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obile/Downloads/"/>
    </mc:Choice>
  </mc:AlternateContent>
  <xr:revisionPtr revIDLastSave="0" documentId="8_{1C685EE9-D4A2-794D-9105-5A537FF75B2D}" xr6:coauthVersionLast="47" xr6:coauthVersionMax="47" xr10:uidLastSave="{00000000-0000-0000-0000-000000000000}"/>
  <bookViews>
    <workbookView xWindow="0" yWindow="680" windowWidth="34200" windowHeight="21460" tabRatio="500" activeTab="1" xr2:uid="{00000000-000D-0000-FFFF-FFFF00000000}"/>
  </bookViews>
  <sheets>
    <sheet name="README" sheetId="1" r:id="rId1"/>
    <sheet name="Prompt" sheetId="2" r:id="rId2"/>
    <sheet name="How It Works" sheetId="3" r:id="rId3"/>
    <sheet name="Tokenizer" sheetId="4" r:id="rId4"/>
    <sheet name="Vocabulary" sheetId="5" r:id="rId5"/>
    <sheet name="Embeddings" sheetId="6" r:id="rId6"/>
    <sheet name="Output Weights" sheetId="7" r:id="rId7"/>
    <sheet name="Hidden Weights" sheetId="8" r:id="rId8"/>
    <sheet name="Prediction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33" i="9" l="1"/>
  <c r="B2632" i="9"/>
  <c r="B2631" i="9"/>
  <c r="B2630" i="9"/>
  <c r="B2629" i="9"/>
  <c r="B2628" i="9"/>
  <c r="B2627" i="9"/>
  <c r="B2626" i="9"/>
  <c r="B2625" i="9"/>
  <c r="B2624" i="9"/>
  <c r="B2623" i="9"/>
  <c r="B2622" i="9"/>
  <c r="B2621" i="9"/>
  <c r="B2620" i="9"/>
  <c r="B2619" i="9"/>
  <c r="B2618" i="9"/>
  <c r="B2617" i="9"/>
  <c r="B2616" i="9"/>
  <c r="B2615" i="9"/>
  <c r="B2614" i="9"/>
  <c r="B2613" i="9"/>
  <c r="B2612" i="9"/>
  <c r="B2611" i="9"/>
  <c r="B2610" i="9"/>
  <c r="B2609" i="9"/>
  <c r="B2608" i="9"/>
  <c r="B2607" i="9"/>
  <c r="B2606" i="9"/>
  <c r="B2605" i="9"/>
  <c r="B2604" i="9"/>
  <c r="B2603" i="9"/>
  <c r="B2602" i="9"/>
  <c r="B2601" i="9"/>
  <c r="B2600" i="9"/>
  <c r="B2599" i="9"/>
  <c r="B2598" i="9"/>
  <c r="B2597" i="9"/>
  <c r="B2596" i="9"/>
  <c r="B2595" i="9"/>
  <c r="B2594" i="9"/>
  <c r="B2593" i="9"/>
  <c r="B2592" i="9"/>
  <c r="B2591" i="9"/>
  <c r="B2590" i="9"/>
  <c r="B2589" i="9"/>
  <c r="B2588" i="9"/>
  <c r="B2587" i="9"/>
  <c r="B2586" i="9"/>
  <c r="B2585" i="9"/>
  <c r="B2584" i="9"/>
  <c r="B2583" i="9"/>
  <c r="B2582" i="9"/>
  <c r="B2581" i="9"/>
  <c r="B2580" i="9"/>
  <c r="B2579" i="9"/>
  <c r="B2578" i="9"/>
  <c r="B2577" i="9"/>
  <c r="B2576" i="9"/>
  <c r="B2575" i="9"/>
  <c r="B2574" i="9"/>
  <c r="B2573" i="9"/>
  <c r="B2572" i="9"/>
  <c r="B2571" i="9"/>
  <c r="B2570" i="9"/>
  <c r="B2569" i="9"/>
  <c r="B2568" i="9"/>
  <c r="B2567" i="9"/>
  <c r="B2566" i="9"/>
  <c r="B2565" i="9"/>
  <c r="B2564" i="9"/>
  <c r="B2563" i="9"/>
  <c r="B2562" i="9"/>
  <c r="B2561" i="9"/>
  <c r="B2560" i="9"/>
  <c r="B2559" i="9"/>
  <c r="B2558" i="9"/>
  <c r="B2557" i="9"/>
  <c r="B2556" i="9"/>
  <c r="B2555" i="9"/>
  <c r="B2554" i="9"/>
  <c r="B2553" i="9"/>
  <c r="B2552" i="9"/>
  <c r="B2551" i="9"/>
  <c r="B2550" i="9"/>
  <c r="B2549" i="9"/>
  <c r="B2548" i="9"/>
  <c r="B2547" i="9"/>
  <c r="B2546" i="9"/>
  <c r="B2545" i="9"/>
  <c r="B2544" i="9"/>
  <c r="B2543" i="9"/>
  <c r="B2542" i="9"/>
  <c r="B2541" i="9"/>
  <c r="B2540" i="9"/>
  <c r="B2539" i="9"/>
  <c r="B2538" i="9"/>
  <c r="B2537" i="9"/>
  <c r="B2536" i="9"/>
  <c r="B2535" i="9"/>
  <c r="B2534" i="9"/>
  <c r="B2533" i="9"/>
  <c r="B2532" i="9"/>
  <c r="B2531" i="9"/>
  <c r="B2530" i="9"/>
  <c r="B2529" i="9"/>
  <c r="B2528" i="9"/>
  <c r="B2527" i="9"/>
  <c r="B2526" i="9"/>
  <c r="B2525" i="9"/>
  <c r="B2524" i="9"/>
  <c r="B2523" i="9"/>
  <c r="B2522" i="9"/>
  <c r="B2521" i="9"/>
  <c r="B2520" i="9"/>
  <c r="B2519" i="9"/>
  <c r="B2518" i="9"/>
  <c r="B2517" i="9"/>
  <c r="B2516" i="9"/>
  <c r="B2515" i="9"/>
  <c r="B2514" i="9"/>
  <c r="B2513" i="9"/>
  <c r="B2512" i="9"/>
  <c r="B2511" i="9"/>
  <c r="B2510" i="9"/>
  <c r="B2509" i="9"/>
  <c r="B2508" i="9"/>
  <c r="B2507" i="9"/>
  <c r="B2506" i="9"/>
  <c r="B2505" i="9"/>
  <c r="B2504" i="9"/>
  <c r="B2503" i="9"/>
  <c r="B2502" i="9"/>
  <c r="B2501" i="9"/>
  <c r="B2500" i="9"/>
  <c r="B2499" i="9"/>
  <c r="B2498" i="9"/>
  <c r="B2497" i="9"/>
  <c r="B2496" i="9"/>
  <c r="B2495" i="9"/>
  <c r="B2494" i="9"/>
  <c r="B2493" i="9"/>
  <c r="B2492" i="9"/>
  <c r="B2491" i="9"/>
  <c r="B2490" i="9"/>
  <c r="B2489" i="9"/>
  <c r="B2488" i="9"/>
  <c r="B2487" i="9"/>
  <c r="B2486" i="9"/>
  <c r="B2485" i="9"/>
  <c r="B2484" i="9"/>
  <c r="B2483" i="9"/>
  <c r="B2482" i="9"/>
  <c r="B2481" i="9"/>
  <c r="B2480" i="9"/>
  <c r="B2479" i="9"/>
  <c r="B2478" i="9"/>
  <c r="B2477" i="9"/>
  <c r="B2476" i="9"/>
  <c r="B2475" i="9"/>
  <c r="B2474" i="9"/>
  <c r="B2473" i="9"/>
  <c r="B2472" i="9"/>
  <c r="B2471" i="9"/>
  <c r="B2470" i="9"/>
  <c r="B2469" i="9"/>
  <c r="B2468" i="9"/>
  <c r="B2467" i="9"/>
  <c r="B2466" i="9"/>
  <c r="B2465" i="9"/>
  <c r="B2464" i="9"/>
  <c r="B2463" i="9"/>
  <c r="B2462" i="9"/>
  <c r="B2461" i="9"/>
  <c r="B2460" i="9"/>
  <c r="B2459" i="9"/>
  <c r="B2458" i="9"/>
  <c r="B2457" i="9"/>
  <c r="B2456" i="9"/>
  <c r="B2455" i="9"/>
  <c r="B2454" i="9"/>
  <c r="B2453" i="9"/>
  <c r="B2452" i="9"/>
  <c r="B2451" i="9"/>
  <c r="B2450" i="9"/>
  <c r="B2449" i="9"/>
  <c r="B2448" i="9"/>
  <c r="B2447" i="9"/>
  <c r="B2446" i="9"/>
  <c r="B2445" i="9"/>
  <c r="B2444" i="9"/>
  <c r="B2443" i="9"/>
  <c r="B2442" i="9"/>
  <c r="B2441" i="9"/>
  <c r="B2440" i="9"/>
  <c r="B2439" i="9"/>
  <c r="B2438" i="9"/>
  <c r="B2437" i="9"/>
  <c r="B2436" i="9"/>
  <c r="B2435" i="9"/>
  <c r="B2434" i="9"/>
  <c r="B2433" i="9"/>
  <c r="B2432" i="9"/>
  <c r="B2431" i="9"/>
  <c r="B2430" i="9"/>
  <c r="B2429" i="9"/>
  <c r="B2428" i="9"/>
  <c r="B2427" i="9"/>
  <c r="B2426" i="9"/>
  <c r="B2425" i="9"/>
  <c r="B2424" i="9"/>
  <c r="B2423" i="9"/>
  <c r="B2422" i="9"/>
  <c r="B2421" i="9"/>
  <c r="B2420" i="9"/>
  <c r="B2419" i="9"/>
  <c r="B2418" i="9"/>
  <c r="B2417" i="9"/>
  <c r="B2416" i="9"/>
  <c r="B2415" i="9"/>
  <c r="B2414" i="9"/>
  <c r="B2413" i="9"/>
  <c r="B2412" i="9"/>
  <c r="B2411" i="9"/>
  <c r="B2410" i="9"/>
  <c r="B2409" i="9"/>
  <c r="B2408" i="9"/>
  <c r="B2407" i="9"/>
  <c r="B2406" i="9"/>
  <c r="B2405" i="9"/>
  <c r="B2404" i="9"/>
  <c r="B2403" i="9"/>
  <c r="B2402" i="9"/>
  <c r="B2401" i="9"/>
  <c r="B2400" i="9"/>
  <c r="B2399" i="9"/>
  <c r="B2398" i="9"/>
  <c r="B2397" i="9"/>
  <c r="B2396" i="9"/>
  <c r="B2395" i="9"/>
  <c r="B2394" i="9"/>
  <c r="B2393" i="9"/>
  <c r="B2392" i="9"/>
  <c r="B2391" i="9"/>
  <c r="B2390" i="9"/>
  <c r="B2389" i="9"/>
  <c r="B2388" i="9"/>
  <c r="B2387" i="9"/>
  <c r="B2386" i="9"/>
  <c r="B2385" i="9"/>
  <c r="B2384" i="9"/>
  <c r="B2383" i="9"/>
  <c r="B2382" i="9"/>
  <c r="B2381" i="9"/>
  <c r="B2380" i="9"/>
  <c r="B2379" i="9"/>
  <c r="B2378" i="9"/>
  <c r="B2377" i="9"/>
  <c r="B2376" i="9"/>
  <c r="B2375" i="9"/>
  <c r="B2374" i="9"/>
  <c r="B2373" i="9"/>
  <c r="B2372" i="9"/>
  <c r="B2371" i="9"/>
  <c r="B2370" i="9"/>
  <c r="B2369" i="9"/>
  <c r="B2368" i="9"/>
  <c r="B2367" i="9"/>
  <c r="B2366" i="9"/>
  <c r="B2365" i="9"/>
  <c r="B2364" i="9"/>
  <c r="B2363" i="9"/>
  <c r="B2362" i="9"/>
  <c r="B2361" i="9"/>
  <c r="B2360" i="9"/>
  <c r="B2359" i="9"/>
  <c r="B2358" i="9"/>
  <c r="B2357" i="9"/>
  <c r="B2356" i="9"/>
  <c r="B2355" i="9"/>
  <c r="B2354" i="9"/>
  <c r="B2353" i="9"/>
  <c r="B2352" i="9"/>
  <c r="B2351" i="9"/>
  <c r="B2350" i="9"/>
  <c r="B2349" i="9"/>
  <c r="B2348" i="9"/>
  <c r="B2347" i="9"/>
  <c r="B2346" i="9"/>
  <c r="B2345" i="9"/>
  <c r="B2344" i="9"/>
  <c r="B2343" i="9"/>
  <c r="B2342" i="9"/>
  <c r="B2341" i="9"/>
  <c r="B2340" i="9"/>
  <c r="B2339" i="9"/>
  <c r="B2338" i="9"/>
  <c r="B2337" i="9"/>
  <c r="B2336" i="9"/>
  <c r="B2335" i="9"/>
  <c r="B2334" i="9"/>
  <c r="B2333" i="9"/>
  <c r="B2332" i="9"/>
  <c r="B2331" i="9"/>
  <c r="B2330" i="9"/>
  <c r="B2329" i="9"/>
  <c r="B2328" i="9"/>
  <c r="B2327" i="9"/>
  <c r="B2326" i="9"/>
  <c r="B2325" i="9"/>
  <c r="B2324" i="9"/>
  <c r="B2323" i="9"/>
  <c r="B2322" i="9"/>
  <c r="B2321" i="9"/>
  <c r="B2320" i="9"/>
  <c r="B2319" i="9"/>
  <c r="B2318" i="9"/>
  <c r="B2317" i="9"/>
  <c r="B2316" i="9"/>
  <c r="B2315" i="9"/>
  <c r="B2314" i="9"/>
  <c r="B2313" i="9"/>
  <c r="B2312" i="9"/>
  <c r="B2311" i="9"/>
  <c r="B2310" i="9"/>
  <c r="B2309" i="9"/>
  <c r="B2308" i="9"/>
  <c r="B2307" i="9"/>
  <c r="B2306" i="9"/>
  <c r="B2305" i="9"/>
  <c r="B2304" i="9"/>
  <c r="B2303" i="9"/>
  <c r="B2302" i="9"/>
  <c r="B2301" i="9"/>
  <c r="B2300" i="9"/>
  <c r="B2299" i="9"/>
  <c r="B2298" i="9"/>
  <c r="B2297" i="9"/>
  <c r="B2296" i="9"/>
  <c r="B2295" i="9"/>
  <c r="B2294" i="9"/>
  <c r="B2293" i="9"/>
  <c r="B2292" i="9"/>
  <c r="B2291" i="9"/>
  <c r="B2290" i="9"/>
  <c r="B2289" i="9"/>
  <c r="B2288" i="9"/>
  <c r="B2287" i="9"/>
  <c r="B2286" i="9"/>
  <c r="B2285" i="9"/>
  <c r="B2284" i="9"/>
  <c r="B2283" i="9"/>
  <c r="B2282" i="9"/>
  <c r="B2281" i="9"/>
  <c r="B2280" i="9"/>
  <c r="B2279" i="9"/>
  <c r="B2278" i="9"/>
  <c r="B2277" i="9"/>
  <c r="B2276" i="9"/>
  <c r="B2275" i="9"/>
  <c r="B2274" i="9"/>
  <c r="B2273" i="9"/>
  <c r="B2272" i="9"/>
  <c r="B2271" i="9"/>
  <c r="B2270" i="9"/>
  <c r="B2269" i="9"/>
  <c r="B2268" i="9"/>
  <c r="B2267" i="9"/>
  <c r="B2266" i="9"/>
  <c r="B2265" i="9"/>
  <c r="B2264" i="9"/>
  <c r="B2263" i="9"/>
  <c r="B2262" i="9"/>
  <c r="B2261" i="9"/>
  <c r="B2260" i="9"/>
  <c r="B2259" i="9"/>
  <c r="B2258" i="9"/>
  <c r="B2257" i="9"/>
  <c r="B2256" i="9"/>
  <c r="B2255" i="9"/>
  <c r="B2254" i="9"/>
  <c r="B2253" i="9"/>
  <c r="B2252" i="9"/>
  <c r="B2251" i="9"/>
  <c r="B2250" i="9"/>
  <c r="B2249" i="9"/>
  <c r="B2248" i="9"/>
  <c r="B2247" i="9"/>
  <c r="B2246" i="9"/>
  <c r="B2245" i="9"/>
  <c r="B2244" i="9"/>
  <c r="B2243" i="9"/>
  <c r="B2242" i="9"/>
  <c r="B2241" i="9"/>
  <c r="B2240" i="9"/>
  <c r="B2239" i="9"/>
  <c r="B2238" i="9"/>
  <c r="B2237" i="9"/>
  <c r="B2236" i="9"/>
  <c r="B2235" i="9"/>
  <c r="B2234" i="9"/>
  <c r="B2233" i="9"/>
  <c r="B2232" i="9"/>
  <c r="B2231" i="9"/>
  <c r="B2230" i="9"/>
  <c r="B2229" i="9"/>
  <c r="B2228" i="9"/>
  <c r="B2227" i="9"/>
  <c r="B2226" i="9"/>
  <c r="B2225" i="9"/>
  <c r="B2224" i="9"/>
  <c r="B2223" i="9"/>
  <c r="B2222" i="9"/>
  <c r="B2221" i="9"/>
  <c r="B2220" i="9"/>
  <c r="B2219" i="9"/>
  <c r="B2218" i="9"/>
  <c r="B2217" i="9"/>
  <c r="B2216" i="9"/>
  <c r="B2215" i="9"/>
  <c r="B2214" i="9"/>
  <c r="B2213" i="9"/>
  <c r="B2212" i="9"/>
  <c r="B2211" i="9"/>
  <c r="B2210" i="9"/>
  <c r="B2209" i="9"/>
  <c r="B2208" i="9"/>
  <c r="B2207" i="9"/>
  <c r="B2206" i="9"/>
  <c r="B2205" i="9"/>
  <c r="B2204" i="9"/>
  <c r="B2203" i="9"/>
  <c r="B2202" i="9"/>
  <c r="B2201" i="9"/>
  <c r="B2200" i="9"/>
  <c r="B2199" i="9"/>
  <c r="B2198" i="9"/>
  <c r="B2197" i="9"/>
  <c r="B2196" i="9"/>
  <c r="B2195" i="9"/>
  <c r="B2194" i="9"/>
  <c r="B2193" i="9"/>
  <c r="B2192" i="9"/>
  <c r="B2191" i="9"/>
  <c r="B2190" i="9"/>
  <c r="B2189" i="9"/>
  <c r="B2188" i="9"/>
  <c r="B2187" i="9"/>
  <c r="B2186" i="9"/>
  <c r="B2185" i="9"/>
  <c r="B2184" i="9"/>
  <c r="B2183" i="9"/>
  <c r="B2182" i="9"/>
  <c r="B2181" i="9"/>
  <c r="B2180" i="9"/>
  <c r="B2179" i="9"/>
  <c r="B2178" i="9"/>
  <c r="B2177" i="9"/>
  <c r="B2176" i="9"/>
  <c r="B2175" i="9"/>
  <c r="B2174" i="9"/>
  <c r="B2173" i="9"/>
  <c r="B2172" i="9"/>
  <c r="B2171" i="9"/>
  <c r="B2170" i="9"/>
  <c r="B2169" i="9"/>
  <c r="B2168" i="9"/>
  <c r="B2167" i="9"/>
  <c r="B2166" i="9"/>
  <c r="B2165" i="9"/>
  <c r="B2164" i="9"/>
  <c r="B2163" i="9"/>
  <c r="B2162" i="9"/>
  <c r="B2161" i="9"/>
  <c r="B2160" i="9"/>
  <c r="B2159" i="9"/>
  <c r="B2158" i="9"/>
  <c r="B2157" i="9"/>
  <c r="B2156" i="9"/>
  <c r="B2155" i="9"/>
  <c r="B2154" i="9"/>
  <c r="B2153" i="9"/>
  <c r="B2152" i="9"/>
  <c r="B2151" i="9"/>
  <c r="B2150" i="9"/>
  <c r="B2149" i="9"/>
  <c r="B2148" i="9"/>
  <c r="B2147" i="9"/>
  <c r="B2146" i="9"/>
  <c r="B2145" i="9"/>
  <c r="B2144" i="9"/>
  <c r="B2143" i="9"/>
  <c r="B2142" i="9"/>
  <c r="B2141" i="9"/>
  <c r="B2140" i="9"/>
  <c r="B2139" i="9"/>
  <c r="B2138" i="9"/>
  <c r="B2137" i="9"/>
  <c r="B2136" i="9"/>
  <c r="B2135" i="9"/>
  <c r="B2134" i="9"/>
  <c r="B2133" i="9"/>
  <c r="B2132" i="9"/>
  <c r="B2131" i="9"/>
  <c r="B2130" i="9"/>
  <c r="B2129" i="9"/>
  <c r="B2128" i="9"/>
  <c r="B2127" i="9"/>
  <c r="B2126" i="9"/>
  <c r="B2125" i="9"/>
  <c r="B2124" i="9"/>
  <c r="B2123" i="9"/>
  <c r="B2122" i="9"/>
  <c r="B2121" i="9"/>
  <c r="B2120" i="9"/>
  <c r="B2119" i="9"/>
  <c r="B2118" i="9"/>
  <c r="B2117" i="9"/>
  <c r="B2116" i="9"/>
  <c r="B2115" i="9"/>
  <c r="B2114" i="9"/>
  <c r="B2113" i="9"/>
  <c r="B2112" i="9"/>
  <c r="B2111" i="9"/>
  <c r="B2110" i="9"/>
  <c r="B2109" i="9"/>
  <c r="B2108" i="9"/>
  <c r="B2107" i="9"/>
  <c r="B2106" i="9"/>
  <c r="B2105" i="9"/>
  <c r="B2104" i="9"/>
  <c r="B2103" i="9"/>
  <c r="B2102" i="9"/>
  <c r="B2101" i="9"/>
  <c r="B2100" i="9"/>
  <c r="B2099" i="9"/>
  <c r="B2098" i="9"/>
  <c r="B2097" i="9"/>
  <c r="B2096" i="9"/>
  <c r="B2095" i="9"/>
  <c r="B2094" i="9"/>
  <c r="B2093" i="9"/>
  <c r="B2092" i="9"/>
  <c r="B2091" i="9"/>
  <c r="B2090" i="9"/>
  <c r="B2089" i="9"/>
  <c r="B2088" i="9"/>
  <c r="B2087" i="9"/>
  <c r="B2086" i="9"/>
  <c r="B2085" i="9"/>
  <c r="B2084" i="9"/>
  <c r="B2083" i="9"/>
  <c r="B2082" i="9"/>
  <c r="B2081" i="9"/>
  <c r="B2080" i="9"/>
  <c r="B2079" i="9"/>
  <c r="B2078" i="9"/>
  <c r="B2077" i="9"/>
  <c r="B2076" i="9"/>
  <c r="B2075" i="9"/>
  <c r="B2074" i="9"/>
  <c r="B2073" i="9"/>
  <c r="B2072" i="9"/>
  <c r="B2071" i="9"/>
  <c r="B2070" i="9"/>
  <c r="B2069" i="9"/>
  <c r="B2068" i="9"/>
  <c r="B2067" i="9"/>
  <c r="B2066" i="9"/>
  <c r="B2065" i="9"/>
  <c r="B2064" i="9"/>
  <c r="B2063" i="9"/>
  <c r="B2062" i="9"/>
  <c r="B2061" i="9"/>
  <c r="B2060" i="9"/>
  <c r="B2059" i="9"/>
  <c r="B2058" i="9"/>
  <c r="B2057" i="9"/>
  <c r="B2056" i="9"/>
  <c r="B2055" i="9"/>
  <c r="B2054" i="9"/>
  <c r="B2053" i="9"/>
  <c r="B2052" i="9"/>
  <c r="B2051" i="9"/>
  <c r="B2050" i="9"/>
  <c r="B2049" i="9"/>
  <c r="B2048" i="9"/>
  <c r="B2047" i="9"/>
  <c r="B2046" i="9"/>
  <c r="B2045" i="9"/>
  <c r="B2044" i="9"/>
  <c r="B2043" i="9"/>
  <c r="B2042" i="9"/>
  <c r="B2041" i="9"/>
  <c r="B2040" i="9"/>
  <c r="B2039" i="9"/>
  <c r="B2038" i="9"/>
  <c r="B2037" i="9"/>
  <c r="B2036" i="9"/>
  <c r="B2035" i="9"/>
  <c r="B2034" i="9"/>
  <c r="B2033" i="9"/>
  <c r="B2032" i="9"/>
  <c r="B2031" i="9"/>
  <c r="B2030" i="9"/>
  <c r="B2029" i="9"/>
  <c r="B2028" i="9"/>
  <c r="B2027" i="9"/>
  <c r="B2026" i="9"/>
  <c r="B2025" i="9"/>
  <c r="B2024" i="9"/>
  <c r="B2023" i="9"/>
  <c r="B2022" i="9"/>
  <c r="B2021" i="9"/>
  <c r="B2020" i="9"/>
  <c r="B2019" i="9"/>
  <c r="B2018" i="9"/>
  <c r="B2017" i="9"/>
  <c r="B2016" i="9"/>
  <c r="B2015" i="9"/>
  <c r="B2014" i="9"/>
  <c r="B2013" i="9"/>
  <c r="B2012" i="9"/>
  <c r="B2011" i="9"/>
  <c r="B2010" i="9"/>
  <c r="B2009" i="9"/>
  <c r="B2008" i="9"/>
  <c r="B2007" i="9"/>
  <c r="B2006" i="9"/>
  <c r="B2005" i="9"/>
  <c r="B2004" i="9"/>
  <c r="B2003" i="9"/>
  <c r="B2002" i="9"/>
  <c r="B2001" i="9"/>
  <c r="B2000" i="9"/>
  <c r="B1999" i="9"/>
  <c r="B1998" i="9"/>
  <c r="B1997" i="9"/>
  <c r="B1996" i="9"/>
  <c r="B1995" i="9"/>
  <c r="B1994" i="9"/>
  <c r="B1993" i="9"/>
  <c r="B1992" i="9"/>
  <c r="B1991" i="9"/>
  <c r="B1990" i="9"/>
  <c r="B1989" i="9"/>
  <c r="B1988" i="9"/>
  <c r="B1987" i="9"/>
  <c r="B1986" i="9"/>
  <c r="B1985" i="9"/>
  <c r="B1984" i="9"/>
  <c r="B1983" i="9"/>
  <c r="B1982" i="9"/>
  <c r="B1981" i="9"/>
  <c r="B1980" i="9"/>
  <c r="B1979" i="9"/>
  <c r="B1978" i="9"/>
  <c r="B1977" i="9"/>
  <c r="B1976" i="9"/>
  <c r="B1975" i="9"/>
  <c r="B1974" i="9"/>
  <c r="B1973" i="9"/>
  <c r="B1972" i="9"/>
  <c r="B1971" i="9"/>
  <c r="B1970" i="9"/>
  <c r="B1969" i="9"/>
  <c r="B1968" i="9"/>
  <c r="B1967" i="9"/>
  <c r="B1966" i="9"/>
  <c r="B1965" i="9"/>
  <c r="B1964" i="9"/>
  <c r="B1963" i="9"/>
  <c r="B1962" i="9"/>
  <c r="B1961" i="9"/>
  <c r="B1960" i="9"/>
  <c r="B1959" i="9"/>
  <c r="B1958" i="9"/>
  <c r="B1957" i="9"/>
  <c r="B1956" i="9"/>
  <c r="B1955" i="9"/>
  <c r="B1954" i="9"/>
  <c r="B1953" i="9"/>
  <c r="B1952" i="9"/>
  <c r="B1951" i="9"/>
  <c r="B1950" i="9"/>
  <c r="B1949" i="9"/>
  <c r="B1948" i="9"/>
  <c r="B1947" i="9"/>
  <c r="B1946" i="9"/>
  <c r="B1945" i="9"/>
  <c r="B1944" i="9"/>
  <c r="B1943" i="9"/>
  <c r="B1942" i="9"/>
  <c r="B1941" i="9"/>
  <c r="B1940" i="9"/>
  <c r="B1939" i="9"/>
  <c r="B1938" i="9"/>
  <c r="B1937" i="9"/>
  <c r="B1936" i="9"/>
  <c r="B1935" i="9"/>
  <c r="B1934" i="9"/>
  <c r="B1933" i="9"/>
  <c r="B1932" i="9"/>
  <c r="B1931" i="9"/>
  <c r="B1930" i="9"/>
  <c r="B1929" i="9"/>
  <c r="B1928" i="9"/>
  <c r="B1927" i="9"/>
  <c r="B1926" i="9"/>
  <c r="B1925" i="9"/>
  <c r="B1924" i="9"/>
  <c r="B1923" i="9"/>
  <c r="B1922" i="9"/>
  <c r="B1921" i="9"/>
  <c r="B1920" i="9"/>
  <c r="B1919" i="9"/>
  <c r="B1918" i="9"/>
  <c r="B1917" i="9"/>
  <c r="B1916" i="9"/>
  <c r="B1915" i="9"/>
  <c r="B1914" i="9"/>
  <c r="B1913" i="9"/>
  <c r="B1912" i="9"/>
  <c r="B1911" i="9"/>
  <c r="B1910" i="9"/>
  <c r="B1909" i="9"/>
  <c r="B1908" i="9"/>
  <c r="B1907" i="9"/>
  <c r="B1906" i="9"/>
  <c r="B1905" i="9"/>
  <c r="B1904" i="9"/>
  <c r="B1903" i="9"/>
  <c r="B1902" i="9"/>
  <c r="B1901" i="9"/>
  <c r="B1900" i="9"/>
  <c r="B1899" i="9"/>
  <c r="B1898" i="9"/>
  <c r="B1897" i="9"/>
  <c r="B1896" i="9"/>
  <c r="B1895" i="9"/>
  <c r="B1894" i="9"/>
  <c r="B1893" i="9"/>
  <c r="B1892" i="9"/>
  <c r="B1891" i="9"/>
  <c r="B1890" i="9"/>
  <c r="B1889" i="9"/>
  <c r="B1888" i="9"/>
  <c r="B1887" i="9"/>
  <c r="B1886" i="9"/>
  <c r="B1885" i="9"/>
  <c r="B1884" i="9"/>
  <c r="B1883" i="9"/>
  <c r="B1882" i="9"/>
  <c r="B1881" i="9"/>
  <c r="B1880" i="9"/>
  <c r="B1879" i="9"/>
  <c r="B1878" i="9"/>
  <c r="B1877" i="9"/>
  <c r="B1876" i="9"/>
  <c r="B1875" i="9"/>
  <c r="B1874" i="9"/>
  <c r="B1873" i="9"/>
  <c r="B1872" i="9"/>
  <c r="B1871" i="9"/>
  <c r="B1870" i="9"/>
  <c r="B1869" i="9"/>
  <c r="B1868" i="9"/>
  <c r="B1867" i="9"/>
  <c r="B1866" i="9"/>
  <c r="B1865" i="9"/>
  <c r="B1864" i="9"/>
  <c r="B1863" i="9"/>
  <c r="B1862" i="9"/>
  <c r="B1861" i="9"/>
  <c r="B1860" i="9"/>
  <c r="B1859" i="9"/>
  <c r="B1858" i="9"/>
  <c r="B1857" i="9"/>
  <c r="B1856" i="9"/>
  <c r="B1855" i="9"/>
  <c r="B1854" i="9"/>
  <c r="B1853" i="9"/>
  <c r="B1852" i="9"/>
  <c r="B1851" i="9"/>
  <c r="B1850" i="9"/>
  <c r="B1849" i="9"/>
  <c r="B1848" i="9"/>
  <c r="B1847" i="9"/>
  <c r="B1846" i="9"/>
  <c r="B1845" i="9"/>
  <c r="B1844" i="9"/>
  <c r="B1843" i="9"/>
  <c r="B1842" i="9"/>
  <c r="B1841" i="9"/>
  <c r="B1840" i="9"/>
  <c r="B1839" i="9"/>
  <c r="B1838" i="9"/>
  <c r="B1837" i="9"/>
  <c r="B1836" i="9"/>
  <c r="B1835" i="9"/>
  <c r="B1834" i="9"/>
  <c r="B1833" i="9"/>
  <c r="B1832" i="9"/>
  <c r="B1831" i="9"/>
  <c r="B1830" i="9"/>
  <c r="B1829" i="9"/>
  <c r="B1828" i="9"/>
  <c r="B1827" i="9"/>
  <c r="B1826" i="9"/>
  <c r="B1825" i="9"/>
  <c r="B1824" i="9"/>
  <c r="B1823" i="9"/>
  <c r="B1822" i="9"/>
  <c r="B1821" i="9"/>
  <c r="B1820" i="9"/>
  <c r="B1819" i="9"/>
  <c r="B1818" i="9"/>
  <c r="B1817" i="9"/>
  <c r="B1816" i="9"/>
  <c r="B1815" i="9"/>
  <c r="B1814" i="9"/>
  <c r="B1813" i="9"/>
  <c r="B1812" i="9"/>
  <c r="B1811" i="9"/>
  <c r="B1810" i="9"/>
  <c r="B1809" i="9"/>
  <c r="B1808" i="9"/>
  <c r="B1807" i="9"/>
  <c r="B1806" i="9"/>
  <c r="B1805" i="9"/>
  <c r="B1804" i="9"/>
  <c r="B1803" i="9"/>
  <c r="B1802" i="9"/>
  <c r="B1801" i="9"/>
  <c r="B1800" i="9"/>
  <c r="B1799" i="9"/>
  <c r="B1798" i="9"/>
  <c r="B1797" i="9"/>
  <c r="B1796" i="9"/>
  <c r="B1795" i="9"/>
  <c r="B1794" i="9"/>
  <c r="B1793" i="9"/>
  <c r="B1792" i="9"/>
  <c r="B1791" i="9"/>
  <c r="B1790" i="9"/>
  <c r="B1789" i="9"/>
  <c r="B1788" i="9"/>
  <c r="B1787" i="9"/>
  <c r="B1786" i="9"/>
  <c r="B1785" i="9"/>
  <c r="B1784" i="9"/>
  <c r="B1783" i="9"/>
  <c r="B1782" i="9"/>
  <c r="B1781" i="9"/>
  <c r="B1780" i="9"/>
  <c r="B1779" i="9"/>
  <c r="B1778" i="9"/>
  <c r="B1777" i="9"/>
  <c r="B1776" i="9"/>
  <c r="B1775" i="9"/>
  <c r="B1774" i="9"/>
  <c r="B1773" i="9"/>
  <c r="B1772" i="9"/>
  <c r="B1771" i="9"/>
  <c r="B1770" i="9"/>
  <c r="B1769" i="9"/>
  <c r="B1768" i="9"/>
  <c r="B1767" i="9"/>
  <c r="B1766" i="9"/>
  <c r="B1765" i="9"/>
  <c r="B1764" i="9"/>
  <c r="B1763" i="9"/>
  <c r="B1762" i="9"/>
  <c r="B1761" i="9"/>
  <c r="B1760" i="9"/>
  <c r="B1759" i="9"/>
  <c r="B1758" i="9"/>
  <c r="B1757" i="9"/>
  <c r="B1756" i="9"/>
  <c r="B1755" i="9"/>
  <c r="B1754" i="9"/>
  <c r="B1753" i="9"/>
  <c r="B1752" i="9"/>
  <c r="B1751" i="9"/>
  <c r="B1750" i="9"/>
  <c r="B1749" i="9"/>
  <c r="B1748" i="9"/>
  <c r="B1747" i="9"/>
  <c r="B1746" i="9"/>
  <c r="B1745" i="9"/>
  <c r="B1744" i="9"/>
  <c r="B1743" i="9"/>
  <c r="B1742" i="9"/>
  <c r="B1741" i="9"/>
  <c r="B1740" i="9"/>
  <c r="B1739" i="9"/>
  <c r="B1738" i="9"/>
  <c r="B1737" i="9"/>
  <c r="B1736" i="9"/>
  <c r="B1735" i="9"/>
  <c r="B1734" i="9"/>
  <c r="B1733" i="9"/>
  <c r="B1732" i="9"/>
  <c r="B1731" i="9"/>
  <c r="B1730" i="9"/>
  <c r="B1729" i="9"/>
  <c r="B1728" i="9"/>
  <c r="B1727" i="9"/>
  <c r="B1726" i="9"/>
  <c r="B1725" i="9"/>
  <c r="B1724" i="9"/>
  <c r="B1723" i="9"/>
  <c r="B1722" i="9"/>
  <c r="B1721" i="9"/>
  <c r="B1720" i="9"/>
  <c r="B1719" i="9"/>
  <c r="B1718" i="9"/>
  <c r="B1717" i="9"/>
  <c r="B1716" i="9"/>
  <c r="B1715" i="9"/>
  <c r="B1714" i="9"/>
  <c r="B1713" i="9"/>
  <c r="B1712" i="9"/>
  <c r="B1711" i="9"/>
  <c r="B1710" i="9"/>
  <c r="B1709" i="9"/>
  <c r="B1708" i="9"/>
  <c r="B1707" i="9"/>
  <c r="B1706" i="9"/>
  <c r="B1705" i="9"/>
  <c r="B1704" i="9"/>
  <c r="B1703" i="9"/>
  <c r="B1702" i="9"/>
  <c r="B1701" i="9"/>
  <c r="B1700" i="9"/>
  <c r="B1699" i="9"/>
  <c r="B1698" i="9"/>
  <c r="B1697" i="9"/>
  <c r="B1696" i="9"/>
  <c r="B1695" i="9"/>
  <c r="B1694" i="9"/>
  <c r="B1693" i="9"/>
  <c r="B1692" i="9"/>
  <c r="B1691" i="9"/>
  <c r="B1690" i="9"/>
  <c r="B1689" i="9"/>
  <c r="B1688" i="9"/>
  <c r="B1687" i="9"/>
  <c r="B1686" i="9"/>
  <c r="B1685" i="9"/>
  <c r="B1684" i="9"/>
  <c r="B1683" i="9"/>
  <c r="B1682" i="9"/>
  <c r="B1681" i="9"/>
  <c r="B1680" i="9"/>
  <c r="B1679" i="9"/>
  <c r="B1678" i="9"/>
  <c r="B1677" i="9"/>
  <c r="B1676" i="9"/>
  <c r="B1675" i="9"/>
  <c r="B1674" i="9"/>
  <c r="B1673" i="9"/>
  <c r="B1672" i="9"/>
  <c r="B1671" i="9"/>
  <c r="B1670" i="9"/>
  <c r="B1669" i="9"/>
  <c r="B1668" i="9"/>
  <c r="B1667" i="9"/>
  <c r="B1666" i="9"/>
  <c r="B1665" i="9"/>
  <c r="B1664" i="9"/>
  <c r="B1663" i="9"/>
  <c r="B1662" i="9"/>
  <c r="B1661" i="9"/>
  <c r="B1660" i="9"/>
  <c r="B1659" i="9"/>
  <c r="B1658" i="9"/>
  <c r="B1657" i="9"/>
  <c r="B1656" i="9"/>
  <c r="B1655" i="9"/>
  <c r="B1654" i="9"/>
  <c r="B1653" i="9"/>
  <c r="B1652" i="9"/>
  <c r="B1651" i="9"/>
  <c r="B1650" i="9"/>
  <c r="B1649" i="9"/>
  <c r="B1648" i="9"/>
  <c r="B1647" i="9"/>
  <c r="B1646" i="9"/>
  <c r="B1645" i="9"/>
  <c r="B1644" i="9"/>
  <c r="B1643" i="9"/>
  <c r="B1642" i="9"/>
  <c r="B1641" i="9"/>
  <c r="B1640" i="9"/>
  <c r="B1639" i="9"/>
  <c r="B1638" i="9"/>
  <c r="B1637" i="9"/>
  <c r="B1636" i="9"/>
  <c r="B1635" i="9"/>
  <c r="B1634" i="9"/>
  <c r="B1633" i="9"/>
  <c r="B1632" i="9"/>
  <c r="B1631" i="9"/>
  <c r="B1630" i="9"/>
  <c r="B1629" i="9"/>
  <c r="B1628" i="9"/>
  <c r="B1627" i="9"/>
  <c r="B1626" i="9"/>
  <c r="B1625" i="9"/>
  <c r="B1624" i="9"/>
  <c r="B1623" i="9"/>
  <c r="B1622" i="9"/>
  <c r="B1621" i="9"/>
  <c r="B1620" i="9"/>
  <c r="B1619" i="9"/>
  <c r="B1618" i="9"/>
  <c r="B1617" i="9"/>
  <c r="B1616" i="9"/>
  <c r="B1615" i="9"/>
  <c r="B1614" i="9"/>
  <c r="B1613" i="9"/>
  <c r="B1612" i="9"/>
  <c r="B1611" i="9"/>
  <c r="B1610" i="9"/>
  <c r="B1609" i="9"/>
  <c r="B1608" i="9"/>
  <c r="B1607" i="9"/>
  <c r="B1606" i="9"/>
  <c r="B1605" i="9"/>
  <c r="B1604" i="9"/>
  <c r="B1603" i="9"/>
  <c r="B1602" i="9"/>
  <c r="B1601" i="9"/>
  <c r="B1600" i="9"/>
  <c r="B1599" i="9"/>
  <c r="B1598" i="9"/>
  <c r="B1597" i="9"/>
  <c r="B1596" i="9"/>
  <c r="B1595" i="9"/>
  <c r="B1594" i="9"/>
  <c r="B1593" i="9"/>
  <c r="B1592" i="9"/>
  <c r="B1591" i="9"/>
  <c r="B1590" i="9"/>
  <c r="B1589" i="9"/>
  <c r="B1588" i="9"/>
  <c r="B1587" i="9"/>
  <c r="B1586" i="9"/>
  <c r="B1585" i="9"/>
  <c r="B1584" i="9"/>
  <c r="B1583" i="9"/>
  <c r="B1582" i="9"/>
  <c r="B1581" i="9"/>
  <c r="B1580" i="9"/>
  <c r="B1579" i="9"/>
  <c r="B1578" i="9"/>
  <c r="B1577" i="9"/>
  <c r="B1576" i="9"/>
  <c r="B1575" i="9"/>
  <c r="B1574" i="9"/>
  <c r="B1573" i="9"/>
  <c r="B1572" i="9"/>
  <c r="B1571" i="9"/>
  <c r="B1570" i="9"/>
  <c r="B1569" i="9"/>
  <c r="B1568" i="9"/>
  <c r="B1567" i="9"/>
  <c r="B1566" i="9"/>
  <c r="B1565" i="9"/>
  <c r="B1564" i="9"/>
  <c r="B1563" i="9"/>
  <c r="B1562" i="9"/>
  <c r="B1561" i="9"/>
  <c r="B1560" i="9"/>
  <c r="B1559" i="9"/>
  <c r="B1558" i="9"/>
  <c r="B1557" i="9"/>
  <c r="B1556" i="9"/>
  <c r="B1555" i="9"/>
  <c r="B1554" i="9"/>
  <c r="B1553" i="9"/>
  <c r="B1552" i="9"/>
  <c r="B1551" i="9"/>
  <c r="B1550" i="9"/>
  <c r="B1549" i="9"/>
  <c r="B1548" i="9"/>
  <c r="B1547" i="9"/>
  <c r="B1546" i="9"/>
  <c r="B1545" i="9"/>
  <c r="B1544" i="9"/>
  <c r="B1543" i="9"/>
  <c r="B1542" i="9"/>
  <c r="B1541" i="9"/>
  <c r="B1540" i="9"/>
  <c r="B1539" i="9"/>
  <c r="B1538" i="9"/>
  <c r="B1537" i="9"/>
  <c r="B1536" i="9"/>
  <c r="B1535" i="9"/>
  <c r="B1534" i="9"/>
  <c r="B1533" i="9"/>
  <c r="B1532" i="9"/>
  <c r="B1531" i="9"/>
  <c r="B1530" i="9"/>
  <c r="B1529" i="9"/>
  <c r="B1528" i="9"/>
  <c r="B1527" i="9"/>
  <c r="B1526" i="9"/>
  <c r="B1525" i="9"/>
  <c r="B1524" i="9"/>
  <c r="B1523" i="9"/>
  <c r="B1522" i="9"/>
  <c r="B1521" i="9"/>
  <c r="B1520" i="9"/>
  <c r="B1519" i="9"/>
  <c r="B1518" i="9"/>
  <c r="B1517" i="9"/>
  <c r="B1516" i="9"/>
  <c r="B1515" i="9"/>
  <c r="B1514" i="9"/>
  <c r="B1513" i="9"/>
  <c r="B1512" i="9"/>
  <c r="B1511" i="9"/>
  <c r="B1510" i="9"/>
  <c r="B1509" i="9"/>
  <c r="B1508" i="9"/>
  <c r="B1507" i="9"/>
  <c r="B1506" i="9"/>
  <c r="B1505" i="9"/>
  <c r="B1504" i="9"/>
  <c r="B1503" i="9"/>
  <c r="B1502" i="9"/>
  <c r="B1501" i="9"/>
  <c r="B1500" i="9"/>
  <c r="B1499" i="9"/>
  <c r="B1498" i="9"/>
  <c r="B1497" i="9"/>
  <c r="B1496" i="9"/>
  <c r="B1495" i="9"/>
  <c r="B1494" i="9"/>
  <c r="B1493" i="9"/>
  <c r="B1492" i="9"/>
  <c r="B1491" i="9"/>
  <c r="B1490" i="9"/>
  <c r="B1489" i="9"/>
  <c r="B1488" i="9"/>
  <c r="B1487" i="9"/>
  <c r="B1486" i="9"/>
  <c r="B1485" i="9"/>
  <c r="B1484" i="9"/>
  <c r="B1483" i="9"/>
  <c r="B1482" i="9"/>
  <c r="B1481" i="9"/>
  <c r="B1480" i="9"/>
  <c r="B1479" i="9"/>
  <c r="B1478" i="9"/>
  <c r="B1477" i="9"/>
  <c r="B1476" i="9"/>
  <c r="B1475" i="9"/>
  <c r="B1474" i="9"/>
  <c r="B1473" i="9"/>
  <c r="B1472" i="9"/>
  <c r="B1471" i="9"/>
  <c r="B1470" i="9"/>
  <c r="B1469" i="9"/>
  <c r="B1468" i="9"/>
  <c r="B1467" i="9"/>
  <c r="B1466" i="9"/>
  <c r="B1465" i="9"/>
  <c r="B1464" i="9"/>
  <c r="B1463" i="9"/>
  <c r="B1462" i="9"/>
  <c r="B1461" i="9"/>
  <c r="B1460" i="9"/>
  <c r="B1459" i="9"/>
  <c r="B1458" i="9"/>
  <c r="B1457" i="9"/>
  <c r="B1456" i="9"/>
  <c r="B1455" i="9"/>
  <c r="B1454" i="9"/>
  <c r="B1453" i="9"/>
  <c r="B1452" i="9"/>
  <c r="B1451" i="9"/>
  <c r="B1450" i="9"/>
  <c r="B1449" i="9"/>
  <c r="B1448" i="9"/>
  <c r="B1447" i="9"/>
  <c r="B1446" i="9"/>
  <c r="B1445" i="9"/>
  <c r="B1444" i="9"/>
  <c r="B1443" i="9"/>
  <c r="B1442" i="9"/>
  <c r="B1441" i="9"/>
  <c r="B1440" i="9"/>
  <c r="B1439" i="9"/>
  <c r="B1438" i="9"/>
  <c r="B1437" i="9"/>
  <c r="B1436" i="9"/>
  <c r="B1435" i="9"/>
  <c r="B1434" i="9"/>
  <c r="B1433" i="9"/>
  <c r="B1432" i="9"/>
  <c r="B1431" i="9"/>
  <c r="B1430" i="9"/>
  <c r="B1429" i="9"/>
  <c r="B1428" i="9"/>
  <c r="B1427" i="9"/>
  <c r="B1426" i="9"/>
  <c r="B1425" i="9"/>
  <c r="B1424" i="9"/>
  <c r="B1423" i="9"/>
  <c r="B1422" i="9"/>
  <c r="B1421" i="9"/>
  <c r="B1420" i="9"/>
  <c r="B1419" i="9"/>
  <c r="B1418" i="9"/>
  <c r="B1417" i="9"/>
  <c r="B1416" i="9"/>
  <c r="B1415" i="9"/>
  <c r="B1414" i="9"/>
  <c r="B1413" i="9"/>
  <c r="B1412" i="9"/>
  <c r="B1411" i="9"/>
  <c r="B1410" i="9"/>
  <c r="B1409" i="9"/>
  <c r="B1408" i="9"/>
  <c r="B1407" i="9"/>
  <c r="B1406" i="9"/>
  <c r="B1405" i="9"/>
  <c r="B1404" i="9"/>
  <c r="B1403" i="9"/>
  <c r="B1402" i="9"/>
  <c r="B1401" i="9"/>
  <c r="B1400" i="9"/>
  <c r="B1399" i="9"/>
  <c r="B1398" i="9"/>
  <c r="B1397" i="9"/>
  <c r="B1396" i="9"/>
  <c r="B1395" i="9"/>
  <c r="B1394" i="9"/>
  <c r="B1393" i="9"/>
  <c r="B1392" i="9"/>
  <c r="B1391" i="9"/>
  <c r="B1390" i="9"/>
  <c r="B1389" i="9"/>
  <c r="B1388" i="9"/>
  <c r="B1387" i="9"/>
  <c r="B1386" i="9"/>
  <c r="B1385" i="9"/>
  <c r="B1384" i="9"/>
  <c r="B1383" i="9"/>
  <c r="B1382" i="9"/>
  <c r="B1381" i="9"/>
  <c r="B1380" i="9"/>
  <c r="B1379" i="9"/>
  <c r="B1378" i="9"/>
  <c r="B1377" i="9"/>
  <c r="B1376" i="9"/>
  <c r="B1375" i="9"/>
  <c r="B1374" i="9"/>
  <c r="B1373" i="9"/>
  <c r="B1372" i="9"/>
  <c r="B1371" i="9"/>
  <c r="B1370" i="9"/>
  <c r="B1369" i="9"/>
  <c r="B1368" i="9"/>
  <c r="B1367" i="9"/>
  <c r="B1366" i="9"/>
  <c r="B1365" i="9"/>
  <c r="B1364" i="9"/>
  <c r="B1363" i="9"/>
  <c r="B1362" i="9"/>
  <c r="B1361" i="9"/>
  <c r="B1360" i="9"/>
  <c r="B1359" i="9"/>
  <c r="B1358" i="9"/>
  <c r="B1357" i="9"/>
  <c r="B1356" i="9"/>
  <c r="B1355" i="9"/>
  <c r="B1354" i="9"/>
  <c r="B1353" i="9"/>
  <c r="B1352" i="9"/>
  <c r="B1351" i="9"/>
  <c r="B1350" i="9"/>
  <c r="B1349" i="9"/>
  <c r="B1348" i="9"/>
  <c r="B1347" i="9"/>
  <c r="B1346" i="9"/>
  <c r="B1345" i="9"/>
  <c r="B1344" i="9"/>
  <c r="B1343" i="9"/>
  <c r="B1342" i="9"/>
  <c r="B1341" i="9"/>
  <c r="B1340" i="9"/>
  <c r="B1339" i="9"/>
  <c r="B1338" i="9"/>
  <c r="B1337" i="9"/>
  <c r="B1336" i="9"/>
  <c r="B1335" i="9"/>
  <c r="B1334" i="9"/>
  <c r="B1333" i="9"/>
  <c r="B1332" i="9"/>
  <c r="B1331" i="9"/>
  <c r="B1330" i="9"/>
  <c r="B1329" i="9"/>
  <c r="B1328" i="9"/>
  <c r="B1327" i="9"/>
  <c r="B1326" i="9"/>
  <c r="B1325" i="9"/>
  <c r="B1324" i="9"/>
  <c r="B1323" i="9"/>
  <c r="B1322" i="9"/>
  <c r="B1321" i="9"/>
  <c r="B1320" i="9"/>
  <c r="B1319" i="9"/>
  <c r="B1318" i="9"/>
  <c r="B1317" i="9"/>
  <c r="B1316" i="9"/>
  <c r="B1315" i="9"/>
  <c r="B1314" i="9"/>
  <c r="B1313" i="9"/>
  <c r="B1312" i="9"/>
  <c r="B1311" i="9"/>
  <c r="B1310" i="9"/>
  <c r="B1309" i="9"/>
  <c r="B1308" i="9"/>
  <c r="B1307" i="9"/>
  <c r="B1306" i="9"/>
  <c r="B1305" i="9"/>
  <c r="B1304" i="9"/>
  <c r="B1303" i="9"/>
  <c r="B1302" i="9"/>
  <c r="B1301" i="9"/>
  <c r="B1300" i="9"/>
  <c r="B1299" i="9"/>
  <c r="B1298" i="9"/>
  <c r="B1297" i="9"/>
  <c r="B1296" i="9"/>
  <c r="B1295" i="9"/>
  <c r="B1294" i="9"/>
  <c r="B1293" i="9"/>
  <c r="B1292" i="9"/>
  <c r="B1291" i="9"/>
  <c r="B1290" i="9"/>
  <c r="B1289" i="9"/>
  <c r="B1288" i="9"/>
  <c r="B1287" i="9"/>
  <c r="B1286" i="9"/>
  <c r="B1285" i="9"/>
  <c r="B1284" i="9"/>
  <c r="B1283" i="9"/>
  <c r="B1282" i="9"/>
  <c r="B1281" i="9"/>
  <c r="B1280" i="9"/>
  <c r="B1279" i="9"/>
  <c r="B1278" i="9"/>
  <c r="B1277" i="9"/>
  <c r="B1276" i="9"/>
  <c r="B1275" i="9"/>
  <c r="B1274" i="9"/>
  <c r="B1273" i="9"/>
  <c r="B1272" i="9"/>
  <c r="B1271" i="9"/>
  <c r="B1270" i="9"/>
  <c r="B1269" i="9"/>
  <c r="B1268" i="9"/>
  <c r="B1267" i="9"/>
  <c r="B1266" i="9"/>
  <c r="B1265" i="9"/>
  <c r="B1264" i="9"/>
  <c r="B1263" i="9"/>
  <c r="B1262" i="9"/>
  <c r="B1261" i="9"/>
  <c r="B1260" i="9"/>
  <c r="B1259" i="9"/>
  <c r="B1258" i="9"/>
  <c r="B1257" i="9"/>
  <c r="B1256" i="9"/>
  <c r="B1255" i="9"/>
  <c r="B1254" i="9"/>
  <c r="B1253" i="9"/>
  <c r="B1252" i="9"/>
  <c r="B1251" i="9"/>
  <c r="B1250" i="9"/>
  <c r="B1249" i="9"/>
  <c r="B1248" i="9"/>
  <c r="B1247" i="9"/>
  <c r="B1246" i="9"/>
  <c r="B1245" i="9"/>
  <c r="B1244" i="9"/>
  <c r="B1243" i="9"/>
  <c r="B1242" i="9"/>
  <c r="B1241" i="9"/>
  <c r="B1240" i="9"/>
  <c r="B1239" i="9"/>
  <c r="B1238" i="9"/>
  <c r="B1237" i="9"/>
  <c r="B1236" i="9"/>
  <c r="B1235" i="9"/>
  <c r="B1234" i="9"/>
  <c r="B1233" i="9"/>
  <c r="B1232" i="9"/>
  <c r="B1231" i="9"/>
  <c r="B1230" i="9"/>
  <c r="B1229" i="9"/>
  <c r="B1228" i="9"/>
  <c r="B1227" i="9"/>
  <c r="B1226" i="9"/>
  <c r="B1225" i="9"/>
  <c r="B1224" i="9"/>
  <c r="B1223" i="9"/>
  <c r="B1222" i="9"/>
  <c r="B1221" i="9"/>
  <c r="B1220" i="9"/>
  <c r="B1219" i="9"/>
  <c r="B1218" i="9"/>
  <c r="B1217" i="9"/>
  <c r="B1216" i="9"/>
  <c r="B1215" i="9"/>
  <c r="B1214" i="9"/>
  <c r="B1213" i="9"/>
  <c r="B1212" i="9"/>
  <c r="B1211" i="9"/>
  <c r="B1210" i="9"/>
  <c r="B1209" i="9"/>
  <c r="B1208" i="9"/>
  <c r="B1207" i="9"/>
  <c r="B1206" i="9"/>
  <c r="B1205" i="9"/>
  <c r="B1204" i="9"/>
  <c r="B1203" i="9"/>
  <c r="B1202" i="9"/>
  <c r="B1201" i="9"/>
  <c r="B1200" i="9"/>
  <c r="B1199" i="9"/>
  <c r="B1198" i="9"/>
  <c r="B1197" i="9"/>
  <c r="B1196" i="9"/>
  <c r="B1195" i="9"/>
  <c r="B1194" i="9"/>
  <c r="B1193" i="9"/>
  <c r="B1192" i="9"/>
  <c r="B1191" i="9"/>
  <c r="B1190" i="9"/>
  <c r="B1189" i="9"/>
  <c r="B1188" i="9"/>
  <c r="B1187" i="9"/>
  <c r="B1186" i="9"/>
  <c r="B1185" i="9"/>
  <c r="B1184" i="9"/>
  <c r="B1183" i="9"/>
  <c r="B1182" i="9"/>
  <c r="B1181" i="9"/>
  <c r="B1180" i="9"/>
  <c r="B1179" i="9"/>
  <c r="B1178" i="9"/>
  <c r="B1177" i="9"/>
  <c r="B1176" i="9"/>
  <c r="B1175" i="9"/>
  <c r="B1174" i="9"/>
  <c r="B1173" i="9"/>
  <c r="B1172" i="9"/>
  <c r="B1171" i="9"/>
  <c r="B1170" i="9"/>
  <c r="B1169" i="9"/>
  <c r="B1168" i="9"/>
  <c r="B1167" i="9"/>
  <c r="B1166" i="9"/>
  <c r="B1165" i="9"/>
  <c r="B1164" i="9"/>
  <c r="B1163" i="9"/>
  <c r="B1162" i="9"/>
  <c r="B1161" i="9"/>
  <c r="B1160" i="9"/>
  <c r="B1159" i="9"/>
  <c r="B1158" i="9"/>
  <c r="B1157" i="9"/>
  <c r="B1156" i="9"/>
  <c r="B1155" i="9"/>
  <c r="B1154" i="9"/>
  <c r="B1153" i="9"/>
  <c r="B1152" i="9"/>
  <c r="B1151" i="9"/>
  <c r="B1150" i="9"/>
  <c r="B1149" i="9"/>
  <c r="B1148" i="9"/>
  <c r="B1147" i="9"/>
  <c r="B1146" i="9"/>
  <c r="B1145" i="9"/>
  <c r="B1144" i="9"/>
  <c r="B1143" i="9"/>
  <c r="B1142" i="9"/>
  <c r="B1141" i="9"/>
  <c r="B1140" i="9"/>
  <c r="B1139" i="9"/>
  <c r="B1138" i="9"/>
  <c r="B1137" i="9"/>
  <c r="B1136" i="9"/>
  <c r="B1135" i="9"/>
  <c r="B1134" i="9"/>
  <c r="B1133" i="9"/>
  <c r="B1132" i="9"/>
  <c r="B1131" i="9"/>
  <c r="B1130" i="9"/>
  <c r="B1129" i="9"/>
  <c r="B1128" i="9"/>
  <c r="B1127" i="9"/>
  <c r="B1126" i="9"/>
  <c r="B1125" i="9"/>
  <c r="B1124" i="9"/>
  <c r="B1123" i="9"/>
  <c r="B1122" i="9"/>
  <c r="B1121" i="9"/>
  <c r="B1120" i="9"/>
  <c r="B1119" i="9"/>
  <c r="B1118" i="9"/>
  <c r="B1117" i="9"/>
  <c r="B1116" i="9"/>
  <c r="B1115" i="9"/>
  <c r="B1114" i="9"/>
  <c r="B1113" i="9"/>
  <c r="B1112" i="9"/>
  <c r="B1111" i="9"/>
  <c r="B1110" i="9"/>
  <c r="B1109" i="9"/>
  <c r="B1108" i="9"/>
  <c r="B1107" i="9"/>
  <c r="B1106" i="9"/>
  <c r="B1105" i="9"/>
  <c r="B1104" i="9"/>
  <c r="B1103" i="9"/>
  <c r="B1102" i="9"/>
  <c r="B1101" i="9"/>
  <c r="B1100" i="9"/>
  <c r="B1099" i="9"/>
  <c r="B1098" i="9"/>
  <c r="B1097" i="9"/>
  <c r="B1096" i="9"/>
  <c r="B1095" i="9"/>
  <c r="B1094" i="9"/>
  <c r="B1093" i="9"/>
  <c r="B1092" i="9"/>
  <c r="B1091" i="9"/>
  <c r="B1090" i="9"/>
  <c r="B1089" i="9"/>
  <c r="B1088" i="9"/>
  <c r="B1087" i="9"/>
  <c r="B1086" i="9"/>
  <c r="B1085" i="9"/>
  <c r="B1084" i="9"/>
  <c r="B1083" i="9"/>
  <c r="B1082" i="9"/>
  <c r="B1081" i="9"/>
  <c r="B1080" i="9"/>
  <c r="B1079" i="9"/>
  <c r="B1078" i="9"/>
  <c r="B1077" i="9"/>
  <c r="B1076" i="9"/>
  <c r="B1075" i="9"/>
  <c r="B1074" i="9"/>
  <c r="B1073" i="9"/>
  <c r="B1072" i="9"/>
  <c r="B1071" i="9"/>
  <c r="B1070" i="9"/>
  <c r="B1069" i="9"/>
  <c r="B1068" i="9"/>
  <c r="B1067" i="9"/>
  <c r="B1066" i="9"/>
  <c r="B1065" i="9"/>
  <c r="B1064" i="9"/>
  <c r="B1063" i="9"/>
  <c r="B1062" i="9"/>
  <c r="B1061" i="9"/>
  <c r="B1060" i="9"/>
  <c r="B1059" i="9"/>
  <c r="B1058" i="9"/>
  <c r="B1057" i="9"/>
  <c r="B1056" i="9"/>
  <c r="B1055" i="9"/>
  <c r="B1054" i="9"/>
  <c r="B1053" i="9"/>
  <c r="B1052" i="9"/>
  <c r="B1051" i="9"/>
  <c r="B1050" i="9"/>
  <c r="B1049" i="9"/>
  <c r="B1048" i="9"/>
  <c r="B1047" i="9"/>
  <c r="B1046" i="9"/>
  <c r="B1045" i="9"/>
  <c r="B1044" i="9"/>
  <c r="B1043" i="9"/>
  <c r="B1042" i="9"/>
  <c r="B1041" i="9"/>
  <c r="B1040" i="9"/>
  <c r="B1039" i="9"/>
  <c r="B1038" i="9"/>
  <c r="B1037" i="9"/>
  <c r="B1036" i="9"/>
  <c r="B1035" i="9"/>
  <c r="B1034" i="9"/>
  <c r="B1033" i="9"/>
  <c r="B1032" i="9"/>
  <c r="B1031" i="9"/>
  <c r="B1030" i="9"/>
  <c r="B1029" i="9"/>
  <c r="B1028" i="9"/>
  <c r="B1027" i="9"/>
  <c r="B1026" i="9"/>
  <c r="B1025" i="9"/>
  <c r="B1024" i="9"/>
  <c r="B1023" i="9"/>
  <c r="B1022" i="9"/>
  <c r="B1021" i="9"/>
  <c r="B1020" i="9"/>
  <c r="B1019" i="9"/>
  <c r="B1018" i="9"/>
  <c r="B1017" i="9"/>
  <c r="B1016" i="9"/>
  <c r="B1015" i="9"/>
  <c r="B1014" i="9"/>
  <c r="B1013" i="9"/>
  <c r="B1012" i="9"/>
  <c r="B1011" i="9"/>
  <c r="B1010" i="9"/>
  <c r="B1009" i="9"/>
  <c r="B1008" i="9"/>
  <c r="B1007" i="9"/>
  <c r="B1006" i="9"/>
  <c r="B1005" i="9"/>
  <c r="B1004" i="9"/>
  <c r="B1003" i="9"/>
  <c r="B1002" i="9"/>
  <c r="B1001" i="9"/>
  <c r="B1000" i="9"/>
  <c r="B999" i="9"/>
  <c r="B998" i="9"/>
  <c r="B997" i="9"/>
  <c r="B996" i="9"/>
  <c r="B995" i="9"/>
  <c r="B994" i="9"/>
  <c r="B993" i="9"/>
  <c r="B992" i="9"/>
  <c r="B991" i="9"/>
  <c r="B990" i="9"/>
  <c r="B989" i="9"/>
  <c r="B988" i="9"/>
  <c r="B987" i="9"/>
  <c r="B986" i="9"/>
  <c r="B985" i="9"/>
  <c r="B984" i="9"/>
  <c r="B983" i="9"/>
  <c r="B982" i="9"/>
  <c r="B981" i="9"/>
  <c r="B980" i="9"/>
  <c r="B979" i="9"/>
  <c r="B978" i="9"/>
  <c r="B977" i="9"/>
  <c r="B976" i="9"/>
  <c r="B975" i="9"/>
  <c r="B974" i="9"/>
  <c r="B973" i="9"/>
  <c r="B972" i="9"/>
  <c r="B971" i="9"/>
  <c r="B970" i="9"/>
  <c r="B969" i="9"/>
  <c r="B968" i="9"/>
  <c r="B967" i="9"/>
  <c r="B966" i="9"/>
  <c r="B965" i="9"/>
  <c r="B964" i="9"/>
  <c r="B963" i="9"/>
  <c r="B962" i="9"/>
  <c r="B961" i="9"/>
  <c r="B960" i="9"/>
  <c r="B959" i="9"/>
  <c r="B958" i="9"/>
  <c r="B957" i="9"/>
  <c r="B956" i="9"/>
  <c r="B955" i="9"/>
  <c r="B954" i="9"/>
  <c r="B953" i="9"/>
  <c r="B952" i="9"/>
  <c r="B951" i="9"/>
  <c r="B950" i="9"/>
  <c r="B949" i="9"/>
  <c r="B948" i="9"/>
  <c r="B947" i="9"/>
  <c r="B946" i="9"/>
  <c r="B945" i="9"/>
  <c r="B944" i="9"/>
  <c r="B943" i="9"/>
  <c r="B942" i="9"/>
  <c r="B941" i="9"/>
  <c r="B940" i="9"/>
  <c r="B939" i="9"/>
  <c r="B938" i="9"/>
  <c r="B937" i="9"/>
  <c r="B936" i="9"/>
  <c r="B935" i="9"/>
  <c r="B934" i="9"/>
  <c r="B933" i="9"/>
  <c r="B932" i="9"/>
  <c r="B931" i="9"/>
  <c r="B930" i="9"/>
  <c r="B929" i="9"/>
  <c r="B928" i="9"/>
  <c r="B927" i="9"/>
  <c r="B926" i="9"/>
  <c r="B925" i="9"/>
  <c r="B924" i="9"/>
  <c r="B923" i="9"/>
  <c r="B922" i="9"/>
  <c r="B921" i="9"/>
  <c r="B920" i="9"/>
  <c r="B919" i="9"/>
  <c r="B918" i="9"/>
  <c r="B917" i="9"/>
  <c r="B916" i="9"/>
  <c r="B915" i="9"/>
  <c r="B914" i="9"/>
  <c r="B913" i="9"/>
  <c r="B912" i="9"/>
  <c r="B911" i="9"/>
  <c r="B910" i="9"/>
  <c r="B909" i="9"/>
  <c r="B908" i="9"/>
  <c r="B907" i="9"/>
  <c r="B906" i="9"/>
  <c r="B905" i="9"/>
  <c r="B904" i="9"/>
  <c r="B903" i="9"/>
  <c r="B902" i="9"/>
  <c r="B901" i="9"/>
  <c r="B900" i="9"/>
  <c r="B899" i="9"/>
  <c r="B898" i="9"/>
  <c r="B897" i="9"/>
  <c r="B896" i="9"/>
  <c r="B895" i="9"/>
  <c r="B894" i="9"/>
  <c r="B893" i="9"/>
  <c r="B892" i="9"/>
  <c r="B891" i="9"/>
  <c r="B890" i="9"/>
  <c r="B889" i="9"/>
  <c r="B888" i="9"/>
  <c r="B887" i="9"/>
  <c r="B886" i="9"/>
  <c r="B885" i="9"/>
  <c r="B884" i="9"/>
  <c r="B883" i="9"/>
  <c r="B882" i="9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F6" i="9"/>
  <c r="B6" i="9"/>
  <c r="F3" i="9"/>
  <c r="D2629" i="5"/>
  <c r="D2628" i="5"/>
  <c r="D2627" i="5"/>
  <c r="D2626" i="5"/>
  <c r="D2625" i="5"/>
  <c r="D2624" i="5"/>
  <c r="D2623" i="5"/>
  <c r="D2622" i="5"/>
  <c r="D2621" i="5"/>
  <c r="D2620" i="5"/>
  <c r="D2619" i="5"/>
  <c r="D2618" i="5"/>
  <c r="D2617" i="5"/>
  <c r="D2616" i="5"/>
  <c r="D2615" i="5"/>
  <c r="D2614" i="5"/>
  <c r="D2613" i="5"/>
  <c r="D2612" i="5"/>
  <c r="D2611" i="5"/>
  <c r="D2610" i="5"/>
  <c r="D2609" i="5"/>
  <c r="D2608" i="5"/>
  <c r="D2607" i="5"/>
  <c r="D2606" i="5"/>
  <c r="D2605" i="5"/>
  <c r="D2604" i="5"/>
  <c r="D2603" i="5"/>
  <c r="D2602" i="5"/>
  <c r="D2601" i="5"/>
  <c r="D2600" i="5"/>
  <c r="D2599" i="5"/>
  <c r="D2598" i="5"/>
  <c r="D2597" i="5"/>
  <c r="D2596" i="5"/>
  <c r="D2595" i="5"/>
  <c r="D2594" i="5"/>
  <c r="D2593" i="5"/>
  <c r="D2592" i="5"/>
  <c r="D2591" i="5"/>
  <c r="D2590" i="5"/>
  <c r="D2589" i="5"/>
  <c r="D2588" i="5"/>
  <c r="D2587" i="5"/>
  <c r="D2586" i="5"/>
  <c r="D2585" i="5"/>
  <c r="D2584" i="5"/>
  <c r="D2583" i="5"/>
  <c r="D2582" i="5"/>
  <c r="D2581" i="5"/>
  <c r="D2580" i="5"/>
  <c r="D2579" i="5"/>
  <c r="D2578" i="5"/>
  <c r="D2577" i="5"/>
  <c r="D2576" i="5"/>
  <c r="D2575" i="5"/>
  <c r="D2574" i="5"/>
  <c r="D2573" i="5"/>
  <c r="D2572" i="5"/>
  <c r="D2571" i="5"/>
  <c r="D2570" i="5"/>
  <c r="D2569" i="5"/>
  <c r="D2568" i="5"/>
  <c r="D2567" i="5"/>
  <c r="D2566" i="5"/>
  <c r="D2565" i="5"/>
  <c r="D2564" i="5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6" i="5"/>
  <c r="D1595" i="5"/>
  <c r="D1594" i="5"/>
  <c r="D1593" i="5"/>
  <c r="D1592" i="5"/>
  <c r="D1591" i="5"/>
  <c r="D1590" i="5"/>
  <c r="D1589" i="5"/>
  <c r="D1588" i="5"/>
  <c r="D1587" i="5"/>
  <c r="D1586" i="5"/>
  <c r="D1585" i="5"/>
  <c r="D1584" i="5"/>
  <c r="D1583" i="5"/>
  <c r="D1582" i="5"/>
  <c r="D1581" i="5"/>
  <c r="D1580" i="5"/>
  <c r="D1579" i="5"/>
  <c r="D1578" i="5"/>
  <c r="D1577" i="5"/>
  <c r="D1576" i="5"/>
  <c r="D1575" i="5"/>
  <c r="D1574" i="5"/>
  <c r="D1573" i="5"/>
  <c r="D1572" i="5"/>
  <c r="D1571" i="5"/>
  <c r="D1570" i="5"/>
  <c r="D1569" i="5"/>
  <c r="D1568" i="5"/>
  <c r="D1567" i="5"/>
  <c r="D1566" i="5"/>
  <c r="D1565" i="5"/>
  <c r="D1564" i="5"/>
  <c r="D1563" i="5"/>
  <c r="D1562" i="5"/>
  <c r="D1561" i="5"/>
  <c r="D1560" i="5"/>
  <c r="D1559" i="5"/>
  <c r="D1558" i="5"/>
  <c r="D1557" i="5"/>
  <c r="D1556" i="5"/>
  <c r="D1555" i="5"/>
  <c r="D1554" i="5"/>
  <c r="D1553" i="5"/>
  <c r="D1552" i="5"/>
  <c r="D1551" i="5"/>
  <c r="D1550" i="5"/>
  <c r="D1549" i="5"/>
  <c r="D1548" i="5"/>
  <c r="D1547" i="5"/>
  <c r="D1546" i="5"/>
  <c r="D1545" i="5"/>
  <c r="D1544" i="5"/>
  <c r="D1543" i="5"/>
  <c r="D1542" i="5"/>
  <c r="D1541" i="5"/>
  <c r="D1540" i="5"/>
  <c r="D1539" i="5"/>
  <c r="D1538" i="5"/>
  <c r="D1537" i="5"/>
  <c r="D1536" i="5"/>
  <c r="D1535" i="5"/>
  <c r="D1534" i="5"/>
  <c r="D1533" i="5"/>
  <c r="D1532" i="5"/>
  <c r="D1531" i="5"/>
  <c r="D1530" i="5"/>
  <c r="D1529" i="5"/>
  <c r="D1528" i="5"/>
  <c r="D1527" i="5"/>
  <c r="D1526" i="5"/>
  <c r="D1525" i="5"/>
  <c r="D1524" i="5"/>
  <c r="D1523" i="5"/>
  <c r="D1522" i="5"/>
  <c r="D1521" i="5"/>
  <c r="D1520" i="5"/>
  <c r="D1519" i="5"/>
  <c r="D1518" i="5"/>
  <c r="D1517" i="5"/>
  <c r="D1516" i="5"/>
  <c r="D1515" i="5"/>
  <c r="D1514" i="5"/>
  <c r="D1513" i="5"/>
  <c r="D1512" i="5"/>
  <c r="D1511" i="5"/>
  <c r="D1510" i="5"/>
  <c r="D1509" i="5"/>
  <c r="D1508" i="5"/>
  <c r="D1507" i="5"/>
  <c r="D1506" i="5"/>
  <c r="D1505" i="5"/>
  <c r="D1504" i="5"/>
  <c r="D1503" i="5"/>
  <c r="D1502" i="5"/>
  <c r="D1501" i="5"/>
  <c r="D1500" i="5"/>
  <c r="D1499" i="5"/>
  <c r="D1498" i="5"/>
  <c r="D1497" i="5"/>
  <c r="D1496" i="5"/>
  <c r="D1495" i="5"/>
  <c r="D1494" i="5"/>
  <c r="D1493" i="5"/>
  <c r="D1492" i="5"/>
  <c r="D1491" i="5"/>
  <c r="D1490" i="5"/>
  <c r="D1489" i="5"/>
  <c r="D1488" i="5"/>
  <c r="D1487" i="5"/>
  <c r="D1486" i="5"/>
  <c r="D1485" i="5"/>
  <c r="D1484" i="5"/>
  <c r="D1483" i="5"/>
  <c r="D1482" i="5"/>
  <c r="D1481" i="5"/>
  <c r="D1480" i="5"/>
  <c r="D1479" i="5"/>
  <c r="D1478" i="5"/>
  <c r="D1477" i="5"/>
  <c r="D1476" i="5"/>
  <c r="D1475" i="5"/>
  <c r="D1474" i="5"/>
  <c r="D1473" i="5"/>
  <c r="D1472" i="5"/>
  <c r="D1471" i="5"/>
  <c r="D1470" i="5"/>
  <c r="D1469" i="5"/>
  <c r="D1468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4" i="5"/>
  <c r="D1213" i="5"/>
  <c r="D1212" i="5"/>
  <c r="D1211" i="5"/>
  <c r="D1210" i="5"/>
  <c r="D1209" i="5"/>
  <c r="D1208" i="5"/>
  <c r="D1207" i="5"/>
  <c r="D1206" i="5"/>
  <c r="D1205" i="5"/>
  <c r="D1204" i="5"/>
  <c r="D1203" i="5"/>
  <c r="D1202" i="5"/>
  <c r="D1201" i="5"/>
  <c r="D1200" i="5"/>
  <c r="D1199" i="5"/>
  <c r="D1198" i="5"/>
  <c r="D1197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80" i="5"/>
  <c r="D1179" i="5"/>
  <c r="D1178" i="5"/>
  <c r="D1177" i="5"/>
  <c r="D1176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61" i="5"/>
  <c r="D1160" i="5"/>
  <c r="D1159" i="5"/>
  <c r="D1158" i="5"/>
  <c r="D1157" i="5"/>
  <c r="D1156" i="5"/>
  <c r="D1155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10" i="5"/>
  <c r="D1109" i="5"/>
  <c r="D1108" i="5"/>
  <c r="D1107" i="5"/>
  <c r="D1106" i="5"/>
  <c r="D1105" i="5"/>
  <c r="D1104" i="5"/>
  <c r="D1103" i="5"/>
  <c r="D1102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60" i="5"/>
  <c r="D1059" i="5"/>
  <c r="D1058" i="5"/>
  <c r="D1057" i="5"/>
  <c r="D1056" i="5"/>
  <c r="D1055" i="5"/>
  <c r="D1054" i="5"/>
  <c r="D1053" i="5"/>
  <c r="D1052" i="5"/>
  <c r="D1051" i="5"/>
  <c r="D1050" i="5"/>
  <c r="D1049" i="5"/>
  <c r="D1048" i="5"/>
  <c r="D1047" i="5"/>
  <c r="D1046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2" i="5"/>
  <c r="D1031" i="5"/>
  <c r="D1030" i="5"/>
  <c r="D1029" i="5"/>
  <c r="D1028" i="5"/>
  <c r="D1027" i="5"/>
  <c r="D1026" i="5"/>
  <c r="D1025" i="5"/>
  <c r="D1024" i="5"/>
  <c r="D1023" i="5"/>
  <c r="D1022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B11" i="4"/>
  <c r="B12" i="4" s="1"/>
  <c r="B13" i="4" s="1"/>
  <c r="B14" i="4" s="1"/>
  <c r="D24" i="2"/>
  <c r="C24" i="2"/>
  <c r="B24" i="2"/>
  <c r="R18" i="2"/>
  <c r="I18" i="2"/>
  <c r="H18" i="2"/>
  <c r="B18" i="2"/>
  <c r="O17" i="2"/>
  <c r="E17" i="2"/>
  <c r="C12" i="2"/>
  <c r="B12" i="2"/>
  <c r="C11" i="2"/>
  <c r="P18" i="2" s="1"/>
  <c r="B11" i="2"/>
  <c r="M17" i="2" s="1"/>
  <c r="D10" i="2"/>
  <c r="D11" i="2" s="1"/>
  <c r="C10" i="2"/>
  <c r="B10" i="2"/>
  <c r="B17" i="2" s="1"/>
  <c r="I19" i="2" l="1"/>
  <c r="D19" i="2"/>
  <c r="R19" i="2"/>
  <c r="H19" i="2"/>
  <c r="O19" i="2"/>
  <c r="E19" i="2"/>
  <c r="Q19" i="2"/>
  <c r="G19" i="2"/>
  <c r="N19" i="2"/>
  <c r="K19" i="2"/>
  <c r="M19" i="2"/>
  <c r="C19" i="2"/>
  <c r="L19" i="2"/>
  <c r="J19" i="2"/>
  <c r="P19" i="2"/>
  <c r="F19" i="2"/>
  <c r="B16" i="4"/>
  <c r="B15" i="4"/>
  <c r="F17" i="2"/>
  <c r="J17" i="2"/>
  <c r="C18" i="2"/>
  <c r="M18" i="2"/>
  <c r="D17" i="2"/>
  <c r="N17" i="2"/>
  <c r="G18" i="2"/>
  <c r="Q18" i="2"/>
  <c r="R17" i="2"/>
  <c r="P17" i="2"/>
  <c r="B19" i="2"/>
  <c r="G17" i="2"/>
  <c r="Q17" i="2"/>
  <c r="J18" i="2"/>
  <c r="H17" i="2"/>
  <c r="D12" i="2"/>
  <c r="K17" i="2"/>
  <c r="D18" i="2"/>
  <c r="N18" i="2"/>
  <c r="K18" i="2"/>
  <c r="I17" i="2"/>
  <c r="L18" i="2"/>
  <c r="L17" i="2"/>
  <c r="E18" i="2"/>
  <c r="O18" i="2"/>
  <c r="C17" i="2"/>
  <c r="F18" i="2"/>
  <c r="C28" i="2" l="1" a="1"/>
  <c r="I28" i="2" l="1"/>
  <c r="O28" i="2"/>
  <c r="R28" i="2"/>
  <c r="H28" i="2"/>
  <c r="E28" i="2"/>
  <c r="N28" i="2"/>
  <c r="Q28" i="2"/>
  <c r="G28" i="2"/>
  <c r="M28" i="2"/>
  <c r="C28" i="2"/>
  <c r="C31" i="2" s="1" a="1"/>
  <c r="K28" i="2"/>
  <c r="J28" i="2"/>
  <c r="P28" i="2"/>
  <c r="F28" i="2"/>
  <c r="D28" i="2"/>
  <c r="L28" i="2"/>
  <c r="L31" i="2" l="1"/>
  <c r="L32" i="2" s="1"/>
  <c r="C31" i="2"/>
  <c r="C32" i="2" s="1"/>
  <c r="C6" i="9" s="1" a="1"/>
  <c r="K31" i="2"/>
  <c r="K32" i="2" s="1"/>
  <c r="R31" i="2"/>
  <c r="R32" i="2" s="1"/>
  <c r="H31" i="2"/>
  <c r="H32" i="2" s="1"/>
  <c r="J31" i="2"/>
  <c r="J32" i="2" s="1"/>
  <c r="Q31" i="2"/>
  <c r="Q32" i="2" s="1"/>
  <c r="G31" i="2"/>
  <c r="G32" i="2" s="1"/>
  <c r="P31" i="2"/>
  <c r="P32" i="2" s="1"/>
  <c r="F31" i="2"/>
  <c r="F32" i="2" s="1"/>
  <c r="O31" i="2"/>
  <c r="O32" i="2" s="1"/>
  <c r="E31" i="2"/>
  <c r="E32" i="2" s="1"/>
  <c r="N31" i="2"/>
  <c r="N32" i="2" s="1"/>
  <c r="D31" i="2"/>
  <c r="D32" i="2" s="1"/>
  <c r="M31" i="2"/>
  <c r="M32" i="2" s="1"/>
  <c r="I31" i="2"/>
  <c r="I32" i="2" s="1"/>
  <c r="C2632" i="9" l="1"/>
  <c r="C2622" i="9"/>
  <c r="C2612" i="9"/>
  <c r="C2602" i="9"/>
  <c r="C2592" i="9"/>
  <c r="C2582" i="9"/>
  <c r="C2572" i="9"/>
  <c r="C2562" i="9"/>
  <c r="C2552" i="9"/>
  <c r="C2542" i="9"/>
  <c r="C2532" i="9"/>
  <c r="C2522" i="9"/>
  <c r="C2512" i="9"/>
  <c r="C2502" i="9"/>
  <c r="C2492" i="9"/>
  <c r="C2482" i="9"/>
  <c r="C2472" i="9"/>
  <c r="C2462" i="9"/>
  <c r="C2452" i="9"/>
  <c r="C2442" i="9"/>
  <c r="C2432" i="9"/>
  <c r="C2422" i="9"/>
  <c r="C2412" i="9"/>
  <c r="C2402" i="9"/>
  <c r="C2392" i="9"/>
  <c r="C2382" i="9"/>
  <c r="C2372" i="9"/>
  <c r="C2362" i="9"/>
  <c r="C2352" i="9"/>
  <c r="C2342" i="9"/>
  <c r="C2332" i="9"/>
  <c r="C2322" i="9"/>
  <c r="C2312" i="9"/>
  <c r="C2302" i="9"/>
  <c r="C2292" i="9"/>
  <c r="C2282" i="9"/>
  <c r="C2272" i="9"/>
  <c r="C2262" i="9"/>
  <c r="C2252" i="9"/>
  <c r="C2242" i="9"/>
  <c r="C2232" i="9"/>
  <c r="C2222" i="9"/>
  <c r="C2212" i="9"/>
  <c r="C2202" i="9"/>
  <c r="C2192" i="9"/>
  <c r="C2182" i="9"/>
  <c r="C2172" i="9"/>
  <c r="C2162" i="9"/>
  <c r="C2152" i="9"/>
  <c r="C2142" i="9"/>
  <c r="C2132" i="9"/>
  <c r="C2122" i="9"/>
  <c r="C2112" i="9"/>
  <c r="C2102" i="9"/>
  <c r="C2092" i="9"/>
  <c r="C2082" i="9"/>
  <c r="C2072" i="9"/>
  <c r="C2062" i="9"/>
  <c r="C2052" i="9"/>
  <c r="C2042" i="9"/>
  <c r="C2032" i="9"/>
  <c r="C2022" i="9"/>
  <c r="C2012" i="9"/>
  <c r="C2002" i="9"/>
  <c r="C1992" i="9"/>
  <c r="C1982" i="9"/>
  <c r="C1972" i="9"/>
  <c r="C1962" i="9"/>
  <c r="C1952" i="9"/>
  <c r="C1942" i="9"/>
  <c r="C1932" i="9"/>
  <c r="C1922" i="9"/>
  <c r="C1912" i="9"/>
  <c r="C1902" i="9"/>
  <c r="C1892" i="9"/>
  <c r="C1882" i="9"/>
  <c r="C1872" i="9"/>
  <c r="C1862" i="9"/>
  <c r="C1852" i="9"/>
  <c r="C1842" i="9"/>
  <c r="C1832" i="9"/>
  <c r="C1822" i="9"/>
  <c r="C1812" i="9"/>
  <c r="C1802" i="9"/>
  <c r="C1792" i="9"/>
  <c r="C1782" i="9"/>
  <c r="C1772" i="9"/>
  <c r="C1762" i="9"/>
  <c r="C1752" i="9"/>
  <c r="C1742" i="9"/>
  <c r="C1732" i="9"/>
  <c r="C1722" i="9"/>
  <c r="C1712" i="9"/>
  <c r="C1702" i="9"/>
  <c r="C1692" i="9"/>
  <c r="C1682" i="9"/>
  <c r="C1672" i="9"/>
  <c r="C1662" i="9"/>
  <c r="C1652" i="9"/>
  <c r="C1642" i="9"/>
  <c r="C1632" i="9"/>
  <c r="C1622" i="9"/>
  <c r="C1612" i="9"/>
  <c r="C1602" i="9"/>
  <c r="C1592" i="9"/>
  <c r="C1582" i="9"/>
  <c r="C1572" i="9"/>
  <c r="C1562" i="9"/>
  <c r="C1552" i="9"/>
  <c r="C1542" i="9"/>
  <c r="C1532" i="9"/>
  <c r="C1522" i="9"/>
  <c r="C1512" i="9"/>
  <c r="C1502" i="9"/>
  <c r="C1492" i="9"/>
  <c r="C1482" i="9"/>
  <c r="C1472" i="9"/>
  <c r="C1462" i="9"/>
  <c r="C1452" i="9"/>
  <c r="C1442" i="9"/>
  <c r="C1432" i="9"/>
  <c r="C1422" i="9"/>
  <c r="C1412" i="9"/>
  <c r="C1402" i="9"/>
  <c r="C1392" i="9"/>
  <c r="C1382" i="9"/>
  <c r="C1372" i="9"/>
  <c r="C1362" i="9"/>
  <c r="C1352" i="9"/>
  <c r="C1342" i="9"/>
  <c r="C1332" i="9"/>
  <c r="C1322" i="9"/>
  <c r="C1312" i="9"/>
  <c r="C1302" i="9"/>
  <c r="C1292" i="9"/>
  <c r="C1282" i="9"/>
  <c r="C1272" i="9"/>
  <c r="C1262" i="9"/>
  <c r="C1252" i="9"/>
  <c r="C1242" i="9"/>
  <c r="C1232" i="9"/>
  <c r="C1222" i="9"/>
  <c r="C1212" i="9"/>
  <c r="C1202" i="9"/>
  <c r="C1192" i="9"/>
  <c r="C1182" i="9"/>
  <c r="C1172" i="9"/>
  <c r="C1162" i="9"/>
  <c r="C1152" i="9"/>
  <c r="C1142" i="9"/>
  <c r="C1132" i="9"/>
  <c r="C1122" i="9"/>
  <c r="C1112" i="9"/>
  <c r="C1102" i="9"/>
  <c r="C1092" i="9"/>
  <c r="C1082" i="9"/>
  <c r="C1072" i="9"/>
  <c r="C1062" i="9"/>
  <c r="C1052" i="9"/>
  <c r="C1042" i="9"/>
  <c r="C1032" i="9"/>
  <c r="C1022" i="9"/>
  <c r="C1012" i="9"/>
  <c r="C1002" i="9"/>
  <c r="C992" i="9"/>
  <c r="C982" i="9"/>
  <c r="C972" i="9"/>
  <c r="C962" i="9"/>
  <c r="C952" i="9"/>
  <c r="C942" i="9"/>
  <c r="C932" i="9"/>
  <c r="C922" i="9"/>
  <c r="C912" i="9"/>
  <c r="C902" i="9"/>
  <c r="C892" i="9"/>
  <c r="C882" i="9"/>
  <c r="C872" i="9"/>
  <c r="C862" i="9"/>
  <c r="C852" i="9"/>
  <c r="C842" i="9"/>
  <c r="C832" i="9"/>
  <c r="C822" i="9"/>
  <c r="C812" i="9"/>
  <c r="C802" i="9"/>
  <c r="C792" i="9"/>
  <c r="C782" i="9"/>
  <c r="C772" i="9"/>
  <c r="C762" i="9"/>
  <c r="C752" i="9"/>
  <c r="C742" i="9"/>
  <c r="C732" i="9"/>
  <c r="C722" i="9"/>
  <c r="C712" i="9"/>
  <c r="C702" i="9"/>
  <c r="C692" i="9"/>
  <c r="C682" i="9"/>
  <c r="C672" i="9"/>
  <c r="C662" i="9"/>
  <c r="C652" i="9"/>
  <c r="C642" i="9"/>
  <c r="C632" i="9"/>
  <c r="C622" i="9"/>
  <c r="C612" i="9"/>
  <c r="C602" i="9"/>
  <c r="C592" i="9"/>
  <c r="C582" i="9"/>
  <c r="C572" i="9"/>
  <c r="C562" i="9"/>
  <c r="C552" i="9"/>
  <c r="C542" i="9"/>
  <c r="C532" i="9"/>
  <c r="C522" i="9"/>
  <c r="C512" i="9"/>
  <c r="C502" i="9"/>
  <c r="C492" i="9"/>
  <c r="C482" i="9"/>
  <c r="C472" i="9"/>
  <c r="C462" i="9"/>
  <c r="C452" i="9"/>
  <c r="C442" i="9"/>
  <c r="C432" i="9"/>
  <c r="C422" i="9"/>
  <c r="C412" i="9"/>
  <c r="C402" i="9"/>
  <c r="C392" i="9"/>
  <c r="C382" i="9"/>
  <c r="C372" i="9"/>
  <c r="C362" i="9"/>
  <c r="C352" i="9"/>
  <c r="C342" i="9"/>
  <c r="C332" i="9"/>
  <c r="C322" i="9"/>
  <c r="C312" i="9"/>
  <c r="C302" i="9"/>
  <c r="C292" i="9"/>
  <c r="C282" i="9"/>
  <c r="C272" i="9"/>
  <c r="C262" i="9"/>
  <c r="C252" i="9"/>
  <c r="C242" i="9"/>
  <c r="C232" i="9"/>
  <c r="C222" i="9"/>
  <c r="C212" i="9"/>
  <c r="C202" i="9"/>
  <c r="C192" i="9"/>
  <c r="C182" i="9"/>
  <c r="C172" i="9"/>
  <c r="C162" i="9"/>
  <c r="C152" i="9"/>
  <c r="C142" i="9"/>
  <c r="C132" i="9"/>
  <c r="C122" i="9"/>
  <c r="C112" i="9"/>
  <c r="C102" i="9"/>
  <c r="C92" i="9"/>
  <c r="C82" i="9"/>
  <c r="C72" i="9"/>
  <c r="C62" i="9"/>
  <c r="C52" i="9"/>
  <c r="C42" i="9"/>
  <c r="C32" i="9"/>
  <c r="C22" i="9"/>
  <c r="C12" i="9"/>
  <c r="C2631" i="9"/>
  <c r="C2621" i="9"/>
  <c r="C2611" i="9"/>
  <c r="C2601" i="9"/>
  <c r="C2591" i="9"/>
  <c r="C2581" i="9"/>
  <c r="C2571" i="9"/>
  <c r="C2561" i="9"/>
  <c r="C2551" i="9"/>
  <c r="C2541" i="9"/>
  <c r="C2531" i="9"/>
  <c r="C2521" i="9"/>
  <c r="C2511" i="9"/>
  <c r="C2501" i="9"/>
  <c r="C2491" i="9"/>
  <c r="C2481" i="9"/>
  <c r="C2471" i="9"/>
  <c r="C2461" i="9"/>
  <c r="C2451" i="9"/>
  <c r="C2441" i="9"/>
  <c r="C2431" i="9"/>
  <c r="C2421" i="9"/>
  <c r="C2411" i="9"/>
  <c r="C2401" i="9"/>
  <c r="C2391" i="9"/>
  <c r="C2381" i="9"/>
  <c r="C2371" i="9"/>
  <c r="C2361" i="9"/>
  <c r="C2351" i="9"/>
  <c r="C2341" i="9"/>
  <c r="C2331" i="9"/>
  <c r="C2321" i="9"/>
  <c r="C2311" i="9"/>
  <c r="C2301" i="9"/>
  <c r="C2291" i="9"/>
  <c r="C2281" i="9"/>
  <c r="C2271" i="9"/>
  <c r="C2261" i="9"/>
  <c r="C2251" i="9"/>
  <c r="C2241" i="9"/>
  <c r="C2231" i="9"/>
  <c r="C2221" i="9"/>
  <c r="C2211" i="9"/>
  <c r="C2201" i="9"/>
  <c r="C2191" i="9"/>
  <c r="C2181" i="9"/>
  <c r="C2171" i="9"/>
  <c r="C2161" i="9"/>
  <c r="C2151" i="9"/>
  <c r="C2141" i="9"/>
  <c r="C2131" i="9"/>
  <c r="C2121" i="9"/>
  <c r="C2111" i="9"/>
  <c r="C2101" i="9"/>
  <c r="C2091" i="9"/>
  <c r="C2081" i="9"/>
  <c r="C2071" i="9"/>
  <c r="C2061" i="9"/>
  <c r="C2051" i="9"/>
  <c r="C2041" i="9"/>
  <c r="C2031" i="9"/>
  <c r="C2021" i="9"/>
  <c r="C2011" i="9"/>
  <c r="C2001" i="9"/>
  <c r="C1991" i="9"/>
  <c r="C1981" i="9"/>
  <c r="C1971" i="9"/>
  <c r="C1961" i="9"/>
  <c r="C1951" i="9"/>
  <c r="C1941" i="9"/>
  <c r="C1931" i="9"/>
  <c r="C1921" i="9"/>
  <c r="C1911" i="9"/>
  <c r="C1901" i="9"/>
  <c r="C1891" i="9"/>
  <c r="C1881" i="9"/>
  <c r="C1871" i="9"/>
  <c r="C1861" i="9"/>
  <c r="C1851" i="9"/>
  <c r="C1841" i="9"/>
  <c r="C1831" i="9"/>
  <c r="C1821" i="9"/>
  <c r="C1811" i="9"/>
  <c r="C1801" i="9"/>
  <c r="C1791" i="9"/>
  <c r="C1781" i="9"/>
  <c r="C1771" i="9"/>
  <c r="C1761" i="9"/>
  <c r="C1751" i="9"/>
  <c r="C1741" i="9"/>
  <c r="C1731" i="9"/>
  <c r="C1721" i="9"/>
  <c r="C1711" i="9"/>
  <c r="C1701" i="9"/>
  <c r="C1691" i="9"/>
  <c r="C1681" i="9"/>
  <c r="C1671" i="9"/>
  <c r="C1661" i="9"/>
  <c r="C1651" i="9"/>
  <c r="C1641" i="9"/>
  <c r="C1631" i="9"/>
  <c r="C1621" i="9"/>
  <c r="C1611" i="9"/>
  <c r="C1601" i="9"/>
  <c r="C1591" i="9"/>
  <c r="C1581" i="9"/>
  <c r="C1571" i="9"/>
  <c r="C1561" i="9"/>
  <c r="C1551" i="9"/>
  <c r="C1541" i="9"/>
  <c r="C1531" i="9"/>
  <c r="C1521" i="9"/>
  <c r="C1511" i="9"/>
  <c r="C1501" i="9"/>
  <c r="C1491" i="9"/>
  <c r="C1481" i="9"/>
  <c r="C1471" i="9"/>
  <c r="C1461" i="9"/>
  <c r="C1451" i="9"/>
  <c r="C1441" i="9"/>
  <c r="C1431" i="9"/>
  <c r="C1421" i="9"/>
  <c r="C1411" i="9"/>
  <c r="C1401" i="9"/>
  <c r="C1391" i="9"/>
  <c r="C1381" i="9"/>
  <c r="C1371" i="9"/>
  <c r="C1361" i="9"/>
  <c r="C1351" i="9"/>
  <c r="C1341" i="9"/>
  <c r="C1331" i="9"/>
  <c r="C1321" i="9"/>
  <c r="C1311" i="9"/>
  <c r="C1301" i="9"/>
  <c r="C1291" i="9"/>
  <c r="C1281" i="9"/>
  <c r="C1271" i="9"/>
  <c r="C1261" i="9"/>
  <c r="C1251" i="9"/>
  <c r="C1241" i="9"/>
  <c r="C1231" i="9"/>
  <c r="C1221" i="9"/>
  <c r="C1211" i="9"/>
  <c r="C1201" i="9"/>
  <c r="C1191" i="9"/>
  <c r="C1181" i="9"/>
  <c r="C1171" i="9"/>
  <c r="C1161" i="9"/>
  <c r="C1151" i="9"/>
  <c r="C1141" i="9"/>
  <c r="C1131" i="9"/>
  <c r="C1121" i="9"/>
  <c r="C1111" i="9"/>
  <c r="C1101" i="9"/>
  <c r="C1091" i="9"/>
  <c r="C1081" i="9"/>
  <c r="C1071" i="9"/>
  <c r="C1061" i="9"/>
  <c r="C1051" i="9"/>
  <c r="C1041" i="9"/>
  <c r="C1031" i="9"/>
  <c r="C1021" i="9"/>
  <c r="C1011" i="9"/>
  <c r="C1001" i="9"/>
  <c r="C991" i="9"/>
  <c r="C981" i="9"/>
  <c r="C971" i="9"/>
  <c r="C961" i="9"/>
  <c r="C951" i="9"/>
  <c r="C941" i="9"/>
  <c r="C931" i="9"/>
  <c r="C921" i="9"/>
  <c r="C911" i="9"/>
  <c r="C901" i="9"/>
  <c r="C891" i="9"/>
  <c r="C881" i="9"/>
  <c r="C871" i="9"/>
  <c r="C861" i="9"/>
  <c r="C851" i="9"/>
  <c r="C841" i="9"/>
  <c r="C831" i="9"/>
  <c r="C821" i="9"/>
  <c r="C811" i="9"/>
  <c r="C801" i="9"/>
  <c r="C791" i="9"/>
  <c r="C781" i="9"/>
  <c r="C771" i="9"/>
  <c r="C761" i="9"/>
  <c r="C751" i="9"/>
  <c r="C741" i="9"/>
  <c r="C731" i="9"/>
  <c r="C721" i="9"/>
  <c r="C711" i="9"/>
  <c r="C701" i="9"/>
  <c r="C691" i="9"/>
  <c r="C681" i="9"/>
  <c r="C671" i="9"/>
  <c r="C661" i="9"/>
  <c r="C651" i="9"/>
  <c r="C641" i="9"/>
  <c r="C631" i="9"/>
  <c r="C621" i="9"/>
  <c r="C611" i="9"/>
  <c r="C601" i="9"/>
  <c r="C591" i="9"/>
  <c r="C581" i="9"/>
  <c r="C571" i="9"/>
  <c r="C561" i="9"/>
  <c r="C2628" i="9"/>
  <c r="C2616" i="9"/>
  <c r="C2604" i="9"/>
  <c r="C2590" i="9"/>
  <c r="C2578" i="9"/>
  <c r="C2566" i="9"/>
  <c r="C2554" i="9"/>
  <c r="C2540" i="9"/>
  <c r="C2528" i="9"/>
  <c r="C2516" i="9"/>
  <c r="C2504" i="9"/>
  <c r="C2490" i="9"/>
  <c r="C2478" i="9"/>
  <c r="C2466" i="9"/>
  <c r="C2454" i="9"/>
  <c r="C2440" i="9"/>
  <c r="C2428" i="9"/>
  <c r="C2416" i="9"/>
  <c r="C2404" i="9"/>
  <c r="C2390" i="9"/>
  <c r="C2378" i="9"/>
  <c r="C2366" i="9"/>
  <c r="C2354" i="9"/>
  <c r="C2340" i="9"/>
  <c r="C2328" i="9"/>
  <c r="C2316" i="9"/>
  <c r="C2304" i="9"/>
  <c r="C2290" i="9"/>
  <c r="C2278" i="9"/>
  <c r="C2266" i="9"/>
  <c r="C2254" i="9"/>
  <c r="C2240" i="9"/>
  <c r="C2228" i="9"/>
  <c r="C2216" i="9"/>
  <c r="C2204" i="9"/>
  <c r="C2190" i="9"/>
  <c r="C2178" i="9"/>
  <c r="C2166" i="9"/>
  <c r="C2154" i="9"/>
  <c r="C2140" i="9"/>
  <c r="C2128" i="9"/>
  <c r="C2116" i="9"/>
  <c r="C2104" i="9"/>
  <c r="C2090" i="9"/>
  <c r="C2078" i="9"/>
  <c r="C2066" i="9"/>
  <c r="C2054" i="9"/>
  <c r="C2040" i="9"/>
  <c r="C2028" i="9"/>
  <c r="C2016" i="9"/>
  <c r="C2004" i="9"/>
  <c r="C1990" i="9"/>
  <c r="C1978" i="9"/>
  <c r="C1966" i="9"/>
  <c r="C1954" i="9"/>
  <c r="C1940" i="9"/>
  <c r="C1928" i="9"/>
  <c r="C1916" i="9"/>
  <c r="C1904" i="9"/>
  <c r="C1890" i="9"/>
  <c r="C1878" i="9"/>
  <c r="C1866" i="9"/>
  <c r="C1854" i="9"/>
  <c r="C1840" i="9"/>
  <c r="C1828" i="9"/>
  <c r="C1816" i="9"/>
  <c r="C1804" i="9"/>
  <c r="C1790" i="9"/>
  <c r="C1778" i="9"/>
  <c r="C1766" i="9"/>
  <c r="C1754" i="9"/>
  <c r="C1740" i="9"/>
  <c r="C1728" i="9"/>
  <c r="C1716" i="9"/>
  <c r="C1704" i="9"/>
  <c r="C1690" i="9"/>
  <c r="C1678" i="9"/>
  <c r="C1666" i="9"/>
  <c r="C1654" i="9"/>
  <c r="C1640" i="9"/>
  <c r="C1628" i="9"/>
  <c r="C1616" i="9"/>
  <c r="C1604" i="9"/>
  <c r="C1590" i="9"/>
  <c r="C1578" i="9"/>
  <c r="C1566" i="9"/>
  <c r="C1554" i="9"/>
  <c r="C1540" i="9"/>
  <c r="C1528" i="9"/>
  <c r="C1516" i="9"/>
  <c r="C1504" i="9"/>
  <c r="C1490" i="9"/>
  <c r="C1478" i="9"/>
  <c r="C1466" i="9"/>
  <c r="C1454" i="9"/>
  <c r="C1440" i="9"/>
  <c r="C1428" i="9"/>
  <c r="C1416" i="9"/>
  <c r="C1404" i="9"/>
  <c r="C1390" i="9"/>
  <c r="C1378" i="9"/>
  <c r="C1366" i="9"/>
  <c r="C1354" i="9"/>
  <c r="C1340" i="9"/>
  <c r="C1328" i="9"/>
  <c r="C1316" i="9"/>
  <c r="C1304" i="9"/>
  <c r="C1290" i="9"/>
  <c r="C1278" i="9"/>
  <c r="C1266" i="9"/>
  <c r="C1254" i="9"/>
  <c r="C1240" i="9"/>
  <c r="C1228" i="9"/>
  <c r="C1216" i="9"/>
  <c r="C1204" i="9"/>
  <c r="C1190" i="9"/>
  <c r="C1178" i="9"/>
  <c r="C1166" i="9"/>
  <c r="C1154" i="9"/>
  <c r="C1140" i="9"/>
  <c r="C1128" i="9"/>
  <c r="C1116" i="9"/>
  <c r="C1104" i="9"/>
  <c r="C1090" i="9"/>
  <c r="C1078" i="9"/>
  <c r="C1066" i="9"/>
  <c r="C1054" i="9"/>
  <c r="C1040" i="9"/>
  <c r="C1028" i="9"/>
  <c r="C1016" i="9"/>
  <c r="C1004" i="9"/>
  <c r="C990" i="9"/>
  <c r="C978" i="9"/>
  <c r="C966" i="9"/>
  <c r="C954" i="9"/>
  <c r="C940" i="9"/>
  <c r="C928" i="9"/>
  <c r="C916" i="9"/>
  <c r="C904" i="9"/>
  <c r="C890" i="9"/>
  <c r="C878" i="9"/>
  <c r="C866" i="9"/>
  <c r="C854" i="9"/>
  <c r="C840" i="9"/>
  <c r="C828" i="9"/>
  <c r="C816" i="9"/>
  <c r="C804" i="9"/>
  <c r="C790" i="9"/>
  <c r="C778" i="9"/>
  <c r="C766" i="9"/>
  <c r="C754" i="9"/>
  <c r="C740" i="9"/>
  <c r="C728" i="9"/>
  <c r="C716" i="9"/>
  <c r="C704" i="9"/>
  <c r="C690" i="9"/>
  <c r="C678" i="9"/>
  <c r="C666" i="9"/>
  <c r="C654" i="9"/>
  <c r="C640" i="9"/>
  <c r="C628" i="9"/>
  <c r="C616" i="9"/>
  <c r="C604" i="9"/>
  <c r="C590" i="9"/>
  <c r="C578" i="9"/>
  <c r="C566" i="9"/>
  <c r="C554" i="9"/>
  <c r="C543" i="9"/>
  <c r="C531" i="9"/>
  <c r="C520" i="9"/>
  <c r="C509" i="9"/>
  <c r="C498" i="9"/>
  <c r="C487" i="9"/>
  <c r="C476" i="9"/>
  <c r="C465" i="9"/>
  <c r="C454" i="9"/>
  <c r="C443" i="9"/>
  <c r="C431" i="9"/>
  <c r="C420" i="9"/>
  <c r="C409" i="9"/>
  <c r="C398" i="9"/>
  <c r="C387" i="9"/>
  <c r="C376" i="9"/>
  <c r="C365" i="9"/>
  <c r="C354" i="9"/>
  <c r="C343" i="9"/>
  <c r="C331" i="9"/>
  <c r="C320" i="9"/>
  <c r="C309" i="9"/>
  <c r="C298" i="9"/>
  <c r="C287" i="9"/>
  <c r="C276" i="9"/>
  <c r="C265" i="9"/>
  <c r="C254" i="9"/>
  <c r="C243" i="9"/>
  <c r="C231" i="9"/>
  <c r="C220" i="9"/>
  <c r="C209" i="9"/>
  <c r="C198" i="9"/>
  <c r="C187" i="9"/>
  <c r="C176" i="9"/>
  <c r="C165" i="9"/>
  <c r="C154" i="9"/>
  <c r="C143" i="9"/>
  <c r="C131" i="9"/>
  <c r="C120" i="9"/>
  <c r="C109" i="9"/>
  <c r="C98" i="9"/>
  <c r="C87" i="9"/>
  <c r="C76" i="9"/>
  <c r="C65" i="9"/>
  <c r="C54" i="9"/>
  <c r="C43" i="9"/>
  <c r="C31" i="9"/>
  <c r="C20" i="9"/>
  <c r="C9" i="9"/>
  <c r="C2627" i="9"/>
  <c r="C2615" i="9"/>
  <c r="C2603" i="9"/>
  <c r="C2589" i="9"/>
  <c r="C2577" i="9"/>
  <c r="C2565" i="9"/>
  <c r="C2553" i="9"/>
  <c r="C2539" i="9"/>
  <c r="C2527" i="9"/>
  <c r="C2515" i="9"/>
  <c r="C2503" i="9"/>
  <c r="C2489" i="9"/>
  <c r="C2477" i="9"/>
  <c r="C2465" i="9"/>
  <c r="C2453" i="9"/>
  <c r="C2439" i="9"/>
  <c r="C2427" i="9"/>
  <c r="C2415" i="9"/>
  <c r="C2403" i="9"/>
  <c r="C2389" i="9"/>
  <c r="C2377" i="9"/>
  <c r="C2365" i="9"/>
  <c r="C2353" i="9"/>
  <c r="C2339" i="9"/>
  <c r="C2327" i="9"/>
  <c r="C2315" i="9"/>
  <c r="C2303" i="9"/>
  <c r="C2289" i="9"/>
  <c r="C2277" i="9"/>
  <c r="C2265" i="9"/>
  <c r="C2253" i="9"/>
  <c r="C2239" i="9"/>
  <c r="C2227" i="9"/>
  <c r="C2215" i="9"/>
  <c r="C2203" i="9"/>
  <c r="C2189" i="9"/>
  <c r="C2177" i="9"/>
  <c r="C2165" i="9"/>
  <c r="C2153" i="9"/>
  <c r="C2139" i="9"/>
  <c r="C2127" i="9"/>
  <c r="C2115" i="9"/>
  <c r="C2103" i="9"/>
  <c r="C2089" i="9"/>
  <c r="C2077" i="9"/>
  <c r="C2065" i="9"/>
  <c r="C2053" i="9"/>
  <c r="C2039" i="9"/>
  <c r="C2027" i="9"/>
  <c r="C2015" i="9"/>
  <c r="C2003" i="9"/>
  <c r="C1989" i="9"/>
  <c r="C1977" i="9"/>
  <c r="C1965" i="9"/>
  <c r="C1953" i="9"/>
  <c r="C1939" i="9"/>
  <c r="C1927" i="9"/>
  <c r="C1915" i="9"/>
  <c r="C1903" i="9"/>
  <c r="C1889" i="9"/>
  <c r="C1877" i="9"/>
  <c r="C1865" i="9"/>
  <c r="C1853" i="9"/>
  <c r="C1839" i="9"/>
  <c r="C1827" i="9"/>
  <c r="C1815" i="9"/>
  <c r="C1803" i="9"/>
  <c r="C1789" i="9"/>
  <c r="C1777" i="9"/>
  <c r="C1765" i="9"/>
  <c r="C1753" i="9"/>
  <c r="C1739" i="9"/>
  <c r="C1727" i="9"/>
  <c r="C1715" i="9"/>
  <c r="C1703" i="9"/>
  <c r="C1689" i="9"/>
  <c r="C1677" i="9"/>
  <c r="C1665" i="9"/>
  <c r="C1653" i="9"/>
  <c r="C1639" i="9"/>
  <c r="C1627" i="9"/>
  <c r="C1615" i="9"/>
  <c r="C1603" i="9"/>
  <c r="C1589" i="9"/>
  <c r="C1577" i="9"/>
  <c r="C1565" i="9"/>
  <c r="C1553" i="9"/>
  <c r="C1539" i="9"/>
  <c r="C1527" i="9"/>
  <c r="C1515" i="9"/>
  <c r="C1503" i="9"/>
  <c r="C1489" i="9"/>
  <c r="C1477" i="9"/>
  <c r="C1465" i="9"/>
  <c r="C1453" i="9"/>
  <c r="C1439" i="9"/>
  <c r="C1427" i="9"/>
  <c r="C1415" i="9"/>
  <c r="C1403" i="9"/>
  <c r="C1389" i="9"/>
  <c r="C1377" i="9"/>
  <c r="C1365" i="9"/>
  <c r="C1353" i="9"/>
  <c r="C1339" i="9"/>
  <c r="C1327" i="9"/>
  <c r="C1315" i="9"/>
  <c r="C1303" i="9"/>
  <c r="C1289" i="9"/>
  <c r="C1277" i="9"/>
  <c r="C1265" i="9"/>
  <c r="C1253" i="9"/>
  <c r="C1239" i="9"/>
  <c r="C1227" i="9"/>
  <c r="C1215" i="9"/>
  <c r="C1203" i="9"/>
  <c r="C1189" i="9"/>
  <c r="C1177" i="9"/>
  <c r="C1165" i="9"/>
  <c r="C1153" i="9"/>
  <c r="C1139" i="9"/>
  <c r="C1127" i="9"/>
  <c r="C1115" i="9"/>
  <c r="C1103" i="9"/>
  <c r="C1089" i="9"/>
  <c r="C1077" i="9"/>
  <c r="C1065" i="9"/>
  <c r="C1053" i="9"/>
  <c r="C1039" i="9"/>
  <c r="C1027" i="9"/>
  <c r="C1015" i="9"/>
  <c r="C1003" i="9"/>
  <c r="C989" i="9"/>
  <c r="C977" i="9"/>
  <c r="C965" i="9"/>
  <c r="C953" i="9"/>
  <c r="C939" i="9"/>
  <c r="C927" i="9"/>
  <c r="C915" i="9"/>
  <c r="C903" i="9"/>
  <c r="C889" i="9"/>
  <c r="C877" i="9"/>
  <c r="C865" i="9"/>
  <c r="C853" i="9"/>
  <c r="C839" i="9"/>
  <c r="C827" i="9"/>
  <c r="C815" i="9"/>
  <c r="C803" i="9"/>
  <c r="C789" i="9"/>
  <c r="C777" i="9"/>
  <c r="C765" i="9"/>
  <c r="C753" i="9"/>
  <c r="C739" i="9"/>
  <c r="C727" i="9"/>
  <c r="C715" i="9"/>
  <c r="C703" i="9"/>
  <c r="C689" i="9"/>
  <c r="C677" i="9"/>
  <c r="C665" i="9"/>
  <c r="C653" i="9"/>
  <c r="C639" i="9"/>
  <c r="C627" i="9"/>
  <c r="C615" i="9"/>
  <c r="C603" i="9"/>
  <c r="C589" i="9"/>
  <c r="C577" i="9"/>
  <c r="C565" i="9"/>
  <c r="C553" i="9"/>
  <c r="C541" i="9"/>
  <c r="C530" i="9"/>
  <c r="C519" i="9"/>
  <c r="C508" i="9"/>
  <c r="C497" i="9"/>
  <c r="C486" i="9"/>
  <c r="C475" i="9"/>
  <c r="C464" i="9"/>
  <c r="C453" i="9"/>
  <c r="C441" i="9"/>
  <c r="C430" i="9"/>
  <c r="C419" i="9"/>
  <c r="C408" i="9"/>
  <c r="C397" i="9"/>
  <c r="C386" i="9"/>
  <c r="C375" i="9"/>
  <c r="C364" i="9"/>
  <c r="C353" i="9"/>
  <c r="C341" i="9"/>
  <c r="C330" i="9"/>
  <c r="C319" i="9"/>
  <c r="C308" i="9"/>
  <c r="C297" i="9"/>
  <c r="C286" i="9"/>
  <c r="C275" i="9"/>
  <c r="C264" i="9"/>
  <c r="C253" i="9"/>
  <c r="C241" i="9"/>
  <c r="C230" i="9"/>
  <c r="C219" i="9"/>
  <c r="C208" i="9"/>
  <c r="C197" i="9"/>
  <c r="C186" i="9"/>
  <c r="C175" i="9"/>
  <c r="C164" i="9"/>
  <c r="C153" i="9"/>
  <c r="C141" i="9"/>
  <c r="C130" i="9"/>
  <c r="C119" i="9"/>
  <c r="C108" i="9"/>
  <c r="C97" i="9"/>
  <c r="C86" i="9"/>
  <c r="C75" i="9"/>
  <c r="C64" i="9"/>
  <c r="C53" i="9"/>
  <c r="C41" i="9"/>
  <c r="C30" i="9"/>
  <c r="C19" i="9"/>
  <c r="C8" i="9"/>
  <c r="C2626" i="9"/>
  <c r="C2614" i="9"/>
  <c r="C2600" i="9"/>
  <c r="C2588" i="9"/>
  <c r="C2576" i="9"/>
  <c r="C2564" i="9"/>
  <c r="C2550" i="9"/>
  <c r="C2538" i="9"/>
  <c r="C2526" i="9"/>
  <c r="C2514" i="9"/>
  <c r="C2500" i="9"/>
  <c r="C2488" i="9"/>
  <c r="C2476" i="9"/>
  <c r="C2464" i="9"/>
  <c r="C2450" i="9"/>
  <c r="C2438" i="9"/>
  <c r="C2426" i="9"/>
  <c r="C2414" i="9"/>
  <c r="C2400" i="9"/>
  <c r="C2388" i="9"/>
  <c r="C2376" i="9"/>
  <c r="C2364" i="9"/>
  <c r="C2350" i="9"/>
  <c r="C2338" i="9"/>
  <c r="C2326" i="9"/>
  <c r="C2314" i="9"/>
  <c r="C2300" i="9"/>
  <c r="C2288" i="9"/>
  <c r="C2276" i="9"/>
  <c r="C2264" i="9"/>
  <c r="C2250" i="9"/>
  <c r="C2238" i="9"/>
  <c r="C2226" i="9"/>
  <c r="C2214" i="9"/>
  <c r="C2200" i="9"/>
  <c r="C2188" i="9"/>
  <c r="C2176" i="9"/>
  <c r="C2164" i="9"/>
  <c r="C2150" i="9"/>
  <c r="C2138" i="9"/>
  <c r="C2126" i="9"/>
  <c r="C2114" i="9"/>
  <c r="C2100" i="9"/>
  <c r="C2088" i="9"/>
  <c r="C2076" i="9"/>
  <c r="C2064" i="9"/>
  <c r="C2050" i="9"/>
  <c r="C2038" i="9"/>
  <c r="C2026" i="9"/>
  <c r="C2014" i="9"/>
  <c r="C2000" i="9"/>
  <c r="C1988" i="9"/>
  <c r="C1976" i="9"/>
  <c r="C1964" i="9"/>
  <c r="C1950" i="9"/>
  <c r="C1938" i="9"/>
  <c r="C1926" i="9"/>
  <c r="C1914" i="9"/>
  <c r="C1900" i="9"/>
  <c r="C1888" i="9"/>
  <c r="C1876" i="9"/>
  <c r="C1864" i="9"/>
  <c r="C1850" i="9"/>
  <c r="C1838" i="9"/>
  <c r="C1826" i="9"/>
  <c r="C1814" i="9"/>
  <c r="C1800" i="9"/>
  <c r="C1788" i="9"/>
  <c r="C1776" i="9"/>
  <c r="C1764" i="9"/>
  <c r="C1750" i="9"/>
  <c r="C1738" i="9"/>
  <c r="C1726" i="9"/>
  <c r="C1714" i="9"/>
  <c r="C1700" i="9"/>
  <c r="C1688" i="9"/>
  <c r="C1676" i="9"/>
  <c r="C1664" i="9"/>
  <c r="C1650" i="9"/>
  <c r="C1638" i="9"/>
  <c r="C1626" i="9"/>
  <c r="C1614" i="9"/>
  <c r="C1600" i="9"/>
  <c r="C1588" i="9"/>
  <c r="C1576" i="9"/>
  <c r="C1564" i="9"/>
  <c r="C1550" i="9"/>
  <c r="C1538" i="9"/>
  <c r="C1526" i="9"/>
  <c r="C1514" i="9"/>
  <c r="C1500" i="9"/>
  <c r="C1488" i="9"/>
  <c r="C1476" i="9"/>
  <c r="C1464" i="9"/>
  <c r="C1450" i="9"/>
  <c r="C1438" i="9"/>
  <c r="C1426" i="9"/>
  <c r="C1414" i="9"/>
  <c r="C1400" i="9"/>
  <c r="C1388" i="9"/>
  <c r="C1376" i="9"/>
  <c r="C1364" i="9"/>
  <c r="C1350" i="9"/>
  <c r="C1338" i="9"/>
  <c r="C1326" i="9"/>
  <c r="C1314" i="9"/>
  <c r="C1300" i="9"/>
  <c r="C1288" i="9"/>
  <c r="C1276" i="9"/>
  <c r="C1264" i="9"/>
  <c r="C1250" i="9"/>
  <c r="C1238" i="9"/>
  <c r="C1226" i="9"/>
  <c r="C1214" i="9"/>
  <c r="C1200" i="9"/>
  <c r="C1188" i="9"/>
  <c r="C1176" i="9"/>
  <c r="C1164" i="9"/>
  <c r="C1150" i="9"/>
  <c r="C1138" i="9"/>
  <c r="C1126" i="9"/>
  <c r="C1114" i="9"/>
  <c r="C1100" i="9"/>
  <c r="C1088" i="9"/>
  <c r="C1076" i="9"/>
  <c r="C1064" i="9"/>
  <c r="C1050" i="9"/>
  <c r="C1038" i="9"/>
  <c r="C1026" i="9"/>
  <c r="C1014" i="9"/>
  <c r="C1000" i="9"/>
  <c r="C988" i="9"/>
  <c r="C976" i="9"/>
  <c r="C964" i="9"/>
  <c r="C950" i="9"/>
  <c r="C938" i="9"/>
  <c r="C926" i="9"/>
  <c r="C914" i="9"/>
  <c r="C900" i="9"/>
  <c r="C888" i="9"/>
  <c r="C876" i="9"/>
  <c r="C864" i="9"/>
  <c r="C850" i="9"/>
  <c r="C838" i="9"/>
  <c r="C826" i="9"/>
  <c r="C814" i="9"/>
  <c r="C800" i="9"/>
  <c r="C788" i="9"/>
  <c r="C776" i="9"/>
  <c r="C764" i="9"/>
  <c r="C750" i="9"/>
  <c r="C738" i="9"/>
  <c r="C726" i="9"/>
  <c r="C714" i="9"/>
  <c r="C700" i="9"/>
  <c r="C688" i="9"/>
  <c r="C676" i="9"/>
  <c r="C664" i="9"/>
  <c r="C650" i="9"/>
  <c r="C638" i="9"/>
  <c r="C626" i="9"/>
  <c r="C614" i="9"/>
  <c r="C600" i="9"/>
  <c r="C588" i="9"/>
  <c r="C576" i="9"/>
  <c r="C564" i="9"/>
  <c r="C551" i="9"/>
  <c r="C540" i="9"/>
  <c r="C529" i="9"/>
  <c r="C518" i="9"/>
  <c r="C507" i="9"/>
  <c r="C496" i="9"/>
  <c r="C485" i="9"/>
  <c r="C474" i="9"/>
  <c r="C463" i="9"/>
  <c r="C451" i="9"/>
  <c r="C440" i="9"/>
  <c r="C429" i="9"/>
  <c r="C418" i="9"/>
  <c r="C407" i="9"/>
  <c r="C396" i="9"/>
  <c r="C385" i="9"/>
  <c r="C374" i="9"/>
  <c r="C363" i="9"/>
  <c r="C351" i="9"/>
  <c r="C340" i="9"/>
  <c r="C329" i="9"/>
  <c r="C318" i="9"/>
  <c r="C307" i="9"/>
  <c r="C296" i="9"/>
  <c r="C285" i="9"/>
  <c r="C274" i="9"/>
  <c r="C263" i="9"/>
  <c r="C251" i="9"/>
  <c r="C240" i="9"/>
  <c r="C229" i="9"/>
  <c r="C218" i="9"/>
  <c r="C207" i="9"/>
  <c r="C196" i="9"/>
  <c r="C185" i="9"/>
  <c r="C174" i="9"/>
  <c r="C163" i="9"/>
  <c r="C151" i="9"/>
  <c r="C140" i="9"/>
  <c r="C129" i="9"/>
  <c r="C118" i="9"/>
  <c r="C107" i="9"/>
  <c r="C96" i="9"/>
  <c r="C85" i="9"/>
  <c r="C74" i="9"/>
  <c r="C63" i="9"/>
  <c r="C51" i="9"/>
  <c r="C40" i="9"/>
  <c r="C29" i="9"/>
  <c r="C18" i="9"/>
  <c r="C7" i="9"/>
  <c r="C2629" i="9"/>
  <c r="C2617" i="9"/>
  <c r="C2605" i="9"/>
  <c r="C2593" i="9"/>
  <c r="C2579" i="9"/>
  <c r="C2567" i="9"/>
  <c r="C2555" i="9"/>
  <c r="C2543" i="9"/>
  <c r="C2529" i="9"/>
  <c r="C2517" i="9"/>
  <c r="C2505" i="9"/>
  <c r="C2493" i="9"/>
  <c r="C2479" i="9"/>
  <c r="C2467" i="9"/>
  <c r="C2455" i="9"/>
  <c r="C2443" i="9"/>
  <c r="C2429" i="9"/>
  <c r="C2417" i="9"/>
  <c r="C2405" i="9"/>
  <c r="C2393" i="9"/>
  <c r="C2379" i="9"/>
  <c r="C2367" i="9"/>
  <c r="C2355" i="9"/>
  <c r="C2343" i="9"/>
  <c r="C2329" i="9"/>
  <c r="C2317" i="9"/>
  <c r="C2305" i="9"/>
  <c r="C2293" i="9"/>
  <c r="C2279" i="9"/>
  <c r="C2267" i="9"/>
  <c r="C2255" i="9"/>
  <c r="C2243" i="9"/>
  <c r="C2229" i="9"/>
  <c r="C2217" i="9"/>
  <c r="C2205" i="9"/>
  <c r="C2193" i="9"/>
  <c r="C2179" i="9"/>
  <c r="C2167" i="9"/>
  <c r="C2155" i="9"/>
  <c r="C2143" i="9"/>
  <c r="C2129" i="9"/>
  <c r="C2117" i="9"/>
  <c r="C2105" i="9"/>
  <c r="C2093" i="9"/>
  <c r="C2079" i="9"/>
  <c r="C2067" i="9"/>
  <c r="C2055" i="9"/>
  <c r="C2043" i="9"/>
  <c r="C2029" i="9"/>
  <c r="C2017" i="9"/>
  <c r="C2005" i="9"/>
  <c r="C1993" i="9"/>
  <c r="C1979" i="9"/>
  <c r="C1967" i="9"/>
  <c r="C1955" i="9"/>
  <c r="C1943" i="9"/>
  <c r="C1929" i="9"/>
  <c r="C1917" i="9"/>
  <c r="C1905" i="9"/>
  <c r="C1893" i="9"/>
  <c r="C1879" i="9"/>
  <c r="C1867" i="9"/>
  <c r="C1855" i="9"/>
  <c r="C1843" i="9"/>
  <c r="C1829" i="9"/>
  <c r="C1817" i="9"/>
  <c r="C1805" i="9"/>
  <c r="C1793" i="9"/>
  <c r="C1779" i="9"/>
  <c r="C1767" i="9"/>
  <c r="C1755" i="9"/>
  <c r="C1743" i="9"/>
  <c r="C1729" i="9"/>
  <c r="C1717" i="9"/>
  <c r="C1705" i="9"/>
  <c r="C1693" i="9"/>
  <c r="C1679" i="9"/>
  <c r="C1667" i="9"/>
  <c r="C1655" i="9"/>
  <c r="C1643" i="9"/>
  <c r="C1629" i="9"/>
  <c r="C1617" i="9"/>
  <c r="C1605" i="9"/>
  <c r="C1593" i="9"/>
  <c r="C1579" i="9"/>
  <c r="C1567" i="9"/>
  <c r="C1555" i="9"/>
  <c r="C1543" i="9"/>
  <c r="C1529" i="9"/>
  <c r="C1517" i="9"/>
  <c r="C1505" i="9"/>
  <c r="C1493" i="9"/>
  <c r="C1479" i="9"/>
  <c r="C1467" i="9"/>
  <c r="C1455" i="9"/>
  <c r="C1443" i="9"/>
  <c r="C1429" i="9"/>
  <c r="C1417" i="9"/>
  <c r="C1405" i="9"/>
  <c r="C1393" i="9"/>
  <c r="C1379" i="9"/>
  <c r="C1367" i="9"/>
  <c r="C1355" i="9"/>
  <c r="C1343" i="9"/>
  <c r="C1329" i="9"/>
  <c r="C1317" i="9"/>
  <c r="C1305" i="9"/>
  <c r="C1293" i="9"/>
  <c r="C1279" i="9"/>
  <c r="C1267" i="9"/>
  <c r="C1255" i="9"/>
  <c r="C1243" i="9"/>
  <c r="C1229" i="9"/>
  <c r="C1217" i="9"/>
  <c r="C1205" i="9"/>
  <c r="C1193" i="9"/>
  <c r="C1179" i="9"/>
  <c r="C1167" i="9"/>
  <c r="C1155" i="9"/>
  <c r="C1143" i="9"/>
  <c r="C1129" i="9"/>
  <c r="C1117" i="9"/>
  <c r="C1105" i="9"/>
  <c r="C1093" i="9"/>
  <c r="C1079" i="9"/>
  <c r="C1067" i="9"/>
  <c r="C1055" i="9"/>
  <c r="C1043" i="9"/>
  <c r="C1029" i="9"/>
  <c r="C1017" i="9"/>
  <c r="C1005" i="9"/>
  <c r="C993" i="9"/>
  <c r="C979" i="9"/>
  <c r="C967" i="9"/>
  <c r="C955" i="9"/>
  <c r="C943" i="9"/>
  <c r="C929" i="9"/>
  <c r="C917" i="9"/>
  <c r="C905" i="9"/>
  <c r="C893" i="9"/>
  <c r="C879" i="9"/>
  <c r="C867" i="9"/>
  <c r="C855" i="9"/>
  <c r="C843" i="9"/>
  <c r="C829" i="9"/>
  <c r="C817" i="9"/>
  <c r="C805" i="9"/>
  <c r="C793" i="9"/>
  <c r="C779" i="9"/>
  <c r="C767" i="9"/>
  <c r="C755" i="9"/>
  <c r="C743" i="9"/>
  <c r="C729" i="9"/>
  <c r="C717" i="9"/>
  <c r="C705" i="9"/>
  <c r="C693" i="9"/>
  <c r="C679" i="9"/>
  <c r="C667" i="9"/>
  <c r="C655" i="9"/>
  <c r="C643" i="9"/>
  <c r="C629" i="9"/>
  <c r="C617" i="9"/>
  <c r="C605" i="9"/>
  <c r="C593" i="9"/>
  <c r="C579" i="9"/>
  <c r="C567" i="9"/>
  <c r="C555" i="9"/>
  <c r="C544" i="9"/>
  <c r="C533" i="9"/>
  <c r="C521" i="9"/>
  <c r="C510" i="9"/>
  <c r="C499" i="9"/>
  <c r="C488" i="9"/>
  <c r="C477" i="9"/>
  <c r="C466" i="9"/>
  <c r="C455" i="9"/>
  <c r="C444" i="9"/>
  <c r="C433" i="9"/>
  <c r="C421" i="9"/>
  <c r="C410" i="9"/>
  <c r="C399" i="9"/>
  <c r="C388" i="9"/>
  <c r="C377" i="9"/>
  <c r="C366" i="9"/>
  <c r="C355" i="9"/>
  <c r="C344" i="9"/>
  <c r="C333" i="9"/>
  <c r="C321" i="9"/>
  <c r="C310" i="9"/>
  <c r="C299" i="9"/>
  <c r="C288" i="9"/>
  <c r="C277" i="9"/>
  <c r="C266" i="9"/>
  <c r="C255" i="9"/>
  <c r="C244" i="9"/>
  <c r="C233" i="9"/>
  <c r="C221" i="9"/>
  <c r="C210" i="9"/>
  <c r="C199" i="9"/>
  <c r="C188" i="9"/>
  <c r="C177" i="9"/>
  <c r="C166" i="9"/>
  <c r="C155" i="9"/>
  <c r="C144" i="9"/>
  <c r="C133" i="9"/>
  <c r="C121" i="9"/>
  <c r="C110" i="9"/>
  <c r="C99" i="9"/>
  <c r="C88" i="9"/>
  <c r="C77" i="9"/>
  <c r="C66" i="9"/>
  <c r="C55" i="9"/>
  <c r="C44" i="9"/>
  <c r="C33" i="9"/>
  <c r="C21" i="9"/>
  <c r="C10" i="9"/>
  <c r="C2613" i="9"/>
  <c r="C2595" i="9"/>
  <c r="C2573" i="9"/>
  <c r="C2549" i="9"/>
  <c r="C2533" i="9"/>
  <c r="C2509" i="9"/>
  <c r="C2487" i="9"/>
  <c r="C2469" i="9"/>
  <c r="C2447" i="9"/>
  <c r="C2425" i="9"/>
  <c r="C2407" i="9"/>
  <c r="C2385" i="9"/>
  <c r="C2363" i="9"/>
  <c r="C2345" i="9"/>
  <c r="C2323" i="9"/>
  <c r="C2299" i="9"/>
  <c r="C2283" i="9"/>
  <c r="C2259" i="9"/>
  <c r="C2237" i="9"/>
  <c r="C2219" i="9"/>
  <c r="C2197" i="9"/>
  <c r="C2175" i="9"/>
  <c r="C2157" i="9"/>
  <c r="C2135" i="9"/>
  <c r="C2113" i="9"/>
  <c r="C2095" i="9"/>
  <c r="C2073" i="9"/>
  <c r="C2049" i="9"/>
  <c r="C2033" i="9"/>
  <c r="C2009" i="9"/>
  <c r="C1987" i="9"/>
  <c r="C1969" i="9"/>
  <c r="C1947" i="9"/>
  <c r="C1925" i="9"/>
  <c r="C1907" i="9"/>
  <c r="C1885" i="9"/>
  <c r="C1863" i="9"/>
  <c r="C1845" i="9"/>
  <c r="C1823" i="9"/>
  <c r="C1799" i="9"/>
  <c r="C1783" i="9"/>
  <c r="C1759" i="9"/>
  <c r="C1737" i="9"/>
  <c r="C1719" i="9"/>
  <c r="C1697" i="9"/>
  <c r="C1675" i="9"/>
  <c r="C1657" i="9"/>
  <c r="C1635" i="9"/>
  <c r="C1613" i="9"/>
  <c r="C1595" i="9"/>
  <c r="C1573" i="9"/>
  <c r="C1549" i="9"/>
  <c r="C1533" i="9"/>
  <c r="C1509" i="9"/>
  <c r="C1487" i="9"/>
  <c r="C1469" i="9"/>
  <c r="C1447" i="9"/>
  <c r="C1425" i="9"/>
  <c r="C1407" i="9"/>
  <c r="C1385" i="9"/>
  <c r="C1363" i="9"/>
  <c r="C1345" i="9"/>
  <c r="C1323" i="9"/>
  <c r="C1299" i="9"/>
  <c r="C1283" i="9"/>
  <c r="C1259" i="9"/>
  <c r="C1237" i="9"/>
  <c r="C1219" i="9"/>
  <c r="C1197" i="9"/>
  <c r="C1175" i="9"/>
  <c r="C1157" i="9"/>
  <c r="C1135" i="9"/>
  <c r="C1113" i="9"/>
  <c r="C1095" i="9"/>
  <c r="C1073" i="9"/>
  <c r="C1049" i="9"/>
  <c r="C1033" i="9"/>
  <c r="C1009" i="9"/>
  <c r="C987" i="9"/>
  <c r="C969" i="9"/>
  <c r="C947" i="9"/>
  <c r="C925" i="9"/>
  <c r="C907" i="9"/>
  <c r="C885" i="9"/>
  <c r="C863" i="9"/>
  <c r="C845" i="9"/>
  <c r="C823" i="9"/>
  <c r="C799" i="9"/>
  <c r="C783" i="9"/>
  <c r="C759" i="9"/>
  <c r="C737" i="9"/>
  <c r="C719" i="9"/>
  <c r="C697" i="9"/>
  <c r="C675" i="9"/>
  <c r="C657" i="9"/>
  <c r="C635" i="9"/>
  <c r="C613" i="9"/>
  <c r="C595" i="9"/>
  <c r="C573" i="9"/>
  <c r="C550" i="9"/>
  <c r="C535" i="9"/>
  <c r="C515" i="9"/>
  <c r="C495" i="9"/>
  <c r="C479" i="9"/>
  <c r="C459" i="9"/>
  <c r="C439" i="9"/>
  <c r="C424" i="9"/>
  <c r="C404" i="9"/>
  <c r="C384" i="9"/>
  <c r="C368" i="9"/>
  <c r="C348" i="9"/>
  <c r="C328" i="9"/>
  <c r="C313" i="9"/>
  <c r="C293" i="9"/>
  <c r="C273" i="9"/>
  <c r="C257" i="9"/>
  <c r="C237" i="9"/>
  <c r="C217" i="9"/>
  <c r="C201" i="9"/>
  <c r="C181" i="9"/>
  <c r="C161" i="9"/>
  <c r="C146" i="9"/>
  <c r="C126" i="9"/>
  <c r="C106" i="9"/>
  <c r="C90" i="9"/>
  <c r="C70" i="9"/>
  <c r="C50" i="9"/>
  <c r="C35" i="9"/>
  <c r="C15" i="9"/>
  <c r="C2610" i="9"/>
  <c r="C2594" i="9"/>
  <c r="C2570" i="9"/>
  <c r="C2548" i="9"/>
  <c r="C2530" i="9"/>
  <c r="C2508" i="9"/>
  <c r="C2486" i="9"/>
  <c r="C2468" i="9"/>
  <c r="C2446" i="9"/>
  <c r="C2424" i="9"/>
  <c r="C2406" i="9"/>
  <c r="C2384" i="9"/>
  <c r="C2360" i="9"/>
  <c r="C2344" i="9"/>
  <c r="C2320" i="9"/>
  <c r="C2298" i="9"/>
  <c r="C2280" i="9"/>
  <c r="C2258" i="9"/>
  <c r="C2236" i="9"/>
  <c r="C2218" i="9"/>
  <c r="C2196" i="9"/>
  <c r="C2174" i="9"/>
  <c r="C2156" i="9"/>
  <c r="C2134" i="9"/>
  <c r="C2110" i="9"/>
  <c r="C2094" i="9"/>
  <c r="C2070" i="9"/>
  <c r="C2048" i="9"/>
  <c r="C2030" i="9"/>
  <c r="C2008" i="9"/>
  <c r="C1986" i="9"/>
  <c r="C1968" i="9"/>
  <c r="C1946" i="9"/>
  <c r="C1924" i="9"/>
  <c r="C1906" i="9"/>
  <c r="C1884" i="9"/>
  <c r="C1860" i="9"/>
  <c r="C1844" i="9"/>
  <c r="C1820" i="9"/>
  <c r="C1798" i="9"/>
  <c r="C1780" i="9"/>
  <c r="C1758" i="9"/>
  <c r="C1736" i="9"/>
  <c r="C1718" i="9"/>
  <c r="C1696" i="9"/>
  <c r="C1674" i="9"/>
  <c r="C1656" i="9"/>
  <c r="C1634" i="9"/>
  <c r="C1610" i="9"/>
  <c r="C1594" i="9"/>
  <c r="C1570" i="9"/>
  <c r="C1548" i="9"/>
  <c r="C1530" i="9"/>
  <c r="C1508" i="9"/>
  <c r="C1486" i="9"/>
  <c r="C1468" i="9"/>
  <c r="C1446" i="9"/>
  <c r="C1424" i="9"/>
  <c r="C1406" i="9"/>
  <c r="C1384" i="9"/>
  <c r="C1360" i="9"/>
  <c r="C1344" i="9"/>
  <c r="C1320" i="9"/>
  <c r="C1298" i="9"/>
  <c r="C1280" i="9"/>
  <c r="C1258" i="9"/>
  <c r="C1236" i="9"/>
  <c r="C1218" i="9"/>
  <c r="C1196" i="9"/>
  <c r="C1174" i="9"/>
  <c r="C1156" i="9"/>
  <c r="C1134" i="9"/>
  <c r="C1110" i="9"/>
  <c r="C1094" i="9"/>
  <c r="C1070" i="9"/>
  <c r="C1048" i="9"/>
  <c r="C1030" i="9"/>
  <c r="C1008" i="9"/>
  <c r="C986" i="9"/>
  <c r="C968" i="9"/>
  <c r="C946" i="9"/>
  <c r="C924" i="9"/>
  <c r="C906" i="9"/>
  <c r="C884" i="9"/>
  <c r="C860" i="9"/>
  <c r="C844" i="9"/>
  <c r="C820" i="9"/>
  <c r="C798" i="9"/>
  <c r="C780" i="9"/>
  <c r="C758" i="9"/>
  <c r="C736" i="9"/>
  <c r="C718" i="9"/>
  <c r="C696" i="9"/>
  <c r="C674" i="9"/>
  <c r="C656" i="9"/>
  <c r="C634" i="9"/>
  <c r="C610" i="9"/>
  <c r="C594" i="9"/>
  <c r="C570" i="9"/>
  <c r="C549" i="9"/>
  <c r="C534" i="9"/>
  <c r="C514" i="9"/>
  <c r="C494" i="9"/>
  <c r="C478" i="9"/>
  <c r="C458" i="9"/>
  <c r="C438" i="9"/>
  <c r="C423" i="9"/>
  <c r="C403" i="9"/>
  <c r="C383" i="9"/>
  <c r="C367" i="9"/>
  <c r="C347" i="9"/>
  <c r="C327" i="9"/>
  <c r="C311" i="9"/>
  <c r="C291" i="9"/>
  <c r="C271" i="9"/>
  <c r="C256" i="9"/>
  <c r="C236" i="9"/>
  <c r="C216" i="9"/>
  <c r="C200" i="9"/>
  <c r="C180" i="9"/>
  <c r="C160" i="9"/>
  <c r="C145" i="9"/>
  <c r="C125" i="9"/>
  <c r="C105" i="9"/>
  <c r="C89" i="9"/>
  <c r="C69" i="9"/>
  <c r="C49" i="9"/>
  <c r="C34" i="9"/>
  <c r="C14" i="9"/>
  <c r="C2633" i="9"/>
  <c r="C2609" i="9"/>
  <c r="C2587" i="9"/>
  <c r="C2569" i="9"/>
  <c r="C2547" i="9"/>
  <c r="C2525" i="9"/>
  <c r="C2507" i="9"/>
  <c r="C2485" i="9"/>
  <c r="C2463" i="9"/>
  <c r="C2445" i="9"/>
  <c r="C2423" i="9"/>
  <c r="C2399" i="9"/>
  <c r="C2383" i="9"/>
  <c r="C2359" i="9"/>
  <c r="C2337" i="9"/>
  <c r="C2319" i="9"/>
  <c r="C2297" i="9"/>
  <c r="C2275" i="9"/>
  <c r="C2257" i="9"/>
  <c r="C2235" i="9"/>
  <c r="C2213" i="9"/>
  <c r="C2195" i="9"/>
  <c r="C2173" i="9"/>
  <c r="C2149" i="9"/>
  <c r="C2133" i="9"/>
  <c r="C2109" i="9"/>
  <c r="C2087" i="9"/>
  <c r="C2069" i="9"/>
  <c r="C2047" i="9"/>
  <c r="C2025" i="9"/>
  <c r="C2007" i="9"/>
  <c r="C1985" i="9"/>
  <c r="C1963" i="9"/>
  <c r="C1945" i="9"/>
  <c r="C1923" i="9"/>
  <c r="C1899" i="9"/>
  <c r="C1883" i="9"/>
  <c r="C1859" i="9"/>
  <c r="C1837" i="9"/>
  <c r="C1819" i="9"/>
  <c r="C1797" i="9"/>
  <c r="C1775" i="9"/>
  <c r="C1757" i="9"/>
  <c r="C1735" i="9"/>
  <c r="C1713" i="9"/>
  <c r="C1695" i="9"/>
  <c r="C1673" i="9"/>
  <c r="C1649" i="9"/>
  <c r="C1633" i="9"/>
  <c r="C1609" i="9"/>
  <c r="C1587" i="9"/>
  <c r="C1569" i="9"/>
  <c r="C1547" i="9"/>
  <c r="C1525" i="9"/>
  <c r="C1507" i="9"/>
  <c r="C1485" i="9"/>
  <c r="C1463" i="9"/>
  <c r="C1445" i="9"/>
  <c r="C1423" i="9"/>
  <c r="C1399" i="9"/>
  <c r="C1383" i="9"/>
  <c r="C1359" i="9"/>
  <c r="C1337" i="9"/>
  <c r="C1319" i="9"/>
  <c r="C1297" i="9"/>
  <c r="C1275" i="9"/>
  <c r="C1257" i="9"/>
  <c r="C1235" i="9"/>
  <c r="C1213" i="9"/>
  <c r="C1195" i="9"/>
  <c r="C1173" i="9"/>
  <c r="C1149" i="9"/>
  <c r="C1133" i="9"/>
  <c r="C1109" i="9"/>
  <c r="C1087" i="9"/>
  <c r="C1069" i="9"/>
  <c r="C1047" i="9"/>
  <c r="C1025" i="9"/>
  <c r="C1007" i="9"/>
  <c r="C985" i="9"/>
  <c r="C963" i="9"/>
  <c r="C945" i="9"/>
  <c r="C923" i="9"/>
  <c r="C899" i="9"/>
  <c r="C883" i="9"/>
  <c r="C859" i="9"/>
  <c r="C837" i="9"/>
  <c r="C819" i="9"/>
  <c r="C797" i="9"/>
  <c r="C775" i="9"/>
  <c r="C757" i="9"/>
  <c r="C735" i="9"/>
  <c r="C713" i="9"/>
  <c r="C695" i="9"/>
  <c r="C673" i="9"/>
  <c r="C649" i="9"/>
  <c r="C633" i="9"/>
  <c r="C609" i="9"/>
  <c r="C587" i="9"/>
  <c r="C569" i="9"/>
  <c r="C548" i="9"/>
  <c r="C528" i="9"/>
  <c r="C513" i="9"/>
  <c r="C493" i="9"/>
  <c r="C473" i="9"/>
  <c r="C457" i="9"/>
  <c r="C437" i="9"/>
  <c r="C417" i="9"/>
  <c r="C401" i="9"/>
  <c r="C381" i="9"/>
  <c r="C361" i="9"/>
  <c r="C346" i="9"/>
  <c r="C326" i="9"/>
  <c r="C306" i="9"/>
  <c r="C290" i="9"/>
  <c r="C270" i="9"/>
  <c r="C250" i="9"/>
  <c r="C235" i="9"/>
  <c r="C215" i="9"/>
  <c r="C195" i="9"/>
  <c r="C179" i="9"/>
  <c r="C159" i="9"/>
  <c r="C139" i="9"/>
  <c r="C124" i="9"/>
  <c r="C104" i="9"/>
  <c r="C84" i="9"/>
  <c r="C68" i="9"/>
  <c r="C48" i="9"/>
  <c r="C28" i="9"/>
  <c r="C13" i="9"/>
  <c r="C2630" i="9"/>
  <c r="C2608" i="9"/>
  <c r="C2586" i="9"/>
  <c r="C2568" i="9"/>
  <c r="C2546" i="9"/>
  <c r="C2524" i="9"/>
  <c r="C2506" i="9"/>
  <c r="C2484" i="9"/>
  <c r="C2460" i="9"/>
  <c r="C2444" i="9"/>
  <c r="C2420" i="9"/>
  <c r="C2398" i="9"/>
  <c r="C2380" i="9"/>
  <c r="C2358" i="9"/>
  <c r="C2336" i="9"/>
  <c r="C2318" i="9"/>
  <c r="C2296" i="9"/>
  <c r="C2274" i="9"/>
  <c r="C2256" i="9"/>
  <c r="C2234" i="9"/>
  <c r="C2210" i="9"/>
  <c r="C2194" i="9"/>
  <c r="C2170" i="9"/>
  <c r="C2148" i="9"/>
  <c r="C2130" i="9"/>
  <c r="C2108" i="9"/>
  <c r="C2086" i="9"/>
  <c r="C2068" i="9"/>
  <c r="C2046" i="9"/>
  <c r="C2024" i="9"/>
  <c r="C2006" i="9"/>
  <c r="C1984" i="9"/>
  <c r="C1960" i="9"/>
  <c r="C1944" i="9"/>
  <c r="C1920" i="9"/>
  <c r="C1898" i="9"/>
  <c r="C1880" i="9"/>
  <c r="C1858" i="9"/>
  <c r="C1836" i="9"/>
  <c r="C1818" i="9"/>
  <c r="C1796" i="9"/>
  <c r="C1774" i="9"/>
  <c r="C1756" i="9"/>
  <c r="C1734" i="9"/>
  <c r="C1710" i="9"/>
  <c r="C1694" i="9"/>
  <c r="C1670" i="9"/>
  <c r="C1648" i="9"/>
  <c r="C1630" i="9"/>
  <c r="C1608" i="9"/>
  <c r="C1586" i="9"/>
  <c r="C1568" i="9"/>
  <c r="C1546" i="9"/>
  <c r="C1524" i="9"/>
  <c r="C1506" i="9"/>
  <c r="C1484" i="9"/>
  <c r="C1460" i="9"/>
  <c r="C1444" i="9"/>
  <c r="C1420" i="9"/>
  <c r="C1398" i="9"/>
  <c r="C1380" i="9"/>
  <c r="C1358" i="9"/>
  <c r="C1336" i="9"/>
  <c r="C1318" i="9"/>
  <c r="C1296" i="9"/>
  <c r="C1274" i="9"/>
  <c r="C1256" i="9"/>
  <c r="C1234" i="9"/>
  <c r="C1210" i="9"/>
  <c r="C1194" i="9"/>
  <c r="C1170" i="9"/>
  <c r="C1148" i="9"/>
  <c r="C1130" i="9"/>
  <c r="C1108" i="9"/>
  <c r="C1086" i="9"/>
  <c r="C1068" i="9"/>
  <c r="C1046" i="9"/>
  <c r="C1024" i="9"/>
  <c r="C1006" i="9"/>
  <c r="C2625" i="9"/>
  <c r="C2607" i="9"/>
  <c r="C2585" i="9"/>
  <c r="C2563" i="9"/>
  <c r="C2545" i="9"/>
  <c r="C2523" i="9"/>
  <c r="C2499" i="9"/>
  <c r="C2483" i="9"/>
  <c r="C2459" i="9"/>
  <c r="C2437" i="9"/>
  <c r="C2419" i="9"/>
  <c r="C2397" i="9"/>
  <c r="C2375" i="9"/>
  <c r="C2357" i="9"/>
  <c r="C2335" i="9"/>
  <c r="C2313" i="9"/>
  <c r="C2295" i="9"/>
  <c r="C2273" i="9"/>
  <c r="C2249" i="9"/>
  <c r="C2233" i="9"/>
  <c r="C2209" i="9"/>
  <c r="C2187" i="9"/>
  <c r="C2169" i="9"/>
  <c r="C2147" i="9"/>
  <c r="C2125" i="9"/>
  <c r="C2107" i="9"/>
  <c r="C2085" i="9"/>
  <c r="C2063" i="9"/>
  <c r="C2045" i="9"/>
  <c r="C2023" i="9"/>
  <c r="C1999" i="9"/>
  <c r="C1983" i="9"/>
  <c r="C1959" i="9"/>
  <c r="C1937" i="9"/>
  <c r="C1919" i="9"/>
  <c r="C1897" i="9"/>
  <c r="C1875" i="9"/>
  <c r="C1857" i="9"/>
  <c r="C1835" i="9"/>
  <c r="C1813" i="9"/>
  <c r="C1795" i="9"/>
  <c r="C1773" i="9"/>
  <c r="C1749" i="9"/>
  <c r="C1733" i="9"/>
  <c r="C1709" i="9"/>
  <c r="C1687" i="9"/>
  <c r="C1669" i="9"/>
  <c r="C1647" i="9"/>
  <c r="C1625" i="9"/>
  <c r="C1607" i="9"/>
  <c r="C1585" i="9"/>
  <c r="C1563" i="9"/>
  <c r="C1545" i="9"/>
  <c r="C1523" i="9"/>
  <c r="C1499" i="9"/>
  <c r="C1483" i="9"/>
  <c r="C1459" i="9"/>
  <c r="C1437" i="9"/>
  <c r="C1419" i="9"/>
  <c r="C1397" i="9"/>
  <c r="C1375" i="9"/>
  <c r="C1357" i="9"/>
  <c r="C1335" i="9"/>
  <c r="C1313" i="9"/>
  <c r="C1295" i="9"/>
  <c r="C1273" i="9"/>
  <c r="C1249" i="9"/>
  <c r="C1233" i="9"/>
  <c r="C1209" i="9"/>
  <c r="C1187" i="9"/>
  <c r="C1169" i="9"/>
  <c r="C1147" i="9"/>
  <c r="C1125" i="9"/>
  <c r="C1107" i="9"/>
  <c r="C1085" i="9"/>
  <c r="C1063" i="9"/>
  <c r="C1045" i="9"/>
  <c r="C1023" i="9"/>
  <c r="C2624" i="9"/>
  <c r="C2606" i="9"/>
  <c r="C2584" i="9"/>
  <c r="C2560" i="9"/>
  <c r="C2544" i="9"/>
  <c r="C2520" i="9"/>
  <c r="C2498" i="9"/>
  <c r="C2480" i="9"/>
  <c r="C2458" i="9"/>
  <c r="C2436" i="9"/>
  <c r="C2418" i="9"/>
  <c r="C2396" i="9"/>
  <c r="C2374" i="9"/>
  <c r="C2356" i="9"/>
  <c r="C2334" i="9"/>
  <c r="C2310" i="9"/>
  <c r="C2294" i="9"/>
  <c r="C2270" i="9"/>
  <c r="C2248" i="9"/>
  <c r="C2230" i="9"/>
  <c r="C2208" i="9"/>
  <c r="C2186" i="9"/>
  <c r="C2168" i="9"/>
  <c r="C2146" i="9"/>
  <c r="C2124" i="9"/>
  <c r="C2106" i="9"/>
  <c r="C2084" i="9"/>
  <c r="C2060" i="9"/>
  <c r="C2044" i="9"/>
  <c r="C2020" i="9"/>
  <c r="C1998" i="9"/>
  <c r="C1980" i="9"/>
  <c r="C1958" i="9"/>
  <c r="C1936" i="9"/>
  <c r="C1918" i="9"/>
  <c r="C1896" i="9"/>
  <c r="C1874" i="9"/>
  <c r="C1856" i="9"/>
  <c r="C1834" i="9"/>
  <c r="C1810" i="9"/>
  <c r="C1794" i="9"/>
  <c r="C1770" i="9"/>
  <c r="C1748" i="9"/>
  <c r="C1730" i="9"/>
  <c r="C1708" i="9"/>
  <c r="C1686" i="9"/>
  <c r="C1668" i="9"/>
  <c r="C1646" i="9"/>
  <c r="C1624" i="9"/>
  <c r="C1606" i="9"/>
  <c r="C1584" i="9"/>
  <c r="C1560" i="9"/>
  <c r="C1544" i="9"/>
  <c r="C1520" i="9"/>
  <c r="C1498" i="9"/>
  <c r="C1480" i="9"/>
  <c r="C1458" i="9"/>
  <c r="C1436" i="9"/>
  <c r="C1418" i="9"/>
  <c r="C1396" i="9"/>
  <c r="C1374" i="9"/>
  <c r="C1356" i="9"/>
  <c r="C1334" i="9"/>
  <c r="C1310" i="9"/>
  <c r="C1294" i="9"/>
  <c r="C1270" i="9"/>
  <c r="C1248" i="9"/>
  <c r="C1230" i="9"/>
  <c r="C1208" i="9"/>
  <c r="C1186" i="9"/>
  <c r="C1168" i="9"/>
  <c r="C1146" i="9"/>
  <c r="C1124" i="9"/>
  <c r="C1106" i="9"/>
  <c r="C1084" i="9"/>
  <c r="C1060" i="9"/>
  <c r="C1044" i="9"/>
  <c r="C1020" i="9"/>
  <c r="C998" i="9"/>
  <c r="C980" i="9"/>
  <c r="C2623" i="9"/>
  <c r="C2599" i="9"/>
  <c r="C2583" i="9"/>
  <c r="C2559" i="9"/>
  <c r="C2537" i="9"/>
  <c r="C2519" i="9"/>
  <c r="C2497" i="9"/>
  <c r="C2475" i="9"/>
  <c r="C2457" i="9"/>
  <c r="C2435" i="9"/>
  <c r="C2413" i="9"/>
  <c r="C2395" i="9"/>
  <c r="C2373" i="9"/>
  <c r="C2349" i="9"/>
  <c r="C2333" i="9"/>
  <c r="C2309" i="9"/>
  <c r="C2287" i="9"/>
  <c r="C2269" i="9"/>
  <c r="C2247" i="9"/>
  <c r="C2225" i="9"/>
  <c r="C2207" i="9"/>
  <c r="C2185" i="9"/>
  <c r="C2163" i="9"/>
  <c r="C2145" i="9"/>
  <c r="C2123" i="9"/>
  <c r="C2099" i="9"/>
  <c r="C2083" i="9"/>
  <c r="C2059" i="9"/>
  <c r="C2037" i="9"/>
  <c r="C2019" i="9"/>
  <c r="C1997" i="9"/>
  <c r="C1975" i="9"/>
  <c r="C1957" i="9"/>
  <c r="C1935" i="9"/>
  <c r="C1913" i="9"/>
  <c r="C1895" i="9"/>
  <c r="C1873" i="9"/>
  <c r="C1849" i="9"/>
  <c r="C1833" i="9"/>
  <c r="C1809" i="9"/>
  <c r="C1787" i="9"/>
  <c r="C1769" i="9"/>
  <c r="C1747" i="9"/>
  <c r="C1725" i="9"/>
  <c r="C1707" i="9"/>
  <c r="C1685" i="9"/>
  <c r="C1663" i="9"/>
  <c r="C1645" i="9"/>
  <c r="C1623" i="9"/>
  <c r="C1599" i="9"/>
  <c r="C1583" i="9"/>
  <c r="C1559" i="9"/>
  <c r="C1537" i="9"/>
  <c r="C1519" i="9"/>
  <c r="C1497" i="9"/>
  <c r="C1475" i="9"/>
  <c r="C1457" i="9"/>
  <c r="C1435" i="9"/>
  <c r="C1413" i="9"/>
  <c r="C1395" i="9"/>
  <c r="C1373" i="9"/>
  <c r="C1349" i="9"/>
  <c r="C1333" i="9"/>
  <c r="C1309" i="9"/>
  <c r="C1287" i="9"/>
  <c r="C1269" i="9"/>
  <c r="C1247" i="9"/>
  <c r="C1225" i="9"/>
  <c r="C1207" i="9"/>
  <c r="C1185" i="9"/>
  <c r="C1163" i="9"/>
  <c r="C1145" i="9"/>
  <c r="C1123" i="9"/>
  <c r="C1099" i="9"/>
  <c r="C1083" i="9"/>
  <c r="C1059" i="9"/>
  <c r="C1037" i="9"/>
  <c r="C1019" i="9"/>
  <c r="C997" i="9"/>
  <c r="C2620" i="9"/>
  <c r="C2598" i="9"/>
  <c r="C2580" i="9"/>
  <c r="C2558" i="9"/>
  <c r="C2536" i="9"/>
  <c r="C2518" i="9"/>
  <c r="C2496" i="9"/>
  <c r="C2474" i="9"/>
  <c r="C2456" i="9"/>
  <c r="C2434" i="9"/>
  <c r="C2410" i="9"/>
  <c r="C2394" i="9"/>
  <c r="C2370" i="9"/>
  <c r="C2348" i="9"/>
  <c r="C2330" i="9"/>
  <c r="C2308" i="9"/>
  <c r="C2286" i="9"/>
  <c r="C2268" i="9"/>
  <c r="C2246" i="9"/>
  <c r="C2224" i="9"/>
  <c r="C2206" i="9"/>
  <c r="C2184" i="9"/>
  <c r="C2160" i="9"/>
  <c r="C2144" i="9"/>
  <c r="C2120" i="9"/>
  <c r="C2098" i="9"/>
  <c r="C2080" i="9"/>
  <c r="C2058" i="9"/>
  <c r="C2036" i="9"/>
  <c r="C2018" i="9"/>
  <c r="C1996" i="9"/>
  <c r="C1974" i="9"/>
  <c r="C1956" i="9"/>
  <c r="C1934" i="9"/>
  <c r="C1910" i="9"/>
  <c r="C1894" i="9"/>
  <c r="C1870" i="9"/>
  <c r="C1848" i="9"/>
  <c r="C1830" i="9"/>
  <c r="C1808" i="9"/>
  <c r="C1786" i="9"/>
  <c r="C1768" i="9"/>
  <c r="C1746" i="9"/>
  <c r="C1724" i="9"/>
  <c r="C1706" i="9"/>
  <c r="C1684" i="9"/>
  <c r="C1660" i="9"/>
  <c r="C1644" i="9"/>
  <c r="C1620" i="9"/>
  <c r="C1598" i="9"/>
  <c r="C1580" i="9"/>
  <c r="C1558" i="9"/>
  <c r="C1536" i="9"/>
  <c r="C1518" i="9"/>
  <c r="C1496" i="9"/>
  <c r="C1474" i="9"/>
  <c r="C1456" i="9"/>
  <c r="C1434" i="9"/>
  <c r="C1410" i="9"/>
  <c r="C1394" i="9"/>
  <c r="C1370" i="9"/>
  <c r="C1348" i="9"/>
  <c r="C1330" i="9"/>
  <c r="C1308" i="9"/>
  <c r="C1286" i="9"/>
  <c r="C1268" i="9"/>
  <c r="C1246" i="9"/>
  <c r="C1224" i="9"/>
  <c r="C1206" i="9"/>
  <c r="C1184" i="9"/>
  <c r="C1160" i="9"/>
  <c r="C1144" i="9"/>
  <c r="C1120" i="9"/>
  <c r="C1098" i="9"/>
  <c r="C1080" i="9"/>
  <c r="C1058" i="9"/>
  <c r="C1036" i="9"/>
  <c r="C1018" i="9"/>
  <c r="C996" i="9"/>
  <c r="C2618" i="9"/>
  <c r="C2596" i="9"/>
  <c r="C2574" i="9"/>
  <c r="C2556" i="9"/>
  <c r="C2534" i="9"/>
  <c r="C2510" i="9"/>
  <c r="C2494" i="9"/>
  <c r="C2470" i="9"/>
  <c r="C2448" i="9"/>
  <c r="C2430" i="9"/>
  <c r="C2408" i="9"/>
  <c r="C2386" i="9"/>
  <c r="C2368" i="9"/>
  <c r="C2346" i="9"/>
  <c r="C2324" i="9"/>
  <c r="C2306" i="9"/>
  <c r="C2284" i="9"/>
  <c r="C2260" i="9"/>
  <c r="C2244" i="9"/>
  <c r="C2220" i="9"/>
  <c r="C2198" i="9"/>
  <c r="C2180" i="9"/>
  <c r="C2158" i="9"/>
  <c r="C2136" i="9"/>
  <c r="C2118" i="9"/>
  <c r="C2096" i="9"/>
  <c r="C2074" i="9"/>
  <c r="C2056" i="9"/>
  <c r="C2034" i="9"/>
  <c r="C2010" i="9"/>
  <c r="C1994" i="9"/>
  <c r="C1970" i="9"/>
  <c r="C1948" i="9"/>
  <c r="C1930" i="9"/>
  <c r="C1908" i="9"/>
  <c r="C1886" i="9"/>
  <c r="C1868" i="9"/>
  <c r="C1846" i="9"/>
  <c r="C1824" i="9"/>
  <c r="C1806" i="9"/>
  <c r="C1784" i="9"/>
  <c r="C1760" i="9"/>
  <c r="C1744" i="9"/>
  <c r="C1720" i="9"/>
  <c r="C1698" i="9"/>
  <c r="C1680" i="9"/>
  <c r="C1658" i="9"/>
  <c r="C1636" i="9"/>
  <c r="C1618" i="9"/>
  <c r="C1596" i="9"/>
  <c r="C1574" i="9"/>
  <c r="C1556" i="9"/>
  <c r="C1534" i="9"/>
  <c r="C1510" i="9"/>
  <c r="C1494" i="9"/>
  <c r="C1470" i="9"/>
  <c r="C1448" i="9"/>
  <c r="C1430" i="9"/>
  <c r="C1408" i="9"/>
  <c r="C1386" i="9"/>
  <c r="C1368" i="9"/>
  <c r="C1346" i="9"/>
  <c r="C1324" i="9"/>
  <c r="C1306" i="9"/>
  <c r="C1284" i="9"/>
  <c r="C1260" i="9"/>
  <c r="C1244" i="9"/>
  <c r="C1220" i="9"/>
  <c r="C1198" i="9"/>
  <c r="C1180" i="9"/>
  <c r="C1158" i="9"/>
  <c r="C1136" i="9"/>
  <c r="C1118" i="9"/>
  <c r="C1096" i="9"/>
  <c r="C1074" i="9"/>
  <c r="C1056" i="9"/>
  <c r="C1034" i="9"/>
  <c r="C1010" i="9"/>
  <c r="C994" i="9"/>
  <c r="C970" i="9"/>
  <c r="C948" i="9"/>
  <c r="C930" i="9"/>
  <c r="C908" i="9"/>
  <c r="C886" i="9"/>
  <c r="C868" i="9"/>
  <c r="C846" i="9"/>
  <c r="C824" i="9"/>
  <c r="C806" i="9"/>
  <c r="C784" i="9"/>
  <c r="C760" i="9"/>
  <c r="C744" i="9"/>
  <c r="C720" i="9"/>
  <c r="C698" i="9"/>
  <c r="C680" i="9"/>
  <c r="C658" i="9"/>
  <c r="C636" i="9"/>
  <c r="C618" i="9"/>
  <c r="C596" i="9"/>
  <c r="C574" i="9"/>
  <c r="C556" i="9"/>
  <c r="C536" i="9"/>
  <c r="C516" i="9"/>
  <c r="C500" i="9"/>
  <c r="C480" i="9"/>
  <c r="C460" i="9"/>
  <c r="C445" i="9"/>
  <c r="C425" i="9"/>
  <c r="C405" i="9"/>
  <c r="C389" i="9"/>
  <c r="C369" i="9"/>
  <c r="C349" i="9"/>
  <c r="C334" i="9"/>
  <c r="C314" i="9"/>
  <c r="C294" i="9"/>
  <c r="C278" i="9"/>
  <c r="C258" i="9"/>
  <c r="C238" i="9"/>
  <c r="C223" i="9"/>
  <c r="C203" i="9"/>
  <c r="C183" i="9"/>
  <c r="C167" i="9"/>
  <c r="C147" i="9"/>
  <c r="C127" i="9"/>
  <c r="C111" i="9"/>
  <c r="C91" i="9"/>
  <c r="C71" i="9"/>
  <c r="C56" i="9"/>
  <c r="C36" i="9"/>
  <c r="C16" i="9"/>
  <c r="C2557" i="9"/>
  <c r="C2347" i="9"/>
  <c r="C2137" i="9"/>
  <c r="C1933" i="9"/>
  <c r="C1723" i="9"/>
  <c r="C1513" i="9"/>
  <c r="C1307" i="9"/>
  <c r="C1097" i="9"/>
  <c r="C974" i="9"/>
  <c r="C936" i="9"/>
  <c r="C898" i="9"/>
  <c r="C870" i="9"/>
  <c r="C834" i="9"/>
  <c r="C796" i="9"/>
  <c r="C768" i="9"/>
  <c r="C730" i="9"/>
  <c r="C694" i="9"/>
  <c r="C660" i="9"/>
  <c r="C624" i="9"/>
  <c r="C586" i="9"/>
  <c r="C558" i="9"/>
  <c r="C525" i="9"/>
  <c r="C491" i="9"/>
  <c r="C467" i="9"/>
  <c r="C434" i="9"/>
  <c r="C400" i="9"/>
  <c r="C371" i="9"/>
  <c r="C338" i="9"/>
  <c r="C305" i="9"/>
  <c r="C280" i="9"/>
  <c r="C247" i="9"/>
  <c r="C214" i="9"/>
  <c r="C189" i="9"/>
  <c r="C156" i="9"/>
  <c r="C123" i="9"/>
  <c r="C94" i="9"/>
  <c r="C60" i="9"/>
  <c r="C27" i="9"/>
  <c r="C2535" i="9"/>
  <c r="C2325" i="9"/>
  <c r="C2119" i="9"/>
  <c r="C1909" i="9"/>
  <c r="C1699" i="9"/>
  <c r="C1495" i="9"/>
  <c r="C1285" i="9"/>
  <c r="C1075" i="9"/>
  <c r="C973" i="9"/>
  <c r="C935" i="9"/>
  <c r="C897" i="9"/>
  <c r="C869" i="9"/>
  <c r="C833" i="9"/>
  <c r="C795" i="9"/>
  <c r="C763" i="9"/>
  <c r="C725" i="9"/>
  <c r="C687" i="9"/>
  <c r="C659" i="9"/>
  <c r="C623" i="9"/>
  <c r="C585" i="9"/>
  <c r="C557" i="9"/>
  <c r="C524" i="9"/>
  <c r="C490" i="9"/>
  <c r="C461" i="9"/>
  <c r="C428" i="9"/>
  <c r="C395" i="9"/>
  <c r="C370" i="9"/>
  <c r="C337" i="9"/>
  <c r="C304" i="9"/>
  <c r="C279" i="9"/>
  <c r="C246" i="9"/>
  <c r="C213" i="9"/>
  <c r="C184" i="9"/>
  <c r="C150" i="9"/>
  <c r="C117" i="9"/>
  <c r="C93" i="9"/>
  <c r="C59" i="9"/>
  <c r="C26" i="9"/>
  <c r="C2513" i="9"/>
  <c r="C2307" i="9"/>
  <c r="C2097" i="9"/>
  <c r="C1887" i="9"/>
  <c r="C1683" i="9"/>
  <c r="C1473" i="9"/>
  <c r="C1263" i="9"/>
  <c r="C1057" i="9"/>
  <c r="C960" i="9"/>
  <c r="C934" i="9"/>
  <c r="C896" i="9"/>
  <c r="C858" i="9"/>
  <c r="C830" i="9"/>
  <c r="C794" i="9"/>
  <c r="C756" i="9"/>
  <c r="C724" i="9"/>
  <c r="C686" i="9"/>
  <c r="C648" i="9"/>
  <c r="C620" i="9"/>
  <c r="C584" i="9"/>
  <c r="C547" i="9"/>
  <c r="C523" i="9"/>
  <c r="C489" i="9"/>
  <c r="C456" i="9"/>
  <c r="C427" i="9"/>
  <c r="C394" i="9"/>
  <c r="C360" i="9"/>
  <c r="C336" i="9"/>
  <c r="C303" i="9"/>
  <c r="C269" i="9"/>
  <c r="C245" i="9"/>
  <c r="C211" i="9"/>
  <c r="C178" i="9"/>
  <c r="C149" i="9"/>
  <c r="C116" i="9"/>
  <c r="C83" i="9"/>
  <c r="C58" i="9"/>
  <c r="C25" i="9"/>
  <c r="C2495" i="9"/>
  <c r="C2285" i="9"/>
  <c r="C2075" i="9"/>
  <c r="C1869" i="9"/>
  <c r="C1659" i="9"/>
  <c r="C1449" i="9"/>
  <c r="C1245" i="9"/>
  <c r="C1035" i="9"/>
  <c r="C959" i="9"/>
  <c r="C933" i="9"/>
  <c r="C895" i="9"/>
  <c r="C857" i="9"/>
  <c r="C825" i="9"/>
  <c r="C787" i="9"/>
  <c r="C749" i="9"/>
  <c r="C723" i="9"/>
  <c r="C685" i="9"/>
  <c r="C647" i="9"/>
  <c r="C619" i="9"/>
  <c r="C583" i="9"/>
  <c r="C546" i="9"/>
  <c r="C517" i="9"/>
  <c r="C484" i="9"/>
  <c r="C450" i="9"/>
  <c r="C426" i="9"/>
  <c r="C393" i="9"/>
  <c r="C359" i="9"/>
  <c r="C335" i="9"/>
  <c r="C301" i="9"/>
  <c r="C268" i="9"/>
  <c r="C239" i="9"/>
  <c r="C206" i="9"/>
  <c r="C173" i="9"/>
  <c r="C148" i="9"/>
  <c r="C115" i="9"/>
  <c r="C81" i="9"/>
  <c r="C57" i="9"/>
  <c r="C24" i="9"/>
  <c r="C2473" i="9"/>
  <c r="C2263" i="9"/>
  <c r="C2057" i="9"/>
  <c r="C1847" i="9"/>
  <c r="C1637" i="9"/>
  <c r="C1433" i="9"/>
  <c r="C1223" i="9"/>
  <c r="C1013" i="9"/>
  <c r="C958" i="9"/>
  <c r="C920" i="9"/>
  <c r="C894" i="9"/>
  <c r="C856" i="9"/>
  <c r="C818" i="9"/>
  <c r="C786" i="9"/>
  <c r="C748" i="9"/>
  <c r="C710" i="9"/>
  <c r="C684" i="9"/>
  <c r="C646" i="9"/>
  <c r="C608" i="9"/>
  <c r="C580" i="9"/>
  <c r="C545" i="9"/>
  <c r="C511" i="9"/>
  <c r="C483" i="9"/>
  <c r="C449" i="9"/>
  <c r="C416" i="9"/>
  <c r="C391" i="9"/>
  <c r="C358" i="9"/>
  <c r="C325" i="9"/>
  <c r="C300" i="9"/>
  <c r="C267" i="9"/>
  <c r="C234" i="9"/>
  <c r="C205" i="9"/>
  <c r="C171" i="9"/>
  <c r="C138" i="9"/>
  <c r="C114" i="9"/>
  <c r="C80" i="9"/>
  <c r="C47" i="9"/>
  <c r="C23" i="9"/>
  <c r="C2449" i="9"/>
  <c r="C2245" i="9"/>
  <c r="C2035" i="9"/>
  <c r="C1825" i="9"/>
  <c r="C1619" i="9"/>
  <c r="C1409" i="9"/>
  <c r="C1199" i="9"/>
  <c r="C999" i="9"/>
  <c r="C957" i="9"/>
  <c r="C919" i="9"/>
  <c r="C887" i="9"/>
  <c r="C849" i="9"/>
  <c r="C813" i="9"/>
  <c r="C785" i="9"/>
  <c r="C747" i="9"/>
  <c r="C709" i="9"/>
  <c r="C683" i="9"/>
  <c r="C645" i="9"/>
  <c r="C607" i="9"/>
  <c r="C575" i="9"/>
  <c r="C539" i="9"/>
  <c r="C506" i="9"/>
  <c r="C481" i="9"/>
  <c r="C448" i="9"/>
  <c r="C415" i="9"/>
  <c r="C390" i="9"/>
  <c r="C357" i="9"/>
  <c r="C324" i="9"/>
  <c r="C295" i="9"/>
  <c r="C261" i="9"/>
  <c r="C228" i="9"/>
  <c r="C204" i="9"/>
  <c r="C170" i="9"/>
  <c r="C137" i="9"/>
  <c r="C113" i="9"/>
  <c r="C79" i="9"/>
  <c r="C46" i="9"/>
  <c r="C17" i="9"/>
  <c r="C2433" i="9"/>
  <c r="C2223" i="9"/>
  <c r="C2013" i="9"/>
  <c r="C1807" i="9"/>
  <c r="C1597" i="9"/>
  <c r="C1387" i="9"/>
  <c r="C1183" i="9"/>
  <c r="C995" i="9"/>
  <c r="C956" i="9"/>
  <c r="C918" i="9"/>
  <c r="C880" i="9"/>
  <c r="C848" i="9"/>
  <c r="C810" i="9"/>
  <c r="C774" i="9"/>
  <c r="C746" i="9"/>
  <c r="C708" i="9"/>
  <c r="C670" i="9"/>
  <c r="C644" i="9"/>
  <c r="C606" i="9"/>
  <c r="C568" i="9"/>
  <c r="C538" i="9"/>
  <c r="C505" i="9"/>
  <c r="C471" i="9"/>
  <c r="C447" i="9"/>
  <c r="C414" i="9"/>
  <c r="C380" i="9"/>
  <c r="C356" i="9"/>
  <c r="C323" i="9"/>
  <c r="C289" i="9"/>
  <c r="C260" i="9"/>
  <c r="C227" i="9"/>
  <c r="C194" i="9"/>
  <c r="C169" i="9"/>
  <c r="C136" i="9"/>
  <c r="C103" i="9"/>
  <c r="C78" i="9"/>
  <c r="C45" i="9"/>
  <c r="C11" i="9"/>
  <c r="C2619" i="9"/>
  <c r="C2409" i="9"/>
  <c r="C2199" i="9"/>
  <c r="C1995" i="9"/>
  <c r="C1785" i="9"/>
  <c r="C1575" i="9"/>
  <c r="C1369" i="9"/>
  <c r="C1159" i="9"/>
  <c r="C984" i="9"/>
  <c r="C949" i="9"/>
  <c r="C913" i="9"/>
  <c r="C875" i="9"/>
  <c r="C847" i="9"/>
  <c r="C809" i="9"/>
  <c r="C773" i="9"/>
  <c r="C745" i="9"/>
  <c r="C707" i="9"/>
  <c r="C669" i="9"/>
  <c r="C637" i="9"/>
  <c r="C599" i="9"/>
  <c r="C563" i="9"/>
  <c r="C537" i="9"/>
  <c r="C504" i="9"/>
  <c r="C470" i="9"/>
  <c r="C446" i="9"/>
  <c r="C413" i="9"/>
  <c r="C379" i="9"/>
  <c r="C350" i="9"/>
  <c r="C317" i="9"/>
  <c r="C284" i="9"/>
  <c r="C259" i="9"/>
  <c r="C226" i="9"/>
  <c r="C193" i="9"/>
  <c r="C168" i="9"/>
  <c r="C135" i="9"/>
  <c r="C101" i="9"/>
  <c r="C73" i="9"/>
  <c r="C39" i="9"/>
  <c r="C2597" i="9"/>
  <c r="C2387" i="9"/>
  <c r="C2183" i="9"/>
  <c r="C1973" i="9"/>
  <c r="C1763" i="9"/>
  <c r="C1557" i="9"/>
  <c r="C1347" i="9"/>
  <c r="C1137" i="9"/>
  <c r="C983" i="9"/>
  <c r="C944" i="9"/>
  <c r="C910" i="9"/>
  <c r="C874" i="9"/>
  <c r="C836" i="9"/>
  <c r="C808" i="9"/>
  <c r="C770" i="9"/>
  <c r="C734" i="9"/>
  <c r="C706" i="9"/>
  <c r="C668" i="9"/>
  <c r="C630" i="9"/>
  <c r="C598" i="9"/>
  <c r="C560" i="9"/>
  <c r="C527" i="9"/>
  <c r="C503" i="9"/>
  <c r="C469" i="9"/>
  <c r="C436" i="9"/>
  <c r="C411" i="9"/>
  <c r="C378" i="9"/>
  <c r="C345" i="9"/>
  <c r="C316" i="9"/>
  <c r="C283" i="9"/>
  <c r="C249" i="9"/>
  <c r="C225" i="9"/>
  <c r="C191" i="9"/>
  <c r="C158" i="9"/>
  <c r="C134" i="9"/>
  <c r="C100" i="9"/>
  <c r="C67" i="9"/>
  <c r="C38" i="9"/>
  <c r="C6" i="9"/>
  <c r="C2575" i="9"/>
  <c r="C2369" i="9"/>
  <c r="C2159" i="9"/>
  <c r="C1949" i="9"/>
  <c r="C1745" i="9"/>
  <c r="C1535" i="9"/>
  <c r="C1325" i="9"/>
  <c r="C1119" i="9"/>
  <c r="C975" i="9"/>
  <c r="C937" i="9"/>
  <c r="C909" i="9"/>
  <c r="C873" i="9"/>
  <c r="C835" i="9"/>
  <c r="C807" i="9"/>
  <c r="C769" i="9"/>
  <c r="C733" i="9"/>
  <c r="C699" i="9"/>
  <c r="C663" i="9"/>
  <c r="C625" i="9"/>
  <c r="C597" i="9"/>
  <c r="C559" i="9"/>
  <c r="C526" i="9"/>
  <c r="C501" i="9"/>
  <c r="C468" i="9"/>
  <c r="C435" i="9"/>
  <c r="C406" i="9"/>
  <c r="C373" i="9"/>
  <c r="C339" i="9"/>
  <c r="C315" i="9"/>
  <c r="C281" i="9"/>
  <c r="C248" i="9"/>
  <c r="C224" i="9"/>
  <c r="C190" i="9"/>
  <c r="C157" i="9"/>
  <c r="C128" i="9"/>
  <c r="C95" i="9"/>
  <c r="C61" i="9"/>
  <c r="C37" i="9"/>
  <c r="B3" i="9" l="1"/>
  <c r="D668" i="9" s="1"/>
  <c r="D746" i="9"/>
  <c r="D301" i="9"/>
  <c r="D1699" i="9"/>
  <c r="D1136" i="9"/>
  <c r="D1580" i="9"/>
  <c r="D2019" i="9"/>
  <c r="D2436" i="9"/>
  <c r="D1256" i="9"/>
  <c r="D633" i="9"/>
  <c r="D69" i="9"/>
  <c r="D2094" i="9"/>
  <c r="D656" i="9"/>
  <c r="D106" i="9"/>
  <c r="D2135" i="9"/>
  <c r="D893" i="9"/>
  <c r="D2143" i="9"/>
  <c r="D688" i="9"/>
  <c r="D1938" i="9"/>
  <c r="D497" i="9"/>
  <c r="D473" i="9"/>
  <c r="D2547" i="9"/>
  <c r="D1924" i="9"/>
  <c r="D1323" i="9"/>
  <c r="D421" i="9"/>
  <c r="D1655" i="9"/>
  <c r="D240" i="9"/>
  <c r="D1450" i="9"/>
  <c r="D64" i="9"/>
  <c r="D1709" i="9"/>
  <c r="D2148" i="9"/>
  <c r="D1525" i="9"/>
  <c r="D906" i="9"/>
  <c r="D328" i="9"/>
  <c r="D1345" i="9"/>
  <c r="D2385" i="9"/>
  <c r="D433" i="9"/>
  <c r="D1043" i="9"/>
  <c r="D1667" i="9"/>
  <c r="D2293" i="9"/>
  <c r="D140" i="9"/>
  <c r="D251" i="9"/>
  <c r="D838" i="9"/>
  <c r="D1338" i="9"/>
  <c r="D1464" i="9"/>
  <c r="D2088" i="9"/>
  <c r="D2588" i="9"/>
  <c r="D75" i="9"/>
  <c r="D405" i="9"/>
  <c r="D1896" i="9"/>
  <c r="D1107" i="9"/>
  <c r="D1130" i="9"/>
  <c r="D1546" i="9"/>
  <c r="D1960" i="9"/>
  <c r="D2170" i="9"/>
  <c r="D513" i="9"/>
  <c r="D923" i="9"/>
  <c r="D1133" i="9"/>
  <c r="D1337" i="9"/>
  <c r="D1547" i="9"/>
  <c r="D2587" i="9"/>
  <c r="D145" i="9"/>
  <c r="D327" i="9"/>
  <c r="D514" i="9"/>
  <c r="D718" i="9"/>
  <c r="D924" i="9"/>
  <c r="D1968" i="9"/>
  <c r="D2174" i="9"/>
  <c r="D2384" i="9"/>
  <c r="D2594" i="9"/>
  <c r="D161" i="9"/>
  <c r="D348" i="9"/>
  <c r="D1363" i="9"/>
  <c r="D1573" i="9"/>
  <c r="D1783" i="9"/>
  <c r="D1987" i="9"/>
  <c r="D2197" i="9"/>
  <c r="D2407" i="9"/>
  <c r="D444" i="9"/>
  <c r="D555" i="9"/>
  <c r="D679" i="9"/>
  <c r="D805" i="9"/>
  <c r="D929" i="9"/>
  <c r="D1055" i="9"/>
  <c r="D1679" i="9"/>
  <c r="D1805" i="9"/>
  <c r="D1929" i="9"/>
  <c r="D2055" i="9"/>
  <c r="D2179" i="9"/>
  <c r="D2305" i="9"/>
  <c r="D263" i="9"/>
  <c r="D374" i="9"/>
  <c r="D485" i="9"/>
  <c r="D600" i="9"/>
  <c r="D726" i="9"/>
  <c r="D850" i="9"/>
  <c r="D1476" i="9"/>
  <c r="D1600" i="9"/>
  <c r="D1726" i="9"/>
  <c r="D1850" i="9"/>
  <c r="D1976" i="9"/>
  <c r="D2100" i="9"/>
  <c r="D1036" i="9"/>
  <c r="D1269" i="9"/>
  <c r="D2106" i="9"/>
  <c r="D875" i="9"/>
  <c r="D450" i="9"/>
  <c r="D1097" i="9"/>
  <c r="D945" i="9"/>
  <c r="D1985" i="9"/>
  <c r="D2399" i="9"/>
  <c r="D2609" i="9"/>
  <c r="D160" i="9"/>
  <c r="D347" i="9"/>
  <c r="D1986" i="9"/>
  <c r="D2196" i="9"/>
  <c r="D2406" i="9"/>
  <c r="D2610" i="9"/>
  <c r="D181" i="9"/>
  <c r="D368" i="9"/>
  <c r="D1385" i="9"/>
  <c r="D1595" i="9"/>
  <c r="D1799" i="9"/>
  <c r="D2009" i="9"/>
  <c r="D2219" i="9"/>
  <c r="D2425" i="9"/>
  <c r="D455" i="9"/>
  <c r="D567" i="9"/>
  <c r="D693" i="9"/>
  <c r="D817" i="9"/>
  <c r="D943" i="9"/>
  <c r="D1067" i="9"/>
  <c r="D1693" i="9"/>
  <c r="D1817" i="9"/>
  <c r="D1943" i="9"/>
  <c r="D2067" i="9"/>
  <c r="D2193" i="9"/>
  <c r="D2317" i="9"/>
  <c r="D274" i="9"/>
  <c r="D385" i="9"/>
  <c r="D496" i="9"/>
  <c r="D614" i="9"/>
  <c r="D738" i="9"/>
  <c r="D864" i="9"/>
  <c r="D1488" i="9"/>
  <c r="D1614" i="9"/>
  <c r="D1738" i="9"/>
  <c r="D1864" i="9"/>
  <c r="D1988" i="9"/>
  <c r="D2114" i="9"/>
  <c r="D97" i="9"/>
  <c r="D208" i="9"/>
  <c r="D1659" i="9"/>
  <c r="D974" i="9"/>
  <c r="D2056" i="9"/>
  <c r="D1059" i="9"/>
  <c r="D618" i="9"/>
  <c r="D2098" i="9"/>
  <c r="D1470" i="9"/>
  <c r="D1796" i="9"/>
  <c r="D2424" i="9"/>
  <c r="D21" i="9"/>
  <c r="D1705" i="9"/>
  <c r="D1829" i="9"/>
  <c r="D1955" i="9"/>
  <c r="D2079" i="9"/>
  <c r="D2205" i="9"/>
  <c r="D2329" i="9"/>
  <c r="D626" i="9"/>
  <c r="D750" i="9"/>
  <c r="D876" i="9"/>
  <c r="D1000" i="9"/>
  <c r="D1126" i="9"/>
  <c r="D1250" i="9"/>
  <c r="D1876" i="9"/>
  <c r="D115" i="9"/>
  <c r="D830" i="9"/>
  <c r="D2535" i="9"/>
  <c r="D223" i="9"/>
  <c r="D1636" i="9"/>
  <c r="D1733" i="9"/>
  <c r="D1745" i="9"/>
  <c r="D226" i="9"/>
  <c r="D568" i="9"/>
  <c r="D324" i="9"/>
  <c r="D1433" i="9"/>
  <c r="D1448" i="9"/>
  <c r="D1868" i="9"/>
  <c r="D1268" i="9"/>
  <c r="D1684" i="9"/>
  <c r="D2518" i="9"/>
  <c r="D1497" i="9"/>
  <c r="D1749" i="9"/>
  <c r="D2585" i="9"/>
  <c r="D1568" i="9"/>
  <c r="D2398" i="9"/>
  <c r="D159" i="9"/>
  <c r="D735" i="9"/>
  <c r="D2183" i="9"/>
  <c r="D913" i="9"/>
  <c r="D606" i="9"/>
  <c r="D357" i="9"/>
  <c r="D114" i="9"/>
  <c r="D1637" i="9"/>
  <c r="D1307" i="9"/>
  <c r="D445" i="9"/>
  <c r="D1056" i="9"/>
  <c r="D2096" i="9"/>
  <c r="D1080" i="9"/>
  <c r="D1706" i="9"/>
  <c r="D1520" i="9"/>
  <c r="D2146" i="9"/>
  <c r="D1147" i="9"/>
  <c r="D1773" i="9"/>
  <c r="D2397" i="9"/>
  <c r="D1380" i="9"/>
  <c r="D2213" i="9"/>
  <c r="D180" i="9"/>
  <c r="D758" i="9"/>
  <c r="D1594" i="9"/>
  <c r="D2008" i="9"/>
  <c r="D201" i="9"/>
  <c r="D190" i="9"/>
  <c r="D835" i="9"/>
  <c r="D225" i="9"/>
  <c r="D874" i="9"/>
  <c r="D2387" i="9"/>
  <c r="D284" i="9"/>
  <c r="D644" i="9"/>
  <c r="D995" i="9"/>
  <c r="D79" i="9"/>
  <c r="D390" i="9"/>
  <c r="D709" i="9"/>
  <c r="D1409" i="9"/>
  <c r="D206" i="9"/>
  <c r="D517" i="9"/>
  <c r="D857" i="9"/>
  <c r="D2285" i="9"/>
  <c r="D269" i="9"/>
  <c r="D584" i="9"/>
  <c r="D1075" i="9"/>
  <c r="D94" i="9"/>
  <c r="D400" i="9"/>
  <c r="D730" i="9"/>
  <c r="D1513" i="9"/>
  <c r="D91" i="9"/>
  <c r="D178" i="9"/>
  <c r="D246" i="9"/>
  <c r="D624" i="9"/>
  <c r="D806" i="9"/>
  <c r="D1430" i="9"/>
  <c r="D2470" i="9"/>
  <c r="D2520" i="9"/>
  <c r="D128" i="9"/>
  <c r="D158" i="9"/>
  <c r="D537" i="9"/>
  <c r="D918" i="9"/>
  <c r="D80" i="9"/>
  <c r="D425" i="9"/>
  <c r="D1244" i="9"/>
  <c r="D2074" i="9"/>
  <c r="D1474" i="9"/>
  <c r="D2308" i="9"/>
  <c r="D1287" i="9"/>
  <c r="D1335" i="9"/>
  <c r="D1959" i="9"/>
  <c r="D2375" i="9"/>
  <c r="D1358" i="9"/>
  <c r="D2194" i="9"/>
  <c r="D346" i="9"/>
  <c r="D503" i="9"/>
  <c r="D259" i="9"/>
  <c r="D2619" i="9"/>
  <c r="D956" i="9"/>
  <c r="D683" i="9"/>
  <c r="D416" i="9"/>
  <c r="D371" i="9"/>
  <c r="D71" i="9"/>
  <c r="D636" i="9"/>
  <c r="D1260" i="9"/>
  <c r="D1886" i="9"/>
  <c r="D2510" i="9"/>
  <c r="D2349" i="9"/>
  <c r="D1310" i="9"/>
  <c r="D1936" i="9"/>
  <c r="D2560" i="9"/>
  <c r="D1563" i="9"/>
  <c r="D2187" i="9"/>
  <c r="D1173" i="9"/>
  <c r="D1797" i="9"/>
  <c r="D2423" i="9"/>
  <c r="D367" i="9"/>
  <c r="D968" i="9"/>
  <c r="D1384" i="9"/>
  <c r="D2033" i="9"/>
  <c r="D2447" i="9"/>
  <c r="D355" i="9"/>
  <c r="D579" i="9"/>
  <c r="D955" i="9"/>
  <c r="D1205" i="9"/>
  <c r="D415" i="9"/>
  <c r="D1619" i="9"/>
  <c r="D483" i="9"/>
  <c r="D2057" i="9"/>
  <c r="D546" i="9"/>
  <c r="D2495" i="9"/>
  <c r="D680" i="9"/>
  <c r="D1096" i="9"/>
  <c r="D1510" i="9"/>
  <c r="D1720" i="9"/>
  <c r="D1930" i="9"/>
  <c r="D2136" i="9"/>
  <c r="D1746" i="9"/>
  <c r="D1956" i="9"/>
  <c r="D2160" i="9"/>
  <c r="D2370" i="9"/>
  <c r="D2580" i="9"/>
  <c r="D1145" i="9"/>
  <c r="D2185" i="9"/>
  <c r="D2395" i="9"/>
  <c r="D2599" i="9"/>
  <c r="D1146" i="9"/>
  <c r="D1356" i="9"/>
  <c r="D1560" i="9"/>
  <c r="D1770" i="9"/>
  <c r="D2606" i="9"/>
  <c r="D1187" i="9"/>
  <c r="D1397" i="9"/>
  <c r="D1607" i="9"/>
  <c r="D1813" i="9"/>
  <c r="D2023" i="9"/>
  <c r="D358" i="9"/>
  <c r="D596" i="9"/>
  <c r="D1846" i="9"/>
  <c r="D1456" i="9"/>
  <c r="D2496" i="9"/>
  <c r="D1895" i="9"/>
  <c r="D1270" i="9"/>
  <c r="D1523" i="9"/>
  <c r="D645" i="9"/>
  <c r="D710" i="9"/>
  <c r="D1869" i="9"/>
  <c r="D279" i="9"/>
  <c r="D27" i="9"/>
  <c r="D238" i="9"/>
  <c r="D1034" i="9"/>
  <c r="D1083" i="9"/>
  <c r="D1707" i="9"/>
  <c r="D2537" i="9"/>
  <c r="D1498" i="9"/>
  <c r="D2334" i="9"/>
  <c r="D1545" i="9"/>
  <c r="D2169" i="9"/>
  <c r="D528" i="9"/>
  <c r="D1359" i="9"/>
  <c r="D2195" i="9"/>
  <c r="D1156" i="9"/>
  <c r="D157" i="9"/>
  <c r="D1949" i="9"/>
  <c r="D836" i="9"/>
  <c r="D1199" i="9"/>
  <c r="D748" i="9"/>
  <c r="D484" i="9"/>
  <c r="D245" i="9"/>
  <c r="D2513" i="9"/>
  <c r="D973" i="9"/>
  <c r="D694" i="9"/>
  <c r="D2306" i="9"/>
  <c r="D1286" i="9"/>
  <c r="D1910" i="9"/>
  <c r="D2536" i="9"/>
  <c r="D1519" i="9"/>
  <c r="D2145" i="9"/>
  <c r="D1106" i="9"/>
  <c r="D1983" i="9"/>
  <c r="D2607" i="9"/>
  <c r="D1586" i="9"/>
  <c r="D2420" i="9"/>
  <c r="D179" i="9"/>
  <c r="D757" i="9"/>
  <c r="D1383" i="9"/>
  <c r="D1174" i="9"/>
  <c r="D1798" i="9"/>
  <c r="D15" i="9"/>
  <c r="D573" i="9"/>
  <c r="D1197" i="9"/>
  <c r="D1823" i="9"/>
  <c r="D2237" i="9"/>
  <c r="D1079" i="9"/>
  <c r="D396" i="9"/>
  <c r="D501" i="9"/>
  <c r="D2159" i="9"/>
  <c r="D527" i="9"/>
  <c r="D224" i="9"/>
  <c r="D873" i="9"/>
  <c r="D910" i="9"/>
  <c r="D2597" i="9"/>
  <c r="D637" i="9"/>
  <c r="D984" i="9"/>
  <c r="D45" i="9"/>
  <c r="D356" i="9"/>
  <c r="D1183" i="9"/>
  <c r="D818" i="9"/>
  <c r="D239" i="9"/>
  <c r="D895" i="9"/>
  <c r="D303" i="9"/>
  <c r="D960" i="9"/>
  <c r="D59" i="9"/>
  <c r="D370" i="9"/>
  <c r="D1723" i="9"/>
  <c r="D294" i="9"/>
  <c r="D480" i="9"/>
  <c r="D886" i="9"/>
  <c r="D1306" i="9"/>
  <c r="D2556" i="9"/>
  <c r="D248" i="9"/>
  <c r="D283" i="9"/>
  <c r="D598" i="9"/>
  <c r="D944" i="9"/>
  <c r="D39" i="9"/>
  <c r="D350" i="9"/>
  <c r="D669" i="9"/>
  <c r="D1159" i="9"/>
  <c r="D1387" i="9"/>
  <c r="D137" i="9"/>
  <c r="D448" i="9"/>
  <c r="D785" i="9"/>
  <c r="D1825" i="9"/>
  <c r="D205" i="9"/>
  <c r="D511" i="9"/>
  <c r="D583" i="9"/>
  <c r="D933" i="9"/>
  <c r="D25" i="9"/>
  <c r="D336" i="9"/>
  <c r="D648" i="9"/>
  <c r="D1057" i="9"/>
  <c r="D93" i="9"/>
  <c r="D156" i="9"/>
  <c r="D467" i="9"/>
  <c r="D796" i="9"/>
  <c r="D1933" i="9"/>
  <c r="D127" i="9"/>
  <c r="D314" i="9"/>
  <c r="D500" i="9"/>
  <c r="D1324" i="9"/>
  <c r="D1534" i="9"/>
  <c r="D1744" i="9"/>
  <c r="D1948" i="9"/>
  <c r="D2158" i="9"/>
  <c r="D2368" i="9"/>
  <c r="D2574" i="9"/>
  <c r="D1073" i="9"/>
  <c r="D1283" i="9"/>
  <c r="D1487" i="9"/>
  <c r="D1697" i="9"/>
  <c r="D1907" i="9"/>
  <c r="D2113" i="9"/>
  <c r="D2323" i="9"/>
  <c r="D288" i="9"/>
  <c r="D399" i="9"/>
  <c r="D510" i="9"/>
  <c r="D629" i="9"/>
  <c r="D755" i="9"/>
  <c r="D879" i="9"/>
  <c r="D1005" i="9"/>
  <c r="D1505" i="9"/>
  <c r="D1629" i="9"/>
  <c r="D1755" i="9"/>
  <c r="D1879" i="9"/>
  <c r="D2005" i="9"/>
  <c r="D2129" i="9"/>
  <c r="D2255" i="9"/>
  <c r="D107" i="9"/>
  <c r="D218" i="9"/>
  <c r="D329" i="9"/>
  <c r="D440" i="9"/>
  <c r="D551" i="9"/>
  <c r="D676" i="9"/>
  <c r="D800" i="9"/>
  <c r="D1300" i="9"/>
  <c r="D1426" i="9"/>
  <c r="D1550" i="9"/>
  <c r="D1676" i="9"/>
  <c r="D1800" i="9"/>
  <c r="D1926" i="9"/>
  <c r="D2050" i="9"/>
  <c r="D2550" i="9"/>
  <c r="D41" i="9"/>
  <c r="D153" i="9"/>
  <c r="D264" i="9"/>
  <c r="D375" i="9"/>
  <c r="D486" i="9"/>
  <c r="D603" i="9"/>
  <c r="D1103" i="9"/>
  <c r="D1227" i="9"/>
  <c r="D1353" i="9"/>
  <c r="D1477" i="9"/>
  <c r="D1603" i="9"/>
  <c r="D1727" i="9"/>
  <c r="D1853" i="9"/>
  <c r="D2353" i="9"/>
  <c r="D2477" i="9"/>
  <c r="D2603" i="9"/>
  <c r="D87" i="9"/>
  <c r="D198" i="9"/>
  <c r="D309" i="9"/>
  <c r="D420" i="9"/>
  <c r="D904" i="9"/>
  <c r="D1028" i="9"/>
  <c r="D1154" i="9"/>
  <c r="D1278" i="9"/>
  <c r="D1404" i="9"/>
  <c r="D1528" i="9"/>
  <c r="D1654" i="9"/>
  <c r="D2154" i="9"/>
  <c r="D2278" i="9"/>
  <c r="D2404" i="9"/>
  <c r="D2528" i="9"/>
  <c r="D571" i="9"/>
  <c r="D671" i="9"/>
  <c r="D771" i="9"/>
  <c r="D1171" i="9"/>
  <c r="D1271" i="9"/>
  <c r="D1371" i="9"/>
  <c r="D1471" i="9"/>
  <c r="D1571" i="9"/>
  <c r="D1671" i="9"/>
  <c r="D1771" i="9"/>
  <c r="D2171" i="9"/>
  <c r="D2271" i="9"/>
  <c r="D2371" i="9"/>
  <c r="D2471" i="9"/>
  <c r="D2571" i="9"/>
  <c r="D42" i="9"/>
  <c r="D142" i="9"/>
  <c r="D542" i="9"/>
  <c r="D642" i="9"/>
  <c r="D742" i="9"/>
  <c r="D842" i="9"/>
  <c r="D942" i="9"/>
  <c r="D1042" i="9"/>
  <c r="D1142" i="9"/>
  <c r="D1542" i="9"/>
  <c r="D1642" i="9"/>
  <c r="D1742" i="9"/>
  <c r="D1842" i="9"/>
  <c r="D1942" i="9"/>
  <c r="D2042" i="9"/>
  <c r="D2142" i="9"/>
  <c r="D2542" i="9"/>
  <c r="D1739" i="9"/>
  <c r="D1865" i="9"/>
  <c r="D1989" i="9"/>
  <c r="D2115" i="9"/>
  <c r="D2239" i="9"/>
  <c r="D2365" i="9"/>
  <c r="D209" i="9"/>
  <c r="D320" i="9"/>
  <c r="D431" i="9"/>
  <c r="D543" i="9"/>
  <c r="D666" i="9"/>
  <c r="D790" i="9"/>
  <c r="D916" i="9"/>
  <c r="D1416" i="9"/>
  <c r="D1540" i="9"/>
  <c r="D1666" i="9"/>
  <c r="D1790" i="9"/>
  <c r="D1916" i="9"/>
  <c r="D2040" i="9"/>
  <c r="D2166" i="9"/>
  <c r="D581" i="9"/>
  <c r="D681" i="9"/>
  <c r="D781" i="9"/>
  <c r="D881" i="9"/>
  <c r="D981" i="9"/>
  <c r="D1081" i="9"/>
  <c r="D1181" i="9"/>
  <c r="D1581" i="9"/>
  <c r="D1681" i="9"/>
  <c r="D1781" i="9"/>
  <c r="D1881" i="9"/>
  <c r="D1981" i="9"/>
  <c r="D2081" i="9"/>
  <c r="D2181" i="9"/>
  <c r="D2581" i="9"/>
  <c r="D52" i="9"/>
  <c r="D152" i="9"/>
  <c r="D252" i="9"/>
  <c r="D352" i="9"/>
  <c r="D452" i="9"/>
  <c r="D552" i="9"/>
  <c r="D952" i="9"/>
  <c r="D1052" i="9"/>
  <c r="D1152" i="9"/>
  <c r="D1252" i="9"/>
  <c r="D1352" i="9"/>
  <c r="D1452" i="9"/>
  <c r="D1552" i="9"/>
  <c r="D1952" i="9"/>
  <c r="D2052" i="9"/>
  <c r="D2152" i="9"/>
  <c r="D2252" i="9"/>
  <c r="D2352" i="9"/>
  <c r="D2452" i="9"/>
  <c r="D2552" i="9"/>
  <c r="D1377" i="9"/>
  <c r="D1503" i="9"/>
  <c r="D1627" i="9"/>
  <c r="D1753" i="9"/>
  <c r="D1877" i="9"/>
  <c r="D2003" i="9"/>
  <c r="D2127" i="9"/>
  <c r="D2627" i="9"/>
  <c r="D109" i="9"/>
  <c r="D220" i="9"/>
  <c r="D331" i="9"/>
  <c r="D443" i="9"/>
  <c r="D554" i="9"/>
  <c r="D678" i="9"/>
  <c r="D1178" i="9"/>
  <c r="D1304" i="9"/>
  <c r="D1428" i="9"/>
  <c r="D1554" i="9"/>
  <c r="D1678" i="9"/>
  <c r="D1804" i="9"/>
  <c r="D1928" i="9"/>
  <c r="D2428" i="9"/>
  <c r="D2554" i="9"/>
  <c r="D591" i="9"/>
  <c r="D691" i="9"/>
  <c r="D791" i="9"/>
  <c r="D891" i="9"/>
  <c r="D991" i="9"/>
  <c r="D1391" i="9"/>
  <c r="D1491" i="9"/>
  <c r="D1591" i="9"/>
  <c r="D1691" i="9"/>
  <c r="D1791" i="9"/>
  <c r="D1891" i="9"/>
  <c r="D1991" i="9"/>
  <c r="D2391" i="9"/>
  <c r="D2491" i="9"/>
  <c r="D2591" i="9"/>
  <c r="D62" i="9"/>
  <c r="D162" i="9"/>
  <c r="D262" i="9"/>
  <c r="D362" i="9"/>
  <c r="D762" i="9"/>
  <c r="D862" i="9"/>
  <c r="D962" i="9"/>
  <c r="D1062" i="9"/>
  <c r="D1162" i="9"/>
  <c r="D1262" i="9"/>
  <c r="D1362" i="9"/>
  <c r="D1562" i="9"/>
  <c r="D1762" i="9"/>
  <c r="D1862" i="9"/>
  <c r="D1962" i="9"/>
  <c r="D2062" i="9"/>
  <c r="D2162" i="9"/>
  <c r="D2262" i="9"/>
  <c r="D2362" i="9"/>
  <c r="D2562" i="9"/>
  <c r="D765" i="9"/>
  <c r="D889" i="9"/>
  <c r="D1015" i="9"/>
  <c r="D1139" i="9"/>
  <c r="D1265" i="9"/>
  <c r="D1389" i="9"/>
  <c r="D1515" i="9"/>
  <c r="D1765" i="9"/>
  <c r="D2015" i="9"/>
  <c r="D2139" i="9"/>
  <c r="D2265" i="9"/>
  <c r="D2389" i="9"/>
  <c r="D2515" i="9"/>
  <c r="D9" i="9"/>
  <c r="D120" i="9"/>
  <c r="D343" i="9"/>
  <c r="D566" i="9"/>
  <c r="D690" i="9"/>
  <c r="D816" i="9"/>
  <c r="D940" i="9"/>
  <c r="D1066" i="9"/>
  <c r="D1190" i="9"/>
  <c r="D1316" i="9"/>
  <c r="D1566" i="9"/>
  <c r="D1816" i="9"/>
  <c r="D1940" i="9"/>
  <c r="D2066" i="9"/>
  <c r="D2190" i="9"/>
  <c r="D2316" i="9"/>
  <c r="D2440" i="9"/>
  <c r="D2566" i="9"/>
  <c r="D701" i="9"/>
  <c r="D901" i="9"/>
  <c r="D1001" i="9"/>
  <c r="D1101" i="9"/>
  <c r="D1201" i="9"/>
  <c r="D1301" i="9"/>
  <c r="D1401" i="9"/>
  <c r="D1501" i="9"/>
  <c r="D1701" i="9"/>
  <c r="D1901" i="9"/>
  <c r="D2001" i="9"/>
  <c r="D2101" i="9"/>
  <c r="D2201" i="9"/>
  <c r="D2301" i="9"/>
  <c r="D2401" i="9"/>
  <c r="D2501" i="9"/>
  <c r="D72" i="9"/>
  <c r="D272" i="9"/>
  <c r="D372" i="9"/>
  <c r="D472" i="9"/>
  <c r="D572" i="9"/>
  <c r="D672" i="9"/>
  <c r="D772" i="9"/>
  <c r="D872" i="9"/>
  <c r="D1072" i="9"/>
  <c r="D1272" i="9"/>
  <c r="D1372" i="9"/>
  <c r="D1472" i="9"/>
  <c r="D1572" i="9"/>
  <c r="D1672" i="9"/>
  <c r="D1772" i="9"/>
  <c r="D1872" i="9"/>
  <c r="D2072" i="9"/>
  <c r="D2272" i="9"/>
  <c r="D2372" i="9"/>
  <c r="D2472" i="9"/>
  <c r="D2572" i="9"/>
  <c r="D2476" i="9"/>
  <c r="D2600" i="9"/>
  <c r="D86" i="9"/>
  <c r="D308" i="9"/>
  <c r="D530" i="9"/>
  <c r="D653" i="9"/>
  <c r="D777" i="9"/>
  <c r="D903" i="9"/>
  <c r="D1027" i="9"/>
  <c r="D1153" i="9"/>
  <c r="D1277" i="9"/>
  <c r="D1527" i="9"/>
  <c r="D1777" i="9"/>
  <c r="D1903" i="9"/>
  <c r="D2027" i="9"/>
  <c r="D2153" i="9"/>
  <c r="D2277" i="9"/>
  <c r="D2403" i="9"/>
  <c r="D2527" i="9"/>
  <c r="D131" i="9"/>
  <c r="D354" i="9"/>
  <c r="D465" i="9"/>
  <c r="D578" i="9"/>
  <c r="D704" i="9"/>
  <c r="D828" i="9"/>
  <c r="D954" i="9"/>
  <c r="D1078" i="9"/>
  <c r="D1328" i="9"/>
  <c r="D1578" i="9"/>
  <c r="D1704" i="9"/>
  <c r="D1828" i="9"/>
  <c r="D1954" i="9"/>
  <c r="D2078" i="9"/>
  <c r="D2204" i="9"/>
  <c r="D2328" i="9"/>
  <c r="D2578" i="9"/>
  <c r="D711" i="9"/>
  <c r="D811" i="9"/>
  <c r="D911" i="9"/>
  <c r="D1011" i="9"/>
  <c r="D1111" i="9"/>
  <c r="D1211" i="9"/>
  <c r="D1311" i="9"/>
  <c r="D1511" i="9"/>
  <c r="D1711" i="9"/>
  <c r="D1811" i="9"/>
  <c r="D1911" i="9"/>
  <c r="D2011" i="9"/>
  <c r="D2111" i="9"/>
  <c r="D2211" i="9"/>
  <c r="D2311" i="9"/>
  <c r="D2511" i="9"/>
  <c r="D82" i="9"/>
  <c r="D182" i="9"/>
  <c r="D282" i="9"/>
  <c r="D382" i="9"/>
  <c r="D482" i="9"/>
  <c r="D582" i="9"/>
  <c r="D682" i="9"/>
  <c r="D882" i="9"/>
  <c r="D1082" i="9"/>
  <c r="D1182" i="9"/>
  <c r="D1282" i="9"/>
  <c r="D1382" i="9"/>
  <c r="D1482" i="9"/>
  <c r="D1582" i="9"/>
  <c r="D1682" i="9"/>
  <c r="D1882" i="9"/>
  <c r="D2082" i="9"/>
  <c r="D2182" i="9"/>
  <c r="D2282" i="9"/>
  <c r="D2382" i="9"/>
  <c r="D2482" i="9"/>
  <c r="D2582" i="9"/>
  <c r="D319" i="9"/>
  <c r="D541" i="9"/>
  <c r="D789" i="9"/>
  <c r="D915" i="9"/>
  <c r="D1039" i="9"/>
  <c r="D1165" i="9"/>
  <c r="D1289" i="9"/>
  <c r="D1415" i="9"/>
  <c r="D1539" i="9"/>
  <c r="D1789" i="9"/>
  <c r="D2039" i="9"/>
  <c r="D2165" i="9"/>
  <c r="D2289" i="9"/>
  <c r="D2415" i="9"/>
  <c r="D2539" i="9"/>
  <c r="D31" i="9"/>
  <c r="D143" i="9"/>
  <c r="D365" i="9"/>
  <c r="D590" i="9"/>
  <c r="D716" i="9"/>
  <c r="D840" i="9"/>
  <c r="D966" i="9"/>
  <c r="D1090" i="9"/>
  <c r="D1216" i="9"/>
  <c r="D1340" i="9"/>
  <c r="D1590" i="9"/>
  <c r="D1840" i="9"/>
  <c r="D1966" i="9"/>
  <c r="D2090" i="9"/>
  <c r="D2216" i="9"/>
  <c r="D2340" i="9"/>
  <c r="D2466" i="9"/>
  <c r="D2590" i="9"/>
  <c r="D721" i="9"/>
  <c r="D921" i="9"/>
  <c r="D1021" i="9"/>
  <c r="D1121" i="9"/>
  <c r="D1221" i="9"/>
  <c r="D1321" i="9"/>
  <c r="D1421" i="9"/>
  <c r="D1521" i="9"/>
  <c r="D1721" i="9"/>
  <c r="D1921" i="9"/>
  <c r="D2021" i="9"/>
  <c r="D2121" i="9"/>
  <c r="D2221" i="9"/>
  <c r="D2321" i="9"/>
  <c r="D2421" i="9"/>
  <c r="D2521" i="9"/>
  <c r="D92" i="9"/>
  <c r="D292" i="9"/>
  <c r="D392" i="9"/>
  <c r="D492" i="9"/>
  <c r="D592" i="9"/>
  <c r="D692" i="9"/>
  <c r="D792" i="9"/>
  <c r="D892" i="9"/>
  <c r="D1092" i="9"/>
  <c r="D1292" i="9"/>
  <c r="D1392" i="9"/>
  <c r="D1492" i="9"/>
  <c r="D1592" i="9"/>
  <c r="D1692" i="9"/>
  <c r="D1792" i="9"/>
  <c r="D1892" i="9"/>
  <c r="D2092" i="9"/>
  <c r="D2292" i="9"/>
  <c r="D2392" i="9"/>
  <c r="D2492" i="9"/>
  <c r="D2592" i="9"/>
  <c r="D2000" i="9"/>
  <c r="D2126" i="9"/>
  <c r="D2250" i="9"/>
  <c r="D2500" i="9"/>
  <c r="D108" i="9"/>
  <c r="D219" i="9"/>
  <c r="D330" i="9"/>
  <c r="D441" i="9"/>
  <c r="D553" i="9"/>
  <c r="D677" i="9"/>
  <c r="D803" i="9"/>
  <c r="D1053" i="9"/>
  <c r="D1303" i="9"/>
  <c r="D1427" i="9"/>
  <c r="D1553" i="9"/>
  <c r="D1677" i="9"/>
  <c r="D1803" i="9"/>
  <c r="D1927" i="9"/>
  <c r="D2053" i="9"/>
  <c r="D2303" i="9"/>
  <c r="D2553" i="9"/>
  <c r="D43" i="9"/>
  <c r="D154" i="9"/>
  <c r="D265" i="9"/>
  <c r="D376" i="9"/>
  <c r="D487" i="9"/>
  <c r="D604" i="9"/>
  <c r="D854" i="9"/>
  <c r="D1104" i="9"/>
  <c r="D1228" i="9"/>
  <c r="D1354" i="9"/>
  <c r="D1478" i="9"/>
  <c r="D1604" i="9"/>
  <c r="D1728" i="9"/>
  <c r="D1854" i="9"/>
  <c r="D2104" i="9"/>
  <c r="D2354" i="9"/>
  <c r="D2478" i="9"/>
  <c r="D2604" i="9"/>
  <c r="D631" i="9"/>
  <c r="D731" i="9"/>
  <c r="D831" i="9"/>
  <c r="D931" i="9"/>
  <c r="D1131" i="9"/>
  <c r="D1331" i="9"/>
  <c r="D1431" i="9"/>
  <c r="D1531" i="9"/>
  <c r="D1631" i="9"/>
  <c r="D1731" i="9"/>
  <c r="D1831" i="9"/>
  <c r="D1931" i="9"/>
  <c r="D2131" i="9"/>
  <c r="D2331" i="9"/>
  <c r="D2431" i="9"/>
  <c r="D2531" i="9"/>
  <c r="D2631" i="9"/>
  <c r="D102" i="9"/>
  <c r="D202" i="9"/>
  <c r="D302" i="9"/>
  <c r="D502" i="9"/>
  <c r="D702" i="9"/>
  <c r="D802" i="9"/>
  <c r="D902" i="9"/>
  <c r="D1002" i="9"/>
  <c r="D1102" i="9"/>
  <c r="D1202" i="9"/>
  <c r="D1302" i="9"/>
  <c r="D1502" i="9"/>
  <c r="D1702" i="9"/>
  <c r="D1802" i="9"/>
  <c r="D1902" i="9"/>
  <c r="D2002" i="9"/>
  <c r="D2102" i="9"/>
  <c r="D2202" i="9"/>
  <c r="D2302" i="9"/>
  <c r="D2502" i="9"/>
  <c r="D868" i="9"/>
  <c r="D1074" i="9"/>
  <c r="D1284" i="9"/>
  <c r="D1494" i="9"/>
  <c r="D1698" i="9"/>
  <c r="D1908" i="9"/>
  <c r="D2118" i="9"/>
  <c r="D2534" i="9"/>
  <c r="D1308" i="9"/>
  <c r="D1518" i="9"/>
  <c r="D1724" i="9"/>
  <c r="D1934" i="9"/>
  <c r="D2144" i="9"/>
  <c r="D2348" i="9"/>
  <c r="D2558" i="9"/>
  <c r="D1333" i="9"/>
  <c r="D1747" i="9"/>
  <c r="D1957" i="9"/>
  <c r="D2163" i="9"/>
  <c r="D2373" i="9"/>
  <c r="D2583" i="9"/>
  <c r="D1124" i="9"/>
  <c r="D1334" i="9"/>
  <c r="D1748" i="9"/>
  <c r="D2168" i="9"/>
  <c r="D2374" i="9"/>
  <c r="D2584" i="9"/>
  <c r="D1169" i="9"/>
  <c r="D1375" i="9"/>
  <c r="D1585" i="9"/>
  <c r="D1795" i="9"/>
  <c r="D2209" i="9"/>
  <c r="D2625" i="9"/>
  <c r="D1194" i="9"/>
  <c r="D1398" i="9"/>
  <c r="D1608" i="9"/>
  <c r="D1818" i="9"/>
  <c r="D2024" i="9"/>
  <c r="D2234" i="9"/>
  <c r="D13" i="9"/>
  <c r="D381" i="9"/>
  <c r="D569" i="9"/>
  <c r="D775" i="9"/>
  <c r="D985" i="9"/>
  <c r="D1195" i="9"/>
  <c r="D1399" i="9"/>
  <c r="D1609" i="9"/>
  <c r="D2025" i="9"/>
  <c r="D2445" i="9"/>
  <c r="D14" i="9"/>
  <c r="D200" i="9"/>
  <c r="D383" i="9"/>
  <c r="D570" i="9"/>
  <c r="D780" i="9"/>
  <c r="D986" i="9"/>
  <c r="D1406" i="9"/>
  <c r="D1820" i="9"/>
  <c r="D2030" i="9"/>
  <c r="D2236" i="9"/>
  <c r="D2446" i="9"/>
  <c r="D35" i="9"/>
  <c r="D217" i="9"/>
  <c r="D404" i="9"/>
  <c r="D799" i="9"/>
  <c r="D1219" i="9"/>
  <c r="D1425" i="9"/>
  <c r="D1635" i="9"/>
  <c r="D1845" i="9"/>
  <c r="D2049" i="9"/>
  <c r="D2259" i="9"/>
  <c r="D2469" i="9"/>
  <c r="D144" i="9"/>
  <c r="D255" i="9"/>
  <c r="D366" i="9"/>
  <c r="D477" i="9"/>
  <c r="D593" i="9"/>
  <c r="D717" i="9"/>
  <c r="D843" i="9"/>
  <c r="D967" i="9"/>
  <c r="D1093" i="9"/>
  <c r="D1343" i="9"/>
  <c r="D1467" i="9"/>
  <c r="D1593" i="9"/>
  <c r="D1717" i="9"/>
  <c r="D1843" i="9"/>
  <c r="D1967" i="9"/>
  <c r="D2093" i="9"/>
  <c r="D2217" i="9"/>
  <c r="D2343" i="9"/>
  <c r="D2467" i="9"/>
  <c r="D2593" i="9"/>
  <c r="D74" i="9"/>
  <c r="D185" i="9"/>
  <c r="D296" i="9"/>
  <c r="D407" i="9"/>
  <c r="D518" i="9"/>
  <c r="D638" i="9"/>
  <c r="D764" i="9"/>
  <c r="D888" i="9"/>
  <c r="D1014" i="9"/>
  <c r="D1138" i="9"/>
  <c r="D1264" i="9"/>
  <c r="D1388" i="9"/>
  <c r="D1514" i="9"/>
  <c r="D1638" i="9"/>
  <c r="D1764" i="9"/>
  <c r="D1888" i="9"/>
  <c r="D2014" i="9"/>
  <c r="D2138" i="9"/>
  <c r="D2264" i="9"/>
  <c r="D2388" i="9"/>
  <c r="D2514" i="9"/>
  <c r="D8" i="9"/>
  <c r="D119" i="9"/>
  <c r="D230" i="9"/>
  <c r="D341" i="9"/>
  <c r="D453" i="9"/>
  <c r="D565" i="9"/>
  <c r="D689" i="9"/>
  <c r="D815" i="9"/>
  <c r="D939" i="9"/>
  <c r="D1065" i="9"/>
  <c r="D1189" i="9"/>
  <c r="D1315" i="9"/>
  <c r="D1439" i="9"/>
  <c r="D1565" i="9"/>
  <c r="D1689" i="9"/>
  <c r="D1815" i="9"/>
  <c r="D1939" i="9"/>
  <c r="D2065" i="9"/>
  <c r="D2189" i="9"/>
  <c r="D2315" i="9"/>
  <c r="D2439" i="9"/>
  <c r="D2565" i="9"/>
  <c r="D54" i="9"/>
  <c r="D165" i="9"/>
  <c r="D276" i="9"/>
  <c r="D387" i="9"/>
  <c r="D498" i="9"/>
  <c r="D616" i="9"/>
  <c r="D740" i="9"/>
  <c r="D866" i="9"/>
  <c r="D990" i="9"/>
  <c r="D1116" i="9"/>
  <c r="D1240" i="9"/>
  <c r="D1366" i="9"/>
  <c r="D1490" i="9"/>
  <c r="D1616" i="9"/>
  <c r="D1740" i="9"/>
  <c r="D1866" i="9"/>
  <c r="D1990" i="9"/>
  <c r="D2116" i="9"/>
  <c r="D2240" i="9"/>
  <c r="D2366" i="9"/>
  <c r="D2490" i="9"/>
  <c r="D2616" i="9"/>
  <c r="D641" i="9"/>
  <c r="D741" i="9"/>
  <c r="D841" i="9"/>
  <c r="D941" i="9"/>
  <c r="D1041" i="9"/>
  <c r="D1141" i="9"/>
  <c r="D1241" i="9"/>
  <c r="D1341" i="9"/>
  <c r="D1441" i="9"/>
  <c r="D1541" i="9"/>
  <c r="D1641" i="9"/>
  <c r="D1741" i="9"/>
  <c r="D1841" i="9"/>
  <c r="D1941" i="9"/>
  <c r="D2041" i="9"/>
  <c r="D2141" i="9"/>
  <c r="D2241" i="9"/>
  <c r="D2341" i="9"/>
  <c r="D2441" i="9"/>
  <c r="D2541" i="9"/>
  <c r="D12" i="9"/>
  <c r="D112" i="9"/>
  <c r="D212" i="9"/>
  <c r="D312" i="9"/>
  <c r="D412" i="9"/>
  <c r="D512" i="9"/>
  <c r="D612" i="9"/>
  <c r="D712" i="9"/>
  <c r="D812" i="9"/>
  <c r="D912" i="9"/>
  <c r="D1012" i="9"/>
  <c r="D1112" i="9"/>
  <c r="D1212" i="9"/>
  <c r="D1312" i="9"/>
  <c r="D1412" i="9"/>
  <c r="D1512" i="9"/>
  <c r="D1612" i="9"/>
  <c r="D1712" i="9"/>
  <c r="D1812" i="9"/>
  <c r="D1912" i="9"/>
  <c r="D2012" i="9"/>
  <c r="D2112" i="9"/>
  <c r="D2212" i="9"/>
  <c r="D2312" i="9"/>
  <c r="D2412" i="9"/>
  <c r="D2512" i="9"/>
  <c r="D2612" i="9"/>
  <c r="D2233" i="9"/>
  <c r="D2437" i="9"/>
  <c r="D1006" i="9"/>
  <c r="D1210" i="9"/>
  <c r="D1420" i="9"/>
  <c r="D1630" i="9"/>
  <c r="D1836" i="9"/>
  <c r="D2046" i="9"/>
  <c r="D2256" i="9"/>
  <c r="D2460" i="9"/>
  <c r="D28" i="9"/>
  <c r="D215" i="9"/>
  <c r="D401" i="9"/>
  <c r="D587" i="9"/>
  <c r="D797" i="9"/>
  <c r="D1007" i="9"/>
  <c r="D1213" i="9"/>
  <c r="D1423" i="9"/>
  <c r="D1633" i="9"/>
  <c r="D1837" i="9"/>
  <c r="D2047" i="9"/>
  <c r="D2257" i="9"/>
  <c r="D2463" i="9"/>
  <c r="D34" i="9"/>
  <c r="D216" i="9"/>
  <c r="D403" i="9"/>
  <c r="D594" i="9"/>
  <c r="D798" i="9"/>
  <c r="D1008" i="9"/>
  <c r="D1218" i="9"/>
  <c r="D1424" i="9"/>
  <c r="D1634" i="9"/>
  <c r="D1844" i="9"/>
  <c r="D2048" i="9"/>
  <c r="D2258" i="9"/>
  <c r="D2468" i="9"/>
  <c r="D50" i="9"/>
  <c r="D237" i="9"/>
  <c r="D424" i="9"/>
  <c r="D613" i="9"/>
  <c r="D823" i="9"/>
  <c r="D1033" i="9"/>
  <c r="D1237" i="9"/>
  <c r="D1447" i="9"/>
  <c r="D1657" i="9"/>
  <c r="D1863" i="9"/>
  <c r="D2073" i="9"/>
  <c r="D2283" i="9"/>
  <c r="D2487" i="9"/>
  <c r="D44" i="9"/>
  <c r="D155" i="9"/>
  <c r="D266" i="9"/>
  <c r="D377" i="9"/>
  <c r="D488" i="9"/>
  <c r="D605" i="9"/>
  <c r="D729" i="9"/>
  <c r="D855" i="9"/>
  <c r="D979" i="9"/>
  <c r="D1105" i="9"/>
  <c r="D1229" i="9"/>
  <c r="D1355" i="9"/>
  <c r="D1479" i="9"/>
  <c r="D1605" i="9"/>
  <c r="D1729" i="9"/>
  <c r="D1855" i="9"/>
  <c r="D1979" i="9"/>
  <c r="D2105" i="9"/>
  <c r="D2229" i="9"/>
  <c r="D2355" i="9"/>
  <c r="D2479" i="9"/>
  <c r="D2605" i="9"/>
  <c r="D85" i="9"/>
  <c r="D196" i="9"/>
  <c r="D307" i="9"/>
  <c r="D418" i="9"/>
  <c r="D529" i="9"/>
  <c r="D650" i="9"/>
  <c r="D776" i="9"/>
  <c r="D900" i="9"/>
  <c r="D1026" i="9"/>
  <c r="D1150" i="9"/>
  <c r="D1276" i="9"/>
  <c r="D1400" i="9"/>
  <c r="D1526" i="9"/>
  <c r="D1650" i="9"/>
  <c r="D1776" i="9"/>
  <c r="D1900" i="9"/>
  <c r="D2026" i="9"/>
  <c r="D2150" i="9"/>
  <c r="D2276" i="9"/>
  <c r="D2400" i="9"/>
  <c r="D2526" i="9"/>
  <c r="D19" i="9"/>
  <c r="D130" i="9"/>
  <c r="D241" i="9"/>
  <c r="D353" i="9"/>
  <c r="D464" i="9"/>
  <c r="D577" i="9"/>
  <c r="D703" i="9"/>
  <c r="D827" i="9"/>
  <c r="D953" i="9"/>
  <c r="D1077" i="9"/>
  <c r="D1203" i="9"/>
  <c r="D1327" i="9"/>
  <c r="D1453" i="9"/>
  <c r="D1577" i="9"/>
  <c r="D1703" i="9"/>
  <c r="D1827" i="9"/>
  <c r="D1953" i="9"/>
  <c r="D2077" i="9"/>
  <c r="D2203" i="9"/>
  <c r="D2327" i="9"/>
  <c r="D2453" i="9"/>
  <c r="D2577" i="9"/>
  <c r="D65" i="9"/>
  <c r="D176" i="9"/>
  <c r="D287" i="9"/>
  <c r="D398" i="9"/>
  <c r="D509" i="9"/>
  <c r="D628" i="9"/>
  <c r="D754" i="9"/>
  <c r="D878" i="9"/>
  <c r="D1004" i="9"/>
  <c r="D1128" i="9"/>
  <c r="D1254" i="9"/>
  <c r="D1378" i="9"/>
  <c r="D1504" i="9"/>
  <c r="D1628" i="9"/>
  <c r="D1754" i="9"/>
  <c r="D1878" i="9"/>
  <c r="D2004" i="9"/>
  <c r="D2128" i="9"/>
  <c r="D2254" i="9"/>
  <c r="D2378" i="9"/>
  <c r="D2504" i="9"/>
  <c r="D2628" i="9"/>
  <c r="D651" i="9"/>
  <c r="D751" i="9"/>
  <c r="D851" i="9"/>
  <c r="D951" i="9"/>
  <c r="D1051" i="9"/>
  <c r="D1151" i="9"/>
  <c r="D1251" i="9"/>
  <c r="D1351" i="9"/>
  <c r="D1451" i="9"/>
  <c r="D1551" i="9"/>
  <c r="D1651" i="9"/>
  <c r="D1751" i="9"/>
  <c r="D1851" i="9"/>
  <c r="D1951" i="9"/>
  <c r="D2051" i="9"/>
  <c r="D2151" i="9"/>
  <c r="D2251" i="9"/>
  <c r="D2351" i="9"/>
  <c r="D2451" i="9"/>
  <c r="D2551" i="9"/>
  <c r="D22" i="9"/>
  <c r="D122" i="9"/>
  <c r="D222" i="9"/>
  <c r="D322" i="9"/>
  <c r="D422" i="9"/>
  <c r="D522" i="9"/>
  <c r="D622" i="9"/>
  <c r="D722" i="9"/>
  <c r="D822" i="9"/>
  <c r="D922" i="9"/>
  <c r="D1022" i="9"/>
  <c r="D1122" i="9"/>
  <c r="D1222" i="9"/>
  <c r="D1322" i="9"/>
  <c r="D1422" i="9"/>
  <c r="D1522" i="9"/>
  <c r="D1622" i="9"/>
  <c r="D1722" i="9"/>
  <c r="D1822" i="9"/>
  <c r="D1922" i="9"/>
  <c r="D2022" i="9"/>
  <c r="D2122" i="9"/>
  <c r="D2222" i="9"/>
  <c r="D2322" i="9"/>
  <c r="D2422" i="9"/>
  <c r="D2522" i="9"/>
  <c r="D2622" i="9"/>
  <c r="D1144" i="9"/>
  <c r="D1348" i="9"/>
  <c r="D1558" i="9"/>
  <c r="D1768" i="9"/>
  <c r="D1974" i="9"/>
  <c r="D2184" i="9"/>
  <c r="D2394" i="9"/>
  <c r="D2598" i="9"/>
  <c r="D1163" i="9"/>
  <c r="D1373" i="9"/>
  <c r="D1583" i="9"/>
  <c r="D1787" i="9"/>
  <c r="D1997" i="9"/>
  <c r="D2207" i="9"/>
  <c r="D2413" i="9"/>
  <c r="D2623" i="9"/>
  <c r="D1168" i="9"/>
  <c r="D1374" i="9"/>
  <c r="D1584" i="9"/>
  <c r="D1794" i="9"/>
  <c r="D1998" i="9"/>
  <c r="D2208" i="9"/>
  <c r="D2418" i="9"/>
  <c r="D2624" i="9"/>
  <c r="D1209" i="9"/>
  <c r="D1419" i="9"/>
  <c r="D1625" i="9"/>
  <c r="D1835" i="9"/>
  <c r="D2045" i="9"/>
  <c r="D2249" i="9"/>
  <c r="D2459" i="9"/>
  <c r="D1024" i="9"/>
  <c r="D1234" i="9"/>
  <c r="D1444" i="9"/>
  <c r="D1648" i="9"/>
  <c r="D1858" i="9"/>
  <c r="D2068" i="9"/>
  <c r="D2274" i="9"/>
  <c r="D2484" i="9"/>
  <c r="D48" i="9"/>
  <c r="D235" i="9"/>
  <c r="D417" i="9"/>
  <c r="D609" i="9"/>
  <c r="D819" i="9"/>
  <c r="D1025" i="9"/>
  <c r="D1235" i="9"/>
  <c r="D1445" i="9"/>
  <c r="D1649" i="9"/>
  <c r="D1859" i="9"/>
  <c r="D2069" i="9"/>
  <c r="D2275" i="9"/>
  <c r="D2485" i="9"/>
  <c r="D49" i="9"/>
  <c r="D236" i="9"/>
  <c r="D423" i="9"/>
  <c r="D610" i="9"/>
  <c r="D820" i="9"/>
  <c r="D1030" i="9"/>
  <c r="D1236" i="9"/>
  <c r="D1446" i="9"/>
  <c r="D1656" i="9"/>
  <c r="D1860" i="9"/>
  <c r="D2070" i="9"/>
  <c r="D2280" i="9"/>
  <c r="D2486" i="9"/>
  <c r="D70" i="9"/>
  <c r="D257" i="9"/>
  <c r="D439" i="9"/>
  <c r="D635" i="9"/>
  <c r="D845" i="9"/>
  <c r="D1049" i="9"/>
  <c r="D1259" i="9"/>
  <c r="D1469" i="9"/>
  <c r="D1675" i="9"/>
  <c r="D1885" i="9"/>
  <c r="D2095" i="9"/>
  <c r="D2299" i="9"/>
  <c r="D2509" i="9"/>
  <c r="D55" i="9"/>
  <c r="D166" i="9"/>
  <c r="D277" i="9"/>
  <c r="D388" i="9"/>
  <c r="D499" i="9"/>
  <c r="D617" i="9"/>
  <c r="D743" i="9"/>
  <c r="D867" i="9"/>
  <c r="D993" i="9"/>
  <c r="D1117" i="9"/>
  <c r="D1243" i="9"/>
  <c r="D1367" i="9"/>
  <c r="D1493" i="9"/>
  <c r="D1617" i="9"/>
  <c r="D1743" i="9"/>
  <c r="D1867" i="9"/>
  <c r="D1993" i="9"/>
  <c r="D2117" i="9"/>
  <c r="D2243" i="9"/>
  <c r="D2367" i="9"/>
  <c r="D2493" i="9"/>
  <c r="D2617" i="9"/>
  <c r="D96" i="9"/>
  <c r="D207" i="9"/>
  <c r="D318" i="9"/>
  <c r="D429" i="9"/>
  <c r="D540" i="9"/>
  <c r="D664" i="9"/>
  <c r="D788" i="9"/>
  <c r="D914" i="9"/>
  <c r="D1038" i="9"/>
  <c r="D1164" i="9"/>
  <c r="D1288" i="9"/>
  <c r="D1414" i="9"/>
  <c r="D1538" i="9"/>
  <c r="D1664" i="9"/>
  <c r="D1788" i="9"/>
  <c r="D1914" i="9"/>
  <c r="D2038" i="9"/>
  <c r="D2164" i="9"/>
  <c r="D2288" i="9"/>
  <c r="D2414" i="9"/>
  <c r="D2538" i="9"/>
  <c r="D30" i="9"/>
  <c r="D141" i="9"/>
  <c r="D253" i="9"/>
  <c r="D364" i="9"/>
  <c r="D475" i="9"/>
  <c r="D589" i="9"/>
  <c r="D715" i="9"/>
  <c r="D839" i="9"/>
  <c r="D965" i="9"/>
  <c r="D1089" i="9"/>
  <c r="D1215" i="9"/>
  <c r="D1339" i="9"/>
  <c r="D1465" i="9"/>
  <c r="D1589" i="9"/>
  <c r="D1715" i="9"/>
  <c r="D1839" i="9"/>
  <c r="D1965" i="9"/>
  <c r="D2089" i="9"/>
  <c r="D2215" i="9"/>
  <c r="D2339" i="9"/>
  <c r="D2465" i="9"/>
  <c r="D2589" i="9"/>
  <c r="D76" i="9"/>
  <c r="D187" i="9"/>
  <c r="D298" i="9"/>
  <c r="D409" i="9"/>
  <c r="D520" i="9"/>
  <c r="D640" i="9"/>
  <c r="D766" i="9"/>
  <c r="D890" i="9"/>
  <c r="D1016" i="9"/>
  <c r="D1140" i="9"/>
  <c r="D1266" i="9"/>
  <c r="D1390" i="9"/>
  <c r="D1516" i="9"/>
  <c r="D1640" i="9"/>
  <c r="D1766" i="9"/>
  <c r="D1890" i="9"/>
  <c r="D2016" i="9"/>
  <c r="D2140" i="9"/>
  <c r="D2266" i="9"/>
  <c r="D2390" i="9"/>
  <c r="D2516" i="9"/>
  <c r="D561" i="9"/>
  <c r="D661" i="9"/>
  <c r="D761" i="9"/>
  <c r="D861" i="9"/>
  <c r="D961" i="9"/>
  <c r="D1061" i="9"/>
  <c r="D1161" i="9"/>
  <c r="D1261" i="9"/>
  <c r="D1361" i="9"/>
  <c r="D1461" i="9"/>
  <c r="D1561" i="9"/>
  <c r="D1661" i="9"/>
  <c r="D1761" i="9"/>
  <c r="D1861" i="9"/>
  <c r="D1961" i="9"/>
  <c r="D2061" i="9"/>
  <c r="D2161" i="9"/>
  <c r="D2261" i="9"/>
  <c r="D2361" i="9"/>
  <c r="D2461" i="9"/>
  <c r="D2561" i="9"/>
  <c r="D32" i="9"/>
  <c r="D132" i="9"/>
  <c r="D232" i="9"/>
  <c r="D332" i="9"/>
  <c r="D432" i="9"/>
  <c r="D532" i="9"/>
  <c r="D632" i="9"/>
  <c r="D732" i="9"/>
  <c r="D832" i="9"/>
  <c r="D932" i="9"/>
  <c r="D1032" i="9"/>
  <c r="D1132" i="9"/>
  <c r="D1232" i="9"/>
  <c r="D1332" i="9"/>
  <c r="D1432" i="9"/>
  <c r="D1532" i="9"/>
  <c r="D1632" i="9"/>
  <c r="D1732" i="9"/>
  <c r="D1832" i="9"/>
  <c r="D1932" i="9"/>
  <c r="D2032" i="9"/>
  <c r="D2132" i="9"/>
  <c r="D2232" i="9"/>
  <c r="D2332" i="9"/>
  <c r="D2432" i="9"/>
  <c r="D2532" i="9"/>
  <c r="D2632" i="9"/>
  <c r="D1349" i="9" l="1"/>
  <c r="D2346" i="9"/>
  <c r="D620" i="9"/>
  <c r="D285" i="9"/>
  <c r="D2218" i="9"/>
  <c r="D1170" i="9"/>
  <c r="D1496" i="9"/>
  <c r="D173" i="9"/>
  <c r="D1149" i="9"/>
  <c r="D2123" i="9"/>
  <c r="D148" i="9"/>
  <c r="D1870" i="9"/>
  <c r="D278" i="9"/>
  <c r="D934" i="9"/>
  <c r="D138" i="9"/>
  <c r="D599" i="9"/>
  <c r="D783" i="9"/>
  <c r="D2210" i="9"/>
  <c r="D2330" i="9"/>
  <c r="D825" i="9"/>
  <c r="D1569" i="9"/>
  <c r="D2333" i="9"/>
  <c r="D523" i="9"/>
  <c r="D1246" i="9"/>
  <c r="D1376" i="9"/>
  <c r="D2455" i="9"/>
  <c r="D829" i="9"/>
  <c r="D2310" i="9"/>
  <c r="D2238" i="9"/>
  <c r="D988" i="9"/>
  <c r="D2443" i="9"/>
  <c r="D1193" i="9"/>
  <c r="D10" i="9"/>
  <c r="D550" i="9"/>
  <c r="D534" i="9"/>
  <c r="D1058" i="9"/>
  <c r="D2226" i="9"/>
  <c r="D976" i="9"/>
  <c r="D2429" i="9"/>
  <c r="D1179" i="9"/>
  <c r="D2613" i="9"/>
  <c r="D535" i="9"/>
  <c r="D1134" i="9"/>
  <c r="D1757" i="9"/>
  <c r="D2380" i="9"/>
  <c r="D1937" i="9"/>
  <c r="D186" i="9"/>
  <c r="D1588" i="9"/>
  <c r="D363" i="9"/>
  <c r="D1793" i="9"/>
  <c r="D544" i="9"/>
  <c r="D1549" i="9"/>
  <c r="D2156" i="9"/>
  <c r="D125" i="9"/>
  <c r="D695" i="9"/>
  <c r="D1318" i="9"/>
  <c r="D753" i="9"/>
  <c r="D2200" i="9"/>
  <c r="D950" i="9"/>
  <c r="D2405" i="9"/>
  <c r="D1155" i="9"/>
  <c r="D2573" i="9"/>
  <c r="D495" i="9"/>
  <c r="D1094" i="9"/>
  <c r="D1713" i="9"/>
  <c r="D1239" i="9"/>
  <c r="D53" i="9"/>
  <c r="D1438" i="9"/>
  <c r="D229" i="9"/>
  <c r="D1643" i="9"/>
  <c r="D410" i="9"/>
  <c r="D1299" i="9"/>
  <c r="D1906" i="9"/>
  <c r="D2525" i="9"/>
  <c r="D1258" i="9"/>
  <c r="D1883" i="9"/>
  <c r="D2506" i="9"/>
  <c r="D2063" i="9"/>
  <c r="D1606" i="9"/>
  <c r="D1185" i="9"/>
  <c r="D2386" i="9"/>
  <c r="D334" i="9"/>
  <c r="D1263" i="9"/>
  <c r="D234" i="9"/>
  <c r="D707" i="9"/>
  <c r="D281" i="9"/>
  <c r="D1313" i="9"/>
  <c r="D538" i="9"/>
  <c r="D2294" i="9"/>
  <c r="D16" i="9"/>
  <c r="D1325" i="9"/>
  <c r="D490" i="9"/>
  <c r="D1035" i="9"/>
  <c r="D1663" i="9"/>
  <c r="D149" i="9"/>
  <c r="D1856" i="9"/>
  <c r="D2013" i="9"/>
  <c r="D2245" i="9"/>
  <c r="D1644" i="9"/>
  <c r="D723" i="9"/>
  <c r="D1849" i="9"/>
  <c r="D169" i="9"/>
  <c r="D345" i="9"/>
  <c r="D2198" i="9"/>
  <c r="D183" i="9"/>
  <c r="D447" i="9"/>
  <c r="D2224" i="9"/>
  <c r="D2475" i="9"/>
  <c r="D774" i="9"/>
  <c r="D2523" i="9"/>
  <c r="D204" i="9"/>
  <c r="D457" i="9"/>
  <c r="D1068" i="9"/>
  <c r="D2247" i="9"/>
  <c r="D61" i="9"/>
  <c r="D773" i="9"/>
  <c r="D1946" i="9"/>
  <c r="D2569" i="9"/>
  <c r="D493" i="9"/>
  <c r="D1108" i="9"/>
  <c r="D627" i="9"/>
  <c r="D2076" i="9"/>
  <c r="D826" i="9"/>
  <c r="D2279" i="9"/>
  <c r="D1029" i="9"/>
  <c r="D2363" i="9"/>
  <c r="D313" i="9"/>
  <c r="D884" i="9"/>
  <c r="D1507" i="9"/>
  <c r="D1115" i="9"/>
  <c r="D2564" i="9"/>
  <c r="D1314" i="9"/>
  <c r="D118" i="9"/>
  <c r="D1517" i="9"/>
  <c r="D299" i="9"/>
  <c r="D1095" i="9"/>
  <c r="D1696" i="9"/>
  <c r="D2319" i="9"/>
  <c r="D1048" i="9"/>
  <c r="D1673" i="9"/>
  <c r="D2296" i="9"/>
  <c r="D1857" i="9"/>
  <c r="D1396" i="9"/>
  <c r="D2620" i="9"/>
  <c r="D2180" i="9"/>
  <c r="D147" i="9"/>
  <c r="D686" i="9"/>
  <c r="D2035" i="9"/>
  <c r="D379" i="9"/>
  <c r="D2494" i="9"/>
  <c r="D2099" i="9"/>
  <c r="D227" i="9"/>
  <c r="D2497" i="9"/>
  <c r="D280" i="9"/>
  <c r="D1086" i="9"/>
  <c r="D685" i="9"/>
  <c r="D506" i="9"/>
  <c r="D2474" i="9"/>
  <c r="D393" i="9"/>
  <c r="D2059" i="9"/>
  <c r="D446" i="9"/>
  <c r="D745" i="9"/>
  <c r="D1018" i="9"/>
  <c r="D646" i="9"/>
  <c r="D1435" i="9"/>
  <c r="D378" i="9"/>
  <c r="D2433" i="9"/>
  <c r="D349" i="9"/>
  <c r="D1245" i="9"/>
  <c r="D426" i="9"/>
  <c r="D1994" i="9"/>
  <c r="D1596" i="9"/>
  <c r="D290" i="9"/>
  <c r="D1687" i="9"/>
  <c r="D38" i="9"/>
  <c r="D270" i="9"/>
  <c r="D2499" i="9"/>
  <c r="D1413" i="9"/>
  <c r="D1897" i="9"/>
  <c r="D67" i="9"/>
  <c r="D1543" i="9"/>
  <c r="D321" i="9"/>
  <c r="D1135" i="9"/>
  <c r="D1736" i="9"/>
  <c r="D2359" i="9"/>
  <c r="D306" i="9"/>
  <c r="D2545" i="9"/>
  <c r="D508" i="9"/>
  <c r="D1950" i="9"/>
  <c r="D700" i="9"/>
  <c r="D2155" i="9"/>
  <c r="D905" i="9"/>
  <c r="D2157" i="9"/>
  <c r="D126" i="9"/>
  <c r="D674" i="9"/>
  <c r="D1297" i="9"/>
  <c r="D989" i="9"/>
  <c r="D2438" i="9"/>
  <c r="D1188" i="9"/>
  <c r="D7" i="9"/>
  <c r="D1393" i="9"/>
  <c r="D188" i="9"/>
  <c r="D885" i="9"/>
  <c r="D1486" i="9"/>
  <c r="D273" i="9"/>
  <c r="D844" i="9"/>
  <c r="D1463" i="9"/>
  <c r="D2086" i="9"/>
  <c r="D1647" i="9"/>
  <c r="D1186" i="9"/>
  <c r="D2410" i="9"/>
  <c r="D1970" i="9"/>
  <c r="D2137" i="9"/>
  <c r="D360" i="9"/>
  <c r="D813" i="9"/>
  <c r="D73" i="9"/>
  <c r="D660" i="9"/>
  <c r="D2080" i="9"/>
  <c r="D2199" i="9"/>
  <c r="D1873" i="9"/>
  <c r="D524" i="9"/>
  <c r="D1063" i="9"/>
  <c r="D2449" i="9"/>
  <c r="D101" i="9"/>
  <c r="D1434" i="9"/>
  <c r="D1013" i="9"/>
  <c r="D1225" i="9"/>
  <c r="D1119" i="9"/>
  <c r="D975" i="9"/>
  <c r="D2034" i="9"/>
  <c r="D261" i="9"/>
  <c r="D2456" i="9"/>
  <c r="D2044" i="9"/>
  <c r="D2268" i="9"/>
  <c r="D1473" i="9"/>
  <c r="D810" i="9"/>
  <c r="D1458" i="9"/>
  <c r="D214" i="9"/>
  <c r="D833" i="9"/>
  <c r="D104" i="9"/>
  <c r="D1483" i="9"/>
  <c r="D2109" i="9"/>
  <c r="D84" i="9"/>
  <c r="D2295" i="9"/>
  <c r="D2618" i="9"/>
  <c r="D1645" i="9"/>
  <c r="D1045" i="9"/>
  <c r="D1756" i="9"/>
  <c r="D1686" i="9"/>
  <c r="D2464" i="9"/>
  <c r="D1214" i="9"/>
  <c r="D29" i="9"/>
  <c r="D1417" i="9"/>
  <c r="D210" i="9"/>
  <c r="D925" i="9"/>
  <c r="D1530" i="9"/>
  <c r="D2149" i="9"/>
  <c r="D124" i="9"/>
  <c r="D2335" i="9"/>
  <c r="D397" i="9"/>
  <c r="D1826" i="9"/>
  <c r="D576" i="9"/>
  <c r="D2029" i="9"/>
  <c r="D779" i="9"/>
  <c r="D1947" i="9"/>
  <c r="D2548" i="9"/>
  <c r="D478" i="9"/>
  <c r="D1087" i="9"/>
  <c r="D865" i="9"/>
  <c r="D2314" i="9"/>
  <c r="D1064" i="9"/>
  <c r="D2517" i="9"/>
  <c r="D1267" i="9"/>
  <c r="D77" i="9"/>
  <c r="D675" i="9"/>
  <c r="D1280" i="9"/>
  <c r="D90" i="9"/>
  <c r="D634" i="9"/>
  <c r="D1257" i="9"/>
  <c r="D1880" i="9"/>
  <c r="D1437" i="9"/>
  <c r="D980" i="9"/>
  <c r="D2206" i="9"/>
  <c r="D1760" i="9"/>
  <c r="D834" i="9"/>
  <c r="D58" i="9"/>
  <c r="D481" i="9"/>
  <c r="D983" i="9"/>
  <c r="D858" i="9"/>
  <c r="D2260" i="9"/>
  <c r="D847" i="9"/>
  <c r="D1247" i="9"/>
  <c r="D794" i="9"/>
  <c r="D2060" i="9"/>
  <c r="D471" i="9"/>
  <c r="D625" i="9"/>
  <c r="D2448" i="9"/>
  <c r="D575" i="9"/>
  <c r="D2036" i="9"/>
  <c r="D1834" i="9"/>
  <c r="D957" i="9"/>
  <c r="D1408" i="9"/>
  <c r="D194" i="9"/>
  <c r="D1410" i="9"/>
  <c r="D1623" i="9"/>
  <c r="D2270" i="9"/>
  <c r="D580" i="9"/>
  <c r="D663" i="9"/>
  <c r="D1230" i="9"/>
  <c r="D920" i="9"/>
  <c r="D300" i="9"/>
  <c r="D2546" i="9"/>
  <c r="D1646" i="9"/>
  <c r="D1899" i="9"/>
  <c r="D2524" i="9"/>
  <c r="D2085" i="9"/>
  <c r="D150" i="9"/>
  <c r="D2246" i="9"/>
  <c r="D1207" i="9"/>
  <c r="D2309" i="9"/>
  <c r="D2338" i="9"/>
  <c r="D1088" i="9"/>
  <c r="D2543" i="9"/>
  <c r="D1293" i="9"/>
  <c r="D99" i="9"/>
  <c r="D719" i="9"/>
  <c r="D1320" i="9"/>
  <c r="D1945" i="9"/>
  <c r="D2568" i="9"/>
  <c r="D2125" i="9"/>
  <c r="D286" i="9"/>
  <c r="D1700" i="9"/>
  <c r="D463" i="9"/>
  <c r="D1905" i="9"/>
  <c r="D655" i="9"/>
  <c r="D1737" i="9"/>
  <c r="D2344" i="9"/>
  <c r="D291" i="9"/>
  <c r="D883" i="9"/>
  <c r="D739" i="9"/>
  <c r="D2188" i="9"/>
  <c r="D938" i="9"/>
  <c r="D2393" i="9"/>
  <c r="D1143" i="9"/>
  <c r="D2549" i="9"/>
  <c r="D479" i="9"/>
  <c r="D1070" i="9"/>
  <c r="D2508" i="9"/>
  <c r="D438" i="9"/>
  <c r="D1047" i="9"/>
  <c r="D1670" i="9"/>
  <c r="D1233" i="9"/>
  <c r="D2435" i="9"/>
  <c r="D1996" i="9"/>
  <c r="D1556" i="9"/>
  <c r="D491" i="9"/>
  <c r="D959" i="9"/>
  <c r="D170" i="9"/>
  <c r="D630" i="9"/>
  <c r="D787" i="9"/>
  <c r="D1220" i="9"/>
  <c r="D193" i="9"/>
  <c r="D2058" i="9"/>
  <c r="D1449" i="9"/>
  <c r="D2269" i="9"/>
  <c r="D1347" i="9"/>
  <c r="D295" i="9"/>
  <c r="D1824" i="9"/>
  <c r="D848" i="9"/>
  <c r="D1206" i="9"/>
  <c r="D1833" i="9"/>
  <c r="D436" i="9"/>
  <c r="D784" i="9"/>
  <c r="D168" i="9"/>
  <c r="D2010" i="9"/>
  <c r="D1394" i="9"/>
  <c r="D970" i="9"/>
  <c r="D136" i="9"/>
  <c r="D1418" i="9"/>
  <c r="D1806" i="9"/>
  <c r="D1575" i="9"/>
  <c r="D135" i="9"/>
  <c r="D2336" i="9"/>
  <c r="D1620" i="9"/>
  <c r="D1695" i="9"/>
  <c r="D2318" i="9"/>
  <c r="D1875" i="9"/>
  <c r="D1137" i="9"/>
  <c r="D996" i="9"/>
  <c r="D1184" i="9"/>
  <c r="D713" i="9"/>
  <c r="D1336" i="9"/>
  <c r="D1660" i="9"/>
  <c r="D2214" i="9"/>
  <c r="D964" i="9"/>
  <c r="D2417" i="9"/>
  <c r="D1167" i="9"/>
  <c r="D2595" i="9"/>
  <c r="D515" i="9"/>
  <c r="D1110" i="9"/>
  <c r="D1735" i="9"/>
  <c r="D2358" i="9"/>
  <c r="D1919" i="9"/>
  <c r="D175" i="9"/>
  <c r="D1576" i="9"/>
  <c r="D351" i="9"/>
  <c r="D1779" i="9"/>
  <c r="D533" i="9"/>
  <c r="D1533" i="9"/>
  <c r="D2134" i="9"/>
  <c r="D105" i="9"/>
  <c r="D673" i="9"/>
  <c r="D615" i="9"/>
  <c r="D2064" i="9"/>
  <c r="D814" i="9"/>
  <c r="D2267" i="9"/>
  <c r="D1017" i="9"/>
  <c r="D2345" i="9"/>
  <c r="D293" i="9"/>
  <c r="D860" i="9"/>
  <c r="D2298" i="9"/>
  <c r="D256" i="9"/>
  <c r="D837" i="9"/>
  <c r="D1460" i="9"/>
  <c r="D1023" i="9"/>
  <c r="D2225" i="9"/>
  <c r="D1786" i="9"/>
  <c r="D1346" i="9"/>
  <c r="D189" i="9"/>
  <c r="D619" i="9"/>
  <c r="D1597" i="9"/>
  <c r="D316" i="9"/>
  <c r="D391" i="9"/>
  <c r="D36" i="9"/>
  <c r="D1763" i="9"/>
  <c r="D1224" i="9"/>
  <c r="D81" i="9"/>
  <c r="D1019" i="9"/>
  <c r="D2248" i="9"/>
  <c r="D504" i="9"/>
  <c r="D994" i="9"/>
  <c r="D809" i="9"/>
  <c r="D1386" i="9"/>
  <c r="D1598" i="9"/>
  <c r="D2084" i="9"/>
  <c r="D203" i="9"/>
  <c r="D100" i="9"/>
  <c r="D556" i="9"/>
  <c r="D1158" i="9"/>
  <c r="D756" i="9"/>
  <c r="D315" i="9"/>
  <c r="D2018" i="9"/>
  <c r="D2119" i="9"/>
  <c r="D1085" i="9"/>
  <c r="D1624" i="9"/>
  <c r="D2130" i="9"/>
  <c r="D1683" i="9"/>
  <c r="D1485" i="9"/>
  <c r="D2108" i="9"/>
  <c r="D1669" i="9"/>
  <c r="D607" i="9"/>
  <c r="D1180" i="9"/>
  <c r="D948" i="9"/>
  <c r="D17" i="9"/>
  <c r="D897" i="9"/>
  <c r="D770" i="9"/>
  <c r="D2244" i="9"/>
  <c r="D23" i="9"/>
  <c r="D1830" i="9"/>
  <c r="D997" i="9"/>
  <c r="D1535" i="9"/>
  <c r="D389" i="9"/>
  <c r="D734" i="9"/>
  <c r="D369" i="9"/>
  <c r="D1368" i="9"/>
  <c r="D1044" i="9"/>
  <c r="D586" i="9"/>
  <c r="D373" i="9"/>
  <c r="D558" i="9"/>
  <c r="D870" i="9"/>
  <c r="D228" i="9"/>
  <c r="D47" i="9"/>
  <c r="D1784" i="9"/>
  <c r="D608" i="9"/>
  <c r="D1874" i="9"/>
  <c r="D1808" i="9"/>
  <c r="D1920" i="9"/>
  <c r="D706" i="9"/>
  <c r="D1275" i="9"/>
  <c r="D1898" i="9"/>
  <c r="D1459" i="9"/>
  <c r="D919" i="9"/>
  <c r="D2557" i="9"/>
  <c r="D795" i="9"/>
  <c r="D1009" i="9"/>
  <c r="D1610" i="9"/>
  <c r="D2235" i="9"/>
  <c r="D195" i="9"/>
  <c r="D2419" i="9"/>
  <c r="D1958" i="9"/>
  <c r="D1537" i="9"/>
  <c r="D1098" i="9"/>
  <c r="D2602" i="9"/>
  <c r="D1602" i="9"/>
  <c r="D602" i="9"/>
  <c r="D2231" i="9"/>
  <c r="D1231" i="9"/>
  <c r="D2228" i="9"/>
  <c r="D978" i="9"/>
  <c r="D2427" i="9"/>
  <c r="D1177" i="9"/>
  <c r="D2626" i="9"/>
  <c r="D2192" i="9"/>
  <c r="D1192" i="9"/>
  <c r="D192" i="9"/>
  <c r="D1821" i="9"/>
  <c r="D821" i="9"/>
  <c r="D1716" i="9"/>
  <c r="D476" i="9"/>
  <c r="D1915" i="9"/>
  <c r="D665" i="9"/>
  <c r="D1982" i="9"/>
  <c r="D982" i="9"/>
  <c r="D2611" i="9"/>
  <c r="D1611" i="9"/>
  <c r="D611" i="9"/>
  <c r="D1454" i="9"/>
  <c r="D243" i="9"/>
  <c r="D1653" i="9"/>
  <c r="D419" i="9"/>
  <c r="D2172" i="9"/>
  <c r="D1172" i="9"/>
  <c r="D172" i="9"/>
  <c r="D1801" i="9"/>
  <c r="D801" i="9"/>
  <c r="D1690" i="9"/>
  <c r="D454" i="9"/>
  <c r="D1889" i="9"/>
  <c r="D639" i="9"/>
  <c r="D1662" i="9"/>
  <c r="D662" i="9"/>
  <c r="D2291" i="9"/>
  <c r="D1291" i="9"/>
  <c r="D2304" i="9"/>
  <c r="D1054" i="9"/>
  <c r="D2503" i="9"/>
  <c r="D1253" i="9"/>
  <c r="D1852" i="9"/>
  <c r="D852" i="9"/>
  <c r="D2481" i="9"/>
  <c r="D1481" i="9"/>
  <c r="D2540" i="9"/>
  <c r="D1290" i="9"/>
  <c r="D98" i="9"/>
  <c r="D2442" i="9"/>
  <c r="D1442" i="9"/>
  <c r="D442" i="9"/>
  <c r="D2071" i="9"/>
  <c r="D1071" i="9"/>
  <c r="D2028" i="9"/>
  <c r="D778" i="9"/>
  <c r="D2227" i="9"/>
  <c r="D977" i="9"/>
  <c r="D2426" i="9"/>
  <c r="D1176" i="9"/>
  <c r="D2629" i="9"/>
  <c r="D1379" i="9"/>
  <c r="D177" i="9"/>
  <c r="D863" i="9"/>
  <c r="D1118" i="9"/>
  <c r="D1495" i="9"/>
  <c r="D268" i="9"/>
  <c r="D708" i="9"/>
  <c r="D2575" i="9"/>
  <c r="D768" i="9"/>
  <c r="D171" i="9"/>
  <c r="D560" i="9"/>
  <c r="D705" i="9"/>
  <c r="D549" i="9"/>
  <c r="D1357" i="9"/>
  <c r="D1680" i="9"/>
  <c r="D46" i="9"/>
  <c r="D2608" i="9"/>
  <c r="D1894" i="9"/>
  <c r="D260" i="9"/>
  <c r="D305" i="9"/>
  <c r="D2396" i="9"/>
  <c r="D1975" i="9"/>
  <c r="D1536" i="9"/>
  <c r="D111" i="9"/>
  <c r="D670" i="9"/>
  <c r="D1613" i="9"/>
  <c r="D548" i="9"/>
  <c r="D1725" i="9"/>
  <c r="D623" i="9"/>
  <c r="D807" i="9"/>
  <c r="D2124" i="9"/>
  <c r="D338" i="9"/>
  <c r="D1480" i="9"/>
  <c r="D684" i="9"/>
  <c r="D659" i="9"/>
  <c r="D1847" i="9"/>
  <c r="D323" i="9"/>
  <c r="D174" i="9"/>
  <c r="D1587" i="9"/>
  <c r="D2559" i="9"/>
  <c r="D60" i="9"/>
  <c r="D191" i="9"/>
  <c r="D1125" i="9"/>
  <c r="D824" i="9"/>
  <c r="D1060" i="9"/>
  <c r="D1750" i="9"/>
  <c r="D507" i="9"/>
  <c r="D1579" i="9"/>
  <c r="D2307" i="9"/>
  <c r="D2614" i="9"/>
  <c r="D1364" i="9"/>
  <c r="D163" i="9"/>
  <c r="D1567" i="9"/>
  <c r="D344" i="9"/>
  <c r="D1175" i="9"/>
  <c r="D1780" i="9"/>
  <c r="D1774" i="9"/>
  <c r="D1010" i="9"/>
  <c r="D1350" i="9"/>
  <c r="D151" i="9"/>
  <c r="D1555" i="9"/>
  <c r="D333" i="9"/>
  <c r="D1157" i="9"/>
  <c r="D1758" i="9"/>
  <c r="D2383" i="9"/>
  <c r="D326" i="9"/>
  <c r="D2563" i="9"/>
  <c r="D519" i="9"/>
  <c r="D1964" i="9"/>
  <c r="D714" i="9"/>
  <c r="D2167" i="9"/>
  <c r="D917" i="9"/>
  <c r="D2175" i="9"/>
  <c r="D146" i="9"/>
  <c r="D696" i="9"/>
  <c r="D1319" i="9"/>
  <c r="D1944" i="9"/>
  <c r="D1499" i="9"/>
  <c r="D2576" i="9"/>
  <c r="D1326" i="9"/>
  <c r="D129" i="9"/>
  <c r="D1529" i="9"/>
  <c r="D310" i="9"/>
  <c r="D1113" i="9"/>
  <c r="D1718" i="9"/>
  <c r="D2337" i="9"/>
  <c r="D1615" i="9"/>
  <c r="D386" i="9"/>
  <c r="D1814" i="9"/>
  <c r="D564" i="9"/>
  <c r="D2017" i="9"/>
  <c r="D767" i="9"/>
  <c r="D1925" i="9"/>
  <c r="D2530" i="9"/>
  <c r="D458" i="9"/>
  <c r="D1884" i="9"/>
  <c r="D2507" i="9"/>
  <c r="D437" i="9"/>
  <c r="D1046" i="9"/>
  <c r="D2230" i="9"/>
  <c r="D1809" i="9"/>
  <c r="D1370" i="9"/>
  <c r="D930" i="9"/>
  <c r="D763" i="9"/>
  <c r="D2473" i="9"/>
  <c r="D414" i="9"/>
  <c r="D6" i="9"/>
  <c r="D2409" i="9"/>
  <c r="D489" i="9"/>
  <c r="D134" i="9"/>
  <c r="D1618" i="9"/>
  <c r="D2223" i="9"/>
  <c r="D2220" i="9"/>
  <c r="D2408" i="9"/>
  <c r="D406" i="9"/>
  <c r="D936" i="9"/>
  <c r="D699" i="9"/>
  <c r="D247" i="9"/>
  <c r="D2347" i="9"/>
  <c r="D2083" i="9"/>
  <c r="D869" i="9"/>
  <c r="D2313" i="9"/>
  <c r="D427" i="9"/>
  <c r="D83" i="9"/>
  <c r="D339" i="9"/>
  <c r="D1668" i="9"/>
  <c r="D167" i="9"/>
  <c r="D1785" i="9"/>
  <c r="D1248" i="9"/>
  <c r="D1574" i="9"/>
  <c r="D1710" i="9"/>
  <c r="D2037" i="9"/>
  <c r="D1069" i="9"/>
  <c r="D1694" i="9"/>
  <c r="D1249" i="9"/>
  <c r="D505" i="9"/>
  <c r="D184" i="9"/>
  <c r="D335" i="9"/>
  <c r="D562" i="9"/>
  <c r="D2191" i="9"/>
  <c r="D1191" i="9"/>
  <c r="D2178" i="9"/>
  <c r="D928" i="9"/>
  <c r="D2377" i="9"/>
  <c r="D1127" i="9"/>
  <c r="D1752" i="9"/>
  <c r="D752" i="9"/>
  <c r="D2381" i="9"/>
  <c r="D1381" i="9"/>
  <c r="D2416" i="9"/>
  <c r="D1166" i="9"/>
  <c r="D2615" i="9"/>
  <c r="D2342" i="9"/>
  <c r="D1342" i="9"/>
  <c r="D342" i="9"/>
  <c r="D1971" i="9"/>
  <c r="D971" i="9"/>
  <c r="D1904" i="9"/>
  <c r="D654" i="9"/>
  <c r="D2103" i="9"/>
  <c r="D853" i="9"/>
  <c r="D2300" i="9"/>
  <c r="D1050" i="9"/>
  <c r="D2505" i="9"/>
  <c r="D1255" i="9"/>
  <c r="D66" i="9"/>
  <c r="D657" i="9"/>
  <c r="D908" i="9"/>
  <c r="D725" i="9"/>
  <c r="D2263" i="9"/>
  <c r="D380" i="9"/>
  <c r="D909" i="9"/>
  <c r="D123" i="9"/>
  <c r="D747" i="9"/>
  <c r="D249" i="9"/>
  <c r="D466" i="9"/>
  <c r="D2633" i="9"/>
  <c r="D2356" i="9"/>
  <c r="D846" i="9"/>
  <c r="D289" i="9"/>
  <c r="D1984" i="9"/>
  <c r="D2284" i="9"/>
  <c r="D1973" i="9"/>
  <c r="D2097" i="9"/>
  <c r="D2186" i="9"/>
  <c r="D1769" i="9"/>
  <c r="D1330" i="9"/>
  <c r="D434" i="9"/>
  <c r="D317" i="9"/>
  <c r="D987" i="9"/>
  <c r="D2630" i="9"/>
  <c r="D1099" i="9"/>
  <c r="D896" i="9"/>
  <c r="D1570" i="9"/>
  <c r="D1708" i="9"/>
  <c r="D585" i="9"/>
  <c r="D2519" i="9"/>
  <c r="D658" i="9"/>
  <c r="D337" i="9"/>
  <c r="D786" i="9"/>
  <c r="D11" i="9"/>
  <c r="D133" i="9"/>
  <c r="D963" i="9"/>
  <c r="D1935" i="9"/>
  <c r="D304" i="9"/>
  <c r="D468" i="9"/>
  <c r="D1918" i="9"/>
  <c r="D56" i="9"/>
  <c r="D1685" i="9"/>
  <c r="D1626" i="9"/>
  <c r="D63" i="9"/>
  <c r="D1455" i="9"/>
  <c r="D999" i="9"/>
  <c r="D2488" i="9"/>
  <c r="D1238" i="9"/>
  <c r="D51" i="9"/>
  <c r="D1443" i="9"/>
  <c r="D233" i="9"/>
  <c r="D969" i="9"/>
  <c r="D946" i="9"/>
  <c r="D2544" i="9"/>
  <c r="D557" i="9"/>
  <c r="D1226" i="9"/>
  <c r="D40" i="9"/>
  <c r="D1429" i="9"/>
  <c r="D221" i="9"/>
  <c r="D947" i="9"/>
  <c r="D1548" i="9"/>
  <c r="D2173" i="9"/>
  <c r="D139" i="9"/>
  <c r="D2357" i="9"/>
  <c r="D408" i="9"/>
  <c r="D1838" i="9"/>
  <c r="D588" i="9"/>
  <c r="D2043" i="9"/>
  <c r="D793" i="9"/>
  <c r="D1969" i="9"/>
  <c r="D2570" i="9"/>
  <c r="D494" i="9"/>
  <c r="D1109" i="9"/>
  <c r="D1734" i="9"/>
  <c r="D1295" i="9"/>
  <c r="D2450" i="9"/>
  <c r="D1200" i="9"/>
  <c r="D18" i="9"/>
  <c r="D1405" i="9"/>
  <c r="D199" i="9"/>
  <c r="D907" i="9"/>
  <c r="D1508" i="9"/>
  <c r="D2133" i="9"/>
  <c r="D1489" i="9"/>
  <c r="D275" i="9"/>
  <c r="D1688" i="9"/>
  <c r="D451" i="9"/>
  <c r="D1893" i="9"/>
  <c r="D643" i="9"/>
  <c r="D1719" i="9"/>
  <c r="D2320" i="9"/>
  <c r="D271" i="9"/>
  <c r="D1674" i="9"/>
  <c r="D2297" i="9"/>
  <c r="D250" i="9"/>
  <c r="D2483" i="9"/>
  <c r="D2020" i="9"/>
  <c r="D1599" i="9"/>
  <c r="D1160" i="9"/>
  <c r="D720" i="9"/>
  <c r="D428" i="9"/>
  <c r="D894" i="9"/>
  <c r="D103" i="9"/>
  <c r="D937" i="9"/>
  <c r="D469" i="9"/>
  <c r="D1223" i="9"/>
  <c r="D733" i="9"/>
  <c r="D1198" i="9"/>
  <c r="D1995" i="9"/>
  <c r="D760" i="9"/>
  <c r="D744" i="9"/>
  <c r="D2498" i="9"/>
  <c r="D2325" i="9"/>
  <c r="D2107" i="9"/>
  <c r="D116" i="9"/>
  <c r="D461" i="9"/>
  <c r="D1457" i="9"/>
  <c r="D1887" i="9"/>
  <c r="D2480" i="9"/>
  <c r="D57" i="9"/>
  <c r="D849" i="9"/>
  <c r="D998" i="9"/>
  <c r="D1020" i="9"/>
  <c r="D724" i="9"/>
  <c r="D37" i="9"/>
  <c r="D1848" i="9"/>
  <c r="D1909" i="9"/>
  <c r="D1506" i="9"/>
  <c r="D536" i="9"/>
  <c r="D859" i="9"/>
  <c r="D1484" i="9"/>
  <c r="D2458" i="9"/>
  <c r="D470" i="9"/>
  <c r="D359" i="9"/>
  <c r="D1807" i="9"/>
  <c r="D1217" i="9"/>
  <c r="D33" i="9"/>
  <c r="D595" i="9"/>
  <c r="D1196" i="9"/>
  <c r="D1819" i="9"/>
  <c r="D2444" i="9"/>
  <c r="D1999" i="9"/>
  <c r="D1544" i="9"/>
  <c r="D1123" i="9"/>
  <c r="D2324" i="9"/>
  <c r="D2402" i="9"/>
  <c r="D1402" i="9"/>
  <c r="D402" i="9"/>
  <c r="D2031" i="9"/>
  <c r="D1031" i="9"/>
  <c r="D1978" i="9"/>
  <c r="D728" i="9"/>
  <c r="D2177" i="9"/>
  <c r="D927" i="9"/>
  <c r="D2376" i="9"/>
  <c r="D1992" i="9"/>
  <c r="D992" i="9"/>
  <c r="D2621" i="9"/>
  <c r="D1621" i="9"/>
  <c r="D621" i="9"/>
  <c r="D1466" i="9"/>
  <c r="D254" i="9"/>
  <c r="D1665" i="9"/>
  <c r="D430" i="9"/>
  <c r="D1782" i="9"/>
  <c r="D782" i="9"/>
  <c r="D2411" i="9"/>
  <c r="D1411" i="9"/>
  <c r="D2454" i="9"/>
  <c r="D1204" i="9"/>
  <c r="D20" i="9"/>
  <c r="D1403" i="9"/>
  <c r="D197" i="9"/>
  <c r="D1972" i="9"/>
  <c r="D972" i="9"/>
  <c r="D2601" i="9"/>
  <c r="D1601" i="9"/>
  <c r="D601" i="9"/>
  <c r="D1440" i="9"/>
  <c r="D231" i="9"/>
  <c r="D1639" i="9"/>
  <c r="D2462" i="9"/>
  <c r="D1462" i="9"/>
  <c r="D462" i="9"/>
  <c r="D2091" i="9"/>
  <c r="D1091" i="9"/>
  <c r="D2054" i="9"/>
  <c r="D804" i="9"/>
  <c r="D2253" i="9"/>
  <c r="D1003" i="9"/>
  <c r="D1652" i="9"/>
  <c r="D652" i="9"/>
  <c r="D2281" i="9"/>
  <c r="D1281" i="9"/>
  <c r="D2290" i="9"/>
  <c r="D1040" i="9"/>
  <c r="D2489" i="9"/>
  <c r="D2242" i="9"/>
  <c r="D1242" i="9"/>
  <c r="D242" i="9"/>
  <c r="D1871" i="9"/>
  <c r="D871" i="9"/>
  <c r="D1778" i="9"/>
  <c r="D531" i="9"/>
  <c r="D1977" i="9"/>
  <c r="D727" i="9"/>
  <c r="D2176" i="9"/>
  <c r="D926" i="9"/>
  <c r="D2379" i="9"/>
  <c r="D1129" i="9"/>
  <c r="D2533" i="9"/>
  <c r="D459" i="9"/>
  <c r="D698" i="9"/>
  <c r="D395" i="9"/>
  <c r="D856" i="9"/>
  <c r="D78" i="9"/>
  <c r="D559" i="9"/>
  <c r="D1285" i="9"/>
  <c r="D113" i="9"/>
  <c r="D2369" i="9"/>
  <c r="D244" i="9"/>
  <c r="D2007" i="9"/>
  <c r="D1730" i="9"/>
  <c r="D258" i="9"/>
  <c r="D563" i="9"/>
  <c r="D1148" i="9"/>
  <c r="D1658" i="9"/>
  <c r="D769" i="9"/>
  <c r="D749" i="9"/>
  <c r="D1980" i="9"/>
  <c r="D1559" i="9"/>
  <c r="D1120" i="9"/>
  <c r="D687" i="9"/>
  <c r="D526" i="9"/>
  <c r="D384" i="9"/>
  <c r="D2006" i="9"/>
  <c r="D2120" i="9"/>
  <c r="D2075" i="9"/>
  <c r="D1775" i="9"/>
  <c r="D1084" i="9"/>
  <c r="D211" i="9"/>
  <c r="D1475" i="9"/>
  <c r="D460" i="9"/>
  <c r="D26" i="9"/>
  <c r="D449" i="9"/>
  <c r="D949" i="9"/>
  <c r="D1407" i="9"/>
  <c r="D361" i="9"/>
  <c r="D1309" i="9"/>
  <c r="D547" i="9"/>
  <c r="D1360" i="9"/>
  <c r="D1294" i="9"/>
  <c r="D935" i="9"/>
  <c r="D2286" i="9"/>
  <c r="D1500" i="9"/>
  <c r="D2579" i="9"/>
  <c r="D1329" i="9"/>
  <c r="D808" i="9"/>
  <c r="D2364" i="9"/>
  <c r="D1114" i="9"/>
  <c r="D2567" i="9"/>
  <c r="D1317" i="9"/>
  <c r="D121" i="9"/>
  <c r="D759" i="9"/>
  <c r="D736" i="9"/>
  <c r="D1913" i="9"/>
  <c r="D2350" i="9"/>
  <c r="D1100" i="9"/>
  <c r="D2555" i="9"/>
  <c r="D1305" i="9"/>
  <c r="D110" i="9"/>
  <c r="D737" i="9"/>
  <c r="D1344" i="9"/>
  <c r="D1963" i="9"/>
  <c r="D2586" i="9"/>
  <c r="D2147" i="9"/>
  <c r="D297" i="9"/>
  <c r="D1714" i="9"/>
  <c r="D474" i="9"/>
  <c r="D1917" i="9"/>
  <c r="D667" i="9"/>
  <c r="D1759" i="9"/>
  <c r="D2360" i="9"/>
  <c r="D311" i="9"/>
  <c r="D899" i="9"/>
  <c r="D1524" i="9"/>
  <c r="D877" i="9"/>
  <c r="D2326" i="9"/>
  <c r="D1076" i="9"/>
  <c r="D2529" i="9"/>
  <c r="D1279" i="9"/>
  <c r="D88" i="9"/>
  <c r="D697" i="9"/>
  <c r="D1298" i="9"/>
  <c r="D1923" i="9"/>
  <c r="D1365" i="9"/>
  <c r="D164" i="9"/>
  <c r="D1564" i="9"/>
  <c r="D340" i="9"/>
  <c r="D1767" i="9"/>
  <c r="D521" i="9"/>
  <c r="D1509" i="9"/>
  <c r="D2110" i="9"/>
  <c r="D89" i="9"/>
  <c r="D1468" i="9"/>
  <c r="D2087" i="9"/>
  <c r="D68" i="9"/>
  <c r="D2273" i="9"/>
  <c r="D1810" i="9"/>
  <c r="D1395" i="9"/>
  <c r="D2596" i="9"/>
  <c r="D516" i="9"/>
  <c r="D117" i="9"/>
  <c r="D545" i="9"/>
  <c r="D1369" i="9"/>
  <c r="D597" i="9"/>
  <c r="D435" i="9"/>
  <c r="D880" i="9"/>
  <c r="D95" i="9"/>
  <c r="D574" i="9"/>
  <c r="D1557" i="9"/>
  <c r="D898" i="9"/>
  <c r="D525" i="9"/>
  <c r="D2287" i="9"/>
  <c r="D213" i="9"/>
  <c r="D1273" i="9"/>
  <c r="D958" i="9"/>
  <c r="D647" i="9"/>
  <c r="D1037" i="9"/>
  <c r="D456" i="9"/>
  <c r="D1436" i="9"/>
  <c r="D887" i="9"/>
  <c r="D413" i="9"/>
  <c r="D2434" i="9"/>
  <c r="D2430" i="9"/>
  <c r="D267" i="9"/>
  <c r="D2457" i="9"/>
  <c r="D325" i="9"/>
  <c r="D24" i="9"/>
  <c r="D1296" i="9"/>
  <c r="D394" i="9"/>
  <c r="D649" i="9"/>
  <c r="D1274" i="9"/>
  <c r="D1208" i="9"/>
  <c r="D411" i="9"/>
  <c r="D539" i="9"/>
  <c r="E1208" i="9" l="1"/>
  <c r="F1208" i="9" s="1"/>
  <c r="E26" i="9"/>
  <c r="F26" i="9" s="1"/>
  <c r="E1123" i="9"/>
  <c r="F1123" i="9" s="1"/>
  <c r="E1238" i="9"/>
  <c r="F1238" i="9" s="1"/>
  <c r="E304" i="9"/>
  <c r="F304" i="9" s="1"/>
  <c r="E386" i="9"/>
  <c r="F386" i="9" s="1"/>
  <c r="E174" i="9"/>
  <c r="F174" i="9" s="1"/>
  <c r="E1848" i="9"/>
  <c r="F1848" i="9" s="1"/>
  <c r="E1688" i="9"/>
  <c r="F1688" i="9" s="1"/>
  <c r="E2192" i="9"/>
  <c r="F2192" i="9" s="1"/>
  <c r="E2064" i="9"/>
  <c r="F2064" i="9" s="1"/>
  <c r="E325" i="9"/>
  <c r="F325" i="9" s="1"/>
  <c r="E808" i="9"/>
  <c r="F808" i="9" s="1"/>
  <c r="E361" i="9"/>
  <c r="F361" i="9" s="1"/>
  <c r="E2075" i="9"/>
  <c r="F2075" i="9" s="1"/>
  <c r="E2621" i="9"/>
  <c r="F2621" i="9" s="1"/>
  <c r="E402" i="9"/>
  <c r="F402" i="9" s="1"/>
  <c r="E595" i="9"/>
  <c r="F595" i="9" s="1"/>
  <c r="E2173" i="9"/>
  <c r="F2173" i="9" s="1"/>
  <c r="E969" i="9"/>
  <c r="F969" i="9" s="1"/>
  <c r="E1685" i="9"/>
  <c r="F1685" i="9" s="1"/>
  <c r="E1069" i="9"/>
  <c r="F1069" i="9" s="1"/>
  <c r="E427" i="9"/>
  <c r="F427" i="9" s="1"/>
  <c r="E2220" i="9"/>
  <c r="F2220" i="9" s="1"/>
  <c r="E1125" i="9"/>
  <c r="F1125" i="9" s="1"/>
  <c r="E1480" i="9"/>
  <c r="F1480" i="9" s="1"/>
  <c r="E1536" i="9"/>
  <c r="F1536" i="9" s="1"/>
  <c r="E549" i="9"/>
  <c r="F549" i="9" s="1"/>
  <c r="E476" i="9"/>
  <c r="F476" i="9" s="1"/>
  <c r="E978" i="9"/>
  <c r="F978" i="9" s="1"/>
  <c r="E2419" i="9"/>
  <c r="F2419" i="9" s="1"/>
  <c r="E1874" i="9"/>
  <c r="F1874" i="9" s="1"/>
  <c r="E1368" i="9"/>
  <c r="F1368" i="9" s="1"/>
  <c r="E860" i="9"/>
  <c r="F860" i="9" s="1"/>
  <c r="E2134" i="9"/>
  <c r="F2134" i="9" s="1"/>
  <c r="E1110" i="9"/>
  <c r="F1110" i="9" s="1"/>
  <c r="E2336" i="9"/>
  <c r="F2336" i="9" s="1"/>
  <c r="E784" i="9"/>
  <c r="F784" i="9" s="1"/>
  <c r="E300" i="9"/>
  <c r="F300" i="9" s="1"/>
  <c r="E957" i="9"/>
  <c r="F957" i="9" s="1"/>
  <c r="E847" i="9"/>
  <c r="F847" i="9" s="1"/>
  <c r="E1437" i="9"/>
  <c r="F1437" i="9" s="1"/>
  <c r="E1064" i="9"/>
  <c r="F1064" i="9" s="1"/>
  <c r="E2086" i="9"/>
  <c r="F2086" i="9" s="1"/>
  <c r="E2438" i="9"/>
  <c r="F2438" i="9" s="1"/>
  <c r="E508" i="9"/>
  <c r="F508" i="9" s="1"/>
  <c r="E1994" i="9"/>
  <c r="F1994" i="9" s="1"/>
  <c r="E446" i="9"/>
  <c r="F446" i="9" s="1"/>
  <c r="E2013" i="9"/>
  <c r="F2013" i="9" s="1"/>
  <c r="E1313" i="9"/>
  <c r="F1313" i="9" s="1"/>
  <c r="E2506" i="9"/>
  <c r="F2506" i="9" s="1"/>
  <c r="E53" i="9"/>
  <c r="F53" i="9" s="1"/>
  <c r="E753" i="9"/>
  <c r="F753" i="9" s="1"/>
  <c r="E2108" i="9"/>
  <c r="F2108" i="9" s="1"/>
  <c r="E1158" i="9"/>
  <c r="F1158" i="9" s="1"/>
  <c r="E2248" i="9"/>
  <c r="F2248" i="9" s="1"/>
  <c r="E189" i="9"/>
  <c r="F189" i="9" s="1"/>
  <c r="E293" i="9"/>
  <c r="F293" i="9" s="1"/>
  <c r="E193" i="9"/>
  <c r="F193" i="9" s="1"/>
  <c r="E1233" i="9"/>
  <c r="F1233" i="9" s="1"/>
  <c r="E938" i="9"/>
  <c r="F938" i="9" s="1"/>
  <c r="E1700" i="9"/>
  <c r="F1700" i="9" s="1"/>
  <c r="E1088" i="9"/>
  <c r="F1088" i="9" s="1"/>
  <c r="E920" i="9"/>
  <c r="F920" i="9" s="1"/>
  <c r="E2464" i="9"/>
  <c r="F2464" i="9" s="1"/>
  <c r="E1045" i="9"/>
  <c r="F1045" i="9" s="1"/>
  <c r="E1458" i="9"/>
  <c r="F1458" i="9" s="1"/>
  <c r="E1225" i="9"/>
  <c r="F1225" i="9" s="1"/>
  <c r="E660" i="9"/>
  <c r="F660" i="9" s="1"/>
  <c r="E2059" i="9"/>
  <c r="F2059" i="9" s="1"/>
  <c r="E2494" i="9"/>
  <c r="F2494" i="9" s="1"/>
  <c r="E1673" i="9"/>
  <c r="F1673" i="9" s="1"/>
  <c r="E1115" i="9"/>
  <c r="F1115" i="9" s="1"/>
  <c r="E1108" i="9"/>
  <c r="F1108" i="9" s="1"/>
  <c r="E1239" i="9"/>
  <c r="F1239" i="9" s="1"/>
  <c r="E1318" i="9"/>
  <c r="F1318" i="9" s="1"/>
  <c r="E1937" i="9"/>
  <c r="F1937" i="9" s="1"/>
  <c r="E1058" i="9"/>
  <c r="F1058" i="9" s="1"/>
  <c r="E2455" i="9"/>
  <c r="F2455" i="9" s="1"/>
  <c r="E1485" i="9"/>
  <c r="F1485" i="9" s="1"/>
  <c r="E556" i="9"/>
  <c r="F556" i="9" s="1"/>
  <c r="E1019" i="9"/>
  <c r="F1019" i="9" s="1"/>
  <c r="E1346" i="9"/>
  <c r="F1346" i="9" s="1"/>
  <c r="E2345" i="9"/>
  <c r="F2345" i="9" s="1"/>
  <c r="E1670" i="9"/>
  <c r="F1670" i="9" s="1"/>
  <c r="E2188" i="9"/>
  <c r="F2188" i="9" s="1"/>
  <c r="E286" i="9"/>
  <c r="F286" i="9" s="1"/>
  <c r="E2338" i="9"/>
  <c r="F2338" i="9" s="1"/>
  <c r="E1207" i="9"/>
  <c r="F1207" i="9" s="1"/>
  <c r="E2335" i="9"/>
  <c r="F2335" i="9" s="1"/>
  <c r="E1686" i="9"/>
  <c r="F1686" i="9" s="1"/>
  <c r="E1645" i="9"/>
  <c r="F1645" i="9" s="1"/>
  <c r="E810" i="9"/>
  <c r="F810" i="9" s="1"/>
  <c r="E1013" i="9"/>
  <c r="F1013" i="9" s="1"/>
  <c r="E1245" i="9"/>
  <c r="F1245" i="9" s="1"/>
  <c r="E393" i="9"/>
  <c r="F393" i="9" s="1"/>
  <c r="E379" i="9"/>
  <c r="F379" i="9" s="1"/>
  <c r="E1048" i="9"/>
  <c r="F1048" i="9" s="1"/>
  <c r="E1507" i="9"/>
  <c r="F1507" i="9" s="1"/>
  <c r="E707" i="9"/>
  <c r="F707" i="9" s="1"/>
  <c r="E1258" i="9"/>
  <c r="F1258" i="9" s="1"/>
  <c r="E1713" i="9"/>
  <c r="F1713" i="9" s="1"/>
  <c r="E695" i="9"/>
  <c r="F695" i="9" s="1"/>
  <c r="E2380" i="9"/>
  <c r="F2380" i="9" s="1"/>
  <c r="E534" i="9"/>
  <c r="F534" i="9" s="1"/>
  <c r="E47" i="9"/>
  <c r="F47" i="9" s="1"/>
  <c r="E389" i="9"/>
  <c r="F389" i="9" s="1"/>
  <c r="E1683" i="9"/>
  <c r="F1683" i="9" s="1"/>
  <c r="E100" i="9"/>
  <c r="F100" i="9" s="1"/>
  <c r="E81" i="9"/>
  <c r="F81" i="9" s="1"/>
  <c r="E1786" i="9"/>
  <c r="F1786" i="9" s="1"/>
  <c r="E1806" i="9"/>
  <c r="F1806" i="9" s="1"/>
  <c r="E1206" i="9"/>
  <c r="F1206" i="9" s="1"/>
  <c r="E787" i="9"/>
  <c r="F787" i="9" s="1"/>
  <c r="E1047" i="9"/>
  <c r="F1047" i="9" s="1"/>
  <c r="E739" i="9"/>
  <c r="F739" i="9" s="1"/>
  <c r="E2125" i="9"/>
  <c r="F2125" i="9" s="1"/>
  <c r="E983" i="9"/>
  <c r="F983" i="9" s="1"/>
  <c r="E634" i="9"/>
  <c r="F634" i="9" s="1"/>
  <c r="E1087" i="9"/>
  <c r="F1087" i="9" s="1"/>
  <c r="E124" i="9"/>
  <c r="F124" i="9" s="1"/>
  <c r="E1756" i="9"/>
  <c r="F1756" i="9" s="1"/>
  <c r="E2618" i="9"/>
  <c r="F2618" i="9" s="1"/>
  <c r="E674" i="9"/>
  <c r="F674" i="9" s="1"/>
  <c r="E2359" i="9"/>
  <c r="F2359" i="9" s="1"/>
  <c r="E1413" i="9"/>
  <c r="F1413" i="9" s="1"/>
  <c r="E349" i="9"/>
  <c r="F349" i="9" s="1"/>
  <c r="E2474" i="9"/>
  <c r="F2474" i="9" s="1"/>
  <c r="E2035" i="9"/>
  <c r="F2035" i="9" s="1"/>
  <c r="E2198" i="9"/>
  <c r="F2198" i="9" s="1"/>
  <c r="E1663" i="9"/>
  <c r="F1663" i="9" s="1"/>
  <c r="E234" i="9"/>
  <c r="F234" i="9" s="1"/>
  <c r="E2525" i="9"/>
  <c r="F2525" i="9" s="1"/>
  <c r="E1094" i="9"/>
  <c r="F1094" i="9" s="1"/>
  <c r="E125" i="9"/>
  <c r="F125" i="9" s="1"/>
  <c r="E285" i="9"/>
  <c r="F285" i="9" s="1"/>
  <c r="E228" i="9"/>
  <c r="F228" i="9" s="1"/>
  <c r="E1535" i="9"/>
  <c r="F1535" i="9" s="1"/>
  <c r="E2130" i="9"/>
  <c r="F2130" i="9" s="1"/>
  <c r="E203" i="9"/>
  <c r="F203" i="9" s="1"/>
  <c r="E1224" i="9"/>
  <c r="F1224" i="9" s="1"/>
  <c r="E996" i="9"/>
  <c r="F996" i="9" s="1"/>
  <c r="E1418" i="9"/>
  <c r="F1418" i="9" s="1"/>
  <c r="E848" i="9"/>
  <c r="F848" i="9" s="1"/>
  <c r="E630" i="9"/>
  <c r="F630" i="9" s="1"/>
  <c r="E438" i="9"/>
  <c r="F438" i="9" s="1"/>
  <c r="E883" i="9"/>
  <c r="F883" i="9" s="1"/>
  <c r="E481" i="9"/>
  <c r="F481" i="9" s="1"/>
  <c r="E90" i="9"/>
  <c r="F90" i="9" s="1"/>
  <c r="E478" i="9"/>
  <c r="F478" i="9" s="1"/>
  <c r="E2149" i="9"/>
  <c r="F2149" i="9" s="1"/>
  <c r="E2295" i="9"/>
  <c r="F2295" i="9" s="1"/>
  <c r="E2268" i="9"/>
  <c r="F2268" i="9" s="1"/>
  <c r="E1736" i="9"/>
  <c r="F1736" i="9" s="1"/>
  <c r="E2499" i="9"/>
  <c r="F2499" i="9" s="1"/>
  <c r="E2433" i="9"/>
  <c r="F2433" i="9" s="1"/>
  <c r="E506" i="9"/>
  <c r="F506" i="9" s="1"/>
  <c r="E686" i="9"/>
  <c r="F686" i="9" s="1"/>
  <c r="E1696" i="9"/>
  <c r="F1696" i="9" s="1"/>
  <c r="E1035" i="9"/>
  <c r="F1035" i="9" s="1"/>
  <c r="E1263" i="9"/>
  <c r="F1263" i="9" s="1"/>
  <c r="E1906" i="9"/>
  <c r="F1906" i="9" s="1"/>
  <c r="E495" i="9"/>
  <c r="F495" i="9" s="1"/>
  <c r="E2156" i="9"/>
  <c r="F2156" i="9" s="1"/>
  <c r="E1134" i="9"/>
  <c r="F1134" i="9" s="1"/>
  <c r="E10" i="9"/>
  <c r="F10" i="9" s="1"/>
  <c r="E2304" i="9"/>
  <c r="F2304" i="9" s="1"/>
  <c r="E997" i="9"/>
  <c r="F997" i="9" s="1"/>
  <c r="E1624" i="9"/>
  <c r="F1624" i="9" s="1"/>
  <c r="E2084" i="9"/>
  <c r="F2084" i="9" s="1"/>
  <c r="E1763" i="9"/>
  <c r="F1763" i="9" s="1"/>
  <c r="E1023" i="9"/>
  <c r="F1023" i="9" s="1"/>
  <c r="E814" i="9"/>
  <c r="F814" i="9" s="1"/>
  <c r="E136" i="9"/>
  <c r="F136" i="9" s="1"/>
  <c r="E1824" i="9"/>
  <c r="F1824" i="9" s="1"/>
  <c r="E170" i="9"/>
  <c r="F170" i="9" s="1"/>
  <c r="E2508" i="9"/>
  <c r="F2508" i="9" s="1"/>
  <c r="E291" i="9"/>
  <c r="F291" i="9" s="1"/>
  <c r="E1945" i="9"/>
  <c r="F1945" i="9" s="1"/>
  <c r="E2085" i="9"/>
  <c r="F2085" i="9" s="1"/>
  <c r="E1280" i="9"/>
  <c r="F1280" i="9" s="1"/>
  <c r="E2548" i="9"/>
  <c r="F2548" i="9" s="1"/>
  <c r="E1530" i="9"/>
  <c r="F1530" i="9" s="1"/>
  <c r="E84" i="9"/>
  <c r="F84" i="9" s="1"/>
  <c r="E2044" i="9"/>
  <c r="F2044" i="9" s="1"/>
  <c r="E2449" i="9"/>
  <c r="F2449" i="9" s="1"/>
  <c r="E2137" i="9"/>
  <c r="F2137" i="9" s="1"/>
  <c r="E270" i="9"/>
  <c r="F270" i="9" s="1"/>
  <c r="E378" i="9"/>
  <c r="F378" i="9" s="1"/>
  <c r="E685" i="9"/>
  <c r="F685" i="9" s="1"/>
  <c r="E147" i="9"/>
  <c r="F147" i="9" s="1"/>
  <c r="E1095" i="9"/>
  <c r="F1095" i="9" s="1"/>
  <c r="E2363" i="9"/>
  <c r="F2363" i="9" s="1"/>
  <c r="E457" i="9"/>
  <c r="F457" i="9" s="1"/>
  <c r="E1299" i="9"/>
  <c r="F1299" i="9" s="1"/>
  <c r="E2573" i="9"/>
  <c r="F2573" i="9" s="1"/>
  <c r="E1549" i="9"/>
  <c r="F1549" i="9" s="1"/>
  <c r="E535" i="9"/>
  <c r="F535" i="9" s="1"/>
  <c r="E1193" i="9"/>
  <c r="F1193" i="9" s="1"/>
  <c r="E2333" i="9"/>
  <c r="F2333" i="9" s="1"/>
  <c r="E1870" i="9"/>
  <c r="F1870" i="9" s="1"/>
  <c r="E471" i="9"/>
  <c r="F471" i="9" s="1"/>
  <c r="E675" i="9"/>
  <c r="F675" i="9" s="1"/>
  <c r="E1947" i="9"/>
  <c r="F1947" i="9" s="1"/>
  <c r="E925" i="9"/>
  <c r="F925" i="9" s="1"/>
  <c r="E2109" i="9"/>
  <c r="F2109" i="9" s="1"/>
  <c r="E1063" i="9"/>
  <c r="F1063" i="9" s="1"/>
  <c r="E1970" i="9"/>
  <c r="F1970" i="9" s="1"/>
  <c r="E38" i="9"/>
  <c r="F38" i="9" s="1"/>
  <c r="E1435" i="9"/>
  <c r="F1435" i="9" s="1"/>
  <c r="E1086" i="9"/>
  <c r="F1086" i="9" s="1"/>
  <c r="E2180" i="9"/>
  <c r="F2180" i="9" s="1"/>
  <c r="E299" i="9"/>
  <c r="F299" i="9" s="1"/>
  <c r="E1029" i="9"/>
  <c r="F1029" i="9" s="1"/>
  <c r="E204" i="9"/>
  <c r="F204" i="9" s="1"/>
  <c r="E410" i="9"/>
  <c r="F410" i="9" s="1"/>
  <c r="E1155" i="9"/>
  <c r="F1155" i="9" s="1"/>
  <c r="E544" i="9"/>
  <c r="F544" i="9" s="1"/>
  <c r="E2613" i="9"/>
  <c r="F2613" i="9" s="1"/>
  <c r="E2443" i="9"/>
  <c r="F2443" i="9" s="1"/>
  <c r="E1569" i="9"/>
  <c r="F1569" i="9" s="1"/>
  <c r="E148" i="9"/>
  <c r="F148" i="9" s="1"/>
  <c r="E1725" i="9"/>
  <c r="F1725" i="9" s="1"/>
  <c r="E98" i="9"/>
  <c r="F98" i="9" s="1"/>
  <c r="E1602" i="9"/>
  <c r="F1602" i="9" s="1"/>
  <c r="E516" i="9"/>
  <c r="F516" i="9" s="1"/>
  <c r="E737" i="9"/>
  <c r="F737" i="9" s="1"/>
  <c r="E1120" i="9"/>
  <c r="F1120" i="9" s="1"/>
  <c r="E652" i="9"/>
  <c r="F652" i="9" s="1"/>
  <c r="E123" i="9"/>
  <c r="F123" i="9" s="1"/>
  <c r="E167" i="9"/>
  <c r="F167" i="9" s="1"/>
  <c r="E1615" i="9"/>
  <c r="F1615" i="9" s="1"/>
  <c r="E507" i="9"/>
  <c r="F507" i="9" s="1"/>
  <c r="E708" i="9"/>
  <c r="F708" i="9" s="1"/>
  <c r="E172" i="9"/>
  <c r="F172" i="9" s="1"/>
  <c r="E558" i="9"/>
  <c r="F558" i="9" s="1"/>
  <c r="E175" i="9"/>
  <c r="F175" i="9" s="1"/>
  <c r="E2214" i="9"/>
  <c r="F2214" i="9" s="1"/>
  <c r="E1875" i="9"/>
  <c r="F1875" i="9" s="1"/>
  <c r="E970" i="9"/>
  <c r="F970" i="9" s="1"/>
  <c r="E959" i="9"/>
  <c r="F959" i="9" s="1"/>
  <c r="E1070" i="9"/>
  <c r="F1070" i="9" s="1"/>
  <c r="E2344" i="9"/>
  <c r="F2344" i="9" s="1"/>
  <c r="E2456" i="9"/>
  <c r="F2456" i="9" s="1"/>
  <c r="E394" i="9"/>
  <c r="F394" i="9" s="1"/>
  <c r="E1436" i="9"/>
  <c r="F1436" i="9" s="1"/>
  <c r="E1557" i="9"/>
  <c r="F1557" i="9" s="1"/>
  <c r="E2596" i="9"/>
  <c r="F2596" i="9" s="1"/>
  <c r="E521" i="9"/>
  <c r="F521" i="9" s="1"/>
  <c r="E1279" i="9"/>
  <c r="F1279" i="9" s="1"/>
  <c r="E1360" i="9"/>
  <c r="F1360" i="9" s="1"/>
  <c r="E211" i="9"/>
  <c r="F211" i="9" s="1"/>
  <c r="E1559" i="9"/>
  <c r="F1559" i="9" s="1"/>
  <c r="E244" i="9"/>
  <c r="F244" i="9" s="1"/>
  <c r="E2533" i="9"/>
  <c r="F2533" i="9" s="1"/>
  <c r="E1871" i="9"/>
  <c r="F1871" i="9" s="1"/>
  <c r="E1652" i="9"/>
  <c r="F1652" i="9" s="1"/>
  <c r="E1978" i="9"/>
  <c r="F1978" i="9" s="1"/>
  <c r="E2444" i="9"/>
  <c r="F2444" i="9" s="1"/>
  <c r="E1807" i="9"/>
  <c r="F1807" i="9" s="1"/>
  <c r="E37" i="9"/>
  <c r="F37" i="9" s="1"/>
  <c r="E116" i="9"/>
  <c r="F116" i="9" s="1"/>
  <c r="E469" i="9"/>
  <c r="F469" i="9" s="1"/>
  <c r="E250" i="9"/>
  <c r="F250" i="9" s="1"/>
  <c r="E557" i="9"/>
  <c r="F557" i="9" s="1"/>
  <c r="E1455" i="9"/>
  <c r="F1455" i="9" s="1"/>
  <c r="E133" i="9"/>
  <c r="F133" i="9" s="1"/>
  <c r="E1099" i="9"/>
  <c r="F1099" i="9" s="1"/>
  <c r="E2284" i="9"/>
  <c r="F2284" i="9" s="1"/>
  <c r="E909" i="9"/>
  <c r="F909" i="9" s="1"/>
  <c r="E2300" i="9"/>
  <c r="F2300" i="9" s="1"/>
  <c r="E1668" i="9"/>
  <c r="F1668" i="9" s="1"/>
  <c r="E936" i="9"/>
  <c r="F936" i="9" s="1"/>
  <c r="E414" i="9"/>
  <c r="F414" i="9" s="1"/>
  <c r="E1884" i="9"/>
  <c r="F1884" i="9" s="1"/>
  <c r="E2337" i="9"/>
  <c r="F2337" i="9" s="1"/>
  <c r="E1319" i="9"/>
  <c r="F1319" i="9" s="1"/>
  <c r="E326" i="9"/>
  <c r="F326" i="9" s="1"/>
  <c r="E1613" i="9"/>
  <c r="F1613" i="9" s="1"/>
  <c r="E46" i="9"/>
  <c r="F46" i="9" s="1"/>
  <c r="E268" i="9"/>
  <c r="F268" i="9" s="1"/>
  <c r="E2227" i="9"/>
  <c r="F2227" i="9" s="1"/>
  <c r="E2540" i="9"/>
  <c r="F2540" i="9" s="1"/>
  <c r="E2291" i="9"/>
  <c r="F2291" i="9" s="1"/>
  <c r="E1172" i="9"/>
  <c r="F1172" i="9" s="1"/>
  <c r="E706" i="9"/>
  <c r="F706" i="9" s="1"/>
  <c r="E373" i="9"/>
  <c r="F373" i="9" s="1"/>
  <c r="E23" i="9"/>
  <c r="F23" i="9" s="1"/>
  <c r="E948" i="9"/>
  <c r="F948" i="9" s="1"/>
  <c r="E2119" i="9"/>
  <c r="F2119" i="9" s="1"/>
  <c r="E1386" i="9"/>
  <c r="F1386" i="9" s="1"/>
  <c r="E391" i="9"/>
  <c r="F391" i="9" s="1"/>
  <c r="E1660" i="9"/>
  <c r="F1660" i="9" s="1"/>
  <c r="E2318" i="9"/>
  <c r="F2318" i="9" s="1"/>
  <c r="E1394" i="9"/>
  <c r="F1394" i="9" s="1"/>
  <c r="E1347" i="9"/>
  <c r="F1347" i="9" s="1"/>
  <c r="E491" i="9"/>
  <c r="F491" i="9" s="1"/>
  <c r="E479" i="9"/>
  <c r="F479" i="9" s="1"/>
  <c r="E1737" i="9"/>
  <c r="F1737" i="9" s="1"/>
  <c r="E2060" i="9"/>
  <c r="F2060" i="9" s="1"/>
  <c r="E1760" i="9"/>
  <c r="F1760" i="9" s="1"/>
  <c r="E77" i="9"/>
  <c r="F77" i="9" s="1"/>
  <c r="E779" i="9"/>
  <c r="F779" i="9" s="1"/>
  <c r="E210" i="9"/>
  <c r="F210" i="9" s="1"/>
  <c r="E1483" i="9"/>
  <c r="F1483" i="9" s="1"/>
  <c r="E261" i="9"/>
  <c r="F261" i="9" s="1"/>
  <c r="E2155" i="9"/>
  <c r="F2155" i="9" s="1"/>
  <c r="E1543" i="9"/>
  <c r="F1543" i="9" s="1"/>
  <c r="E1687" i="9"/>
  <c r="F1687" i="9" s="1"/>
  <c r="E646" i="9"/>
  <c r="F646" i="9" s="1"/>
  <c r="E280" i="9"/>
  <c r="F280" i="9" s="1"/>
  <c r="E2620" i="9"/>
  <c r="F2620" i="9" s="1"/>
  <c r="E1517" i="9"/>
  <c r="F1517" i="9" s="1"/>
  <c r="E16" i="9"/>
  <c r="F16" i="9" s="1"/>
  <c r="E1185" i="9"/>
  <c r="F1185" i="9" s="1"/>
  <c r="E1643" i="9"/>
  <c r="F1643" i="9" s="1"/>
  <c r="E2405" i="9"/>
  <c r="F2405" i="9" s="1"/>
  <c r="E1793" i="9"/>
  <c r="F1793" i="9" s="1"/>
  <c r="E1179" i="9"/>
  <c r="F1179" i="9" s="1"/>
  <c r="E988" i="9"/>
  <c r="F988" i="9" s="1"/>
  <c r="E437" i="9"/>
  <c r="F437" i="9" s="1"/>
  <c r="E1579" i="9"/>
  <c r="F1579" i="9" s="1"/>
  <c r="E2575" i="9"/>
  <c r="F2575" i="9" s="1"/>
  <c r="E2611" i="9"/>
  <c r="F2611" i="9" s="1"/>
  <c r="E1898" i="9"/>
  <c r="F1898" i="9" s="1"/>
  <c r="E887" i="9"/>
  <c r="F887" i="9" s="1"/>
  <c r="E88" i="9"/>
  <c r="F88" i="9" s="1"/>
  <c r="E1999" i="9"/>
  <c r="F1999" i="9" s="1"/>
  <c r="E1223" i="9"/>
  <c r="F1223" i="9" s="1"/>
  <c r="E1838" i="9"/>
  <c r="F1838" i="9" s="1"/>
  <c r="E1973" i="9"/>
  <c r="F1973" i="9" s="1"/>
  <c r="E928" i="9"/>
  <c r="F928" i="9" s="1"/>
  <c r="E184" i="9"/>
  <c r="F184" i="9" s="1"/>
  <c r="E2507" i="9"/>
  <c r="F2507" i="9" s="1"/>
  <c r="E2602" i="9"/>
  <c r="F2602" i="9" s="1"/>
  <c r="E1275" i="9"/>
  <c r="F1275" i="9" s="1"/>
  <c r="E456" i="9"/>
  <c r="F456" i="9" s="1"/>
  <c r="E1395" i="9"/>
  <c r="F1395" i="9" s="1"/>
  <c r="E2529" i="9"/>
  <c r="F2529" i="9" s="1"/>
  <c r="E1305" i="9"/>
  <c r="F1305" i="9" s="1"/>
  <c r="E547" i="9"/>
  <c r="F547" i="9" s="1"/>
  <c r="E1204" i="9"/>
  <c r="F1204" i="9" s="1"/>
  <c r="E1031" i="9"/>
  <c r="F1031" i="9" s="1"/>
  <c r="E359" i="9"/>
  <c r="F359" i="9" s="1"/>
  <c r="E2107" i="9"/>
  <c r="F2107" i="9" s="1"/>
  <c r="E2297" i="9"/>
  <c r="F2297" i="9" s="1"/>
  <c r="E1489" i="9"/>
  <c r="F1489" i="9" s="1"/>
  <c r="E2357" i="9"/>
  <c r="F2357" i="9" s="1"/>
  <c r="E2630" i="9"/>
  <c r="F2630" i="9" s="1"/>
  <c r="E1984" i="9"/>
  <c r="F1984" i="9" s="1"/>
  <c r="E380" i="9"/>
  <c r="F380" i="9" s="1"/>
  <c r="E853" i="9"/>
  <c r="F853" i="9" s="1"/>
  <c r="E1166" i="9"/>
  <c r="F1166" i="9" s="1"/>
  <c r="E1191" i="9"/>
  <c r="F1191" i="9" s="1"/>
  <c r="E1249" i="9"/>
  <c r="F1249" i="9" s="1"/>
  <c r="E458" i="9"/>
  <c r="F458" i="9" s="1"/>
  <c r="E1718" i="9"/>
  <c r="F1718" i="9" s="1"/>
  <c r="E696" i="9"/>
  <c r="F696" i="9" s="1"/>
  <c r="E2383" i="9"/>
  <c r="F2383" i="9" s="1"/>
  <c r="E1175" i="9"/>
  <c r="F1175" i="9" s="1"/>
  <c r="E1060" i="9"/>
  <c r="F1060" i="9" s="1"/>
  <c r="E659" i="9"/>
  <c r="F659" i="9" s="1"/>
  <c r="E778" i="9"/>
  <c r="F778" i="9" s="1"/>
  <c r="E1481" i="9"/>
  <c r="F1481" i="9" s="1"/>
  <c r="E662" i="9"/>
  <c r="F662" i="9" s="1"/>
  <c r="E2172" i="9"/>
  <c r="F2172" i="9" s="1"/>
  <c r="E665" i="9"/>
  <c r="F665" i="9" s="1"/>
  <c r="E1177" i="9"/>
  <c r="F1177" i="9" s="1"/>
  <c r="E1537" i="9"/>
  <c r="F1537" i="9" s="1"/>
  <c r="E1180" i="9"/>
  <c r="F1180" i="9" s="1"/>
  <c r="E2018" i="9"/>
  <c r="F2018" i="9" s="1"/>
  <c r="E809" i="9"/>
  <c r="F809" i="9" s="1"/>
  <c r="E316" i="9"/>
  <c r="F316" i="9" s="1"/>
  <c r="E256" i="9"/>
  <c r="F256" i="9" s="1"/>
  <c r="E673" i="9"/>
  <c r="F673" i="9" s="1"/>
  <c r="E2358" i="9"/>
  <c r="F2358" i="9" s="1"/>
  <c r="E2269" i="9"/>
  <c r="F2269" i="9" s="1"/>
  <c r="E1556" i="9"/>
  <c r="F1556" i="9" s="1"/>
  <c r="E2549" i="9"/>
  <c r="F2549" i="9" s="1"/>
  <c r="E655" i="9"/>
  <c r="F655" i="9" s="1"/>
  <c r="E99" i="9"/>
  <c r="F99" i="9" s="1"/>
  <c r="E1646" i="9"/>
  <c r="F1646" i="9" s="1"/>
  <c r="E194" i="9"/>
  <c r="F194" i="9" s="1"/>
  <c r="E2029" i="9"/>
  <c r="F2029" i="9" s="1"/>
  <c r="E1417" i="9"/>
  <c r="F1417" i="9" s="1"/>
  <c r="E104" i="9"/>
  <c r="F104" i="9" s="1"/>
  <c r="E2034" i="9"/>
  <c r="F2034" i="9" s="1"/>
  <c r="E1873" i="9"/>
  <c r="F1873" i="9" s="1"/>
  <c r="E1186" i="9"/>
  <c r="F1186" i="9" s="1"/>
  <c r="E7" i="9"/>
  <c r="F7" i="9" s="1"/>
  <c r="E2497" i="9"/>
  <c r="F2497" i="9" s="1"/>
  <c r="E1396" i="9"/>
  <c r="F1396" i="9" s="1"/>
  <c r="E118" i="9"/>
  <c r="F118" i="9" s="1"/>
  <c r="E826" i="9"/>
  <c r="F826" i="9" s="1"/>
  <c r="E774" i="9"/>
  <c r="F774" i="9" s="1"/>
  <c r="E1644" i="9"/>
  <c r="F1644" i="9" s="1"/>
  <c r="E2294" i="9"/>
  <c r="F2294" i="9" s="1"/>
  <c r="E363" i="9"/>
  <c r="F363" i="9" s="1"/>
  <c r="E2429" i="9"/>
  <c r="F2429" i="9" s="1"/>
  <c r="E2238" i="9"/>
  <c r="F2238" i="9" s="1"/>
  <c r="E2330" i="9"/>
  <c r="F2330" i="9" s="1"/>
  <c r="E1149" i="9"/>
  <c r="F1149" i="9" s="1"/>
  <c r="E2409" i="9"/>
  <c r="F2409" i="9" s="1"/>
  <c r="E1010" i="9"/>
  <c r="F1010" i="9" s="1"/>
  <c r="E1759" i="9"/>
  <c r="F1759" i="9" s="1"/>
  <c r="E1294" i="9"/>
  <c r="F1294" i="9" s="1"/>
  <c r="E871" i="9"/>
  <c r="F871" i="9" s="1"/>
  <c r="E254" i="9"/>
  <c r="F254" i="9" s="1"/>
  <c r="E461" i="9"/>
  <c r="F461" i="9" s="1"/>
  <c r="E2450" i="9"/>
  <c r="F2450" i="9" s="1"/>
  <c r="E963" i="9"/>
  <c r="F963" i="9" s="1"/>
  <c r="D3" i="9"/>
  <c r="E1555" i="9" s="1"/>
  <c r="F1555" i="9" s="1"/>
  <c r="E2563" i="9"/>
  <c r="F2563" i="9" s="1"/>
  <c r="E548" i="9"/>
  <c r="F548" i="9" s="1"/>
  <c r="E1290" i="9"/>
  <c r="F1290" i="9" s="1"/>
  <c r="E982" i="9"/>
  <c r="F982" i="9" s="1"/>
  <c r="E1830" i="9"/>
  <c r="F1830" i="9" s="1"/>
  <c r="E36" i="9"/>
  <c r="F36" i="9" s="1"/>
  <c r="E1296" i="9"/>
  <c r="F1296" i="9" s="1"/>
  <c r="E1114" i="9"/>
  <c r="F1114" i="9" s="1"/>
  <c r="E1084" i="9"/>
  <c r="F1084" i="9" s="1"/>
  <c r="E2369" i="9"/>
  <c r="F2369" i="9" s="1"/>
  <c r="E242" i="9"/>
  <c r="F242" i="9" s="1"/>
  <c r="E231" i="9"/>
  <c r="F231" i="9" s="1"/>
  <c r="E621" i="9"/>
  <c r="F621" i="9" s="1"/>
  <c r="E1819" i="9"/>
  <c r="F1819" i="9" s="1"/>
  <c r="E24" i="9"/>
  <c r="F24" i="9" s="1"/>
  <c r="E1037" i="9"/>
  <c r="F1037" i="9" s="1"/>
  <c r="E95" i="9"/>
  <c r="F95" i="9" s="1"/>
  <c r="E1810" i="9"/>
  <c r="F1810" i="9" s="1"/>
  <c r="E340" i="9"/>
  <c r="F340" i="9" s="1"/>
  <c r="E1076" i="9"/>
  <c r="F1076" i="9" s="1"/>
  <c r="E474" i="9"/>
  <c r="F474" i="9" s="1"/>
  <c r="E1775" i="9"/>
  <c r="F1775" i="9" s="1"/>
  <c r="E749" i="9"/>
  <c r="F749" i="9" s="1"/>
  <c r="E113" i="9"/>
  <c r="F113" i="9" s="1"/>
  <c r="E2379" i="9"/>
  <c r="F2379" i="9" s="1"/>
  <c r="E1242" i="9"/>
  <c r="F1242" i="9" s="1"/>
  <c r="E2253" i="9"/>
  <c r="F2253" i="9" s="1"/>
  <c r="E1440" i="9"/>
  <c r="F1440" i="9" s="1"/>
  <c r="E1196" i="9"/>
  <c r="F1196" i="9" s="1"/>
  <c r="E470" i="9"/>
  <c r="F470" i="9" s="1"/>
  <c r="E1020" i="9"/>
  <c r="F1020" i="9" s="1"/>
  <c r="E2325" i="9"/>
  <c r="F2325" i="9" s="1"/>
  <c r="E103" i="9"/>
  <c r="F103" i="9" s="1"/>
  <c r="E1674" i="9"/>
  <c r="F1674" i="9" s="1"/>
  <c r="E2133" i="9"/>
  <c r="F2133" i="9" s="1"/>
  <c r="E1626" i="9"/>
  <c r="F1626" i="9" s="1"/>
  <c r="E786" i="9"/>
  <c r="F786" i="9" s="1"/>
  <c r="E987" i="9"/>
  <c r="F987" i="9" s="1"/>
  <c r="E289" i="9"/>
  <c r="F289" i="9" s="1"/>
  <c r="E2263" i="9"/>
  <c r="F2263" i="9" s="1"/>
  <c r="E2103" i="9"/>
  <c r="F2103" i="9" s="1"/>
  <c r="E2416" i="9"/>
  <c r="F2416" i="9" s="1"/>
  <c r="E2408" i="9"/>
  <c r="F2408" i="9" s="1"/>
  <c r="E763" i="9"/>
  <c r="F763" i="9" s="1"/>
  <c r="E2530" i="9"/>
  <c r="F2530" i="9" s="1"/>
  <c r="E1113" i="9"/>
  <c r="F1113" i="9" s="1"/>
  <c r="E146" i="9"/>
  <c r="F146" i="9" s="1"/>
  <c r="E1758" i="9"/>
  <c r="F1758" i="9" s="1"/>
  <c r="E344" i="9"/>
  <c r="F344" i="9" s="1"/>
  <c r="E1357" i="9"/>
  <c r="F1357" i="9" s="1"/>
  <c r="E1118" i="9"/>
  <c r="F1118" i="9" s="1"/>
  <c r="E2028" i="9"/>
  <c r="F2028" i="9" s="1"/>
  <c r="E2481" i="9"/>
  <c r="F2481" i="9" s="1"/>
  <c r="E1662" i="9"/>
  <c r="F1662" i="9" s="1"/>
  <c r="E419" i="9"/>
  <c r="F419" i="9" s="1"/>
  <c r="E1915" i="9"/>
  <c r="F1915" i="9" s="1"/>
  <c r="E1044" i="9"/>
  <c r="F1044" i="9" s="1"/>
  <c r="E770" i="9"/>
  <c r="F770" i="9" s="1"/>
  <c r="E607" i="9"/>
  <c r="F607" i="9" s="1"/>
  <c r="E315" i="9"/>
  <c r="F315" i="9" s="1"/>
  <c r="E994" i="9"/>
  <c r="F994" i="9" s="1"/>
  <c r="E1597" i="9"/>
  <c r="F1597" i="9" s="1"/>
  <c r="E2298" i="9"/>
  <c r="F2298" i="9" s="1"/>
  <c r="E1620" i="9"/>
  <c r="F1620" i="9" s="1"/>
  <c r="E168" i="9"/>
  <c r="F168" i="9" s="1"/>
  <c r="E1449" i="9"/>
  <c r="F1449" i="9" s="1"/>
  <c r="E1996" i="9"/>
  <c r="F1996" i="9" s="1"/>
  <c r="E1143" i="9"/>
  <c r="F1143" i="9" s="1"/>
  <c r="E1905" i="9"/>
  <c r="F1905" i="9" s="1"/>
  <c r="E1293" i="9"/>
  <c r="F1293" i="9" s="1"/>
  <c r="E980" i="9"/>
  <c r="F980" i="9" s="1"/>
  <c r="E2517" i="9"/>
  <c r="F2517" i="9" s="1"/>
  <c r="E576" i="9"/>
  <c r="F576" i="9" s="1"/>
  <c r="E29" i="9"/>
  <c r="F29" i="9" s="1"/>
  <c r="E833" i="9"/>
  <c r="F833" i="9" s="1"/>
  <c r="E975" i="9"/>
  <c r="F975" i="9" s="1"/>
  <c r="E2199" i="9"/>
  <c r="F2199" i="9" s="1"/>
  <c r="E1596" i="9"/>
  <c r="F1596" i="9" s="1"/>
  <c r="E745" i="9"/>
  <c r="F745" i="9" s="1"/>
  <c r="E227" i="9"/>
  <c r="F227" i="9" s="1"/>
  <c r="E1857" i="9"/>
  <c r="F1857" i="9" s="1"/>
  <c r="E1314" i="9"/>
  <c r="F1314" i="9" s="1"/>
  <c r="E2076" i="9"/>
  <c r="F2076" i="9" s="1"/>
  <c r="E2475" i="9"/>
  <c r="F2475" i="9" s="1"/>
  <c r="E1438" i="9"/>
  <c r="F1438" i="9" s="1"/>
  <c r="E2200" i="9"/>
  <c r="F2200" i="9" s="1"/>
  <c r="E1588" i="9"/>
  <c r="F1588" i="9" s="1"/>
  <c r="E976" i="9"/>
  <c r="F976" i="9" s="1"/>
  <c r="E2310" i="9"/>
  <c r="F2310" i="9" s="1"/>
  <c r="E2210" i="9"/>
  <c r="F2210" i="9" s="1"/>
  <c r="E173" i="9"/>
  <c r="F173" i="9" s="1"/>
  <c r="E313" i="9" l="1"/>
  <c r="F313" i="9" s="1"/>
  <c r="E101" i="9"/>
  <c r="F101" i="9" s="1"/>
  <c r="E2568" i="9"/>
  <c r="F2568" i="9" s="1"/>
  <c r="E2225" i="9"/>
  <c r="F2225" i="9" s="1"/>
  <c r="E1757" i="9"/>
  <c r="F1757" i="9" s="1"/>
  <c r="E2319" i="9"/>
  <c r="F2319" i="9" s="1"/>
  <c r="E1473" i="9"/>
  <c r="F1473" i="9" s="1"/>
  <c r="E2309" i="9"/>
  <c r="F2309" i="9" s="1"/>
  <c r="E1017" i="9"/>
  <c r="F1017" i="9" s="1"/>
  <c r="E1376" i="9"/>
  <c r="F1376" i="9" s="1"/>
  <c r="E493" i="9"/>
  <c r="F493" i="9" s="1"/>
  <c r="E73" i="9"/>
  <c r="F73" i="9" s="1"/>
  <c r="E1230" i="9"/>
  <c r="F1230" i="9" s="1"/>
  <c r="E533" i="9"/>
  <c r="F533" i="9" s="1"/>
  <c r="E599" i="9"/>
  <c r="F599" i="9" s="1"/>
  <c r="E773" i="9"/>
  <c r="F773" i="9" s="1"/>
  <c r="E1463" i="9"/>
  <c r="F1463" i="9" s="1"/>
  <c r="E1834" i="9"/>
  <c r="F1834" i="9" s="1"/>
  <c r="E1533" i="9"/>
  <c r="F1533" i="9" s="1"/>
  <c r="E186" i="9"/>
  <c r="F186" i="9" s="1"/>
  <c r="E2099" i="9"/>
  <c r="F2099" i="9" s="1"/>
  <c r="E1826" i="9"/>
  <c r="F1826" i="9" s="1"/>
  <c r="E2058" i="9"/>
  <c r="F2058" i="9" s="1"/>
  <c r="E897" i="9"/>
  <c r="F897" i="9" s="1"/>
  <c r="E863" i="9"/>
  <c r="F863" i="9" s="1"/>
  <c r="E930" i="9"/>
  <c r="F930" i="9" s="1"/>
  <c r="E337" i="9"/>
  <c r="F337" i="9" s="1"/>
  <c r="E2458" i="9"/>
  <c r="F2458" i="9" s="1"/>
  <c r="E769" i="9"/>
  <c r="F769" i="9" s="1"/>
  <c r="E647" i="9"/>
  <c r="F647" i="9" s="1"/>
  <c r="E1226" i="9"/>
  <c r="F1226" i="9" s="1"/>
  <c r="E2426" i="9"/>
  <c r="F2426" i="9" s="1"/>
  <c r="E1708" i="9"/>
  <c r="F1708" i="9" s="1"/>
  <c r="E1506" i="9"/>
  <c r="F1506" i="9" s="1"/>
  <c r="E526" i="9"/>
  <c r="F526" i="9" s="1"/>
  <c r="E2434" i="9"/>
  <c r="F2434" i="9" s="1"/>
  <c r="E658" i="9"/>
  <c r="F658" i="9" s="1"/>
  <c r="E1499" i="9"/>
  <c r="F1499" i="9" s="1"/>
  <c r="E793" i="9"/>
  <c r="F793" i="9" s="1"/>
  <c r="E972" i="9"/>
  <c r="F972" i="9" s="1"/>
  <c r="E2586" i="9"/>
  <c r="F2586" i="9" s="1"/>
  <c r="E17" i="9"/>
  <c r="F17" i="9" s="1"/>
  <c r="E1601" i="9"/>
  <c r="F1601" i="9" s="1"/>
  <c r="E1611" i="9"/>
  <c r="F1611" i="9" s="1"/>
  <c r="E1350" i="9"/>
  <c r="F1350" i="9" s="1"/>
  <c r="E657" i="9"/>
  <c r="F657" i="9" s="1"/>
  <c r="E720" i="9"/>
  <c r="F720" i="9" s="1"/>
  <c r="E1040" i="9"/>
  <c r="F1040" i="9" s="1"/>
  <c r="E1365" i="9"/>
  <c r="F1365" i="9" s="1"/>
  <c r="E434" i="9"/>
  <c r="F434" i="9" s="1"/>
  <c r="E1618" i="9"/>
  <c r="F1618" i="9" s="1"/>
  <c r="E1253" i="9"/>
  <c r="F1253" i="9" s="1"/>
  <c r="E1716" i="9"/>
  <c r="F1716" i="9" s="1"/>
  <c r="E163" i="9"/>
  <c r="F163" i="9" s="1"/>
  <c r="E2097" i="9"/>
  <c r="F2097" i="9" s="1"/>
  <c r="E1457" i="9"/>
  <c r="F1457" i="9" s="1"/>
  <c r="E1730" i="9"/>
  <c r="F1730" i="9" s="1"/>
  <c r="E525" i="9"/>
  <c r="F525" i="9" s="1"/>
  <c r="E907" i="9"/>
  <c r="F907" i="9" s="1"/>
  <c r="E2570" i="9"/>
  <c r="F2570" i="9" s="1"/>
  <c r="E1752" i="9"/>
  <c r="F1752" i="9" s="1"/>
  <c r="E1405" i="9"/>
  <c r="F1405" i="9" s="1"/>
  <c r="E2091" i="9"/>
  <c r="F2091" i="9" s="1"/>
  <c r="E899" i="9"/>
  <c r="F899" i="9" s="1"/>
  <c r="E1610" i="9"/>
  <c r="F1610" i="9" s="1"/>
  <c r="E559" i="9"/>
  <c r="F559" i="9" s="1"/>
  <c r="E801" i="9"/>
  <c r="F801" i="9" s="1"/>
  <c r="E1964" i="9"/>
  <c r="F1964" i="9" s="1"/>
  <c r="E2633" i="9"/>
  <c r="F2633" i="9" s="1"/>
  <c r="E760" i="9"/>
  <c r="F760" i="9" s="1"/>
  <c r="E727" i="9"/>
  <c r="F727" i="9" s="1"/>
  <c r="E2087" i="9"/>
  <c r="F2087" i="9" s="1"/>
  <c r="E1548" i="9"/>
  <c r="F1548" i="9" s="1"/>
  <c r="E2313" i="9"/>
  <c r="F2313" i="9" s="1"/>
  <c r="E442" i="9"/>
  <c r="F442" i="9" s="1"/>
  <c r="E243" i="9"/>
  <c r="F243" i="9" s="1"/>
  <c r="E333" i="9"/>
  <c r="F333" i="9" s="1"/>
  <c r="E1570" i="9"/>
  <c r="F1570" i="9" s="1"/>
  <c r="E1909" i="9"/>
  <c r="F1909" i="9" s="1"/>
  <c r="E687" i="9"/>
  <c r="F687" i="9" s="1"/>
  <c r="E413" i="9"/>
  <c r="F413" i="9" s="1"/>
  <c r="E1484" i="9"/>
  <c r="F1484" i="9" s="1"/>
  <c r="E927" i="9"/>
  <c r="F927" i="9" s="1"/>
  <c r="E2286" i="9"/>
  <c r="F2286" i="9" s="1"/>
  <c r="E267" i="9"/>
  <c r="F267" i="9" s="1"/>
  <c r="E849" i="9"/>
  <c r="F849" i="9" s="1"/>
  <c r="E1971" i="9"/>
  <c r="F1971" i="9" s="1"/>
  <c r="E643" i="9"/>
  <c r="F643" i="9" s="1"/>
  <c r="E2290" i="9"/>
  <c r="F2290" i="9" s="1"/>
  <c r="E1923" i="9"/>
  <c r="F1923" i="9" s="1"/>
  <c r="E611" i="9"/>
  <c r="F611" i="9" s="1"/>
  <c r="E1407" i="9"/>
  <c r="F1407" i="9" s="1"/>
  <c r="E1054" i="9"/>
  <c r="F1054" i="9" s="1"/>
  <c r="E2576" i="9"/>
  <c r="F2576" i="9" s="1"/>
  <c r="E1330" i="9"/>
  <c r="F1330" i="9" s="1"/>
  <c r="E57" i="9"/>
  <c r="F57" i="9" s="1"/>
  <c r="E78" i="9"/>
  <c r="F78" i="9" s="1"/>
  <c r="E1273" i="9"/>
  <c r="F1273" i="9" s="1"/>
  <c r="E2320" i="9"/>
  <c r="F2320" i="9" s="1"/>
  <c r="E369" i="9"/>
  <c r="F369" i="9" s="1"/>
  <c r="E1379" i="9"/>
  <c r="F1379" i="9" s="1"/>
  <c r="E1889" i="9"/>
  <c r="F1889" i="9" s="1"/>
  <c r="E917" i="9"/>
  <c r="F917" i="9" s="1"/>
  <c r="E1935" i="9"/>
  <c r="F1935" i="9" s="1"/>
  <c r="E1544" i="9"/>
  <c r="F1544" i="9" s="1"/>
  <c r="E460" i="9"/>
  <c r="F460" i="9" s="1"/>
  <c r="E1274" i="9"/>
  <c r="F1274" i="9" s="1"/>
  <c r="E2411" i="9"/>
  <c r="F2411" i="9" s="1"/>
  <c r="E1403" i="9"/>
  <c r="F1403" i="9" s="1"/>
  <c r="E1785" i="9"/>
  <c r="F1785" i="9" s="1"/>
  <c r="E1429" i="9"/>
  <c r="F1429" i="9" s="1"/>
  <c r="E430" i="9"/>
  <c r="F430" i="9" s="1"/>
  <c r="E759" i="9"/>
  <c r="F759" i="9" s="1"/>
  <c r="E2231" i="9"/>
  <c r="F2231" i="9" s="1"/>
  <c r="E992" i="9"/>
  <c r="F992" i="9" s="1"/>
  <c r="E66" i="9"/>
  <c r="F66" i="9" s="1"/>
  <c r="E1160" i="9"/>
  <c r="F1160" i="9" s="1"/>
  <c r="E1977" i="9"/>
  <c r="F1977" i="9" s="1"/>
  <c r="E1468" i="9"/>
  <c r="F1468" i="9" s="1"/>
  <c r="E305" i="9"/>
  <c r="F305" i="9" s="1"/>
  <c r="E164" i="9"/>
  <c r="F164" i="9" s="1"/>
  <c r="E2442" i="9"/>
  <c r="F2442" i="9" s="1"/>
  <c r="E1814" i="9"/>
  <c r="F1814" i="9" s="1"/>
  <c r="E2519" i="9"/>
  <c r="F2519" i="9" s="1"/>
  <c r="E859" i="9"/>
  <c r="F859" i="9" s="1"/>
  <c r="E1148" i="9"/>
  <c r="F1148" i="9" s="1"/>
  <c r="E795" i="9"/>
  <c r="F795" i="9" s="1"/>
  <c r="E1402" i="9"/>
  <c r="F1402" i="9" s="1"/>
  <c r="E2503" i="9"/>
  <c r="F2503" i="9" s="1"/>
  <c r="E560" i="9"/>
  <c r="F560" i="9" s="1"/>
  <c r="E1852" i="9"/>
  <c r="F1852" i="9" s="1"/>
  <c r="E1529" i="9"/>
  <c r="F1529" i="9" s="1"/>
  <c r="E2488" i="9"/>
  <c r="F2488" i="9" s="1"/>
  <c r="E2177" i="9"/>
  <c r="F2177" i="9" s="1"/>
  <c r="E935" i="9"/>
  <c r="F935" i="9" s="1"/>
  <c r="E608" i="9"/>
  <c r="F608" i="9" s="1"/>
  <c r="E2176" i="9"/>
  <c r="F2176" i="9" s="1"/>
  <c r="E562" i="9"/>
  <c r="F562" i="9" s="1"/>
  <c r="E494" i="9"/>
  <c r="F494" i="9" s="1"/>
  <c r="E1411" i="9"/>
  <c r="F1411" i="9" s="1"/>
  <c r="E1100" i="9"/>
  <c r="F1100" i="9" s="1"/>
  <c r="E977" i="9"/>
  <c r="F977" i="9" s="1"/>
  <c r="E459" i="9"/>
  <c r="F459" i="9" s="1"/>
  <c r="E1459" i="9"/>
  <c r="F1459" i="9" s="1"/>
  <c r="E2043" i="9"/>
  <c r="F2043" i="9" s="1"/>
  <c r="E1972" i="9"/>
  <c r="F1972" i="9" s="1"/>
  <c r="E1963" i="9"/>
  <c r="F1963" i="9" s="1"/>
  <c r="E1690" i="9"/>
  <c r="F1690" i="9" s="1"/>
  <c r="E2489" i="9"/>
  <c r="F2489" i="9" s="1"/>
  <c r="E466" i="9"/>
  <c r="F466" i="9" s="1"/>
  <c r="E1995" i="9"/>
  <c r="F1995" i="9" s="1"/>
  <c r="E856" i="9"/>
  <c r="F856" i="9" s="1"/>
  <c r="E1369" i="9"/>
  <c r="F1369" i="9" s="1"/>
  <c r="E151" i="9"/>
  <c r="F151" i="9" s="1"/>
  <c r="E1364" i="9"/>
  <c r="F1364" i="9" s="1"/>
  <c r="E1176" i="9"/>
  <c r="F1176" i="9" s="1"/>
  <c r="E1046" i="9"/>
  <c r="F1046" i="9" s="1"/>
  <c r="E1918" i="9"/>
  <c r="F1918" i="9" s="1"/>
  <c r="E1217" i="9"/>
  <c r="F1217" i="9" s="1"/>
  <c r="E2006" i="9"/>
  <c r="F2006" i="9" s="1"/>
  <c r="E1821" i="9"/>
  <c r="F1821" i="9" s="1"/>
  <c r="E2054" i="9"/>
  <c r="F2054" i="9" s="1"/>
  <c r="E744" i="9"/>
  <c r="F744" i="9" s="1"/>
  <c r="E2396" i="9"/>
  <c r="F2396" i="9" s="1"/>
  <c r="E2071" i="9"/>
  <c r="F2071" i="9" s="1"/>
  <c r="E767" i="9"/>
  <c r="F767" i="9" s="1"/>
  <c r="E40" i="9"/>
  <c r="F40" i="9" s="1"/>
  <c r="E1665" i="9"/>
  <c r="F1665" i="9" s="1"/>
  <c r="E121" i="9"/>
  <c r="F121" i="9" s="1"/>
  <c r="E2629" i="9"/>
  <c r="F2629" i="9" s="1"/>
  <c r="E1329" i="9"/>
  <c r="F1329" i="9" s="1"/>
  <c r="E1567" i="9"/>
  <c r="F1567" i="9" s="1"/>
  <c r="E1381" i="9"/>
  <c r="F1381" i="9" s="1"/>
  <c r="E1508" i="9"/>
  <c r="F1508" i="9" s="1"/>
  <c r="E601" i="9"/>
  <c r="F601" i="9" s="1"/>
  <c r="E1714" i="9"/>
  <c r="F1714" i="9" s="1"/>
  <c r="E323" i="9"/>
  <c r="F323" i="9" s="1"/>
  <c r="E1475" i="9"/>
  <c r="F1475" i="9" s="1"/>
  <c r="E1127" i="9"/>
  <c r="F1127" i="9" s="1"/>
  <c r="E18" i="9"/>
  <c r="F18" i="9" s="1"/>
  <c r="E462" i="9"/>
  <c r="F462" i="9" s="1"/>
  <c r="E311" i="9"/>
  <c r="F311" i="9" s="1"/>
  <c r="E171" i="9"/>
  <c r="F171" i="9" s="1"/>
  <c r="E2120" i="9"/>
  <c r="F2120" i="9" s="1"/>
  <c r="E1769" i="9"/>
  <c r="F1769" i="9" s="1"/>
  <c r="E2480" i="9"/>
  <c r="F2480" i="9" s="1"/>
  <c r="E563" i="9"/>
  <c r="F563" i="9" s="1"/>
  <c r="E213" i="9"/>
  <c r="F213" i="9" s="1"/>
  <c r="E134" i="9"/>
  <c r="F134" i="9" s="1"/>
  <c r="E1710" i="9"/>
  <c r="F1710" i="9" s="1"/>
  <c r="E768" i="9"/>
  <c r="F768" i="9" s="1"/>
  <c r="E489" i="9"/>
  <c r="F489" i="9" s="1"/>
  <c r="E1443" i="9"/>
  <c r="F1443" i="9" s="1"/>
  <c r="E2402" i="9"/>
  <c r="F2402" i="9" s="1"/>
  <c r="E949" i="9"/>
  <c r="F949" i="9" s="1"/>
  <c r="E1442" i="9"/>
  <c r="F1442" i="9" s="1"/>
  <c r="E1658" i="9"/>
  <c r="F1658" i="9" s="1"/>
  <c r="E2235" i="9"/>
  <c r="F2235" i="9" s="1"/>
  <c r="E2124" i="9"/>
  <c r="F2124" i="9" s="1"/>
  <c r="E177" i="9"/>
  <c r="F177" i="9" s="1"/>
  <c r="E1370" i="9"/>
  <c r="F1370" i="9" s="1"/>
  <c r="E588" i="9"/>
  <c r="F588" i="9" s="1"/>
  <c r="E197" i="9"/>
  <c r="F197" i="9" s="1"/>
  <c r="E1344" i="9"/>
  <c r="F1344" i="9" s="1"/>
  <c r="E2614" i="9"/>
  <c r="F2614" i="9" s="1"/>
  <c r="E877" i="9"/>
  <c r="F877" i="9" s="1"/>
  <c r="E654" i="9"/>
  <c r="F654" i="9" s="1"/>
  <c r="E1944" i="9"/>
  <c r="F1944" i="9" s="1"/>
  <c r="E1509" i="9"/>
  <c r="F1509" i="9" s="1"/>
  <c r="E342" i="9"/>
  <c r="F342" i="9" s="1"/>
  <c r="E1298" i="9"/>
  <c r="F1298" i="9" s="1"/>
  <c r="E2559" i="9"/>
  <c r="F2559" i="9" s="1"/>
  <c r="E297" i="9"/>
  <c r="F297" i="9" s="1"/>
  <c r="E585" i="9"/>
  <c r="F585" i="9" s="1"/>
  <c r="E536" i="9"/>
  <c r="F536" i="9" s="1"/>
  <c r="E384" i="9"/>
  <c r="F384" i="9" s="1"/>
  <c r="E2430" i="9"/>
  <c r="F2430" i="9" s="1"/>
  <c r="E2356" i="9"/>
  <c r="F2356" i="9" s="1"/>
  <c r="E2037" i="9"/>
  <c r="F2037" i="9" s="1"/>
  <c r="E260" i="9"/>
  <c r="F260" i="9" s="1"/>
  <c r="E2347" i="9"/>
  <c r="F2347" i="9" s="1"/>
  <c r="E947" i="9"/>
  <c r="F947" i="9" s="1"/>
  <c r="E1992" i="9"/>
  <c r="F1992" i="9" s="1"/>
  <c r="E2579" i="9"/>
  <c r="F2579" i="9" s="1"/>
  <c r="E807" i="9"/>
  <c r="F807" i="9" s="1"/>
  <c r="E2350" i="9"/>
  <c r="F2350" i="9" s="1"/>
  <c r="E1231" i="9"/>
  <c r="F1231" i="9" s="1"/>
  <c r="E60" i="9"/>
  <c r="F60" i="9" s="1"/>
  <c r="E705" i="9"/>
  <c r="F705" i="9" s="1"/>
  <c r="E2377" i="9"/>
  <c r="F2377" i="9" s="1"/>
  <c r="E1200" i="9"/>
  <c r="F1200" i="9" s="1"/>
  <c r="E1462" i="9"/>
  <c r="F1462" i="9" s="1"/>
  <c r="E2360" i="9"/>
  <c r="F2360" i="9" s="1"/>
  <c r="E564" i="9"/>
  <c r="F564" i="9" s="1"/>
  <c r="E958" i="9"/>
  <c r="F958" i="9" s="1"/>
  <c r="E1897" i="9"/>
  <c r="F1897" i="9" s="1"/>
  <c r="E1220" i="9"/>
  <c r="F1220" i="9" s="1"/>
  <c r="E1883" i="9"/>
  <c r="F1883" i="9" s="1"/>
  <c r="E397" i="9"/>
  <c r="F397" i="9" s="1"/>
  <c r="E2224" i="9"/>
  <c r="F2224" i="9" s="1"/>
  <c r="E2543" i="9"/>
  <c r="F2543" i="9" s="1"/>
  <c r="E1653" i="9"/>
  <c r="F1653" i="9" s="1"/>
  <c r="E271" i="9"/>
  <c r="F271" i="9" s="1"/>
  <c r="E2326" i="9"/>
  <c r="F2326" i="9" s="1"/>
  <c r="E1893" i="9"/>
  <c r="F1893" i="9" s="1"/>
  <c r="E2063" i="9"/>
  <c r="F2063" i="9" s="1"/>
  <c r="E1950" i="9"/>
  <c r="F1950" i="9" s="1"/>
  <c r="E1247" i="9"/>
  <c r="F1247" i="9" s="1"/>
  <c r="E713" i="9"/>
  <c r="F713" i="9" s="1"/>
  <c r="E1808" i="9"/>
  <c r="F1808" i="9" s="1"/>
  <c r="E111" i="9"/>
  <c r="F111" i="9" s="1"/>
  <c r="E83" i="9"/>
  <c r="F83" i="9" s="1"/>
  <c r="E946" i="9"/>
  <c r="F946" i="9" s="1"/>
  <c r="E2031" i="9"/>
  <c r="F2031" i="9" s="1"/>
  <c r="E1309" i="9"/>
  <c r="F1309" i="9" s="1"/>
  <c r="E1734" i="9"/>
  <c r="F1734" i="9" s="1"/>
  <c r="E1917" i="9"/>
  <c r="F1917" i="9" s="1"/>
  <c r="E6" i="9"/>
  <c r="E898" i="9"/>
  <c r="F898" i="9" s="1"/>
  <c r="E950" i="9"/>
  <c r="F950" i="9" s="1"/>
  <c r="E1018" i="9"/>
  <c r="F1018" i="9" s="1"/>
  <c r="E1267" i="9"/>
  <c r="F1267" i="9" s="1"/>
  <c r="E2010" i="9"/>
  <c r="F2010" i="9" s="1"/>
  <c r="E2244" i="9"/>
  <c r="F2244" i="9" s="1"/>
  <c r="E1495" i="9"/>
  <c r="F1495" i="9" s="1"/>
  <c r="E2473" i="9"/>
  <c r="F2473" i="9" s="1"/>
  <c r="E11" i="9"/>
  <c r="F11" i="9" s="1"/>
  <c r="E1003" i="9"/>
  <c r="F1003" i="9" s="1"/>
  <c r="E1291" i="9"/>
  <c r="F1291" i="9" s="1"/>
  <c r="E2462" i="9"/>
  <c r="F2462" i="9" s="1"/>
  <c r="E335" i="9"/>
  <c r="F335" i="9" s="1"/>
  <c r="E723" i="9"/>
  <c r="F723" i="9" s="1"/>
  <c r="E1393" i="9"/>
  <c r="F1393" i="9" s="1"/>
  <c r="E1410" i="9"/>
  <c r="F1410" i="9" s="1"/>
  <c r="E1919" i="9"/>
  <c r="F1919" i="9" s="1"/>
  <c r="E1098" i="9"/>
  <c r="F1098" i="9" s="1"/>
  <c r="E1847" i="9"/>
  <c r="F1847" i="9" s="1"/>
  <c r="E505" i="9"/>
  <c r="F505" i="9" s="1"/>
  <c r="E408" i="9"/>
  <c r="F408" i="9" s="1"/>
  <c r="E1466" i="9"/>
  <c r="F1466" i="9" s="1"/>
  <c r="E2567" i="9"/>
  <c r="F2567" i="9" s="1"/>
  <c r="E834" i="9"/>
  <c r="F834" i="9" s="1"/>
  <c r="E1460" i="9"/>
  <c r="F1460" i="9" s="1"/>
  <c r="E999" i="9"/>
  <c r="F999" i="9" s="1"/>
  <c r="E519" i="9"/>
  <c r="F519" i="9" s="1"/>
  <c r="E2386" i="9"/>
  <c r="F2386" i="9" s="1"/>
  <c r="E321" i="9"/>
  <c r="F321" i="9" s="1"/>
  <c r="E1623" i="9"/>
  <c r="F1623" i="9" s="1"/>
  <c r="E334" i="9"/>
  <c r="F334" i="9" s="1"/>
  <c r="E1135" i="9"/>
  <c r="F1135" i="9" s="1"/>
  <c r="E58" i="9"/>
  <c r="F58" i="9" s="1"/>
  <c r="E1137" i="9"/>
  <c r="F1137" i="9" s="1"/>
  <c r="E620" i="9"/>
  <c r="F620" i="9" s="1"/>
  <c r="E345" i="9"/>
  <c r="F345" i="9" s="1"/>
  <c r="E126" i="9"/>
  <c r="F126" i="9" s="1"/>
  <c r="E2448" i="9"/>
  <c r="F2448" i="9" s="1"/>
  <c r="E2417" i="9"/>
  <c r="F2417" i="9" s="1"/>
  <c r="E934" i="9"/>
  <c r="F934" i="9" s="1"/>
  <c r="E2247" i="9"/>
  <c r="F2247" i="9" s="1"/>
  <c r="E273" i="9"/>
  <c r="F273" i="9" s="1"/>
  <c r="E575" i="9"/>
  <c r="F575" i="9" s="1"/>
  <c r="E1184" i="9"/>
  <c r="F1184" i="9" s="1"/>
  <c r="E919" i="9"/>
  <c r="F919" i="9" s="1"/>
  <c r="E149" i="9"/>
  <c r="F149" i="9" s="1"/>
  <c r="E306" i="9"/>
  <c r="F306" i="9" s="1"/>
  <c r="E1257" i="9"/>
  <c r="F1257" i="9" s="1"/>
  <c r="E1833" i="9"/>
  <c r="F1833" i="9" s="1"/>
  <c r="E1784" i="9"/>
  <c r="F1784" i="9" s="1"/>
  <c r="E281" i="9"/>
  <c r="F281" i="9" s="1"/>
  <c r="E67" i="9"/>
  <c r="F67" i="9" s="1"/>
  <c r="E2314" i="9"/>
  <c r="F2314" i="9" s="1"/>
  <c r="E436" i="9"/>
  <c r="F436" i="9" s="1"/>
  <c r="E783" i="9"/>
  <c r="F783" i="9" s="1"/>
  <c r="E627" i="9"/>
  <c r="F627" i="9" s="1"/>
  <c r="E1119" i="9"/>
  <c r="F1119" i="9" s="1"/>
  <c r="E463" i="9"/>
  <c r="F463" i="9" s="1"/>
  <c r="E504" i="9"/>
  <c r="F504" i="9" s="1"/>
  <c r="E639" i="9"/>
  <c r="F639" i="9" s="1"/>
  <c r="E2175" i="9"/>
  <c r="F2175" i="9" s="1"/>
  <c r="E725" i="9"/>
  <c r="F725" i="9" s="1"/>
  <c r="E894" i="9"/>
  <c r="F894" i="9" s="1"/>
  <c r="E2242" i="9"/>
  <c r="F2242" i="9" s="1"/>
  <c r="E1564" i="9"/>
  <c r="F1564" i="9" s="1"/>
  <c r="E699" i="9"/>
  <c r="F699" i="9" s="1"/>
  <c r="E649" i="9"/>
  <c r="F649" i="9" s="1"/>
  <c r="E1255" i="9"/>
  <c r="F1255" i="9" s="1"/>
  <c r="E1599" i="9"/>
  <c r="F1599" i="9" s="1"/>
  <c r="E531" i="9"/>
  <c r="F531" i="9" s="1"/>
  <c r="E89" i="9"/>
  <c r="F89" i="9" s="1"/>
  <c r="E1326" i="9"/>
  <c r="F1326" i="9" s="1"/>
  <c r="E435" i="9"/>
  <c r="F435" i="9" s="1"/>
  <c r="E468" i="9"/>
  <c r="F468" i="9" s="1"/>
  <c r="E2324" i="9"/>
  <c r="F2324" i="9" s="1"/>
  <c r="E449" i="9"/>
  <c r="F449" i="9" s="1"/>
  <c r="E411" i="9"/>
  <c r="F411" i="9" s="1"/>
  <c r="E233" i="9"/>
  <c r="F233" i="9" s="1"/>
  <c r="E1009" i="9"/>
  <c r="F1009" i="9" s="1"/>
  <c r="E623" i="9"/>
  <c r="F623" i="9" s="1"/>
  <c r="E1248" i="9"/>
  <c r="F1248" i="9" s="1"/>
  <c r="E1969" i="9"/>
  <c r="F1969" i="9" s="1"/>
  <c r="E782" i="9"/>
  <c r="F782" i="9" s="1"/>
  <c r="E1913" i="9"/>
  <c r="F1913" i="9" s="1"/>
  <c r="E714" i="9"/>
  <c r="F714" i="9" s="1"/>
  <c r="E68" i="9"/>
  <c r="F68" i="9" s="1"/>
  <c r="E821" i="9"/>
  <c r="F821" i="9" s="1"/>
  <c r="E2017" i="9"/>
  <c r="F2017" i="9" s="1"/>
  <c r="E1975" i="9"/>
  <c r="F1975" i="9" s="1"/>
  <c r="E1342" i="9"/>
  <c r="F1342" i="9" s="1"/>
  <c r="E451" i="9"/>
  <c r="F451" i="9" s="1"/>
  <c r="E2281" i="9"/>
  <c r="F2281" i="9" s="1"/>
  <c r="E697" i="9"/>
  <c r="F697" i="9" s="1"/>
  <c r="E1574" i="9"/>
  <c r="F1574" i="9" s="1"/>
  <c r="E632" i="9"/>
  <c r="F632" i="9" s="1"/>
  <c r="E1288" i="9"/>
  <c r="F1288" i="9" s="1"/>
  <c r="E2414" i="9"/>
  <c r="F2414" i="9" s="1"/>
  <c r="E1332" i="9"/>
  <c r="F1332" i="9" s="1"/>
  <c r="E812" i="9"/>
  <c r="F812" i="9" s="1"/>
  <c r="E1649" i="9"/>
  <c r="F1649" i="9" s="1"/>
  <c r="E1802" i="9"/>
  <c r="F1802" i="9" s="1"/>
  <c r="E2482" i="9"/>
  <c r="F2482" i="9" s="1"/>
  <c r="E1102" i="9"/>
  <c r="F1102" i="9" s="1"/>
  <c r="E1027" i="9"/>
  <c r="F1027" i="9" s="1"/>
  <c r="E1112" i="9"/>
  <c r="F1112" i="9" s="1"/>
  <c r="E2217" i="9"/>
  <c r="F2217" i="9" s="1"/>
  <c r="E1728" i="9"/>
  <c r="F1728" i="9" s="1"/>
  <c r="E2403" i="9"/>
  <c r="F2403" i="9" s="1"/>
  <c r="E12" i="9"/>
  <c r="F12" i="9" s="1"/>
  <c r="E717" i="9"/>
  <c r="F717" i="9" s="1"/>
  <c r="E1090" i="9"/>
  <c r="F1090" i="9" s="1"/>
  <c r="E1425" i="9"/>
  <c r="F1425" i="9" s="1"/>
  <c r="E2126" i="9"/>
  <c r="F2126" i="9" s="1"/>
  <c r="E772" i="9"/>
  <c r="F772" i="9" s="1"/>
  <c r="E262" i="9"/>
  <c r="F262" i="9" s="1"/>
  <c r="E1657" i="9"/>
  <c r="F1657" i="9" s="1"/>
  <c r="E2432" i="9"/>
  <c r="F2432" i="9" s="1"/>
  <c r="E1237" i="9"/>
  <c r="F1237" i="9" s="1"/>
  <c r="E2128" i="9"/>
  <c r="F2128" i="9" s="1"/>
  <c r="E1965" i="9"/>
  <c r="F1965" i="9" s="1"/>
  <c r="E1116" i="9"/>
  <c r="F1116" i="9" s="1"/>
  <c r="E383" i="9"/>
  <c r="F383" i="9" s="1"/>
  <c r="E2392" i="9"/>
  <c r="F2392" i="9" s="1"/>
  <c r="E2440" i="9"/>
  <c r="F2440" i="9" s="1"/>
  <c r="E532" i="9"/>
  <c r="F532" i="9" s="1"/>
  <c r="E965" i="9"/>
  <c r="F965" i="9" s="1"/>
  <c r="E1967" i="9"/>
  <c r="F1967" i="9" s="1"/>
  <c r="E2441" i="9"/>
  <c r="F2441" i="9" s="1"/>
  <c r="E1835" i="9"/>
  <c r="F1835" i="9" s="1"/>
  <c r="E2592" i="9"/>
  <c r="F2592" i="9" s="1"/>
  <c r="E1531" i="9"/>
  <c r="F1531" i="9" s="1"/>
  <c r="E1472" i="9"/>
  <c r="F1472" i="9" s="1"/>
  <c r="E2532" i="9"/>
  <c r="F2532" i="9" s="1"/>
  <c r="E432" i="9"/>
  <c r="F432" i="9" s="1"/>
  <c r="E912" i="9"/>
  <c r="F912" i="9" s="1"/>
  <c r="E878" i="9"/>
  <c r="F878" i="9" s="1"/>
  <c r="E520" i="9"/>
  <c r="F520" i="9" s="1"/>
  <c r="E2565" i="9"/>
  <c r="F2565" i="9" s="1"/>
  <c r="E2259" i="9"/>
  <c r="F2259" i="9" s="1"/>
  <c r="E1677" i="9"/>
  <c r="F1677" i="9" s="1"/>
  <c r="E2572" i="9"/>
  <c r="F2572" i="9" s="1"/>
  <c r="E2038" i="9"/>
  <c r="F2038" i="9" s="1"/>
  <c r="E8" i="9"/>
  <c r="F8" i="9" s="1"/>
  <c r="D53" i="2" s="1"/>
  <c r="E53" i="2" s="1"/>
  <c r="E1361" i="9"/>
  <c r="F1361" i="9" s="1"/>
  <c r="E1469" i="9"/>
  <c r="F1469" i="9" s="1"/>
  <c r="E2551" i="9"/>
  <c r="F2551" i="9" s="1"/>
  <c r="E729" i="9"/>
  <c r="F729" i="9" s="1"/>
  <c r="E841" i="9"/>
  <c r="F841" i="9" s="1"/>
  <c r="E404" i="9"/>
  <c r="F404" i="9" s="1"/>
  <c r="E302" i="9"/>
  <c r="F302" i="9" s="1"/>
  <c r="E2521" i="9"/>
  <c r="F2521" i="9" s="1"/>
  <c r="E1311" i="9"/>
  <c r="F1311" i="9" s="1"/>
  <c r="E2566" i="9"/>
  <c r="F2566" i="9" s="1"/>
  <c r="E678" i="9"/>
  <c r="F678" i="9" s="1"/>
  <c r="E2142" i="9"/>
  <c r="F2142" i="9" s="1"/>
  <c r="E800" i="9"/>
  <c r="F800" i="9" s="1"/>
  <c r="E370" i="9"/>
  <c r="F370" i="9" s="1"/>
  <c r="E1523" i="9"/>
  <c r="F1523" i="9" s="1"/>
  <c r="E554" i="9"/>
  <c r="F554" i="9" s="1"/>
  <c r="E2042" i="9"/>
  <c r="F2042" i="9" s="1"/>
  <c r="E676" i="9"/>
  <c r="F676" i="9" s="1"/>
  <c r="E59" i="9"/>
  <c r="F59" i="9" s="1"/>
  <c r="E1270" i="9"/>
  <c r="F1270" i="9" s="1"/>
  <c r="E416" i="9"/>
  <c r="F416" i="9" s="1"/>
  <c r="E1380" i="9"/>
  <c r="F1380" i="9" s="1"/>
  <c r="E1059" i="9"/>
  <c r="F1059" i="9" s="1"/>
  <c r="E850" i="9"/>
  <c r="F850" i="9" s="1"/>
  <c r="E1464" i="9"/>
  <c r="F1464" i="9" s="1"/>
  <c r="E2316" i="9"/>
  <c r="F2316" i="9" s="1"/>
  <c r="E443" i="9"/>
  <c r="F443" i="9" s="1"/>
  <c r="E1942" i="9"/>
  <c r="F1942" i="9" s="1"/>
  <c r="E551" i="9"/>
  <c r="F551" i="9" s="1"/>
  <c r="E960" i="9"/>
  <c r="F960" i="9" s="1"/>
  <c r="E1895" i="9"/>
  <c r="F1895" i="9" s="1"/>
  <c r="E683" i="9"/>
  <c r="F683" i="9" s="1"/>
  <c r="E2397" i="9"/>
  <c r="F2397" i="9" s="1"/>
  <c r="E2056" i="9"/>
  <c r="F2056" i="9" s="1"/>
  <c r="E726" i="9"/>
  <c r="F726" i="9" s="1"/>
  <c r="E1338" i="9"/>
  <c r="F1338" i="9" s="1"/>
  <c r="E940" i="9"/>
  <c r="F940" i="9" s="1"/>
  <c r="E1753" i="9"/>
  <c r="F1753" i="9" s="1"/>
  <c r="E842" i="9"/>
  <c r="F842" i="9" s="1"/>
  <c r="E1879" i="9"/>
  <c r="F1879" i="9" s="1"/>
  <c r="E984" i="9"/>
  <c r="F984" i="9" s="1"/>
  <c r="E1607" i="9"/>
  <c r="F1607" i="9" s="1"/>
  <c r="E1358" i="9"/>
  <c r="F1358" i="9" s="1"/>
  <c r="E2096" i="9"/>
  <c r="F2096" i="9" s="1"/>
  <c r="E1864" i="9"/>
  <c r="F1864" i="9" s="1"/>
  <c r="E2055" i="9"/>
  <c r="F2055" i="9" s="1"/>
  <c r="E2265" i="9"/>
  <c r="F2265" i="9" s="1"/>
  <c r="E2152" i="9"/>
  <c r="F2152" i="9" s="1"/>
  <c r="E2371" i="9"/>
  <c r="F2371" i="9" s="1"/>
  <c r="E510" i="9"/>
  <c r="F510" i="9" s="1"/>
  <c r="E501" i="9"/>
  <c r="F501" i="9" s="1"/>
  <c r="E2599" i="9"/>
  <c r="F2599" i="9" s="1"/>
  <c r="E2074" i="9"/>
  <c r="F2074" i="9" s="1"/>
  <c r="E606" i="9"/>
  <c r="F606" i="9" s="1"/>
  <c r="E496" i="9"/>
  <c r="F496" i="9" s="1"/>
  <c r="E679" i="9"/>
  <c r="F679" i="9" s="1"/>
  <c r="E2139" i="9"/>
  <c r="F2139" i="9" s="1"/>
  <c r="E681" i="9"/>
  <c r="F681" i="9" s="1"/>
  <c r="E2477" i="9"/>
  <c r="F2477" i="9" s="1"/>
  <c r="E933" i="9"/>
  <c r="F933" i="9" s="1"/>
  <c r="E748" i="9"/>
  <c r="F748" i="9" s="1"/>
  <c r="E2447" i="9"/>
  <c r="F2447" i="9" s="1"/>
  <c r="E517" i="9"/>
  <c r="F517" i="9" s="1"/>
  <c r="E115" i="9"/>
  <c r="F115" i="9" s="1"/>
  <c r="E2196" i="9"/>
  <c r="F2196" i="9" s="1"/>
  <c r="E2349" i="9"/>
  <c r="F2349" i="9" s="1"/>
  <c r="E1876" i="9"/>
  <c r="F1876" i="9" s="1"/>
  <c r="E1986" i="9"/>
  <c r="F1986" i="9" s="1"/>
  <c r="E405" i="9"/>
  <c r="F405" i="9" s="1"/>
  <c r="E64" i="9"/>
  <c r="F64" i="9" s="1"/>
  <c r="E1938" i="9"/>
  <c r="F1938" i="9" s="1"/>
  <c r="E1256" i="9"/>
  <c r="F1256" i="9" s="1"/>
  <c r="E1811" i="9"/>
  <c r="F1811" i="9" s="1"/>
  <c r="E1878" i="9"/>
  <c r="F1878" i="9" s="1"/>
  <c r="E1331" i="9"/>
  <c r="F1331" i="9" s="1"/>
  <c r="E765" i="9"/>
  <c r="F765" i="9" s="1"/>
  <c r="E1324" i="9"/>
  <c r="F1324" i="9" s="1"/>
  <c r="E1520" i="9"/>
  <c r="F1520" i="9" s="1"/>
  <c r="E475" i="9"/>
  <c r="F475" i="9" s="1"/>
  <c r="E1419" i="9"/>
  <c r="F1419" i="9" s="1"/>
  <c r="E1953" i="9"/>
  <c r="F1953" i="9" s="1"/>
  <c r="E2256" i="9"/>
  <c r="F2256" i="9" s="1"/>
  <c r="E2514" i="9"/>
  <c r="F2514" i="9" s="1"/>
  <c r="E409" i="9"/>
  <c r="F409" i="9" s="1"/>
  <c r="E1189" i="9"/>
  <c r="F1189" i="9" s="1"/>
  <c r="E1578" i="9"/>
  <c r="F1578" i="9" s="1"/>
  <c r="E2154" i="9"/>
  <c r="F2154" i="9" s="1"/>
  <c r="E1335" i="9"/>
  <c r="F1335" i="9" s="1"/>
  <c r="E423" i="9"/>
  <c r="F423" i="9" s="1"/>
  <c r="E1423" i="9"/>
  <c r="F1423" i="9" s="1"/>
  <c r="E2593" i="9"/>
  <c r="F2593" i="9" s="1"/>
  <c r="E2534" i="9"/>
  <c r="F2534" i="9" s="1"/>
  <c r="E2500" i="9"/>
  <c r="F2500" i="9" s="1"/>
  <c r="E1882" i="9"/>
  <c r="F1882" i="9" s="1"/>
  <c r="E1072" i="9"/>
  <c r="F1072" i="9" s="1"/>
  <c r="E589" i="9"/>
  <c r="F589" i="9" s="1"/>
  <c r="E1388" i="9"/>
  <c r="F1388" i="9" s="1"/>
  <c r="E1777" i="9"/>
  <c r="F1777" i="9" s="1"/>
  <c r="E1171" i="9"/>
  <c r="F1171" i="9" s="1"/>
  <c r="E371" i="9"/>
  <c r="F371" i="9" s="1"/>
  <c r="E2486" i="9"/>
  <c r="F2486" i="9" s="1"/>
  <c r="E2229" i="9"/>
  <c r="F2229" i="9" s="1"/>
  <c r="E2516" i="9"/>
  <c r="F2516" i="9" s="1"/>
  <c r="E2280" i="9"/>
  <c r="F2280" i="9" s="1"/>
  <c r="E1651" i="9"/>
  <c r="F1651" i="9" s="1"/>
  <c r="E2073" i="9"/>
  <c r="F2073" i="9" s="1"/>
  <c r="E1866" i="9"/>
  <c r="F1866" i="9" s="1"/>
  <c r="E993" i="9"/>
  <c r="F993" i="9" s="1"/>
  <c r="E1820" i="9"/>
  <c r="F1820" i="9" s="1"/>
  <c r="E2353" i="9"/>
  <c r="F2353" i="9" s="1"/>
  <c r="E1025" i="9"/>
  <c r="F1025" i="9" s="1"/>
  <c r="E1266" i="9"/>
  <c r="F1266" i="9" s="1"/>
  <c r="E651" i="9"/>
  <c r="F651" i="9" s="1"/>
  <c r="E50" i="9"/>
  <c r="F50" i="9" s="1"/>
  <c r="E226" i="9"/>
  <c r="F226" i="9" s="1"/>
  <c r="E1711" i="9"/>
  <c r="F1711" i="9" s="1"/>
  <c r="E2293" i="9"/>
  <c r="F2293" i="9" s="1"/>
  <c r="E893" i="9"/>
  <c r="F893" i="9" s="1"/>
  <c r="E2460" i="9"/>
  <c r="F2460" i="9" s="1"/>
  <c r="E1032" i="9"/>
  <c r="F1032" i="9" s="1"/>
  <c r="E512" i="9"/>
  <c r="F512" i="9" s="1"/>
  <c r="E1168" i="9"/>
  <c r="F1168" i="9" s="1"/>
  <c r="E566" i="9"/>
  <c r="F566" i="9" s="1"/>
  <c r="E2041" i="9"/>
  <c r="F2041" i="9" s="1"/>
  <c r="E1511" i="9"/>
  <c r="F1511" i="9" s="1"/>
  <c r="E2015" i="9"/>
  <c r="F2015" i="9" s="1"/>
  <c r="E2046" i="9"/>
  <c r="F2046" i="9" s="1"/>
  <c r="E1213" i="9"/>
  <c r="F1213" i="9" s="1"/>
  <c r="E542" i="9"/>
  <c r="F542" i="9" s="1"/>
  <c r="E1083" i="9"/>
  <c r="F1083" i="9" s="1"/>
  <c r="E2141" i="9"/>
  <c r="F2141" i="9" s="1"/>
  <c r="E322" i="9"/>
  <c r="F322" i="9" s="1"/>
  <c r="E1016" i="9"/>
  <c r="F1016" i="9" s="1"/>
  <c r="E277" i="9"/>
  <c r="F277" i="9" s="1"/>
  <c r="E1446" i="9"/>
  <c r="F1446" i="9" s="1"/>
  <c r="E640" i="9"/>
  <c r="F640" i="9" s="1"/>
  <c r="E1240" i="9"/>
  <c r="F1240" i="9" s="1"/>
  <c r="E2598" i="9"/>
  <c r="F2598" i="9" s="1"/>
  <c r="E677" i="9"/>
  <c r="F677" i="9" s="1"/>
  <c r="E1282" i="9"/>
  <c r="F1282" i="9" s="1"/>
  <c r="E2531" i="9"/>
  <c r="F2531" i="9" s="1"/>
  <c r="E2472" i="9"/>
  <c r="F2472" i="9" s="1"/>
  <c r="E112" i="9"/>
  <c r="F112" i="9" s="1"/>
  <c r="E843" i="9"/>
  <c r="F843" i="9" s="1"/>
  <c r="E265" i="9"/>
  <c r="F265" i="9" s="1"/>
  <c r="E903" i="9"/>
  <c r="F903" i="9" s="1"/>
  <c r="E1641" i="9"/>
  <c r="F1641" i="9" s="1"/>
  <c r="E1635" i="9"/>
  <c r="F1635" i="9" s="1"/>
  <c r="E2289" i="9"/>
  <c r="F2289" i="9" s="1"/>
  <c r="E1399" i="9"/>
  <c r="F1399" i="9" s="1"/>
  <c r="E1592" i="9"/>
  <c r="F1592" i="9" s="1"/>
  <c r="E2201" i="9"/>
  <c r="F2201" i="9" s="1"/>
  <c r="E1831" i="9"/>
  <c r="F1831" i="9" s="1"/>
  <c r="E2161" i="9"/>
  <c r="F2161" i="9" s="1"/>
  <c r="E2061" i="9"/>
  <c r="F2061" i="9" s="1"/>
  <c r="E1912" i="9"/>
  <c r="F1912" i="9" s="1"/>
  <c r="E85" i="9"/>
  <c r="F85" i="9" s="1"/>
  <c r="E2367" i="9"/>
  <c r="F2367" i="9" s="1"/>
  <c r="E1514" i="9"/>
  <c r="F1514" i="9" s="1"/>
  <c r="E569" i="9"/>
  <c r="F569" i="9" s="1"/>
  <c r="E2421" i="9"/>
  <c r="F2421" i="9" s="1"/>
  <c r="E1262" i="9"/>
  <c r="F1262" i="9" s="1"/>
  <c r="E2339" i="9"/>
  <c r="F2339" i="9" s="1"/>
  <c r="E1367" i="9"/>
  <c r="F1367" i="9" s="1"/>
  <c r="E332" i="9"/>
  <c r="F332" i="9" s="1"/>
  <c r="E54" i="9"/>
  <c r="F54" i="9" s="1"/>
  <c r="E422" i="9"/>
  <c r="F422" i="9" s="1"/>
  <c r="E2582" i="9"/>
  <c r="F2582" i="9" s="1"/>
  <c r="E1803" i="9"/>
  <c r="F1803" i="9" s="1"/>
  <c r="E891" i="9"/>
  <c r="F891" i="9" s="1"/>
  <c r="E1161" i="9"/>
  <c r="F1161" i="9" s="1"/>
  <c r="E766" i="9"/>
  <c r="F766" i="9" s="1"/>
  <c r="E1366" i="9"/>
  <c r="F1366" i="9" s="1"/>
  <c r="E1276" i="9"/>
  <c r="F1276" i="9" s="1"/>
  <c r="E914" i="9"/>
  <c r="F914" i="9" s="1"/>
  <c r="E296" i="9"/>
  <c r="F296" i="9" s="1"/>
  <c r="E2446" i="9"/>
  <c r="F2446" i="9" s="1"/>
  <c r="E219" i="9"/>
  <c r="F219" i="9" s="1"/>
  <c r="E1401" i="9"/>
  <c r="F1401" i="9" s="1"/>
  <c r="E2299" i="9"/>
  <c r="F2299" i="9" s="1"/>
  <c r="E366" i="9"/>
  <c r="F366" i="9" s="1"/>
  <c r="E2390" i="9"/>
  <c r="F2390" i="9" s="1"/>
  <c r="E2070" i="9"/>
  <c r="F2070" i="9" s="1"/>
  <c r="E1551" i="9"/>
  <c r="F1551" i="9" s="1"/>
  <c r="E1863" i="9"/>
  <c r="F1863" i="9" s="1"/>
  <c r="E1740" i="9"/>
  <c r="F1740" i="9" s="1"/>
  <c r="E986" i="9"/>
  <c r="F986" i="9" s="1"/>
  <c r="E1931" i="9"/>
  <c r="F1931" i="9" s="1"/>
  <c r="E1521" i="9"/>
  <c r="F1521" i="9" s="1"/>
  <c r="E2328" i="9"/>
  <c r="F2328" i="9" s="1"/>
  <c r="E1316" i="9"/>
  <c r="F1316" i="9" s="1"/>
  <c r="E2127" i="9"/>
  <c r="F2127" i="9" s="1"/>
  <c r="E1142" i="9"/>
  <c r="F1142" i="9" s="1"/>
  <c r="E2255" i="9"/>
  <c r="F2255" i="9" s="1"/>
  <c r="E1183" i="9"/>
  <c r="F1183" i="9" s="1"/>
  <c r="E358" i="9"/>
  <c r="F358" i="9" s="1"/>
  <c r="E2003" i="9"/>
  <c r="F2003" i="9" s="1"/>
  <c r="E1042" i="9"/>
  <c r="F1042" i="9" s="1"/>
  <c r="E2129" i="9"/>
  <c r="F2129" i="9" s="1"/>
  <c r="E356" i="9"/>
  <c r="F356" i="9" s="1"/>
  <c r="E2023" i="9"/>
  <c r="F2023" i="9" s="1"/>
  <c r="E346" i="9"/>
  <c r="F346" i="9" s="1"/>
  <c r="E1706" i="9"/>
  <c r="F1706" i="9" s="1"/>
  <c r="E2114" i="9"/>
  <c r="F2114" i="9" s="1"/>
  <c r="E2305" i="9"/>
  <c r="F2305" i="9" s="1"/>
  <c r="E251" i="9"/>
  <c r="F251" i="9" s="1"/>
  <c r="E1066" i="9"/>
  <c r="F1066" i="9" s="1"/>
  <c r="E1877" i="9"/>
  <c r="F1877" i="9" s="1"/>
  <c r="E942" i="9"/>
  <c r="F942" i="9" s="1"/>
  <c r="E2005" i="9"/>
  <c r="F2005" i="9" s="1"/>
  <c r="E45" i="9"/>
  <c r="F45" i="9" s="1"/>
  <c r="E1813" i="9"/>
  <c r="F1813" i="9" s="1"/>
  <c r="E2194" i="9"/>
  <c r="F2194" i="9" s="1"/>
  <c r="E1080" i="9"/>
  <c r="F1080" i="9" s="1"/>
  <c r="E1988" i="9"/>
  <c r="F1988" i="9" s="1"/>
  <c r="E2179" i="9"/>
  <c r="F2179" i="9" s="1"/>
  <c r="E140" i="9"/>
  <c r="F140" i="9" s="1"/>
  <c r="E2389" i="9"/>
  <c r="F2389" i="9" s="1"/>
  <c r="E2252" i="9"/>
  <c r="F2252" i="9" s="1"/>
  <c r="E2471" i="9"/>
  <c r="F2471" i="9" s="1"/>
  <c r="E629" i="9"/>
  <c r="F629" i="9" s="1"/>
  <c r="E2159" i="9"/>
  <c r="F2159" i="9" s="1"/>
  <c r="E1146" i="9"/>
  <c r="F1146" i="9" s="1"/>
  <c r="E1474" i="9"/>
  <c r="F1474" i="9" s="1"/>
  <c r="E357" i="9"/>
  <c r="F357" i="9" s="1"/>
  <c r="E614" i="9"/>
  <c r="F614" i="9" s="1"/>
  <c r="E805" i="9"/>
  <c r="F805" i="9" s="1"/>
  <c r="E1015" i="9"/>
  <c r="F1015" i="9" s="1"/>
  <c r="E1152" i="9"/>
  <c r="F1152" i="9" s="1"/>
  <c r="E1371" i="9"/>
  <c r="F1371" i="9" s="1"/>
  <c r="E1487" i="9"/>
  <c r="F1487" i="9" s="1"/>
  <c r="E15" i="9"/>
  <c r="F15" i="9" s="1"/>
  <c r="E2160" i="9"/>
  <c r="F2160" i="9" s="1"/>
  <c r="E158" i="9"/>
  <c r="F158" i="9" s="1"/>
  <c r="E1568" i="9"/>
  <c r="F1568" i="9" s="1"/>
  <c r="E1943" i="9"/>
  <c r="F1943" i="9" s="1"/>
  <c r="E1783" i="9"/>
  <c r="F1783" i="9" s="1"/>
  <c r="E889" i="9"/>
  <c r="F889" i="9" s="1"/>
  <c r="E1540" i="9"/>
  <c r="F1540" i="9" s="1"/>
  <c r="E1227" i="9"/>
  <c r="F1227" i="9" s="1"/>
  <c r="E137" i="9"/>
  <c r="F137" i="9" s="1"/>
  <c r="E1359" i="9"/>
  <c r="F1359" i="9" s="1"/>
  <c r="E1797" i="9"/>
  <c r="F1797" i="9" s="1"/>
  <c r="E995" i="9"/>
  <c r="F995" i="9" s="1"/>
  <c r="E750" i="9"/>
  <c r="F750" i="9" s="1"/>
  <c r="E1985" i="9"/>
  <c r="F1985" i="9" s="1"/>
  <c r="E425" i="9"/>
  <c r="F425" i="9" s="1"/>
  <c r="E626" i="9"/>
  <c r="F626" i="9" s="1"/>
  <c r="E1476" i="9"/>
  <c r="F1476" i="9" s="1"/>
  <c r="E2088" i="9"/>
  <c r="F2088" i="9" s="1"/>
  <c r="E1450" i="9"/>
  <c r="F1450" i="9" s="1"/>
  <c r="E688" i="9"/>
  <c r="F688" i="9" s="1"/>
  <c r="E2436" i="9"/>
  <c r="F2436" i="9" s="1"/>
  <c r="E653" i="9"/>
  <c r="F653" i="9" s="1"/>
  <c r="E2276" i="9"/>
  <c r="F2276" i="9" s="1"/>
  <c r="E1303" i="9"/>
  <c r="F1303" i="9" s="1"/>
  <c r="E2391" i="9"/>
  <c r="F2391" i="9" s="1"/>
  <c r="E583" i="9"/>
  <c r="F583" i="9" s="1"/>
  <c r="E1525" i="9"/>
  <c r="F1525" i="9" s="1"/>
  <c r="E1914" i="9"/>
  <c r="F1914" i="9" s="1"/>
  <c r="E2623" i="9"/>
  <c r="F2623" i="9" s="1"/>
  <c r="E703" i="9"/>
  <c r="F703" i="9" s="1"/>
  <c r="E2512" i="9"/>
  <c r="F2512" i="9" s="1"/>
  <c r="E1264" i="9"/>
  <c r="F1264" i="9" s="1"/>
  <c r="E2243" i="9"/>
  <c r="F2243" i="9" s="1"/>
  <c r="E1593" i="9"/>
  <c r="F1593" i="9" s="1"/>
  <c r="E2272" i="9"/>
  <c r="F2272" i="9" s="1"/>
  <c r="E1103" i="9"/>
  <c r="F1103" i="9" s="1"/>
  <c r="E1075" i="9"/>
  <c r="F1075" i="9" s="1"/>
  <c r="E1648" i="9"/>
  <c r="F1648" i="9" s="1"/>
  <c r="E2412" i="9"/>
  <c r="F2412" i="9" s="1"/>
  <c r="E1343" i="9"/>
  <c r="F1343" i="9" s="1"/>
  <c r="E2502" i="9"/>
  <c r="F2502" i="9" s="1"/>
  <c r="E2092" i="9"/>
  <c r="F2092" i="9" s="1"/>
  <c r="E882" i="9"/>
  <c r="F882" i="9" s="1"/>
  <c r="E72" i="9"/>
  <c r="F72" i="9" s="1"/>
  <c r="E1272" i="9"/>
  <c r="F1272" i="9" s="1"/>
  <c r="E178" i="9"/>
  <c r="F178" i="9" s="1"/>
  <c r="E2283" i="9"/>
  <c r="F2283" i="9" s="1"/>
  <c r="E236" i="9"/>
  <c r="F236" i="9" s="1"/>
  <c r="E616" i="9"/>
  <c r="F616" i="9" s="1"/>
  <c r="E1910" i="9"/>
  <c r="F1910" i="9" s="1"/>
  <c r="E190" i="9"/>
  <c r="F190" i="9" s="1"/>
  <c r="E1952" i="9"/>
  <c r="F1952" i="9" s="1"/>
  <c r="E2222" i="9"/>
  <c r="F2222" i="9" s="1"/>
  <c r="E1932" i="9"/>
  <c r="F1932" i="9" s="1"/>
  <c r="E502" i="9"/>
  <c r="F502" i="9" s="1"/>
  <c r="E1702" i="9"/>
  <c r="F1702" i="9" s="1"/>
  <c r="E932" i="9"/>
  <c r="F932" i="9" s="1"/>
  <c r="E1444" i="9"/>
  <c r="F1444" i="9" s="1"/>
  <c r="E444" i="9"/>
  <c r="F444" i="9" s="1"/>
  <c r="E1581" i="9"/>
  <c r="F1581" i="9" s="1"/>
  <c r="E867" i="9"/>
  <c r="F867" i="9" s="1"/>
  <c r="E255" i="9"/>
  <c r="F255" i="9" s="1"/>
  <c r="E1414" i="9"/>
  <c r="F1414" i="9" s="1"/>
  <c r="E2459" i="9"/>
  <c r="F2459" i="9" s="1"/>
  <c r="E1373" i="9"/>
  <c r="F1373" i="9" s="1"/>
  <c r="E2288" i="9"/>
  <c r="F2288" i="9" s="1"/>
  <c r="E230" i="9"/>
  <c r="F230" i="9" s="1"/>
  <c r="E2051" i="9"/>
  <c r="F2051" i="9" s="1"/>
  <c r="E1392" i="9"/>
  <c r="F1392" i="9" s="1"/>
  <c r="E2078" i="9"/>
  <c r="F2078" i="9" s="1"/>
  <c r="E376" i="9"/>
  <c r="F376" i="9" s="1"/>
  <c r="E1348" i="9"/>
  <c r="F1348" i="9" s="1"/>
  <c r="E1741" i="9"/>
  <c r="F1741" i="9" s="1"/>
  <c r="E1845" i="9"/>
  <c r="F1845" i="9" s="1"/>
  <c r="E1427" i="9"/>
  <c r="F1427" i="9" s="1"/>
  <c r="E2401" i="9"/>
  <c r="F2401" i="9" s="1"/>
  <c r="E641" i="9"/>
  <c r="F641" i="9" s="1"/>
  <c r="E1818" i="9"/>
  <c r="F1818" i="9" s="1"/>
  <c r="E482" i="9"/>
  <c r="F482" i="9" s="1"/>
  <c r="E1608" i="9"/>
  <c r="F1608" i="9" s="1"/>
  <c r="E392" i="9"/>
  <c r="F392" i="9" s="1"/>
  <c r="E9" i="9"/>
  <c r="F9" i="9" s="1"/>
  <c r="D50" i="2" s="1"/>
  <c r="E50" i="2" s="1"/>
  <c r="E2632" i="9"/>
  <c r="F2632" i="9" s="1"/>
  <c r="E890" i="9"/>
  <c r="F890" i="9" s="1"/>
  <c r="E2215" i="9"/>
  <c r="F2215" i="9" s="1"/>
  <c r="E2616" i="9"/>
  <c r="F2616" i="9" s="1"/>
  <c r="E1634" i="9"/>
  <c r="F1634" i="9" s="1"/>
  <c r="E1030" i="9"/>
  <c r="F1030" i="9" s="1"/>
  <c r="E985" i="9"/>
  <c r="F985" i="9" s="1"/>
  <c r="E1124" i="9"/>
  <c r="F1124" i="9" s="1"/>
  <c r="E1221" i="9"/>
  <c r="F1221" i="9" s="1"/>
  <c r="E1261" i="9"/>
  <c r="F1261" i="9" s="1"/>
  <c r="E96" i="9"/>
  <c r="F96" i="9" s="1"/>
  <c r="E2069" i="9"/>
  <c r="F2069" i="9" s="1"/>
  <c r="E1890" i="9"/>
  <c r="F1890" i="9" s="1"/>
  <c r="E1843" i="9"/>
  <c r="F1843" i="9" s="1"/>
  <c r="E754" i="9"/>
  <c r="F754" i="9" s="1"/>
  <c r="E704" i="9"/>
  <c r="F704" i="9" s="1"/>
  <c r="E330" i="9"/>
  <c r="F330" i="9" s="1"/>
  <c r="E1632" i="9"/>
  <c r="F1632" i="9" s="1"/>
  <c r="E1089" i="9"/>
  <c r="F1089" i="9" s="1"/>
  <c r="E1164" i="9"/>
  <c r="F1164" i="9" s="1"/>
  <c r="E341" i="9"/>
  <c r="F341" i="9" s="1"/>
  <c r="E1033" i="9"/>
  <c r="F1033" i="9" s="1"/>
  <c r="E2509" i="9"/>
  <c r="F2509" i="9" s="1"/>
  <c r="E1194" i="9"/>
  <c r="F1194" i="9" s="1"/>
  <c r="E14" i="9"/>
  <c r="F14" i="9" s="1"/>
  <c r="E792" i="9"/>
  <c r="F792" i="9" s="1"/>
  <c r="E2262" i="9"/>
  <c r="F2262" i="9" s="1"/>
  <c r="E2068" i="9"/>
  <c r="F2068" i="9" s="1"/>
  <c r="E381" i="9"/>
  <c r="F381" i="9" s="1"/>
  <c r="E1140" i="9"/>
  <c r="F1140" i="9" s="1"/>
  <c r="E49" i="9"/>
  <c r="F49" i="9" s="1"/>
  <c r="E2628" i="9"/>
  <c r="F2628" i="9" s="1"/>
  <c r="E2468" i="9"/>
  <c r="F2468" i="9" s="1"/>
  <c r="E498" i="9"/>
  <c r="F498" i="9" s="1"/>
  <c r="E1609" i="9"/>
  <c r="F1609" i="9" s="1"/>
  <c r="E931" i="9"/>
  <c r="F931" i="9" s="1"/>
  <c r="E2590" i="9"/>
  <c r="F2590" i="9" s="1"/>
  <c r="E1078" i="9"/>
  <c r="F1078" i="9" s="1"/>
  <c r="E120" i="9"/>
  <c r="F120" i="9" s="1"/>
  <c r="E2552" i="9"/>
  <c r="F2552" i="9" s="1"/>
  <c r="E142" i="9"/>
  <c r="F142" i="9" s="1"/>
  <c r="E1005" i="9"/>
  <c r="F1005" i="9" s="1"/>
  <c r="E873" i="9"/>
  <c r="F873" i="9" s="1"/>
  <c r="E1770" i="9"/>
  <c r="F1770" i="9" s="1"/>
  <c r="E2452" i="9"/>
  <c r="F2452" i="9" s="1"/>
  <c r="E42" i="9"/>
  <c r="F42" i="9" s="1"/>
  <c r="E879" i="9"/>
  <c r="F879" i="9" s="1"/>
  <c r="E224" i="9"/>
  <c r="F224" i="9" s="1"/>
  <c r="E1560" i="9"/>
  <c r="F1560" i="9" s="1"/>
  <c r="E1287" i="9"/>
  <c r="F1287" i="9" s="1"/>
  <c r="E1637" i="9"/>
  <c r="F1637" i="9" s="1"/>
  <c r="E864" i="9"/>
  <c r="F864" i="9" s="1"/>
  <c r="E1055" i="9"/>
  <c r="F1055" i="9" s="1"/>
  <c r="E1667" i="9"/>
  <c r="F1667" i="9" s="1"/>
  <c r="E2515" i="9"/>
  <c r="F2515" i="9" s="1"/>
  <c r="E2352" i="9"/>
  <c r="F2352" i="9" s="1"/>
  <c r="E2571" i="9"/>
  <c r="F2571" i="9" s="1"/>
  <c r="E755" i="9"/>
  <c r="F755" i="9" s="1"/>
  <c r="E527" i="9"/>
  <c r="F527" i="9" s="1"/>
  <c r="E1356" i="9"/>
  <c r="F1356" i="9" s="1"/>
  <c r="E2308" i="9"/>
  <c r="F2308" i="9" s="1"/>
  <c r="E114" i="9"/>
  <c r="F114" i="9" s="1"/>
  <c r="E738" i="9"/>
  <c r="F738" i="9" s="1"/>
  <c r="E929" i="9"/>
  <c r="F929" i="9" s="1"/>
  <c r="E1139" i="9"/>
  <c r="F1139" i="9" s="1"/>
  <c r="E1252" i="9"/>
  <c r="F1252" i="9" s="1"/>
  <c r="E1471" i="9"/>
  <c r="F1471" i="9" s="1"/>
  <c r="E1697" i="9"/>
  <c r="F1697" i="9" s="1"/>
  <c r="E573" i="9"/>
  <c r="F573" i="9" s="1"/>
  <c r="E2370" i="9"/>
  <c r="F2370" i="9" s="1"/>
  <c r="E537" i="9"/>
  <c r="F537" i="9" s="1"/>
  <c r="E2398" i="9"/>
  <c r="F2398" i="9" s="1"/>
  <c r="E2067" i="9"/>
  <c r="F2067" i="9" s="1"/>
  <c r="E1987" i="9"/>
  <c r="F1987" i="9" s="1"/>
  <c r="E1962" i="9"/>
  <c r="F1962" i="9" s="1"/>
  <c r="E152" i="9"/>
  <c r="F152" i="9" s="1"/>
  <c r="E2404" i="9"/>
  <c r="F2404" i="9" s="1"/>
  <c r="E1744" i="9"/>
  <c r="F1744" i="9" s="1"/>
  <c r="E1586" i="9"/>
  <c r="F1586" i="9" s="1"/>
  <c r="E1510" i="9"/>
  <c r="F1510" i="9" s="1"/>
  <c r="E624" i="9"/>
  <c r="F624" i="9" s="1"/>
  <c r="E1268" i="9"/>
  <c r="F1268" i="9" s="1"/>
  <c r="E693" i="9"/>
  <c r="F693" i="9" s="1"/>
  <c r="E2384" i="9"/>
  <c r="F2384" i="9" s="1"/>
  <c r="E862" i="9"/>
  <c r="F862" i="9" s="1"/>
  <c r="E320" i="9"/>
  <c r="F320" i="9" s="1"/>
  <c r="E41" i="9"/>
  <c r="F41" i="9" s="1"/>
  <c r="E598" i="9"/>
  <c r="F598" i="9" s="1"/>
  <c r="E1707" i="9"/>
  <c r="F1707" i="9" s="1"/>
  <c r="E1310" i="9"/>
  <c r="F1310" i="9" s="1"/>
  <c r="E835" i="9"/>
  <c r="F835" i="9" s="1"/>
  <c r="E1829" i="9"/>
  <c r="F1829" i="9" s="1"/>
  <c r="E1269" i="9"/>
  <c r="F1269" i="9" s="1"/>
  <c r="E644" i="9"/>
  <c r="F644" i="9" s="1"/>
  <c r="E1705" i="9"/>
  <c r="F1705" i="9" s="1"/>
  <c r="E263" i="9"/>
  <c r="F263" i="9" s="1"/>
  <c r="E838" i="9"/>
  <c r="F838" i="9" s="1"/>
  <c r="E240" i="9"/>
  <c r="F240" i="9" s="1"/>
  <c r="E2143" i="9"/>
  <c r="F2143" i="9" s="1"/>
  <c r="E2019" i="9"/>
  <c r="F2019" i="9" s="1"/>
  <c r="E1001" i="9"/>
  <c r="F1001" i="9" s="1"/>
  <c r="E44" i="9"/>
  <c r="F44" i="9" s="1"/>
  <c r="E1292" i="9"/>
  <c r="F1292" i="9" s="1"/>
  <c r="E1178" i="9"/>
  <c r="F1178" i="9" s="1"/>
  <c r="E818" i="9"/>
  <c r="F818" i="9" s="1"/>
  <c r="E2032" i="9"/>
  <c r="F2032" i="9" s="1"/>
  <c r="E664" i="9"/>
  <c r="F664" i="9" s="1"/>
  <c r="E2184" i="9"/>
  <c r="F2184" i="9" s="1"/>
  <c r="E2150" i="9"/>
  <c r="F2150" i="9" s="1"/>
  <c r="E1512" i="9"/>
  <c r="F1512" i="9" s="1"/>
  <c r="E74" i="9"/>
  <c r="F74" i="9" s="1"/>
  <c r="E257" i="9"/>
  <c r="F257" i="9" s="1"/>
  <c r="E2445" i="9"/>
  <c r="F2445" i="9" s="1"/>
  <c r="E1901" i="9"/>
  <c r="F1901" i="9" s="1"/>
  <c r="E1505" i="9"/>
  <c r="F1505" i="9" s="1"/>
  <c r="E945" i="9"/>
  <c r="F945" i="9" s="1"/>
  <c r="E1974" i="9"/>
  <c r="F1974" i="9" s="1"/>
  <c r="E412" i="9"/>
  <c r="F412" i="9" s="1"/>
  <c r="E144" i="9"/>
  <c r="F144" i="9" s="1"/>
  <c r="E1502" i="9"/>
  <c r="F1502" i="9" s="1"/>
  <c r="E1092" i="9"/>
  <c r="F1092" i="9" s="1"/>
  <c r="E2511" i="9"/>
  <c r="F2511" i="9" s="1"/>
  <c r="E1701" i="9"/>
  <c r="F1701" i="9" s="1"/>
  <c r="E1445" i="9"/>
  <c r="F1445" i="9" s="1"/>
  <c r="E2168" i="9"/>
  <c r="F2168" i="9" s="1"/>
  <c r="E901" i="9"/>
  <c r="F901" i="9" s="1"/>
  <c r="E1300" i="9"/>
  <c r="F1300" i="9" s="1"/>
  <c r="E1036" i="9"/>
  <c r="F1036" i="9" s="1"/>
  <c r="E1209" i="9"/>
  <c r="F1209" i="9" s="1"/>
  <c r="E798" i="9"/>
  <c r="F798" i="9" s="1"/>
  <c r="E76" i="9"/>
  <c r="F76" i="9" s="1"/>
  <c r="E819" i="9"/>
  <c r="F819" i="9" s="1"/>
  <c r="E1504" i="9"/>
  <c r="F1504" i="9" s="1"/>
  <c r="E594" i="9"/>
  <c r="F594" i="9" s="1"/>
  <c r="E2065" i="9"/>
  <c r="F2065" i="9" s="1"/>
  <c r="E1781" i="9"/>
  <c r="F1781" i="9" s="1"/>
  <c r="E1154" i="9"/>
  <c r="F1154" i="9" s="1"/>
  <c r="E796" i="9"/>
  <c r="F796" i="9" s="1"/>
  <c r="E400" i="9"/>
  <c r="F400" i="9" s="1"/>
  <c r="E1799" i="9"/>
  <c r="F1799" i="9" s="1"/>
  <c r="E327" i="9"/>
  <c r="F327" i="9" s="1"/>
  <c r="E1304" i="9"/>
  <c r="F1304" i="9" s="1"/>
  <c r="E1739" i="9"/>
  <c r="F1739" i="9" s="1"/>
  <c r="E1426" i="9"/>
  <c r="F1426" i="9" s="1"/>
  <c r="E294" i="9"/>
  <c r="F294" i="9" s="1"/>
  <c r="E710" i="9"/>
  <c r="F710" i="9" s="1"/>
  <c r="E71" i="9"/>
  <c r="F71" i="9" s="1"/>
  <c r="E180" i="9"/>
  <c r="F180" i="9" s="1"/>
  <c r="E2098" i="9"/>
  <c r="F2098" i="9" s="1"/>
  <c r="E1600" i="9"/>
  <c r="F1600" i="9" s="1"/>
  <c r="E618" i="9"/>
  <c r="F618" i="9" s="1"/>
  <c r="E1655" i="9"/>
  <c r="F1655" i="9" s="1"/>
  <c r="E1580" i="9"/>
  <c r="F1580" i="9" s="1"/>
  <c r="E921" i="9"/>
  <c r="F921" i="9" s="1"/>
  <c r="E2117" i="9"/>
  <c r="F2117" i="9" s="1"/>
  <c r="E1467" i="9"/>
  <c r="F1467" i="9" s="1"/>
  <c r="E156" i="9"/>
  <c r="F156" i="9" s="1"/>
  <c r="E799" i="9"/>
  <c r="F799" i="9" s="1"/>
  <c r="E701" i="9"/>
  <c r="F701" i="9" s="1"/>
  <c r="E2394" i="9"/>
  <c r="F2394" i="9" s="1"/>
  <c r="E2413" i="9"/>
  <c r="F2413" i="9" s="1"/>
  <c r="E287" i="9"/>
  <c r="F287" i="9" s="1"/>
  <c r="E2213" i="9"/>
  <c r="F2213" i="9" s="1"/>
  <c r="E2241" i="9"/>
  <c r="F2241" i="9" s="1"/>
  <c r="E1222" i="9"/>
  <c r="F1222" i="9" s="1"/>
  <c r="E2331" i="9"/>
  <c r="F2331" i="9" s="1"/>
  <c r="E1259" i="9"/>
  <c r="F1259" i="9" s="1"/>
  <c r="E722" i="9"/>
  <c r="F722" i="9" s="1"/>
  <c r="E2251" i="9"/>
  <c r="F2251" i="9" s="1"/>
  <c r="E55" i="9"/>
  <c r="F55" i="9" s="1"/>
  <c r="E1195" i="9"/>
  <c r="F1195" i="9" s="1"/>
  <c r="E2203" i="9"/>
  <c r="F2203" i="9" s="1"/>
  <c r="E716" i="9"/>
  <c r="F716" i="9" s="1"/>
  <c r="E1672" i="9"/>
  <c r="F1672" i="9" s="1"/>
  <c r="E1553" i="9"/>
  <c r="F1553" i="9" s="1"/>
  <c r="E241" i="9"/>
  <c r="F241" i="9" s="1"/>
  <c r="E741" i="9"/>
  <c r="F741" i="9" s="1"/>
  <c r="E2030" i="9"/>
  <c r="F2030" i="9" s="1"/>
  <c r="E1792" i="9"/>
  <c r="F1792" i="9" s="1"/>
  <c r="E1201" i="9"/>
  <c r="F1201" i="9" s="1"/>
  <c r="E1490" i="9"/>
  <c r="F1490" i="9" s="1"/>
  <c r="E2584" i="9"/>
  <c r="F2584" i="9" s="1"/>
  <c r="E1911" i="9"/>
  <c r="F1911" i="9" s="1"/>
  <c r="E2374" i="9"/>
  <c r="F2374" i="9" s="1"/>
  <c r="E2466" i="9"/>
  <c r="F2466" i="9" s="1"/>
  <c r="E2327" i="9"/>
  <c r="F2327" i="9" s="1"/>
  <c r="E2261" i="9"/>
  <c r="F2261" i="9" s="1"/>
  <c r="E2538" i="9"/>
  <c r="F2538" i="9" s="1"/>
  <c r="E2617" i="9"/>
  <c r="F2617" i="9" s="1"/>
  <c r="E593" i="9"/>
  <c r="F593" i="9" s="1"/>
  <c r="E1812" i="9"/>
  <c r="F1812" i="9" s="1"/>
  <c r="E1374" i="9"/>
  <c r="F1374" i="9" s="1"/>
  <c r="E1494" i="9"/>
  <c r="F1494" i="9" s="1"/>
  <c r="E1934" i="9"/>
  <c r="F1934" i="9" s="1"/>
  <c r="E1966" i="9"/>
  <c r="F1966" i="9" s="1"/>
  <c r="E1215" i="9"/>
  <c r="F1215" i="9" s="1"/>
  <c r="E1656" i="9"/>
  <c r="F1656" i="9" s="1"/>
  <c r="E2622" i="9"/>
  <c r="F2622" i="9" s="1"/>
  <c r="E1038" i="9"/>
  <c r="F1038" i="9" s="1"/>
  <c r="E1902" i="9"/>
  <c r="F1902" i="9" s="1"/>
  <c r="E1150" i="9"/>
  <c r="F1150" i="9" s="1"/>
  <c r="E2144" i="9"/>
  <c r="F2144" i="9" s="1"/>
  <c r="E2321" i="9"/>
  <c r="F2321" i="9" s="1"/>
  <c r="E2266" i="9"/>
  <c r="F2266" i="9" s="1"/>
  <c r="E1493" i="9"/>
  <c r="F1493" i="9" s="1"/>
  <c r="E166" i="9"/>
  <c r="F166" i="9" s="1"/>
  <c r="E2332" i="9"/>
  <c r="F2332" i="9" s="1"/>
  <c r="E2437" i="9"/>
  <c r="F2437" i="9" s="1"/>
  <c r="E2274" i="9"/>
  <c r="F2274" i="9" s="1"/>
  <c r="E631" i="9"/>
  <c r="F631" i="9" s="1"/>
  <c r="E1585" i="9"/>
  <c r="F1585" i="9" s="1"/>
  <c r="E2221" i="9"/>
  <c r="F2221" i="9" s="1"/>
  <c r="E668" i="9"/>
  <c r="F668" i="9" s="1"/>
  <c r="E2322" i="9"/>
  <c r="F2322" i="9" s="1"/>
  <c r="E1747" i="9"/>
  <c r="F1747" i="9" s="1"/>
  <c r="E2589" i="9"/>
  <c r="F2589" i="9" s="1"/>
  <c r="E609" i="9"/>
  <c r="F609" i="9" s="1"/>
  <c r="E1378" i="9"/>
  <c r="F1378" i="9" s="1"/>
  <c r="E403" i="9"/>
  <c r="F403" i="9" s="1"/>
  <c r="E1939" i="9"/>
  <c r="F1939" i="9" s="1"/>
  <c r="E2234" i="9"/>
  <c r="F2234" i="9" s="1"/>
  <c r="E1854" i="9"/>
  <c r="F1854" i="9" s="1"/>
  <c r="E1340" i="9"/>
  <c r="F1340" i="9" s="1"/>
  <c r="E2527" i="9"/>
  <c r="F2527" i="9" s="1"/>
  <c r="E1515" i="9"/>
  <c r="F1515" i="9" s="1"/>
  <c r="E1552" i="9"/>
  <c r="F1552" i="9" s="1"/>
  <c r="E1771" i="9"/>
  <c r="F1771" i="9" s="1"/>
  <c r="E2323" i="9"/>
  <c r="F2323" i="9" s="1"/>
  <c r="E2237" i="9"/>
  <c r="F2237" i="9" s="1"/>
  <c r="E1452" i="9"/>
  <c r="F1452" i="9" s="1"/>
  <c r="E1671" i="9"/>
  <c r="F1671" i="9" s="1"/>
  <c r="E2113" i="9"/>
  <c r="F2113" i="9" s="1"/>
  <c r="E1823" i="9"/>
  <c r="F1823" i="9" s="1"/>
  <c r="E1145" i="9"/>
  <c r="F1145" i="9" s="1"/>
  <c r="E80" i="9"/>
  <c r="F80" i="9" s="1"/>
  <c r="E735" i="9"/>
  <c r="F735" i="9" s="1"/>
  <c r="E2317" i="9"/>
  <c r="F2317" i="9" s="1"/>
  <c r="E2407" i="9"/>
  <c r="F2407" i="9" s="1"/>
  <c r="E433" i="9"/>
  <c r="F433" i="9" s="1"/>
  <c r="E1265" i="9"/>
  <c r="F1265" i="9" s="1"/>
  <c r="E1352" i="9"/>
  <c r="F1352" i="9" s="1"/>
  <c r="E1571" i="9"/>
  <c r="F1571" i="9" s="1"/>
  <c r="E1907" i="9"/>
  <c r="F1907" i="9" s="1"/>
  <c r="E1197" i="9"/>
  <c r="F1197" i="9" s="1"/>
  <c r="E2580" i="9"/>
  <c r="F2580" i="9" s="1"/>
  <c r="E918" i="9"/>
  <c r="F918" i="9" s="1"/>
  <c r="E159" i="9"/>
  <c r="F159" i="9" s="1"/>
  <c r="E2193" i="9"/>
  <c r="F2193" i="9" s="1"/>
  <c r="E2197" i="9"/>
  <c r="F2197" i="9" s="1"/>
  <c r="E2062" i="9"/>
  <c r="F2062" i="9" s="1"/>
  <c r="E252" i="9"/>
  <c r="F252" i="9" s="1"/>
  <c r="E2528" i="9"/>
  <c r="F2528" i="9" s="1"/>
  <c r="E1948" i="9"/>
  <c r="F1948" i="9" s="1"/>
  <c r="E2420" i="9"/>
  <c r="F2420" i="9" s="1"/>
  <c r="E1720" i="9"/>
  <c r="F1720" i="9" s="1"/>
  <c r="E806" i="9"/>
  <c r="F806" i="9" s="1"/>
  <c r="E1684" i="9"/>
  <c r="F1684" i="9" s="1"/>
  <c r="E817" i="9"/>
  <c r="F817" i="9" s="1"/>
  <c r="E2594" i="9"/>
  <c r="F2594" i="9" s="1"/>
  <c r="E962" i="9"/>
  <c r="F962" i="9" s="1"/>
  <c r="E483" i="9"/>
  <c r="F483" i="9" s="1"/>
  <c r="E1679" i="9"/>
  <c r="F1679" i="9" s="1"/>
  <c r="E1024" i="9"/>
  <c r="F1024" i="9" s="1"/>
  <c r="E2378" i="9"/>
  <c r="F2378" i="9" s="1"/>
  <c r="E2453" i="9"/>
  <c r="F2453" i="9" s="1"/>
  <c r="E2484" i="9"/>
  <c r="F2484" i="9" s="1"/>
  <c r="E731" i="9"/>
  <c r="F731" i="9" s="1"/>
  <c r="E2605" i="9"/>
  <c r="F2605" i="9" s="1"/>
  <c r="E572" i="9"/>
  <c r="F572" i="9" s="1"/>
  <c r="E472" i="9"/>
  <c r="F472" i="9" s="1"/>
  <c r="E692" i="9"/>
  <c r="F692" i="9" s="1"/>
  <c r="E1855" i="9"/>
  <c r="F1855" i="9" s="1"/>
  <c r="E1616" i="9"/>
  <c r="F1616" i="9" s="1"/>
  <c r="E2024" i="9"/>
  <c r="F2024" i="9" s="1"/>
  <c r="E592" i="9"/>
  <c r="F592" i="9" s="1"/>
  <c r="E1389" i="9"/>
  <c r="F1389" i="9" s="1"/>
  <c r="E276" i="9"/>
  <c r="F276" i="9" s="1"/>
  <c r="E2102" i="9"/>
  <c r="F2102" i="9" s="1"/>
  <c r="E2277" i="9"/>
  <c r="F2277" i="9" s="1"/>
  <c r="E1908" i="9"/>
  <c r="F1908" i="9" s="1"/>
  <c r="E966" i="9"/>
  <c r="F966" i="9" s="1"/>
  <c r="E1482" i="9"/>
  <c r="F1482" i="9" s="1"/>
  <c r="E2465" i="9"/>
  <c r="F2465" i="9" s="1"/>
  <c r="E1049" i="9"/>
  <c r="F1049" i="9" s="1"/>
  <c r="E845" i="9"/>
  <c r="F845" i="9" s="1"/>
  <c r="E961" i="9"/>
  <c r="F961" i="9" s="1"/>
  <c r="E2490" i="9"/>
  <c r="F2490" i="9" s="1"/>
  <c r="E1422" i="9"/>
  <c r="F1422" i="9" s="1"/>
  <c r="E1228" i="9"/>
  <c r="F1228" i="9" s="1"/>
  <c r="E1074" i="9"/>
  <c r="F1074" i="9" s="1"/>
  <c r="E1415" i="9"/>
  <c r="F1415" i="9" s="1"/>
  <c r="E1617" i="9"/>
  <c r="F1617" i="9" s="1"/>
  <c r="E1998" i="9"/>
  <c r="F1998" i="9" s="1"/>
  <c r="E2254" i="9"/>
  <c r="F2254" i="9" s="1"/>
  <c r="E635" i="9"/>
  <c r="F635" i="9" s="1"/>
  <c r="E2000" i="9"/>
  <c r="F2000" i="9" s="1"/>
  <c r="E823" i="9"/>
  <c r="F823" i="9" s="1"/>
  <c r="E553" i="9"/>
  <c r="F553" i="9" s="1"/>
  <c r="E1121" i="9"/>
  <c r="F1121" i="9" s="1"/>
  <c r="E30" i="9"/>
  <c r="F30" i="9" s="1"/>
  <c r="E2275" i="9"/>
  <c r="F2275" i="9" s="1"/>
  <c r="E2249" i="9"/>
  <c r="F2249" i="9" s="1"/>
  <c r="E1961" i="9"/>
  <c r="F1961" i="9" s="1"/>
  <c r="E1441" i="9"/>
  <c r="F1441" i="9" s="1"/>
  <c r="E2422" i="9"/>
  <c r="F2422" i="9" s="1"/>
  <c r="E2216" i="9"/>
  <c r="F2216" i="9" s="1"/>
  <c r="E2373" i="9"/>
  <c r="F2373" i="9" s="1"/>
  <c r="E1021" i="9"/>
  <c r="F1021" i="9" s="1"/>
  <c r="E1182" i="9"/>
  <c r="F1182" i="9" s="1"/>
  <c r="E951" i="9"/>
  <c r="F951" i="9" s="1"/>
  <c r="E702" i="9"/>
  <c r="F702" i="9" s="1"/>
  <c r="E1339" i="9"/>
  <c r="F1339" i="9" s="1"/>
  <c r="E1234" i="9"/>
  <c r="F1234" i="9" s="1"/>
  <c r="E176" i="9"/>
  <c r="F176" i="9" s="1"/>
  <c r="E1007" i="9"/>
  <c r="F1007" i="9" s="1"/>
  <c r="E689" i="9"/>
  <c r="F689" i="9" s="1"/>
  <c r="E1795" i="9"/>
  <c r="F1795" i="9" s="1"/>
  <c r="E604" i="9"/>
  <c r="F604" i="9" s="1"/>
  <c r="E143" i="9"/>
  <c r="F143" i="9" s="1"/>
  <c r="E1277" i="9"/>
  <c r="F1277" i="9" s="1"/>
  <c r="E2362" i="9"/>
  <c r="F2362" i="9" s="1"/>
  <c r="E552" i="9"/>
  <c r="F552" i="9" s="1"/>
  <c r="E771" i="9"/>
  <c r="F771" i="9" s="1"/>
  <c r="E2574" i="9"/>
  <c r="F2574" i="9" s="1"/>
  <c r="E1383" i="9"/>
  <c r="F1383" i="9" s="1"/>
  <c r="E452" i="9"/>
  <c r="F452" i="9" s="1"/>
  <c r="E671" i="9"/>
  <c r="F671" i="9" s="1"/>
  <c r="E2368" i="9"/>
  <c r="F2368" i="9" s="1"/>
  <c r="E757" i="9"/>
  <c r="F757" i="9" s="1"/>
  <c r="E2136" i="9"/>
  <c r="F2136" i="9" s="1"/>
  <c r="E2470" i="9"/>
  <c r="F2470" i="9" s="1"/>
  <c r="E1497" i="9"/>
  <c r="F1497" i="9" s="1"/>
  <c r="E1067" i="9"/>
  <c r="F1067" i="9" s="1"/>
  <c r="E348" i="9"/>
  <c r="F348" i="9" s="1"/>
  <c r="E1345" i="9"/>
  <c r="F1345" i="9" s="1"/>
  <c r="E2162" i="9"/>
  <c r="F2162" i="9" s="1"/>
  <c r="E352" i="9"/>
  <c r="F352" i="9" s="1"/>
  <c r="E571" i="9"/>
  <c r="F571" i="9" s="1"/>
  <c r="E2158" i="9"/>
  <c r="F2158" i="9" s="1"/>
  <c r="E179" i="9"/>
  <c r="F179" i="9" s="1"/>
  <c r="E1930" i="9"/>
  <c r="F1930" i="9" s="1"/>
  <c r="E1430" i="9"/>
  <c r="F1430" i="9" s="1"/>
  <c r="E2518" i="9"/>
  <c r="F2518" i="9" s="1"/>
  <c r="E943" i="9"/>
  <c r="F943" i="9" s="1"/>
  <c r="E161" i="9"/>
  <c r="F161" i="9" s="1"/>
  <c r="E1062" i="9"/>
  <c r="F1062" i="9" s="1"/>
  <c r="E1881" i="9"/>
  <c r="F1881" i="9" s="1"/>
  <c r="E1278" i="9"/>
  <c r="F1278" i="9" s="1"/>
  <c r="E1933" i="9"/>
  <c r="F1933" i="9" s="1"/>
  <c r="E2536" i="9"/>
  <c r="F2536" i="9" s="1"/>
  <c r="E2057" i="9"/>
  <c r="F2057" i="9" s="1"/>
  <c r="E730" i="9"/>
  <c r="F730" i="9" s="1"/>
  <c r="E568" i="9"/>
  <c r="F568" i="9" s="1"/>
  <c r="E2009" i="9"/>
  <c r="F2009" i="9" s="1"/>
  <c r="E514" i="9"/>
  <c r="F514" i="9" s="1"/>
  <c r="E2591" i="9"/>
  <c r="F2591" i="9" s="1"/>
  <c r="E781" i="9"/>
  <c r="F781" i="9" s="1"/>
  <c r="E2603" i="9"/>
  <c r="F2603" i="9" s="1"/>
  <c r="E25" i="9"/>
  <c r="F25" i="9" s="1"/>
  <c r="E484" i="9"/>
  <c r="F484" i="9" s="1"/>
  <c r="E355" i="9"/>
  <c r="F355" i="9" s="1"/>
  <c r="E857" i="9"/>
  <c r="F857" i="9" s="1"/>
  <c r="E830" i="9"/>
  <c r="F830" i="9" s="1"/>
  <c r="E2406" i="9"/>
  <c r="F2406" i="9" s="1"/>
  <c r="E923" i="9"/>
  <c r="F923" i="9" s="1"/>
  <c r="E109" i="9"/>
  <c r="F109" i="9" s="1"/>
  <c r="E1642" i="9"/>
  <c r="F1642" i="9" s="1"/>
  <c r="E218" i="9"/>
  <c r="F218" i="9" s="1"/>
  <c r="E239" i="9"/>
  <c r="F239" i="9" s="1"/>
  <c r="E1846" i="9"/>
  <c r="F1846" i="9" s="1"/>
  <c r="E259" i="9"/>
  <c r="F259" i="9" s="1"/>
  <c r="E2146" i="9"/>
  <c r="F2146" i="9" s="1"/>
  <c r="E208" i="9"/>
  <c r="F208" i="9" s="1"/>
  <c r="E374" i="9"/>
  <c r="F374" i="9" s="1"/>
  <c r="E97" i="9"/>
  <c r="F97" i="9" s="1"/>
  <c r="E421" i="9"/>
  <c r="F421" i="9" s="1"/>
  <c r="E2135" i="9"/>
  <c r="F2135" i="9" s="1"/>
  <c r="E1136" i="9"/>
  <c r="F1136" i="9" s="1"/>
  <c r="E1761" i="9"/>
  <c r="F1761" i="9" s="1"/>
  <c r="E32" i="9"/>
  <c r="F32" i="9" s="1"/>
  <c r="E1822" i="9"/>
  <c r="F1822" i="9" s="1"/>
  <c r="E1327" i="9"/>
  <c r="F1327" i="9" s="1"/>
  <c r="E196" i="9"/>
  <c r="F196" i="9" s="1"/>
  <c r="E2522" i="9"/>
  <c r="F2522" i="9" s="1"/>
  <c r="E840" i="9"/>
  <c r="F840" i="9" s="1"/>
  <c r="E1424" i="9"/>
  <c r="F1424" i="9" s="1"/>
  <c r="E570" i="9"/>
  <c r="F570" i="9" s="1"/>
  <c r="E967" i="9"/>
  <c r="F967" i="9" s="1"/>
  <c r="E2121" i="9"/>
  <c r="F2121" i="9" s="1"/>
  <c r="E2258" i="9"/>
  <c r="F2258" i="9" s="1"/>
  <c r="E387" i="9"/>
  <c r="F387" i="9" s="1"/>
  <c r="E1169" i="9"/>
  <c r="F1169" i="9" s="1"/>
  <c r="E2021" i="9"/>
  <c r="F2021" i="9" s="1"/>
  <c r="E1891" i="9"/>
  <c r="F1891" i="9" s="1"/>
  <c r="E1689" i="9"/>
  <c r="F1689" i="9" s="1"/>
  <c r="E902" i="9"/>
  <c r="F902" i="9" s="1"/>
  <c r="E777" i="9"/>
  <c r="F777" i="9" s="1"/>
  <c r="E2002" i="9"/>
  <c r="F2002" i="9" s="1"/>
  <c r="E2165" i="9"/>
  <c r="F2165" i="9" s="1"/>
  <c r="E282" i="9"/>
  <c r="F282" i="9" s="1"/>
  <c r="E207" i="9"/>
  <c r="F207" i="9" s="1"/>
  <c r="E235" i="9"/>
  <c r="F235" i="9" s="1"/>
  <c r="E48" i="9"/>
  <c r="F48" i="9" s="1"/>
  <c r="E839" i="9"/>
  <c r="F839" i="9" s="1"/>
  <c r="E1638" i="9"/>
  <c r="F1638" i="9" s="1"/>
  <c r="E2004" i="9"/>
  <c r="F2004" i="9" s="1"/>
  <c r="E1421" i="9"/>
  <c r="F1421" i="9" s="1"/>
  <c r="E202" i="9"/>
  <c r="F202" i="9" s="1"/>
  <c r="E2382" i="9"/>
  <c r="F2382" i="9" s="1"/>
  <c r="E2485" i="9"/>
  <c r="F2485" i="9" s="1"/>
  <c r="E2351" i="9"/>
  <c r="F2351" i="9" s="1"/>
  <c r="E19" i="9"/>
  <c r="F19" i="9" s="1"/>
  <c r="E1163" i="9"/>
  <c r="F1163" i="9" s="1"/>
  <c r="E2340" i="9"/>
  <c r="F2340" i="9" s="1"/>
  <c r="E2233" i="9"/>
  <c r="F2233" i="9" s="1"/>
  <c r="E35" i="9"/>
  <c r="F35" i="9" s="1"/>
  <c r="E1289" i="9"/>
  <c r="F1289" i="9" s="1"/>
  <c r="E388" i="9"/>
  <c r="F388" i="9" s="1"/>
  <c r="E1144" i="9"/>
  <c r="F1144" i="9" s="1"/>
  <c r="E1622" i="9"/>
  <c r="F1622" i="9" s="1"/>
  <c r="E2089" i="9"/>
  <c r="F2089" i="9" s="1"/>
  <c r="E1439" i="9"/>
  <c r="F1439" i="9" s="1"/>
  <c r="E1051" i="9"/>
  <c r="F1051" i="9" s="1"/>
  <c r="E2204" i="9"/>
  <c r="F2204" i="9" s="1"/>
  <c r="E1518" i="9"/>
  <c r="F1518" i="9" s="1"/>
  <c r="E31" i="9"/>
  <c r="F31" i="9" s="1"/>
  <c r="E465" i="9"/>
  <c r="F465" i="9" s="1"/>
  <c r="E827" i="9"/>
  <c r="F827" i="9" s="1"/>
  <c r="E1104" i="9"/>
  <c r="F1104" i="9" s="1"/>
  <c r="E141" i="9"/>
  <c r="F141" i="9" s="1"/>
  <c r="E2418" i="9"/>
  <c r="F2418" i="9" s="1"/>
  <c r="E1577" i="9"/>
  <c r="F1577" i="9" s="1"/>
  <c r="E1630" i="9"/>
  <c r="F1630" i="9" s="1"/>
  <c r="E2138" i="9"/>
  <c r="F2138" i="9" s="1"/>
  <c r="E1334" i="9"/>
  <c r="F1334" i="9" s="1"/>
  <c r="E2053" i="9"/>
  <c r="F2053" i="9" s="1"/>
  <c r="E1539" i="9"/>
  <c r="F1539" i="9" s="1"/>
  <c r="E86" i="9"/>
  <c r="F86" i="9" s="1"/>
  <c r="E1362" i="9"/>
  <c r="F1362" i="9" s="1"/>
  <c r="E2181" i="9"/>
  <c r="F2181" i="9" s="1"/>
  <c r="E1654" i="9"/>
  <c r="F1654" i="9" s="1"/>
  <c r="E500" i="9"/>
  <c r="F500" i="9" s="1"/>
  <c r="E1106" i="9"/>
  <c r="F1106" i="9" s="1"/>
  <c r="E2081" i="9"/>
  <c r="F2081" i="9" s="1"/>
  <c r="E1528" i="9"/>
  <c r="F1528" i="9" s="1"/>
  <c r="E314" i="9"/>
  <c r="F314" i="9" s="1"/>
  <c r="E2145" i="9"/>
  <c r="F2145" i="9" s="1"/>
  <c r="E2495" i="9"/>
  <c r="F2495" i="9" s="1"/>
  <c r="E91" i="9"/>
  <c r="F91" i="9" s="1"/>
  <c r="E1433" i="9"/>
  <c r="F1433" i="9" s="1"/>
  <c r="E2425" i="9"/>
  <c r="F2425" i="9" s="1"/>
  <c r="E924" i="9"/>
  <c r="F924" i="9" s="1"/>
  <c r="E1162" i="9"/>
  <c r="F1162" i="9" s="1"/>
  <c r="E1981" i="9"/>
  <c r="F1981" i="9" s="1"/>
  <c r="E1404" i="9"/>
  <c r="F1404" i="9" s="1"/>
  <c r="E127" i="9"/>
  <c r="F127" i="9" s="1"/>
  <c r="E1519" i="9"/>
  <c r="F1519" i="9" s="1"/>
  <c r="E546" i="9"/>
  <c r="F546" i="9" s="1"/>
  <c r="E1513" i="9"/>
  <c r="F1513" i="9" s="1"/>
  <c r="E324" i="9"/>
  <c r="F324" i="9" s="1"/>
  <c r="E2219" i="9"/>
  <c r="F2219" i="9" s="1"/>
  <c r="E718" i="9"/>
  <c r="F718" i="9" s="1"/>
  <c r="E62" i="9"/>
  <c r="F62" i="9" s="1"/>
  <c r="E881" i="9"/>
  <c r="F881" i="9" s="1"/>
  <c r="E87" i="9"/>
  <c r="F87" i="9" s="1"/>
  <c r="E336" i="9"/>
  <c r="F336" i="9" s="1"/>
  <c r="E245" i="9"/>
  <c r="F245" i="9" s="1"/>
  <c r="E579" i="9"/>
  <c r="F579" i="9" s="1"/>
  <c r="E2285" i="9"/>
  <c r="F2285" i="9" s="1"/>
  <c r="E2535" i="9"/>
  <c r="F2535" i="9" s="1"/>
  <c r="E2610" i="9"/>
  <c r="F2610" i="9" s="1"/>
  <c r="E1133" i="9"/>
  <c r="F1133" i="9" s="1"/>
  <c r="E1591" i="9"/>
  <c r="F1591" i="9" s="1"/>
  <c r="E1666" i="9"/>
  <c r="F1666" i="9" s="1"/>
  <c r="E1353" i="9"/>
  <c r="F1353" i="9" s="1"/>
  <c r="E448" i="9"/>
  <c r="F448" i="9" s="1"/>
  <c r="E2195" i="9"/>
  <c r="F2195" i="9" s="1"/>
  <c r="E2423" i="9"/>
  <c r="F2423" i="9" s="1"/>
  <c r="E79" i="9"/>
  <c r="F79" i="9" s="1"/>
  <c r="E876" i="9"/>
  <c r="F876" i="9" s="1"/>
  <c r="E2399" i="9"/>
  <c r="F2399" i="9" s="1"/>
  <c r="E1546" i="9"/>
  <c r="F1546" i="9" s="1"/>
  <c r="E1503" i="9"/>
  <c r="F1503" i="9" s="1"/>
  <c r="E642" i="9"/>
  <c r="F642" i="9" s="1"/>
  <c r="E1629" i="9"/>
  <c r="F1629" i="9" s="1"/>
  <c r="E2597" i="9"/>
  <c r="F2597" i="9" s="1"/>
  <c r="E1187" i="9"/>
  <c r="F1187" i="9" s="1"/>
  <c r="E1959" i="9"/>
  <c r="F1959" i="9" s="1"/>
  <c r="E445" i="9"/>
  <c r="F445" i="9" s="1"/>
  <c r="E1614" i="9"/>
  <c r="F1614" i="9" s="1"/>
  <c r="E1805" i="9"/>
  <c r="F1805" i="9" s="1"/>
  <c r="E1073" i="9"/>
  <c r="F1073" i="9" s="1"/>
  <c r="E1307" i="9"/>
  <c r="F1307" i="9" s="1"/>
  <c r="E1488" i="9"/>
  <c r="F1488" i="9" s="1"/>
  <c r="E1363" i="9"/>
  <c r="F1363" i="9" s="1"/>
  <c r="E2385" i="9"/>
  <c r="F2385" i="9" s="1"/>
  <c r="E1323" i="9"/>
  <c r="F1323" i="9" s="1"/>
  <c r="E106" i="9"/>
  <c r="F106" i="9" s="1"/>
  <c r="E1699" i="9"/>
  <c r="F1699" i="9" s="1"/>
  <c r="E2504" i="9"/>
  <c r="F2504" i="9" s="1"/>
  <c r="E307" i="9"/>
  <c r="F307" i="9" s="1"/>
  <c r="E401" i="9"/>
  <c r="F401" i="9" s="1"/>
  <c r="E1151" i="9"/>
  <c r="F1151" i="9" s="1"/>
  <c r="E2232" i="9"/>
  <c r="F2232" i="9" s="1"/>
  <c r="E1712" i="9"/>
  <c r="F1712" i="9" s="1"/>
  <c r="E2604" i="9"/>
  <c r="F2604" i="9" s="1"/>
  <c r="E2049" i="9"/>
  <c r="F2049" i="9" s="1"/>
  <c r="E2539" i="9"/>
  <c r="F2539" i="9" s="1"/>
  <c r="E216" i="9"/>
  <c r="F216" i="9" s="1"/>
  <c r="E1815" i="9"/>
  <c r="F1815" i="9" s="1"/>
  <c r="E1957" i="9"/>
  <c r="F1957" i="9" s="1"/>
  <c r="E1216" i="9"/>
  <c r="F1216" i="9" s="1"/>
  <c r="E1583" i="9"/>
  <c r="F1583" i="9" s="1"/>
  <c r="E453" i="9"/>
  <c r="F453" i="9" s="1"/>
  <c r="E1604" i="9"/>
  <c r="F1604" i="9" s="1"/>
  <c r="E2301" i="9"/>
  <c r="F2301" i="9" s="1"/>
  <c r="E802" i="9"/>
  <c r="F802" i="9" s="1"/>
  <c r="E1582" i="9"/>
  <c r="F1582" i="9" s="1"/>
  <c r="E828" i="9"/>
  <c r="F828" i="9" s="1"/>
  <c r="E1860" i="9"/>
  <c r="F1860" i="9" s="1"/>
  <c r="E1722" i="9"/>
  <c r="F1722" i="9" s="1"/>
  <c r="E1794" i="9"/>
  <c r="F1794" i="9" s="1"/>
  <c r="E1243" i="9"/>
  <c r="F1243" i="9" s="1"/>
  <c r="E477" i="9"/>
  <c r="F477" i="9" s="1"/>
  <c r="E2400" i="9"/>
  <c r="F2400" i="9" s="1"/>
  <c r="E1382" i="9"/>
  <c r="F1382" i="9" s="1"/>
  <c r="E1631" i="9"/>
  <c r="F1631" i="9" s="1"/>
  <c r="E1211" i="9"/>
  <c r="F1211" i="9" s="1"/>
  <c r="E1787" i="9"/>
  <c r="F1787" i="9" s="1"/>
  <c r="E2577" i="9"/>
  <c r="F2577" i="9" s="1"/>
  <c r="E377" i="9"/>
  <c r="F377" i="9" s="1"/>
  <c r="E2151" i="9"/>
  <c r="F2151" i="9" s="1"/>
  <c r="E1232" i="9"/>
  <c r="F1232" i="9" s="1"/>
  <c r="E1341" i="9"/>
  <c r="F1341" i="9" s="1"/>
  <c r="E200" i="9"/>
  <c r="F200" i="9" s="1"/>
  <c r="E2282" i="9"/>
  <c r="F2282" i="9" s="1"/>
  <c r="E417" i="9"/>
  <c r="F417" i="9" s="1"/>
  <c r="E1351" i="9"/>
  <c r="F1351" i="9" s="1"/>
  <c r="E1251" i="9"/>
  <c r="F1251" i="9" s="1"/>
  <c r="E2493" i="9"/>
  <c r="F2493" i="9" s="1"/>
  <c r="E407" i="9"/>
  <c r="F407" i="9" s="1"/>
  <c r="E953" i="9"/>
  <c r="F953" i="9" s="1"/>
  <c r="E1190" i="9"/>
  <c r="F1190" i="9" s="1"/>
  <c r="E1202" i="9"/>
  <c r="F1202" i="9" s="1"/>
  <c r="E1165" i="9"/>
  <c r="F1165" i="9" s="1"/>
  <c r="E2001" i="9"/>
  <c r="F2001" i="9" s="1"/>
  <c r="E1229" i="9"/>
  <c r="F1229" i="9" s="1"/>
  <c r="E789" i="9"/>
  <c r="F789" i="9" s="1"/>
  <c r="E1538" i="9"/>
  <c r="F1538" i="9" s="1"/>
  <c r="E1997" i="9"/>
  <c r="F1997" i="9" s="1"/>
  <c r="E353" i="9"/>
  <c r="F353" i="9" s="1"/>
  <c r="E2212" i="9"/>
  <c r="F2212" i="9" s="1"/>
  <c r="E888" i="9"/>
  <c r="F888" i="9" s="1"/>
  <c r="E2558" i="9"/>
  <c r="F2558" i="9" s="1"/>
  <c r="E803" i="9"/>
  <c r="F803" i="9" s="1"/>
  <c r="E319" i="9"/>
  <c r="F319" i="9" s="1"/>
  <c r="E1872" i="9"/>
  <c r="F1872" i="9" s="1"/>
  <c r="E362" i="9"/>
  <c r="F362" i="9" s="1"/>
  <c r="E1181" i="9"/>
  <c r="F1181" i="9" s="1"/>
  <c r="E420" i="9"/>
  <c r="F420" i="9" s="1"/>
  <c r="E93" i="9"/>
  <c r="F93" i="9" s="1"/>
  <c r="E694" i="9"/>
  <c r="F694" i="9" s="1"/>
  <c r="E1081" i="9"/>
  <c r="F1081" i="9" s="1"/>
  <c r="E309" i="9"/>
  <c r="F309" i="9" s="1"/>
  <c r="E1057" i="9"/>
  <c r="F1057" i="9" s="1"/>
  <c r="E973" i="9"/>
  <c r="F973" i="9" s="1"/>
  <c r="E1205" i="9"/>
  <c r="F1205" i="9" s="1"/>
  <c r="E584" i="9"/>
  <c r="F584" i="9" s="1"/>
  <c r="E1636" i="9"/>
  <c r="F1636" i="9" s="1"/>
  <c r="E368" i="9"/>
  <c r="F368" i="9" s="1"/>
  <c r="E1547" i="9"/>
  <c r="F1547" i="9" s="1"/>
  <c r="E162" i="9"/>
  <c r="F162" i="9" s="1"/>
  <c r="E981" i="9"/>
  <c r="F981" i="9" s="1"/>
  <c r="E198" i="9"/>
  <c r="F198" i="9" s="1"/>
  <c r="E648" i="9"/>
  <c r="F648" i="9" s="1"/>
  <c r="E2513" i="9"/>
  <c r="F2513" i="9" s="1"/>
  <c r="E955" i="9"/>
  <c r="F955" i="9" s="1"/>
  <c r="E269" i="9"/>
  <c r="F269" i="9" s="1"/>
  <c r="E223" i="9"/>
  <c r="F223" i="9" s="1"/>
  <c r="E181" i="9"/>
  <c r="F181" i="9" s="1"/>
  <c r="E1337" i="9"/>
  <c r="F1337" i="9" s="1"/>
  <c r="E1691" i="9"/>
  <c r="F1691" i="9" s="1"/>
  <c r="E1790" i="9"/>
  <c r="F1790" i="9" s="1"/>
  <c r="E1477" i="9"/>
  <c r="F1477" i="9" s="1"/>
  <c r="E785" i="9"/>
  <c r="F785" i="9" s="1"/>
  <c r="E1156" i="9"/>
  <c r="F1156" i="9" s="1"/>
  <c r="E367" i="9"/>
  <c r="F367" i="9" s="1"/>
  <c r="E390" i="9"/>
  <c r="F390" i="9" s="1"/>
  <c r="E1000" i="9"/>
  <c r="F1000" i="9" s="1"/>
  <c r="E2609" i="9"/>
  <c r="F2609" i="9" s="1"/>
  <c r="E591" i="9"/>
  <c r="F591" i="9" s="1"/>
  <c r="E431" i="9"/>
  <c r="F431" i="9" s="1"/>
  <c r="E153" i="9"/>
  <c r="F153" i="9" s="1"/>
  <c r="E944" i="9"/>
  <c r="F944" i="9" s="1"/>
  <c r="E2537" i="9"/>
  <c r="F2537" i="9" s="1"/>
  <c r="E1936" i="9"/>
  <c r="F1936" i="9" s="1"/>
  <c r="E225" i="9"/>
  <c r="F225" i="9" s="1"/>
  <c r="E1955" i="9"/>
  <c r="F1955" i="9" s="1"/>
  <c r="E2106" i="9"/>
  <c r="F2106" i="9" s="1"/>
  <c r="E2052" i="9"/>
  <c r="F2052" i="9" s="1"/>
  <c r="E2271" i="9"/>
  <c r="F2271" i="9" s="1"/>
  <c r="E399" i="9"/>
  <c r="F399" i="9" s="1"/>
  <c r="E396" i="9"/>
  <c r="F396" i="9" s="1"/>
  <c r="E2395" i="9"/>
  <c r="F2395" i="9" s="1"/>
  <c r="E1244" i="9"/>
  <c r="F1244" i="9" s="1"/>
  <c r="E913" i="9"/>
  <c r="F913" i="9" s="1"/>
  <c r="E385" i="9"/>
  <c r="F385" i="9" s="1"/>
  <c r="E555" i="9"/>
  <c r="F555" i="9" s="1"/>
  <c r="E283" i="9"/>
  <c r="F283" i="9" s="1"/>
  <c r="E2183" i="9"/>
  <c r="F2183" i="9" s="1"/>
  <c r="E274" i="9"/>
  <c r="F274" i="9" s="1"/>
  <c r="E1968" i="9"/>
  <c r="F1968" i="9" s="1"/>
  <c r="E328" i="9"/>
  <c r="F328" i="9" s="1"/>
  <c r="E1924" i="9"/>
  <c r="F1924" i="9" s="1"/>
  <c r="E656" i="9"/>
  <c r="F656" i="9" s="1"/>
  <c r="E301" i="9"/>
  <c r="F301" i="9" s="1"/>
  <c r="E788" i="9"/>
  <c r="F788" i="9" s="1"/>
  <c r="E1650" i="9"/>
  <c r="F1650" i="9" s="1"/>
  <c r="E34" i="9"/>
  <c r="F34" i="9" s="1"/>
  <c r="E1541" i="9"/>
  <c r="F1541" i="9" s="1"/>
  <c r="E2526" i="9"/>
  <c r="F2526" i="9" s="1"/>
  <c r="E1766" i="9"/>
  <c r="F1766" i="9" s="1"/>
  <c r="E2366" i="9"/>
  <c r="F2366" i="9" s="1"/>
  <c r="E2492" i="9"/>
  <c r="F2492" i="9" s="1"/>
  <c r="E2236" i="9"/>
  <c r="F2236" i="9" s="1"/>
  <c r="E1039" i="9"/>
  <c r="F1039" i="9" s="1"/>
  <c r="E797" i="9"/>
  <c r="F797" i="9" s="1"/>
  <c r="E565" i="9"/>
  <c r="F565" i="9" s="1"/>
  <c r="E2202" i="9"/>
  <c r="F2202" i="9" s="1"/>
  <c r="E2415" i="9"/>
  <c r="F2415" i="9" s="1"/>
  <c r="E1447" i="9"/>
  <c r="F1447" i="9" s="1"/>
  <c r="E1888" i="9"/>
  <c r="F1888" i="9" s="1"/>
  <c r="E154" i="9"/>
  <c r="F154" i="9" s="1"/>
  <c r="E1101" i="9"/>
  <c r="F1101" i="9" s="1"/>
  <c r="E831" i="9"/>
  <c r="F831" i="9" s="1"/>
  <c r="E382" i="9"/>
  <c r="F382" i="9" s="1"/>
  <c r="E2027" i="9"/>
  <c r="F2027" i="9" s="1"/>
  <c r="E2208" i="9"/>
  <c r="F2208" i="9" s="1"/>
  <c r="E1128" i="9"/>
  <c r="F1128" i="9" s="1"/>
  <c r="E622" i="9"/>
  <c r="F622" i="9" s="1"/>
  <c r="E1859" i="9"/>
  <c r="F1859" i="9" s="1"/>
  <c r="E1398" i="9"/>
  <c r="F1398" i="9" s="1"/>
  <c r="E155" i="9"/>
  <c r="F155" i="9" s="1"/>
  <c r="E1772" i="9"/>
  <c r="F1772" i="9" s="1"/>
  <c r="E2478" i="9"/>
  <c r="F2478" i="9" s="1"/>
  <c r="E1954" i="9"/>
  <c r="F1954" i="9" s="1"/>
  <c r="E2451" i="9"/>
  <c r="F2451" i="9" s="1"/>
  <c r="E1729" i="9"/>
  <c r="F1729" i="9" s="1"/>
  <c r="E1006" i="9"/>
  <c r="F1006" i="9" s="1"/>
  <c r="E1077" i="9"/>
  <c r="F1077" i="9" s="1"/>
  <c r="E861" i="9"/>
  <c r="F861" i="9" s="1"/>
  <c r="E1315" i="9"/>
  <c r="F1315" i="9" s="1"/>
  <c r="E2583" i="9"/>
  <c r="F2583" i="9" s="1"/>
  <c r="E1111" i="9"/>
  <c r="F1111" i="9" s="1"/>
  <c r="E822" i="9"/>
  <c r="F822" i="9" s="1"/>
  <c r="E130" i="9"/>
  <c r="F130" i="9" s="1"/>
  <c r="E1203" i="9"/>
  <c r="F1203" i="9" s="1"/>
  <c r="E1236" i="9"/>
  <c r="F1236" i="9" s="1"/>
  <c r="E1698" i="9"/>
  <c r="F1698" i="9" s="1"/>
  <c r="E1355" i="9"/>
  <c r="F1355" i="9" s="1"/>
  <c r="E775" i="9"/>
  <c r="F775" i="9" s="1"/>
  <c r="E2631" i="9"/>
  <c r="F2631" i="9" s="1"/>
  <c r="E2211" i="9"/>
  <c r="F2211" i="9" s="1"/>
  <c r="E1862" i="9"/>
  <c r="F1862" i="9" s="1"/>
  <c r="E1218" i="9"/>
  <c r="F1218" i="9" s="1"/>
  <c r="E1732" i="9"/>
  <c r="F1732" i="9" s="1"/>
  <c r="E318" i="9"/>
  <c r="F318" i="9" s="1"/>
  <c r="E1558" i="9"/>
  <c r="F1558" i="9" s="1"/>
  <c r="E1776" i="9"/>
  <c r="F1776" i="9" s="1"/>
  <c r="E1212" i="9"/>
  <c r="F1212" i="9" s="1"/>
  <c r="E2343" i="9"/>
  <c r="F2343" i="9" s="1"/>
  <c r="E2118" i="9"/>
  <c r="F2118" i="9" s="1"/>
  <c r="E2250" i="9"/>
  <c r="F2250" i="9" s="1"/>
  <c r="E1682" i="9"/>
  <c r="F1682" i="9" s="1"/>
  <c r="E872" i="9"/>
  <c r="F872" i="9" s="1"/>
  <c r="E1991" i="9"/>
  <c r="F1991" i="9" s="1"/>
  <c r="E2166" i="9"/>
  <c r="F2166" i="9" s="1"/>
  <c r="E1853" i="9"/>
  <c r="F1853" i="9" s="1"/>
  <c r="E511" i="9"/>
  <c r="F511" i="9" s="1"/>
  <c r="E836" i="9"/>
  <c r="F836" i="9" s="1"/>
  <c r="E2040" i="9"/>
  <c r="F2040" i="9" s="1"/>
  <c r="E1727" i="9"/>
  <c r="F1727" i="9" s="1"/>
  <c r="E205" i="9"/>
  <c r="F205" i="9" s="1"/>
  <c r="E1949" i="9"/>
  <c r="F1949" i="9" s="1"/>
  <c r="E1384" i="9"/>
  <c r="F1384" i="9" s="1"/>
  <c r="E1409" i="9"/>
  <c r="F1409" i="9" s="1"/>
  <c r="E1250" i="9"/>
  <c r="F1250" i="9" s="1"/>
  <c r="E347" i="9"/>
  <c r="F347" i="9" s="1"/>
  <c r="E2170" i="9"/>
  <c r="F2170" i="9" s="1"/>
  <c r="E1791" i="9"/>
  <c r="F1791" i="9" s="1"/>
  <c r="E1916" i="9"/>
  <c r="F1916" i="9" s="1"/>
  <c r="E1603" i="9"/>
  <c r="F1603" i="9" s="1"/>
  <c r="E1825" i="9"/>
  <c r="F1825" i="9" s="1"/>
  <c r="E157" i="9"/>
  <c r="F157" i="9" s="1"/>
  <c r="E968" i="9"/>
  <c r="F968" i="9" s="1"/>
  <c r="E709" i="9"/>
  <c r="F709" i="9" s="1"/>
  <c r="E1126" i="9"/>
  <c r="F1126" i="9" s="1"/>
  <c r="E160" i="9"/>
  <c r="F160" i="9" s="1"/>
  <c r="E1960" i="9"/>
  <c r="F1960" i="9" s="1"/>
  <c r="E691" i="9"/>
  <c r="F691" i="9" s="1"/>
  <c r="E543" i="9"/>
  <c r="F543" i="9" s="1"/>
  <c r="E264" i="9"/>
  <c r="F264" i="9" s="1"/>
  <c r="E39" i="9"/>
  <c r="F39" i="9" s="1"/>
  <c r="E1498" i="9"/>
  <c r="F1498" i="9" s="1"/>
  <c r="E2560" i="9"/>
  <c r="F2560" i="9" s="1"/>
  <c r="E874" i="9"/>
  <c r="F874" i="9" s="1"/>
  <c r="E2079" i="9"/>
  <c r="F2079" i="9" s="1"/>
  <c r="E875" i="9"/>
  <c r="F875" i="9" s="1"/>
  <c r="E1428" i="9"/>
  <c r="F1428" i="9" s="1"/>
  <c r="E1865" i="9"/>
  <c r="F1865" i="9" s="1"/>
  <c r="E1550" i="9"/>
  <c r="F1550" i="9" s="1"/>
  <c r="E480" i="9"/>
  <c r="F480" i="9" s="1"/>
  <c r="E1869" i="9"/>
  <c r="F1869" i="9" s="1"/>
  <c r="E636" i="9"/>
  <c r="F636" i="9" s="1"/>
  <c r="E758" i="9"/>
  <c r="F758" i="9" s="1"/>
  <c r="E1470" i="9"/>
  <c r="F1470" i="9" s="1"/>
  <c r="E1726" i="9"/>
  <c r="F1726" i="9" s="1"/>
  <c r="E811" i="9"/>
  <c r="F811" i="9" s="1"/>
  <c r="E1052" i="9"/>
  <c r="F1052" i="9" s="1"/>
  <c r="E1271" i="9"/>
  <c r="F1271" i="9" s="1"/>
  <c r="E1283" i="9"/>
  <c r="F1283" i="9" s="1"/>
  <c r="E1798" i="9"/>
  <c r="F1798" i="9" s="1"/>
  <c r="E1956" i="9"/>
  <c r="F1956" i="9" s="1"/>
  <c r="E128" i="9"/>
  <c r="F128" i="9" s="1"/>
  <c r="E2585" i="9"/>
  <c r="F2585" i="9" s="1"/>
  <c r="E1817" i="9"/>
  <c r="F1817" i="9" s="1"/>
  <c r="E1573" i="9"/>
  <c r="F1573" i="9" s="1"/>
  <c r="E1079" i="9"/>
  <c r="F1079" i="9" s="1"/>
  <c r="E1749" i="9"/>
  <c r="F1749" i="9" s="1"/>
  <c r="E1693" i="9"/>
  <c r="F1693" i="9" s="1"/>
  <c r="E2587" i="9"/>
  <c r="F2587" i="9" s="1"/>
  <c r="E906" i="9"/>
  <c r="F906" i="9" s="1"/>
  <c r="E2547" i="9"/>
  <c r="F2547" i="9" s="1"/>
  <c r="E2094" i="9"/>
  <c r="F2094" i="9" s="1"/>
  <c r="E746" i="9"/>
  <c r="F746" i="9" s="1"/>
  <c r="E820" i="9"/>
  <c r="F820" i="9" s="1"/>
  <c r="E1532" i="9"/>
  <c r="F1532" i="9" s="1"/>
  <c r="E1432" i="9"/>
  <c r="F1432" i="9" s="1"/>
  <c r="E1565" i="9"/>
  <c r="F1565" i="9" s="1"/>
  <c r="E1479" i="9"/>
  <c r="F1479" i="9" s="1"/>
  <c r="E715" i="9"/>
  <c r="F715" i="9" s="1"/>
  <c r="E119" i="9"/>
  <c r="F119" i="9" s="1"/>
  <c r="E1321" i="9"/>
  <c r="F1321" i="9" s="1"/>
  <c r="E1375" i="9"/>
  <c r="F1375" i="9" s="1"/>
  <c r="E2111" i="9"/>
  <c r="F2111" i="9" s="1"/>
  <c r="E1420" i="9"/>
  <c r="F1420" i="9" s="1"/>
  <c r="E2014" i="9"/>
  <c r="F2014" i="9" s="1"/>
  <c r="E1002" i="9"/>
  <c r="F1002" i="9" s="1"/>
  <c r="E582" i="9"/>
  <c r="F582" i="9" s="1"/>
  <c r="E2012" i="9"/>
  <c r="F2012" i="9" s="1"/>
  <c r="E638" i="9"/>
  <c r="F638" i="9" s="1"/>
  <c r="E1692" i="9"/>
  <c r="F1692" i="9" s="1"/>
  <c r="E2463" i="9"/>
  <c r="F2463" i="9" s="1"/>
  <c r="E1478" i="9"/>
  <c r="F1478" i="9" s="1"/>
  <c r="E954" i="9"/>
  <c r="F954" i="9" s="1"/>
  <c r="E672" i="9"/>
  <c r="F672" i="9" s="1"/>
  <c r="E1451" i="9"/>
  <c r="F1451" i="9" s="1"/>
  <c r="E1526" i="9"/>
  <c r="F1526" i="9" s="1"/>
  <c r="E1004" i="9"/>
  <c r="F1004" i="9" s="1"/>
  <c r="E1584" i="9"/>
  <c r="F1584" i="9" s="1"/>
  <c r="E1492" i="9"/>
  <c r="F1492" i="9" s="1"/>
  <c r="E2047" i="9"/>
  <c r="F2047" i="9" s="1"/>
  <c r="E1284" i="9"/>
  <c r="F1284" i="9" s="1"/>
  <c r="E1927" i="9"/>
  <c r="F1927" i="9" s="1"/>
  <c r="E2600" i="9"/>
  <c r="F2600" i="9" s="1"/>
  <c r="E65" i="9"/>
  <c r="F65" i="9" s="1"/>
  <c r="E587" i="9"/>
  <c r="F587" i="9" s="1"/>
  <c r="E2541" i="9"/>
  <c r="F2541" i="9" s="1"/>
  <c r="E266" i="9"/>
  <c r="F266" i="9" s="1"/>
  <c r="E2164" i="9"/>
  <c r="F2164" i="9" s="1"/>
  <c r="E1717" i="9"/>
  <c r="F1717" i="9" s="1"/>
  <c r="E1724" i="9"/>
  <c r="F1724" i="9" s="1"/>
  <c r="E1828" i="9"/>
  <c r="F1828" i="9" s="1"/>
  <c r="E1254" i="9"/>
  <c r="F1254" i="9" s="1"/>
  <c r="E488" i="9"/>
  <c r="F488" i="9" s="1"/>
  <c r="E1605" i="9"/>
  <c r="F1605" i="9" s="1"/>
  <c r="E2045" i="9"/>
  <c r="F2045" i="9" s="1"/>
  <c r="E1354" i="9"/>
  <c r="F1354" i="9" s="1"/>
  <c r="E28" i="9"/>
  <c r="F28" i="9" s="1"/>
  <c r="E1731" i="9"/>
  <c r="F1731" i="9" s="1"/>
  <c r="E1431" i="9"/>
  <c r="F1431" i="9" s="1"/>
  <c r="E1011" i="9"/>
  <c r="F1011" i="9" s="1"/>
  <c r="E2132" i="9"/>
  <c r="F2132" i="9" s="1"/>
  <c r="E1612" i="9"/>
  <c r="F1612" i="9" s="1"/>
  <c r="E732" i="9"/>
  <c r="F732" i="9" s="1"/>
  <c r="E1743" i="9"/>
  <c r="F1743" i="9" s="1"/>
  <c r="E1922" i="9"/>
  <c r="F1922" i="9" s="1"/>
  <c r="E529" i="9"/>
  <c r="F529" i="9" s="1"/>
  <c r="E212" i="9"/>
  <c r="F212" i="9" s="1"/>
  <c r="E1093" i="9"/>
  <c r="F1093" i="9" s="1"/>
  <c r="E2302" i="9"/>
  <c r="F2302" i="9" s="1"/>
  <c r="E1892" i="9"/>
  <c r="F1892" i="9" s="1"/>
  <c r="E682" i="9"/>
  <c r="F682" i="9" s="1"/>
  <c r="E2501" i="9"/>
  <c r="F2501" i="9" s="1"/>
  <c r="E991" i="9"/>
  <c r="F991" i="9" s="1"/>
  <c r="E916" i="9"/>
  <c r="F916" i="9" s="1"/>
  <c r="E603" i="9"/>
  <c r="F603" i="9" s="1"/>
  <c r="E1159" i="9"/>
  <c r="F1159" i="9" s="1"/>
  <c r="E2169" i="9"/>
  <c r="F2169" i="9" s="1"/>
  <c r="E790" i="9"/>
  <c r="F790" i="9" s="1"/>
  <c r="E486" i="9"/>
  <c r="F486" i="9" s="1"/>
  <c r="E669" i="9"/>
  <c r="F669" i="9" s="1"/>
  <c r="E1545" i="9"/>
  <c r="F1545" i="9" s="1"/>
  <c r="E2187" i="9"/>
  <c r="F2187" i="9" s="1"/>
  <c r="E284" i="9"/>
  <c r="F284" i="9" s="1"/>
  <c r="E2329" i="9"/>
  <c r="F2329" i="9" s="1"/>
  <c r="E1097" i="9"/>
  <c r="F1097" i="9" s="1"/>
  <c r="E1107" i="9"/>
  <c r="F1107" i="9" s="1"/>
  <c r="E791" i="9"/>
  <c r="F791" i="9" s="1"/>
  <c r="E666" i="9"/>
  <c r="F666" i="9" s="1"/>
  <c r="E375" i="9"/>
  <c r="F375" i="9" s="1"/>
  <c r="E350" i="9"/>
  <c r="F350" i="9" s="1"/>
  <c r="E2334" i="9"/>
  <c r="F2334" i="9" s="1"/>
  <c r="E1563" i="9"/>
  <c r="F1563" i="9" s="1"/>
  <c r="E2387" i="9"/>
  <c r="F2387" i="9" s="1"/>
  <c r="E2205" i="9"/>
  <c r="F2205" i="9" s="1"/>
  <c r="E450" i="9"/>
  <c r="F450" i="9" s="1"/>
  <c r="E1896" i="9"/>
  <c r="F1896" i="9" s="1"/>
  <c r="E1554" i="9"/>
  <c r="F1554" i="9" s="1"/>
  <c r="E1989" i="9"/>
  <c r="F1989" i="9" s="1"/>
  <c r="E1676" i="9"/>
  <c r="F1676" i="9" s="1"/>
  <c r="E886" i="9"/>
  <c r="F886" i="9" s="1"/>
  <c r="E279" i="9"/>
  <c r="F279" i="9" s="1"/>
  <c r="E1260" i="9"/>
  <c r="F1260" i="9" s="1"/>
  <c r="E1594" i="9"/>
  <c r="F1594" i="9" s="1"/>
  <c r="E1796" i="9"/>
  <c r="F1796" i="9" s="1"/>
  <c r="E1850" i="9"/>
  <c r="F1850" i="9" s="1"/>
  <c r="E2066" i="9"/>
  <c r="F2066" i="9" s="1"/>
  <c r="E220" i="9"/>
  <c r="F220" i="9" s="1"/>
  <c r="E1742" i="9"/>
  <c r="F1742" i="9" s="1"/>
  <c r="E329" i="9"/>
  <c r="F329" i="9" s="1"/>
  <c r="E895" i="9"/>
  <c r="F895" i="9" s="1"/>
  <c r="E1456" i="9"/>
  <c r="F1456" i="9" s="1"/>
  <c r="E2619" i="9"/>
  <c r="F2619" i="9" s="1"/>
  <c r="E1147" i="9"/>
  <c r="F1147" i="9" s="1"/>
  <c r="E1659" i="9"/>
  <c r="F1659" i="9" s="1"/>
  <c r="E485" i="9"/>
  <c r="F485" i="9" s="1"/>
  <c r="E1372" i="9"/>
  <c r="F1372" i="9" s="1"/>
  <c r="E52" i="9"/>
  <c r="F52" i="9" s="1"/>
  <c r="E2278" i="9"/>
  <c r="F2278" i="9" s="1"/>
  <c r="E1534" i="9"/>
  <c r="F1534" i="9" s="1"/>
  <c r="E2607" i="9"/>
  <c r="F2607" i="9" s="1"/>
  <c r="E1096" i="9"/>
  <c r="F1096" i="9" s="1"/>
  <c r="E246" i="9"/>
  <c r="F246" i="9" s="1"/>
  <c r="E1868" i="9"/>
  <c r="F1868" i="9" s="1"/>
  <c r="E567" i="9"/>
  <c r="F567" i="9" s="1"/>
  <c r="E2174" i="9"/>
  <c r="F2174" i="9" s="1"/>
  <c r="E1199" i="9"/>
  <c r="F1199" i="9" s="1"/>
  <c r="E1448" i="9"/>
  <c r="F1448" i="9" s="1"/>
  <c r="E455" i="9"/>
  <c r="F455" i="9" s="1"/>
  <c r="E513" i="9"/>
  <c r="F513" i="9" s="1"/>
  <c r="E2148" i="9"/>
  <c r="F2148" i="9" s="1"/>
  <c r="E473" i="9"/>
  <c r="F473" i="9" s="1"/>
  <c r="E69" i="9"/>
  <c r="F69" i="9" s="1"/>
  <c r="E2140" i="9"/>
  <c r="F2140" i="9" s="1"/>
  <c r="E2016" i="9"/>
  <c r="F2016" i="9" s="1"/>
  <c r="E518" i="9"/>
  <c r="F518" i="9" s="1"/>
  <c r="E2257" i="9"/>
  <c r="F2257" i="9" s="1"/>
  <c r="E1117" i="9"/>
  <c r="F1117" i="9" s="1"/>
  <c r="E780" i="9"/>
  <c r="F780" i="9" s="1"/>
  <c r="E2090" i="9"/>
  <c r="F2090" i="9" s="1"/>
  <c r="E2163" i="9"/>
  <c r="F2163" i="9" s="1"/>
  <c r="E911" i="9"/>
  <c r="F911" i="9" s="1"/>
  <c r="E2112" i="9"/>
  <c r="F2112" i="9" s="1"/>
  <c r="E764" i="9"/>
  <c r="F764" i="9" s="1"/>
  <c r="E2431" i="9"/>
  <c r="F2431" i="9" s="1"/>
  <c r="E2011" i="9"/>
  <c r="F2011" i="9" s="1"/>
  <c r="E1012" i="9"/>
  <c r="F1012" i="9" s="1"/>
  <c r="E2093" i="9"/>
  <c r="F2093" i="9" s="1"/>
  <c r="E492" i="9"/>
  <c r="F492" i="9" s="1"/>
  <c r="E1764" i="9"/>
  <c r="F1764" i="9" s="1"/>
  <c r="E43" i="9"/>
  <c r="F43" i="9" s="1"/>
  <c r="E2153" i="9"/>
  <c r="F2153" i="9" s="1"/>
  <c r="E2101" i="9"/>
  <c r="F2101" i="9" s="1"/>
  <c r="E1453" i="9"/>
  <c r="F1453" i="9" s="1"/>
  <c r="E2048" i="9"/>
  <c r="F2048" i="9" s="1"/>
  <c r="E1400" i="9"/>
  <c r="F1400" i="9" s="1"/>
  <c r="E1522" i="9"/>
  <c r="F1522" i="9" s="1"/>
  <c r="E1861" i="9"/>
  <c r="F1861" i="9" s="1"/>
  <c r="E712" i="9"/>
  <c r="F712" i="9" s="1"/>
  <c r="E217" i="9"/>
  <c r="F217" i="9" s="1"/>
  <c r="E441" i="9"/>
  <c r="F441" i="9" s="1"/>
  <c r="E1572" i="9"/>
  <c r="F1572" i="9" s="1"/>
  <c r="E605" i="9"/>
  <c r="F605" i="9" s="1"/>
  <c r="E1061" i="9"/>
  <c r="F1061" i="9" s="1"/>
  <c r="E165" i="9"/>
  <c r="F165" i="9" s="1"/>
  <c r="E215" i="9"/>
  <c r="F215" i="9" s="1"/>
  <c r="E439" i="9"/>
  <c r="F439" i="9" s="1"/>
  <c r="E2348" i="9"/>
  <c r="F2348" i="9" s="1"/>
  <c r="E102" i="9"/>
  <c r="F102" i="9" s="1"/>
  <c r="E2476" i="9"/>
  <c r="F2476" i="9" s="1"/>
  <c r="E418" i="9"/>
  <c r="F418" i="9" s="1"/>
  <c r="E1210" i="9"/>
  <c r="F1210" i="9" s="1"/>
  <c r="E1844" i="9"/>
  <c r="F1844" i="9" s="1"/>
  <c r="E522" i="9"/>
  <c r="F522" i="9" s="1"/>
  <c r="E232" i="9"/>
  <c r="F232" i="9" s="1"/>
  <c r="E2341" i="9"/>
  <c r="F2341" i="9" s="1"/>
  <c r="E578" i="9"/>
  <c r="F578" i="9" s="1"/>
  <c r="E487" i="9"/>
  <c r="F487" i="9" s="1"/>
  <c r="E1153" i="9"/>
  <c r="F1153" i="9" s="1"/>
  <c r="E761" i="9"/>
  <c r="F761" i="9" s="1"/>
  <c r="E2240" i="9"/>
  <c r="F2240" i="9" s="1"/>
  <c r="E2361" i="9"/>
  <c r="F2361" i="9" s="1"/>
  <c r="E499" i="9"/>
  <c r="F499" i="9" s="1"/>
  <c r="E922" i="9"/>
  <c r="F922" i="9" s="1"/>
  <c r="E1979" i="9"/>
  <c r="F1979" i="9" s="1"/>
  <c r="E1841" i="9"/>
  <c r="F1841" i="9" s="1"/>
  <c r="E2469" i="9"/>
  <c r="F2469" i="9" s="1"/>
  <c r="E1302" i="9"/>
  <c r="F1302" i="9" s="1"/>
  <c r="E892" i="9"/>
  <c r="F892" i="9" s="1"/>
  <c r="E2311" i="9"/>
  <c r="F2311" i="9" s="1"/>
  <c r="E1501" i="9"/>
  <c r="F1501" i="9" s="1"/>
  <c r="E1928" i="9"/>
  <c r="F1928" i="9" s="1"/>
  <c r="E2365" i="9"/>
  <c r="F2365" i="9" s="1"/>
  <c r="E2050" i="9"/>
  <c r="F2050" i="9" s="1"/>
  <c r="E248" i="9"/>
  <c r="F248" i="9" s="1"/>
  <c r="E1034" i="9"/>
  <c r="F1034" i="9" s="1"/>
  <c r="E1804" i="9"/>
  <c r="F1804" i="9" s="1"/>
  <c r="E2239" i="9"/>
  <c r="F2239" i="9" s="1"/>
  <c r="E1926" i="9"/>
  <c r="F1926" i="9" s="1"/>
  <c r="E2556" i="9"/>
  <c r="F2556" i="9" s="1"/>
  <c r="E238" i="9"/>
  <c r="F238" i="9" s="1"/>
  <c r="E2510" i="9"/>
  <c r="F2510" i="9" s="1"/>
  <c r="E201" i="9"/>
  <c r="F201" i="9" s="1"/>
  <c r="E21" i="9"/>
  <c r="F21" i="9" s="1"/>
  <c r="E2100" i="9"/>
  <c r="F2100" i="9" s="1"/>
  <c r="E75" i="9"/>
  <c r="F75" i="9" s="1"/>
  <c r="E1301" i="9"/>
  <c r="F1301" i="9" s="1"/>
  <c r="E1678" i="9"/>
  <c r="F1678" i="9" s="1"/>
  <c r="E2115" i="9"/>
  <c r="F2115" i="9" s="1"/>
  <c r="E1800" i="9"/>
  <c r="F1800" i="9" s="1"/>
  <c r="E1306" i="9"/>
  <c r="F1306" i="9" s="1"/>
  <c r="E27" i="9"/>
  <c r="F27" i="9" s="1"/>
  <c r="E1886" i="9"/>
  <c r="F1886" i="9" s="1"/>
  <c r="E2008" i="9"/>
  <c r="F2008" i="9" s="1"/>
  <c r="E2424" i="9"/>
  <c r="F2424" i="9" s="1"/>
  <c r="E1976" i="9"/>
  <c r="F1976" i="9" s="1"/>
  <c r="E2588" i="9"/>
  <c r="F2588" i="9" s="1"/>
  <c r="E2190" i="9"/>
  <c r="F2190" i="9" s="1"/>
  <c r="E331" i="9"/>
  <c r="F331" i="9" s="1"/>
  <c r="E1842" i="9"/>
  <c r="F1842" i="9" s="1"/>
  <c r="E440" i="9"/>
  <c r="F440" i="9" s="1"/>
  <c r="E303" i="9"/>
  <c r="F303" i="9" s="1"/>
  <c r="E2496" i="9"/>
  <c r="F2496" i="9" s="1"/>
  <c r="E956" i="9"/>
  <c r="F956" i="9" s="1"/>
  <c r="E1773" i="9"/>
  <c r="F1773" i="9" s="1"/>
  <c r="E974" i="9"/>
  <c r="F974" i="9" s="1"/>
  <c r="E600" i="9"/>
  <c r="F600" i="9" s="1"/>
  <c r="E816" i="9"/>
  <c r="F816" i="9" s="1"/>
  <c r="E1627" i="9"/>
  <c r="F1627" i="9" s="1"/>
  <c r="E742" i="9"/>
  <c r="F742" i="9" s="1"/>
  <c r="E1755" i="9"/>
  <c r="F1755" i="9" s="1"/>
  <c r="E637" i="9"/>
  <c r="F637" i="9" s="1"/>
  <c r="E1397" i="9"/>
  <c r="F1397" i="9" s="1"/>
  <c r="E2375" i="9"/>
  <c r="F2375" i="9" s="1"/>
  <c r="E1056" i="9"/>
  <c r="F1056" i="9" s="1"/>
  <c r="E1738" i="9"/>
  <c r="F1738" i="9" s="1"/>
  <c r="E1929" i="9"/>
  <c r="F1929" i="9" s="1"/>
  <c r="E690" i="9"/>
  <c r="F690" i="9" s="1"/>
  <c r="E1681" i="9"/>
  <c r="F1681" i="9" s="1"/>
  <c r="E1028" i="9"/>
  <c r="F1028" i="9" s="1"/>
  <c r="E467" i="9"/>
  <c r="F467" i="9" s="1"/>
  <c r="E1286" i="9"/>
  <c r="F1286" i="9" s="1"/>
  <c r="E1619" i="9"/>
  <c r="F1619" i="9" s="1"/>
  <c r="E94" i="9"/>
  <c r="F94" i="9" s="1"/>
  <c r="E1745" i="9"/>
  <c r="F1745" i="9" s="1"/>
  <c r="E1595" i="9"/>
  <c r="F1595" i="9" s="1"/>
  <c r="E145" i="9"/>
  <c r="F145" i="9" s="1"/>
  <c r="E2606" i="9"/>
  <c r="F2606" i="9" s="1"/>
  <c r="E1733" i="9"/>
  <c r="F1733" i="9" s="1"/>
  <c r="E1385" i="9"/>
  <c r="F1385" i="9" s="1"/>
  <c r="E1130" i="9"/>
  <c r="F1130" i="9" s="1"/>
  <c r="E1709" i="9"/>
  <c r="F1709" i="9" s="1"/>
  <c r="E497" i="9"/>
  <c r="F497" i="9" s="1"/>
  <c r="E633" i="9"/>
  <c r="F633" i="9" s="1"/>
  <c r="E915" i="9"/>
  <c r="F915" i="9" s="1"/>
  <c r="E1322" i="9"/>
  <c r="F1322" i="9" s="1"/>
  <c r="E868" i="9"/>
  <c r="F868" i="9" s="1"/>
  <c r="E1816" i="9"/>
  <c r="F1816" i="9" s="1"/>
  <c r="E107" i="9"/>
  <c r="F107" i="9" s="1"/>
  <c r="E206" i="9"/>
  <c r="F206" i="9" s="1"/>
  <c r="E1715" i="9"/>
  <c r="F1715" i="9" s="1"/>
  <c r="E1858" i="9"/>
  <c r="F1858" i="9" s="1"/>
  <c r="E509" i="9"/>
  <c r="F509" i="9" s="1"/>
  <c r="E1633" i="9"/>
  <c r="F1633" i="9" s="1"/>
  <c r="E1065" i="9"/>
  <c r="F1065" i="9" s="1"/>
  <c r="E132" i="9"/>
  <c r="F132" i="9" s="1"/>
  <c r="E1241" i="9"/>
  <c r="F1241" i="9" s="1"/>
  <c r="E1082" i="9"/>
  <c r="F1082" i="9" s="1"/>
  <c r="E2542" i="9"/>
  <c r="F2542" i="9" s="1"/>
  <c r="E1173" i="9"/>
  <c r="F1173" i="9" s="1"/>
  <c r="E1885" i="9"/>
  <c r="F1885" i="9" s="1"/>
  <c r="E237" i="9"/>
  <c r="F237" i="9" s="1"/>
  <c r="E1138" i="9"/>
  <c r="F1138" i="9" s="1"/>
  <c r="E1333" i="9"/>
  <c r="F1333" i="9" s="1"/>
  <c r="E1053" i="9"/>
  <c r="F1053" i="9" s="1"/>
  <c r="E541" i="9"/>
  <c r="F541" i="9" s="1"/>
  <c r="E2072" i="9"/>
  <c r="F2072" i="9" s="1"/>
  <c r="E1640" i="9"/>
  <c r="F1640" i="9" s="1"/>
  <c r="E990" i="9"/>
  <c r="F990" i="9" s="1"/>
  <c r="E711" i="9"/>
  <c r="F711" i="9" s="1"/>
  <c r="E1542" i="9"/>
  <c r="F1542" i="9" s="1"/>
  <c r="E2033" i="9"/>
  <c r="F2033" i="9" s="1"/>
  <c r="E743" i="9"/>
  <c r="F743" i="9" s="1"/>
  <c r="E776" i="9"/>
  <c r="F776" i="9" s="1"/>
  <c r="E1461" i="9"/>
  <c r="F1461" i="9" s="1"/>
  <c r="E1675" i="9"/>
  <c r="F1675" i="9" s="1"/>
  <c r="E22" i="9"/>
  <c r="F22" i="9" s="1"/>
  <c r="E855" i="9"/>
  <c r="F855" i="9" s="1"/>
  <c r="E941" i="9"/>
  <c r="F941" i="9" s="1"/>
  <c r="E1491" i="9"/>
  <c r="F1491" i="9" s="1"/>
  <c r="E1983" i="9"/>
  <c r="F1983" i="9" s="1"/>
  <c r="E900" i="9"/>
  <c r="F900" i="9" s="1"/>
  <c r="E1308" i="9"/>
  <c r="F1308" i="9" s="1"/>
  <c r="E1122" i="9"/>
  <c r="F1122" i="9" s="1"/>
  <c r="E92" i="9"/>
  <c r="F92" i="9" s="1"/>
  <c r="E288" i="9"/>
  <c r="F288" i="9" s="1"/>
  <c r="E1465" i="9"/>
  <c r="F1465" i="9" s="1"/>
  <c r="E815" i="9"/>
  <c r="F815" i="9" s="1"/>
  <c r="E1043" i="9"/>
  <c r="F1043" i="9" s="1"/>
  <c r="E2039" i="9"/>
  <c r="F2039" i="9" s="1"/>
  <c r="E2355" i="9"/>
  <c r="F2355" i="9" s="1"/>
  <c r="E82" i="9"/>
  <c r="F82" i="9" s="1"/>
  <c r="E503" i="9"/>
  <c r="F503" i="9" s="1"/>
  <c r="E222" i="9"/>
  <c r="F222" i="9" s="1"/>
  <c r="E866" i="9"/>
  <c r="F866" i="9" s="1"/>
  <c r="E2553" i="9"/>
  <c r="F2553" i="9" s="1"/>
  <c r="E1174" i="9"/>
  <c r="F1174" i="9" s="1"/>
  <c r="E1628" i="9"/>
  <c r="F1628" i="9" s="1"/>
  <c r="E2025" i="9"/>
  <c r="F2025" i="9" s="1"/>
  <c r="E721" i="9"/>
  <c r="F721" i="9" s="1"/>
  <c r="E343" i="9"/>
  <c r="F343" i="9" s="1"/>
  <c r="E2372" i="9"/>
  <c r="F2372" i="9" s="1"/>
  <c r="E108" i="9"/>
  <c r="F108" i="9" s="1"/>
  <c r="E910" i="9"/>
  <c r="F910" i="9" s="1"/>
  <c r="E122" i="9"/>
  <c r="F122" i="9" s="1"/>
  <c r="E1664" i="9"/>
  <c r="F1664" i="9" s="1"/>
  <c r="E464" i="9"/>
  <c r="F464" i="9" s="1"/>
  <c r="E1014" i="9"/>
  <c r="F1014" i="9" s="1"/>
  <c r="E272" i="9"/>
  <c r="F272" i="9" s="1"/>
  <c r="E661" i="9"/>
  <c r="F661" i="9" s="1"/>
  <c r="E590" i="9"/>
  <c r="F590" i="9" s="1"/>
  <c r="E1748" i="9"/>
  <c r="F1748" i="9" s="1"/>
  <c r="E577" i="9"/>
  <c r="F577" i="9" s="1"/>
  <c r="E2578" i="9"/>
  <c r="F2578" i="9" s="1"/>
  <c r="E1412" i="9"/>
  <c r="F1412" i="9" s="1"/>
  <c r="E2554" i="9"/>
  <c r="F2554" i="9" s="1"/>
  <c r="E1328" i="9"/>
  <c r="F1328" i="9" s="1"/>
  <c r="E1990" i="9"/>
  <c r="F1990" i="9" s="1"/>
  <c r="E187" i="9"/>
  <c r="F187" i="9" s="1"/>
  <c r="E364" i="9"/>
  <c r="F364" i="9" s="1"/>
  <c r="E581" i="9"/>
  <c r="F581" i="9" s="1"/>
  <c r="E354" i="9"/>
  <c r="F354" i="9" s="1"/>
  <c r="E2520" i="9"/>
  <c r="F2520" i="9" s="1"/>
  <c r="E1851" i="9"/>
  <c r="F1851" i="9" s="1"/>
  <c r="E2315" i="9"/>
  <c r="F2315" i="9" s="1"/>
  <c r="E2292" i="9"/>
  <c r="F2292" i="9" s="1"/>
  <c r="E528" i="9"/>
  <c r="F528" i="9" s="1"/>
  <c r="E1827" i="9"/>
  <c r="F1827" i="9" s="1"/>
  <c r="E13" i="9"/>
  <c r="F13" i="9" s="1"/>
  <c r="E1590" i="9"/>
  <c r="F1590" i="9" s="1"/>
  <c r="E1765" i="9"/>
  <c r="F1765" i="9" s="1"/>
  <c r="E1940" i="9"/>
  <c r="F1940" i="9" s="1"/>
  <c r="E292" i="9"/>
  <c r="F292" i="9" s="1"/>
  <c r="E2306" i="9"/>
  <c r="F2306" i="9" s="1"/>
  <c r="E751" i="9"/>
  <c r="F751" i="9" s="1"/>
  <c r="E429" i="9"/>
  <c r="F429" i="9" s="1"/>
  <c r="E1900" i="9"/>
  <c r="F1900" i="9" s="1"/>
  <c r="E2467" i="9"/>
  <c r="F2467" i="9" s="1"/>
  <c r="E680" i="9"/>
  <c r="F680" i="9" s="1"/>
  <c r="E1562" i="9"/>
  <c r="F1562" i="9" s="1"/>
  <c r="E2082" i="9"/>
  <c r="F2082" i="9" s="1"/>
  <c r="E1041" i="9"/>
  <c r="F1041" i="9" s="1"/>
  <c r="E762" i="9"/>
  <c r="F762" i="9" s="1"/>
  <c r="E1836" i="9"/>
  <c r="F1836" i="9" s="1"/>
  <c r="E1131" i="9"/>
  <c r="F1131" i="9" s="1"/>
  <c r="E561" i="9"/>
  <c r="F561" i="9" s="1"/>
  <c r="E2479" i="9"/>
  <c r="F2479" i="9" s="1"/>
  <c r="E1768" i="9"/>
  <c r="F1768" i="9" s="1"/>
  <c r="E952" i="9"/>
  <c r="F952" i="9" s="1"/>
  <c r="E312" i="9"/>
  <c r="F312" i="9" s="1"/>
  <c r="E2461" i="9"/>
  <c r="F2461" i="9" s="1"/>
  <c r="E530" i="9"/>
  <c r="F530" i="9" s="1"/>
  <c r="E1661" i="9"/>
  <c r="F1661" i="9" s="1"/>
  <c r="E851" i="9"/>
  <c r="F851" i="9" s="1"/>
  <c r="E182" i="9"/>
  <c r="F182" i="9" s="1"/>
  <c r="E1921" i="9"/>
  <c r="F1921" i="9" s="1"/>
  <c r="E596" i="9"/>
  <c r="F596" i="9" s="1"/>
  <c r="E2026" i="9"/>
  <c r="F2026" i="9" s="1"/>
  <c r="E2209" i="9"/>
  <c r="F2209" i="9" s="1"/>
  <c r="E365" i="9"/>
  <c r="F365" i="9" s="1"/>
  <c r="E2562" i="9"/>
  <c r="F2562" i="9" s="1"/>
  <c r="E2491" i="9"/>
  <c r="F2491" i="9" s="1"/>
  <c r="E1840" i="9"/>
  <c r="F1840" i="9" s="1"/>
  <c r="E645" i="9"/>
  <c r="F645" i="9" s="1"/>
  <c r="E398" i="9"/>
  <c r="F398" i="9" s="1"/>
  <c r="E1867" i="9"/>
  <c r="F1867" i="9" s="1"/>
  <c r="E650" i="9"/>
  <c r="F650" i="9" s="1"/>
  <c r="E1754" i="9"/>
  <c r="F1754" i="9" s="1"/>
  <c r="E1903" i="9"/>
  <c r="F1903" i="9" s="1"/>
  <c r="E979" i="9"/>
  <c r="F979" i="9" s="1"/>
  <c r="E1132" i="9"/>
  <c r="F1132" i="9" s="1"/>
  <c r="E1746" i="9"/>
  <c r="F1746" i="9" s="1"/>
  <c r="E617" i="9"/>
  <c r="F617" i="9" s="1"/>
  <c r="E372" i="9"/>
  <c r="F372" i="9" s="1"/>
  <c r="E2131" i="9"/>
  <c r="F2131" i="9" s="1"/>
  <c r="E2561" i="9"/>
  <c r="F2561" i="9" s="1"/>
  <c r="E740" i="9"/>
  <c r="F740" i="9" s="1"/>
  <c r="E2077" i="9"/>
  <c r="F2077" i="9" s="1"/>
  <c r="E2207" i="9"/>
  <c r="F2207" i="9" s="1"/>
  <c r="E2627" i="9"/>
  <c r="F2627" i="9" s="1"/>
  <c r="E1312" i="9"/>
  <c r="F1312" i="9" s="1"/>
  <c r="E1837" i="9"/>
  <c r="F1837" i="9" s="1"/>
  <c r="E2022" i="9"/>
  <c r="F2022" i="9" s="1"/>
  <c r="E612" i="9"/>
  <c r="F612" i="9" s="1"/>
  <c r="E1941" i="9"/>
  <c r="F1941" i="9" s="1"/>
  <c r="E1839" i="9"/>
  <c r="F1839" i="9" s="1"/>
  <c r="E209" i="9"/>
  <c r="F209" i="9" s="1"/>
  <c r="E1516" i="9"/>
  <c r="F1516" i="9" s="1"/>
  <c r="E1105" i="9"/>
  <c r="F1105" i="9" s="1"/>
  <c r="E1561" i="9"/>
  <c r="F1561" i="9" s="1"/>
  <c r="E1625" i="9"/>
  <c r="F1625" i="9" s="1"/>
  <c r="E2171" i="9"/>
  <c r="F2171" i="9" s="1"/>
  <c r="E298" i="9"/>
  <c r="F298" i="9" s="1"/>
  <c r="E2487" i="9"/>
  <c r="F2487" i="9" s="1"/>
  <c r="E1391" i="9"/>
  <c r="F1391" i="9" s="1"/>
  <c r="E1390" i="9"/>
  <c r="F1390" i="9" s="1"/>
  <c r="E2439" i="9"/>
  <c r="F2439" i="9" s="1"/>
  <c r="E904" i="9"/>
  <c r="F904" i="9" s="1"/>
  <c r="E2095" i="9"/>
  <c r="F2095" i="9" s="1"/>
  <c r="E424" i="9"/>
  <c r="F424" i="9" s="1"/>
  <c r="E628" i="9"/>
  <c r="F628" i="9" s="1"/>
  <c r="E1377" i="9"/>
  <c r="F1377" i="9" s="1"/>
  <c r="E1589" i="9"/>
  <c r="F1589" i="9" s="1"/>
  <c r="E2189" i="9"/>
  <c r="F2189" i="9" s="1"/>
  <c r="E2104" i="9"/>
  <c r="F2104" i="9" s="1"/>
  <c r="E131" i="9"/>
  <c r="F131" i="9" s="1"/>
  <c r="E185" i="9"/>
  <c r="F185" i="9" s="1"/>
  <c r="E2550" i="9"/>
  <c r="F2550" i="9" s="1"/>
  <c r="E70" i="9"/>
  <c r="F70" i="9" s="1"/>
  <c r="E1008" i="9"/>
  <c r="F1008" i="9" s="1"/>
  <c r="E1026" i="9"/>
  <c r="F1026" i="9" s="1"/>
  <c r="E2581" i="9"/>
  <c r="F2581" i="9" s="1"/>
  <c r="E1788" i="9"/>
  <c r="F1788" i="9" s="1"/>
  <c r="E939" i="9"/>
  <c r="F939" i="9" s="1"/>
  <c r="E854" i="9"/>
  <c r="F854" i="9" s="1"/>
  <c r="E1527" i="9"/>
  <c r="F1527" i="9" s="1"/>
  <c r="E1219" i="9"/>
  <c r="F1219" i="9" s="1"/>
  <c r="E2185" i="9"/>
  <c r="F2185" i="9" s="1"/>
  <c r="E610" i="9"/>
  <c r="F610" i="9" s="1"/>
  <c r="E1141" i="9"/>
  <c r="F1141" i="9" s="1"/>
  <c r="E613" i="9"/>
  <c r="F613" i="9" s="1"/>
  <c r="E1416" i="9"/>
  <c r="F1416" i="9" s="1"/>
  <c r="E1993" i="9"/>
  <c r="F1993" i="9" s="1"/>
  <c r="E2388" i="9"/>
  <c r="F2388" i="9" s="1"/>
  <c r="E2303" i="9"/>
  <c r="F2303" i="9" s="1"/>
  <c r="E308" i="9"/>
  <c r="F308" i="9" s="1"/>
  <c r="E540" i="9"/>
  <c r="F540" i="9" s="1"/>
  <c r="E2625" i="9"/>
  <c r="F2625" i="9" s="1"/>
  <c r="E415" i="9"/>
  <c r="F415" i="9" s="1"/>
  <c r="E1235" i="9"/>
  <c r="F1235" i="9" s="1"/>
  <c r="E2116" i="9"/>
  <c r="F2116" i="9" s="1"/>
  <c r="E2612" i="9"/>
  <c r="F2612" i="9" s="1"/>
  <c r="E1723" i="9"/>
  <c r="F1723" i="9" s="1"/>
  <c r="E1751" i="9"/>
  <c r="F1751" i="9" s="1"/>
  <c r="E1406" i="9"/>
  <c r="F1406" i="9" s="1"/>
  <c r="E1721" i="9"/>
  <c r="F1721" i="9" s="1"/>
  <c r="E1566" i="9"/>
  <c r="F1566" i="9" s="1"/>
  <c r="E1704" i="9"/>
  <c r="F1704" i="9" s="1"/>
  <c r="E2354" i="9"/>
  <c r="F2354" i="9" s="1"/>
  <c r="E1387" i="9"/>
  <c r="F1387" i="9" s="1"/>
  <c r="E2122" i="9"/>
  <c r="F2122" i="9" s="1"/>
  <c r="E253" i="9"/>
  <c r="F253" i="9" s="1"/>
  <c r="E1703" i="9"/>
  <c r="F1703" i="9" s="1"/>
  <c r="E2264" i="9"/>
  <c r="F2264" i="9" s="1"/>
  <c r="E1789" i="9"/>
  <c r="F1789" i="9" s="1"/>
  <c r="E2105" i="9"/>
  <c r="F2105" i="9" s="1"/>
  <c r="E1762" i="9"/>
  <c r="F1762" i="9" s="1"/>
  <c r="E1951" i="9"/>
  <c r="F1951" i="9" s="1"/>
  <c r="E2624" i="9"/>
  <c r="F2624" i="9" s="1"/>
  <c r="E2428" i="9"/>
  <c r="F2428" i="9" s="1"/>
  <c r="E2312" i="9"/>
  <c r="F2312" i="9" s="1"/>
  <c r="E1832" i="9"/>
  <c r="F1832" i="9" s="1"/>
  <c r="E832" i="9"/>
  <c r="F832" i="9" s="1"/>
  <c r="E2182" i="9"/>
  <c r="F2182" i="9" s="1"/>
  <c r="E1022" i="9"/>
  <c r="F1022" i="9" s="1"/>
  <c r="E229" i="9"/>
  <c r="F229" i="9" s="1"/>
  <c r="E2206" i="9"/>
  <c r="F2206" i="9" s="1"/>
  <c r="E586" i="9"/>
  <c r="F586" i="9" s="1"/>
  <c r="E406" i="9"/>
  <c r="F406" i="9" s="1"/>
  <c r="E1129" i="9"/>
  <c r="F1129" i="9" s="1"/>
  <c r="E2007" i="9"/>
  <c r="F2007" i="9" s="1"/>
  <c r="E2523" i="9"/>
  <c r="F2523" i="9" s="1"/>
  <c r="E1899" i="9"/>
  <c r="F1899" i="9" s="1"/>
  <c r="E2626" i="9"/>
  <c r="F2626" i="9" s="1"/>
  <c r="E2178" i="9"/>
  <c r="F2178" i="9" s="1"/>
  <c r="E20" i="9"/>
  <c r="F20" i="9" s="1"/>
  <c r="E2524" i="9"/>
  <c r="F2524" i="9" s="1"/>
  <c r="E2483" i="9"/>
  <c r="F2483" i="9" s="1"/>
  <c r="E1325" i="9"/>
  <c r="F1325" i="9" s="1"/>
  <c r="E295" i="9"/>
  <c r="F295" i="9" s="1"/>
  <c r="E2157" i="9"/>
  <c r="F2157" i="9" s="1"/>
  <c r="E964" i="9"/>
  <c r="F964" i="9" s="1"/>
  <c r="E1068" i="9"/>
  <c r="F1068" i="9" s="1"/>
  <c r="E580" i="9"/>
  <c r="F580" i="9" s="1"/>
  <c r="E351" i="9"/>
  <c r="F351" i="9" s="1"/>
  <c r="E1246" i="9"/>
  <c r="F1246" i="9" s="1"/>
  <c r="E2569" i="9"/>
  <c r="F2569" i="9" s="1"/>
  <c r="E813" i="9"/>
  <c r="F813" i="9" s="1"/>
  <c r="E1167" i="9"/>
  <c r="F1167" i="9" s="1"/>
  <c r="E2218" i="9"/>
  <c r="F2218" i="9" s="1"/>
  <c r="E183" i="9"/>
  <c r="F183" i="9" s="1"/>
  <c r="E1297" i="9"/>
  <c r="F1297" i="9" s="1"/>
  <c r="E858" i="9"/>
  <c r="F858" i="9" s="1"/>
  <c r="E1575" i="9"/>
  <c r="F1575" i="9" s="1"/>
  <c r="E2557" i="9"/>
  <c r="F2557" i="9" s="1"/>
  <c r="E1856" i="9"/>
  <c r="F1856" i="9" s="1"/>
  <c r="E2545" i="9"/>
  <c r="F2545" i="9" s="1"/>
  <c r="E1880" i="9"/>
  <c r="F1880" i="9" s="1"/>
  <c r="E135" i="9"/>
  <c r="F135" i="9" s="1"/>
  <c r="E829" i="9"/>
  <c r="F829" i="9" s="1"/>
  <c r="E2564" i="9"/>
  <c r="F2564" i="9" s="1"/>
  <c r="E214" i="9"/>
  <c r="F214" i="9" s="1"/>
  <c r="E2393" i="9"/>
  <c r="F2393" i="9" s="1"/>
  <c r="E756" i="9"/>
  <c r="F756" i="9" s="1"/>
  <c r="E852" i="9"/>
  <c r="F852" i="9" s="1"/>
  <c r="E310" i="9"/>
  <c r="F310" i="9" s="1"/>
  <c r="E846" i="9"/>
  <c r="F846" i="9" s="1"/>
  <c r="E2498" i="9"/>
  <c r="F2498" i="9" s="1"/>
  <c r="E926" i="9"/>
  <c r="F926" i="9" s="1"/>
  <c r="E2273" i="9"/>
  <c r="F2273" i="9" s="1"/>
  <c r="E2342" i="9"/>
  <c r="F2342" i="9" s="1"/>
  <c r="E870" i="9"/>
  <c r="F870" i="9" s="1"/>
  <c r="E249" i="9"/>
  <c r="F249" i="9" s="1"/>
  <c r="E1198" i="9"/>
  <c r="F1198" i="9" s="1"/>
  <c r="E395" i="9"/>
  <c r="F395" i="9" s="1"/>
  <c r="E545" i="9"/>
  <c r="F545" i="9" s="1"/>
  <c r="E2083" i="9"/>
  <c r="F2083" i="9" s="1"/>
  <c r="E2167" i="9"/>
  <c r="F2167" i="9" s="1"/>
  <c r="E51" i="9"/>
  <c r="F51" i="9" s="1"/>
  <c r="E2376" i="9"/>
  <c r="F2376" i="9" s="1"/>
  <c r="E1500" i="9"/>
  <c r="F1500" i="9" s="1"/>
  <c r="E597" i="9"/>
  <c r="F597" i="9" s="1"/>
  <c r="E428" i="9"/>
  <c r="F428" i="9" s="1"/>
  <c r="E602" i="9"/>
  <c r="F602" i="9" s="1"/>
  <c r="E1587" i="9"/>
  <c r="F1587" i="9" s="1"/>
  <c r="E752" i="9"/>
  <c r="F752" i="9" s="1"/>
  <c r="E199" i="9"/>
  <c r="F199" i="9" s="1"/>
  <c r="E2601" i="9"/>
  <c r="F2601" i="9" s="1"/>
  <c r="E2147" i="9"/>
  <c r="F2147" i="9" s="1"/>
  <c r="E2230" i="9"/>
  <c r="F2230" i="9" s="1"/>
  <c r="E2457" i="9"/>
  <c r="F2457" i="9" s="1"/>
  <c r="E1454" i="9"/>
  <c r="F1454" i="9" s="1"/>
  <c r="E195" i="9"/>
  <c r="F195" i="9" s="1"/>
  <c r="E338" i="9"/>
  <c r="F338" i="9" s="1"/>
  <c r="E2505" i="9"/>
  <c r="F2505" i="9" s="1"/>
  <c r="E2020" i="9"/>
  <c r="F2020" i="9" s="1"/>
  <c r="E1778" i="9"/>
  <c r="F1778" i="9" s="1"/>
  <c r="E2110" i="9"/>
  <c r="F2110" i="9" s="1"/>
  <c r="E908" i="9"/>
  <c r="F908" i="9" s="1"/>
  <c r="E1809" i="9"/>
  <c r="F1809" i="9" s="1"/>
  <c r="E865" i="9"/>
  <c r="F865" i="9" s="1"/>
  <c r="E734" i="9"/>
  <c r="F734" i="9" s="1"/>
  <c r="E426" i="9"/>
  <c r="F426" i="9" s="1"/>
  <c r="E1496" i="9"/>
  <c r="F1496" i="9" s="1"/>
  <c r="E2080" i="9"/>
  <c r="F2080" i="9" s="1"/>
  <c r="E619" i="9"/>
  <c r="F619" i="9" s="1"/>
  <c r="E1157" i="9"/>
  <c r="F1157" i="9" s="1"/>
  <c r="E804" i="9"/>
  <c r="F804" i="9" s="1"/>
  <c r="E1281" i="9"/>
  <c r="F1281" i="9" s="1"/>
  <c r="E538" i="9"/>
  <c r="F538" i="9" s="1"/>
  <c r="E1188" i="9"/>
  <c r="F1188" i="9" s="1"/>
  <c r="E1408" i="9"/>
  <c r="F1408" i="9" s="1"/>
  <c r="E1735" i="9"/>
  <c r="F1735" i="9" s="1"/>
  <c r="E1958" i="9"/>
  <c r="F1958" i="9" s="1"/>
  <c r="E684" i="9"/>
  <c r="F684" i="9" s="1"/>
  <c r="E1694" i="9"/>
  <c r="F1694" i="9" s="1"/>
  <c r="E139" i="9"/>
  <c r="F139" i="9" s="1"/>
  <c r="E1621" i="9"/>
  <c r="F1621" i="9" s="1"/>
  <c r="E2364" i="9"/>
  <c r="F2364" i="9" s="1"/>
  <c r="E937" i="9"/>
  <c r="F937" i="9" s="1"/>
  <c r="E1767" i="9"/>
  <c r="F1767" i="9" s="1"/>
  <c r="E1801" i="9"/>
  <c r="F1801" i="9" s="1"/>
  <c r="E290" i="9"/>
  <c r="F290" i="9" s="1"/>
  <c r="E1695" i="9"/>
  <c r="F1695" i="9" s="1"/>
  <c r="E1680" i="9"/>
  <c r="F1680" i="9" s="1"/>
  <c r="E63" i="9"/>
  <c r="F63" i="9" s="1"/>
  <c r="E2608" i="9"/>
  <c r="F2608" i="9" s="1"/>
  <c r="E2123" i="9"/>
  <c r="F2123" i="9" s="1"/>
  <c r="E2410" i="9"/>
  <c r="F2410" i="9" s="1"/>
  <c r="E615" i="9"/>
  <c r="F615" i="9" s="1"/>
  <c r="E1750" i="9"/>
  <c r="F1750" i="9" s="1"/>
  <c r="E1295" i="9"/>
  <c r="F1295" i="9" s="1"/>
  <c r="E110" i="9"/>
  <c r="F110" i="9" s="1"/>
  <c r="E1598" i="9"/>
  <c r="F1598" i="9" s="1"/>
  <c r="E247" i="9"/>
  <c r="F247" i="9" s="1"/>
  <c r="E905" i="9"/>
  <c r="F905" i="9" s="1"/>
  <c r="E490" i="9"/>
  <c r="F490" i="9" s="1"/>
  <c r="E625" i="9"/>
  <c r="F625" i="9" s="1"/>
  <c r="E278" i="9"/>
  <c r="F278" i="9" s="1"/>
  <c r="E1486" i="9"/>
  <c r="F1486" i="9" s="1"/>
  <c r="E663" i="9"/>
  <c r="F663" i="9" s="1"/>
  <c r="E2245" i="9"/>
  <c r="F2245" i="9" s="1"/>
  <c r="E1647" i="9"/>
  <c r="F1647" i="9" s="1"/>
  <c r="E2546" i="9"/>
  <c r="F2546" i="9" s="1"/>
  <c r="E105" i="9"/>
  <c r="F105" i="9" s="1"/>
  <c r="E2427" i="9"/>
  <c r="F2427" i="9" s="1"/>
  <c r="E824" i="9"/>
  <c r="F824" i="9" s="1"/>
  <c r="E2191" i="9"/>
  <c r="F2191" i="9" s="1"/>
  <c r="E1109" i="9"/>
  <c r="F1109" i="9" s="1"/>
  <c r="E2454" i="9"/>
  <c r="F2454" i="9" s="1"/>
  <c r="E2555" i="9"/>
  <c r="F2555" i="9" s="1"/>
  <c r="E724" i="9"/>
  <c r="F724" i="9" s="1"/>
  <c r="E574" i="9"/>
  <c r="F574" i="9" s="1"/>
  <c r="E1050" i="9"/>
  <c r="F1050" i="9" s="1"/>
  <c r="E1894" i="9"/>
  <c r="F1894" i="9" s="1"/>
  <c r="E1606" i="9"/>
  <c r="F1606" i="9" s="1"/>
  <c r="E700" i="9"/>
  <c r="F700" i="9" s="1"/>
  <c r="E794" i="9"/>
  <c r="F794" i="9" s="1"/>
  <c r="E1336" i="9"/>
  <c r="F1336" i="9" s="1"/>
  <c r="E1920" i="9"/>
  <c r="F1920" i="9" s="1"/>
  <c r="E670" i="9"/>
  <c r="F670" i="9" s="1"/>
  <c r="E339" i="9"/>
  <c r="F339" i="9" s="1"/>
  <c r="E2544" i="9"/>
  <c r="F2544" i="9" s="1"/>
  <c r="E1980" i="9"/>
  <c r="F1980" i="9" s="1"/>
  <c r="E1774" i="9"/>
  <c r="F1774" i="9" s="1"/>
  <c r="E1317" i="9"/>
  <c r="F1317" i="9" s="1"/>
  <c r="E825" i="9"/>
  <c r="F825" i="9" s="1"/>
  <c r="E2279" i="9"/>
  <c r="F2279" i="9" s="1"/>
  <c r="E524" i="9"/>
  <c r="F524" i="9" s="1"/>
  <c r="E719" i="9"/>
  <c r="F719" i="9" s="1"/>
  <c r="E837" i="9"/>
  <c r="F837" i="9" s="1"/>
  <c r="E1982" i="9"/>
  <c r="F1982" i="9" s="1"/>
  <c r="E1780" i="9"/>
  <c r="F1780" i="9" s="1"/>
  <c r="E2615" i="9"/>
  <c r="F2615" i="9" s="1"/>
  <c r="E275" i="9"/>
  <c r="F275" i="9" s="1"/>
  <c r="E1639" i="9"/>
  <c r="F1639" i="9" s="1"/>
  <c r="E667" i="9"/>
  <c r="F667" i="9" s="1"/>
  <c r="E1320" i="9"/>
  <c r="F1320" i="9" s="1"/>
  <c r="E1085" i="9"/>
  <c r="F1085" i="9" s="1"/>
  <c r="E728" i="9"/>
  <c r="F728" i="9" s="1"/>
  <c r="E1349" i="9"/>
  <c r="F1349" i="9" s="1"/>
  <c r="E1849" i="9"/>
  <c r="F1849" i="9" s="1"/>
  <c r="E188" i="9"/>
  <c r="F188" i="9" s="1"/>
  <c r="E2346" i="9"/>
  <c r="F2346" i="9" s="1"/>
  <c r="E169" i="9"/>
  <c r="F169" i="9" s="1"/>
  <c r="E885" i="9"/>
  <c r="F885" i="9" s="1"/>
  <c r="E2270" i="9"/>
  <c r="F2270" i="9" s="1"/>
  <c r="E1576" i="9"/>
  <c r="F1576" i="9" s="1"/>
  <c r="E523" i="9"/>
  <c r="F523" i="9" s="1"/>
  <c r="E1946" i="9"/>
  <c r="F1946" i="9" s="1"/>
  <c r="E360" i="9"/>
  <c r="F360" i="9" s="1"/>
  <c r="E150" i="9"/>
  <c r="F150" i="9" s="1"/>
  <c r="E2267" i="9"/>
  <c r="F2267" i="9" s="1"/>
  <c r="E550" i="9"/>
  <c r="F550" i="9" s="1"/>
  <c r="E884" i="9"/>
  <c r="F884" i="9" s="1"/>
  <c r="E1434" i="9"/>
  <c r="F1434" i="9" s="1"/>
  <c r="E2246" i="9"/>
  <c r="F2246" i="9" s="1"/>
  <c r="E1779" i="9"/>
  <c r="F1779" i="9" s="1"/>
  <c r="E138" i="9"/>
  <c r="F138" i="9" s="1"/>
  <c r="E61" i="9"/>
  <c r="F61" i="9" s="1"/>
  <c r="E844" i="9"/>
  <c r="F844" i="9" s="1"/>
  <c r="E2036" i="9"/>
  <c r="F2036" i="9" s="1"/>
  <c r="E2595" i="9"/>
  <c r="F2595" i="9" s="1"/>
  <c r="E1170" i="9"/>
  <c r="F1170" i="9" s="1"/>
  <c r="E447" i="9"/>
  <c r="F447" i="9" s="1"/>
  <c r="E989" i="9"/>
  <c r="F989" i="9" s="1"/>
  <c r="E2260" i="9"/>
  <c r="F2260" i="9" s="1"/>
  <c r="E515" i="9"/>
  <c r="F515" i="9" s="1"/>
  <c r="E2226" i="9"/>
  <c r="F2226" i="9" s="1"/>
  <c r="E2296" i="9"/>
  <c r="F2296" i="9" s="1"/>
  <c r="E1214" i="9"/>
  <c r="F1214" i="9" s="1"/>
  <c r="E2435" i="9"/>
  <c r="F2435" i="9" s="1"/>
  <c r="E1669" i="9"/>
  <c r="F1669" i="9" s="1"/>
  <c r="E1071" i="9"/>
  <c r="F1071" i="9" s="1"/>
  <c r="E1925" i="9"/>
  <c r="F1925" i="9" s="1"/>
  <c r="E317" i="9"/>
  <c r="F317" i="9" s="1"/>
  <c r="E998" i="9"/>
  <c r="F998" i="9" s="1"/>
  <c r="E1285" i="9"/>
  <c r="F1285" i="9" s="1"/>
  <c r="E880" i="9"/>
  <c r="F880" i="9" s="1"/>
  <c r="E896" i="9"/>
  <c r="F896" i="9" s="1"/>
  <c r="E1192" i="9"/>
  <c r="F1192" i="9" s="1"/>
  <c r="E2186" i="9"/>
  <c r="F2186" i="9" s="1"/>
  <c r="E1887" i="9"/>
  <c r="F1887" i="9" s="1"/>
  <c r="E258" i="9"/>
  <c r="F258" i="9" s="1"/>
  <c r="E2287" i="9"/>
  <c r="F2287" i="9" s="1"/>
  <c r="E1904" i="9"/>
  <c r="F1904" i="9" s="1"/>
  <c r="E869" i="9"/>
  <c r="F869" i="9" s="1"/>
  <c r="E221" i="9"/>
  <c r="F221" i="9" s="1"/>
  <c r="E1782" i="9"/>
  <c r="F1782" i="9" s="1"/>
  <c r="E736" i="9"/>
  <c r="F736" i="9" s="1"/>
  <c r="E539" i="9"/>
  <c r="F539" i="9" s="1"/>
  <c r="E33" i="9"/>
  <c r="F33" i="9" s="1"/>
  <c r="E192" i="9"/>
  <c r="F192" i="9" s="1"/>
  <c r="E2307" i="9"/>
  <c r="F2307" i="9" s="1"/>
  <c r="E971" i="9"/>
  <c r="F971" i="9" s="1"/>
  <c r="E1719" i="9"/>
  <c r="F1719" i="9" s="1"/>
  <c r="E1091" i="9"/>
  <c r="F1091" i="9" s="1"/>
  <c r="E1524" i="9"/>
  <c r="F1524" i="9" s="1"/>
  <c r="E2381" i="9"/>
  <c r="F2381" i="9" s="1"/>
  <c r="E129" i="9"/>
  <c r="F129" i="9" s="1"/>
  <c r="E454" i="9"/>
  <c r="F454" i="9" s="1"/>
  <c r="E2228" i="9"/>
  <c r="F2228" i="9" s="1"/>
  <c r="E191" i="9"/>
  <c r="F191" i="9" s="1"/>
  <c r="E747" i="9"/>
  <c r="F747" i="9" s="1"/>
  <c r="E733" i="9"/>
  <c r="F733" i="9" s="1"/>
  <c r="E698" i="9"/>
  <c r="F698" i="9" s="1"/>
  <c r="E117" i="9"/>
  <c r="F117" i="9" s="1"/>
  <c r="E56" i="9"/>
  <c r="F56" i="9" s="1"/>
  <c r="E2223" i="9"/>
  <c r="F2223" i="9" s="1"/>
  <c r="D54" i="2" l="1"/>
  <c r="E54" i="2" s="1"/>
  <c r="C46" i="2"/>
  <c r="D52" i="2"/>
  <c r="E52" i="2" s="1"/>
  <c r="D49" i="2"/>
  <c r="E49" i="2" s="1"/>
  <c r="C47" i="2"/>
  <c r="D48" i="2"/>
  <c r="E48" i="2" s="1"/>
  <c r="D45" i="2"/>
  <c r="D47" i="2"/>
  <c r="E47" i="2" s="1"/>
  <c r="C49" i="2"/>
  <c r="C54" i="2"/>
  <c r="D46" i="2"/>
  <c r="E46" i="2" s="1"/>
  <c r="C51" i="2"/>
  <c r="C53" i="2"/>
  <c r="C48" i="2"/>
  <c r="C52" i="2"/>
  <c r="D51" i="2"/>
  <c r="E51" i="2" s="1"/>
  <c r="C50" i="2"/>
  <c r="C45" i="2"/>
  <c r="C41" i="2" s="1"/>
  <c r="F41" i="2" l="1"/>
  <c r="E45" i="2"/>
</calcChain>
</file>

<file path=xl/sharedStrings.xml><?xml version="1.0" encoding="utf-8"?>
<sst xmlns="http://schemas.openxmlformats.org/spreadsheetml/2006/main" count="8137" uniqueCount="2838">
  <si>
    <t>A TINY LLM IN A SPREADSHEET</t>
  </si>
  <si>
    <t>A complete, working next-word predictor trained on Alice in Wonderland. No macros, no add-ins, just formulas.</t>
  </si>
  <si>
    <t>WHAT THIS IS</t>
  </si>
  <si>
    <t>This workbook contains a real (very small) language model. It was trained with gradient descent on every</t>
  </si>
  <si>
    <t>pair of consecutive words in Alice in Wonderland, and its learned weights are baked into these tabs.</t>
  </si>
  <si>
    <t>You type up to three words on the Prompt tab and the sheet computes, live, the same pipeline a large</t>
  </si>
  <si>
    <t>language model uses: tokenize, embed, attend, transform, score every word, softmax, predict.</t>
  </si>
  <si>
    <t>HOW TO USE IT</t>
  </si>
  <si>
    <t>1. Open the Prompt tab. The yellow cells are the only cells you need to touch.</t>
  </si>
  <si>
    <t>2. Type words in the three yellow prompt cells. The last word matters most.</t>
  </si>
  <si>
    <t>3. Watch every intermediate step update, and read the prediction at the bottom.</t>
  </si>
  <si>
    <t>4. Try the attention scores and the temperature cell to change how the model behaves.</t>
  </si>
  <si>
    <t>THE TABS</t>
  </si>
  <si>
    <t>Prompt: the interactive model. Every step from your words to the prediction, on one screen.</t>
  </si>
  <si>
    <t>How It Works: a plain-language explanation of each step and of how the weights were trained.</t>
  </si>
  <si>
    <t>Tokenizer: a walk-through of how raw text becomes token IDs, with a live demo cell.</t>
  </si>
  <si>
    <t>Vocabulary: all 2627 tokens, one for every distinct word in the book, with frequencies.</t>
  </si>
  <si>
    <t>Embeddings: the learned input embedding matrix (2627 words x 16 numbers each).</t>
  </si>
  <si>
    <t>Hidden Weights: the learned 16 x 16 hidden layer matrix.</t>
  </si>
  <si>
    <t>Output Weights: the learned output projection matrix (2627 words x 16 numbers).</t>
  </si>
  <si>
    <t>Prediction: where one MMULT scores all 2627 words at once, then softmax turns scores into probabilities.</t>
  </si>
  <si>
    <t>THINGS TO TRY</t>
  </si>
  <si>
    <t>Prompt "off with her" (the default) and see the Queen of Hearts finish her own sentence.</t>
  </si>
  <si>
    <t>Prompt "said the march" and watch the model put 85 percent of its probability on "hare".</t>
  </si>
  <si>
    <t>Try "the white rabbit", "a golden key", "the mock turtle", "curiouser and curiouser".</t>
  </si>
  <si>
    <t>Set temperature to 0.3 and the model becomes very confident. Set it to 3 and it becomes chaotic.</t>
  </si>
  <si>
    <t>Shift the attention scores so the first word gets the weight, and watch predictions get worse:</t>
  </si>
  <si>
    <t>the model was trained to look at the most recent word, just like attention heads learn where to look.</t>
  </si>
  <si>
    <t>THE NUMBERS</t>
  </si>
  <si>
    <t>Vocabulary: 2627 word tokens plus one &lt;unk&gt; token. Embedding size: 16. Parameters: 84,352.</t>
  </si>
  <si>
    <t>Trained for 120 epochs with the Adam optimizer on 26,682 word pairs. Text: Project Gutenberg #11.</t>
  </si>
  <si>
    <t>This is the same math that runs the largest models, shrunk until it fits in a workbook.</t>
  </si>
  <si>
    <t>A TINY LLM: TYPE WORDS, WATCH IT THINK</t>
  </si>
  <si>
    <t>Only yellow cells are inputs. Everything else recomputes instantly. Read top to bottom.</t>
  </si>
  <si>
    <t>STEP 1 · YOUR PROMPT (up to 3 words; the last one matters most)</t>
  </si>
  <si>
    <t>word 1 (oldest)</t>
  </si>
  <si>
    <t>word 2</t>
  </si>
  <si>
    <t>word 3 (most recent)</t>
  </si>
  <si>
    <t>off</t>
  </si>
  <si>
    <t>with</t>
  </si>
  <si>
    <t>her</t>
  </si>
  <si>
    <t>Type any words. A word the book never uses becomes token 1, &lt;unk&gt;, and is simply ignored.</t>
  </si>
  <si>
    <t>STEP 2 · TOKENIZE (find each word in the Vocabulary tab)</t>
  </si>
  <si>
    <t>&lt;- cleaned text (lowercased, punctuation stripped)</t>
  </si>
  <si>
    <t>&lt;- token ID = row number in the Vocabulary tab (MATCH)</t>
  </si>
  <si>
    <t>Full walk-through on the Tokenizer tab. All 2628 tokens are on the Vocabulary tab.</t>
  </si>
  <si>
    <t>STEP 3 · EMBEDDINGS (each token ID looks up its own row of 16 learned numbers)</t>
  </si>
  <si>
    <t>token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</si>
  <si>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</si>
  <si>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</si>
  <si>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</si>
  <si>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</si>
  <si>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</si>
  <si>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</si>
  <si>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</si>
  <si>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</si>
  <si>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</si>
  <si>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</si>
  <si>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</si>
  <si>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</si>
  <si>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</si>
  <si>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</si>
  <si>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</si>
  <si>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</si>
  <si>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These 16-number vectors are the learned "meaning" of each word. Similar words get similar rows.</t>
  </si>
  <si>
    <t>STEP 4 · ATTENTION (how much should each word count?)</t>
  </si>
  <si>
    <t>&lt;- raw attention scores (editable)</t>
  </si>
  <si>
    <t>&lt;- softmax of the scores: positive weights that sum to 100%</t>
  </si>
  <si>
    <t>The model was trained to predict from the most recent word, so the default puts ~94% there. Move the weight and watch quality drop.</t>
  </si>
  <si>
    <t>STEP 5 · MIX INTO ONE CONTEXT VECTOR   (MMULT #1: 1x3 times 3x16 = 1x16)</t>
  </si>
  <si>
    <t>context c =</t>
  </si>
  <si>
    <t>STEP 6 · HIDDEN LAYER   (MMULT #2: c times the 16x16 weight matrix, then TANH)</t>
  </si>
  <si>
    <t>c x W =</t>
  </si>
  <si>
    <t>h = TANH of that:</t>
  </si>
  <si>
    <t>TANH squashes every number into -1..1. This nonlinearity is what makes it a neural network and not just one big matrix.</t>
  </si>
  <si>
    <t>STEP 7 · SCORE EVERY WORD   (MMULT #3, on the Prediction tab)</t>
  </si>
  <si>
    <t>The 16 numbers in h are multiplied against the 2627 x 16 Output Weights matrix in ONE formula:</t>
  </si>
  <si>
    <t>The formula MMULT(Output Weights, TRANSPOSE(h)) makes 2,628 scores at once; softmax turns them into probabilities.</t>
  </si>
  <si>
    <t>temperature</t>
  </si>
  <si>
    <t>&lt;- editable. Low (0.3) = confident and repetitive. High (3.0) = adventurous and random.</t>
  </si>
  <si>
    <t>STEP 8 · THE PREDICTION</t>
  </si>
  <si>
    <t>next word:</t>
  </si>
  <si>
    <t>probability:</t>
  </si>
  <si>
    <t>rank</t>
  </si>
  <si>
    <t>word</t>
  </si>
  <si>
    <t>probability</t>
  </si>
  <si>
    <t>p as a bar</t>
  </si>
  <si>
    <t>Change a word, an attention score, or the temperature: the whole pipeline recomputes. An LLM is exactly this, just billions of times bigger.</t>
  </si>
  <si>
    <t>HOW THIS TINY LLM WORKS</t>
  </si>
  <si>
    <t>THE BIG PICTURE</t>
  </si>
  <si>
    <t>A language model does one thing: given some words, it assigns a probability to every possible next word.</t>
  </si>
  <si>
    <t>That is the entire trick. Chatbots just do this over and over, feeding each predicted word back in.</t>
  </si>
  <si>
    <t>This workbook is that loop's single step, small enough that you can read every number involved.</t>
  </si>
  <si>
    <t>STEP A: TOKENIZE</t>
  </si>
  <si>
    <t>Your words are looked up in the Vocabulary tab, which holds every distinct word in Alice in Wonderland.</t>
  </si>
  <si>
    <t>Formula: =IFERROR(MATCH(word, Vocabulary!B:B, 0), 1). The row number IS the token ID.</t>
  </si>
  <si>
    <t>A word the book never uses gets ID 1, the &lt;unk&gt; token, whose embedding is all zeros so it contributes nothing.</t>
  </si>
  <si>
    <t>Real LLMs tokenize into subwords (pieces like "un", "believ", "able") so no word is ever unknown.</t>
  </si>
  <si>
    <t>STEP B: EMBED</t>
  </si>
  <si>
    <t>Token IDs are arbitrary row numbers; you cannot do math on them. So each ID looks up a row of 16 numbers</t>
  </si>
  <si>
    <t>in the Embeddings tab: =INDEX(Embeddings!C:R, tokenID, dim). Those numbers were LEARNED during training.</t>
  </si>
  <si>
    <t>Words used in similar ways ended up with similar vectors, because that helped prediction. Nobody chose them.</t>
  </si>
  <si>
    <t>STEP C: ATTENTION AND MIXING (MMULT #1)</t>
  </si>
  <si>
    <t>Three words give three vectors, but the model needs one. Attention decides the blend.</t>
  </si>
  <si>
    <t>Raw scores pass through a softmax, =EXP(s)/SUM(EXP(all s)), giving positive weights that total 100%.</t>
  </si>
  <si>
    <t>Then MMULT #1 blends: a 1x3 weight row times the 3x16 embedding block = one 1x16 context vector.</t>
  </si>
  <si>
    <t>In a real transformer the scores are themselves computed from the words (query times key), and there are</t>
  </si>
  <si>
    <t>dozens of attention heads per layer. Here you play the role of the attention head by setting the scores.</t>
  </si>
  <si>
    <t>STEP D: HIDDEN LAYER (MMULT #2)</t>
  </si>
  <si>
    <t>MMULT #2: the context vector times the learned 16x16 Hidden Weights matrix, then TANH of each number.</t>
  </si>
  <si>
    <t>Every output number is a weighted combination of every input number: 256 learned "wires" between them.</t>
  </si>
  <si>
    <t>TANH squashes values into -1..1. Without a nonlinearity, stacked matrices collapse into one matrix,</t>
  </si>
  <si>
    <t>and the model could only learn straight-line relationships. This is the "neural" in neural network.</t>
  </si>
  <si>
    <t>STEP E: SCORE EVERY WORD (MMULT #3)</t>
  </si>
  <si>
    <t>MMULT #3, on the Prediction tab: the 2627 x 16 Output Weights matrix times TRANSPOSE(h) gives 2628 scores</t>
  </si>
  <si>
    <t>(logits) in one array formula. Each word's score is just the dot product of its output row with h:</t>
  </si>
  <si>
    <t>words whose output vector points the same direction as the current hidden state score high.</t>
  </si>
  <si>
    <t>STEP F: SOFTMAX, TEMPERATURE, PREDICT</t>
  </si>
  <si>
    <t>Scores can be any size and can be negative, so they are turned into probabilities with a softmax:</t>
  </si>
  <si>
    <t>p(word) = EXP((logit - max logit) / T) / SUM of the same. Subtracting the max changes nothing</t>
  </si>
  <si>
    <t>mathematically but keeps EXP from overflowing. T is the temperature you control on the Prompt tab:</t>
  </si>
  <si>
    <t>dividing by a small T stretches the gaps between scores (confident), a large T flattens them (random).</t>
  </si>
  <si>
    <t>The top 10 are found with LARGE and MATCH. A real chatbot would now SAMPLE from this distribution,</t>
  </si>
  <si>
    <t>append the word to the prompt, and run the whole pipeline again. That loop is text generation.</t>
  </si>
  <si>
    <t>WHERE THE NUMBERS CAME FROM (TRAINING)</t>
  </si>
  <si>
    <t>The weights were not designed; they were trained, exactly like a real LLM (only smaller and faster):</t>
  </si>
  <si>
    <t>the book was split into 26,682 consecutive word pairs (prev word -&gt; next word). The model started from</t>
  </si>
  <si>
    <t>random numbers, predicted the next word for each pair, measured its error with cross-entropy loss, and</t>
  </si>
  <si>
    <t>nudged every weight downhill via backpropagation using the Adam optimizer. 120 passes over the book</t>
  </si>
  <si>
    <t>took the average loss from 7.49 (random guessing over 2628 words) down to 3.62.</t>
  </si>
  <si>
    <t>Total learned parameters: 84,352 (2628 x 16 input embeddings + 16 x 16 hidden + 2628 x 16 output).</t>
  </si>
  <si>
    <t>GPT-class models train the same way, with trillions of word pairs and hundreds of billions of parameters.</t>
  </si>
  <si>
    <t>WHY MMULT IS THE STAR</t>
  </si>
  <si>
    <t>MMULT(A, B) computes every dot product between rows of A and columns of B. A dot product multiplies</t>
  </si>
  <si>
    <t>pairs of numbers and adds them up: it measures agreement between two lists of numbers.</t>
  </si>
  <si>
    <t>That one operation is most of what an LLM does. GPUs exist because they do MMULT very, very fast.</t>
  </si>
  <si>
    <t>Note: MMULT is an array formula filled across a range. In older Excel select the range and press</t>
  </si>
  <si>
    <t>Ctrl+Shift+Enter; in Excel 365 it just spills. This file ships with the arrays already in place.</t>
  </si>
  <si>
    <t>HONEST DIFFERENCES FROM A REAL LLM</t>
  </si>
  <si>
    <t>Context window: 3 words here, hundreds of thousands in modern models.</t>
  </si>
  <si>
    <t>Embedding size: 16 here, roughly 10,000+ in large models. Layers: 1 here, around 100 there.</t>
  </si>
  <si>
    <t>Attention: hand-set scores here, learned query/key/value attention with many heads per layer there.</t>
  </si>
  <si>
    <t>Tokens: whole words here, subword pieces there. Parameters: 84,352 here, up to trillions there.</t>
  </si>
  <si>
    <t>But the pipeline you can trace on the Prompt tab is, step for step, the real thing.</t>
  </si>
  <si>
    <t>TOKENIZER: FROM TEXT TO NUMBERS</t>
  </si>
  <si>
    <t>Models cannot read letters. The first job is turning text into token IDs.</t>
  </si>
  <si>
    <t>When the book was prepared, all text was lowercased and split on anything that is not a letter or an</t>
  </si>
  <si>
    <t>apostrophe. So "Rabbit-hole!" became two tokens, "rabbit" and "hole". Every distinct word got one row</t>
  </si>
  <si>
    <t>in the Vocabulary tab, ordered by frequency, and that row number is its token ID forever.</t>
  </si>
  <si>
    <t>The Prompt tab cleans your typing the same way: lowercase, strip . , ! ? and spaces, then MATCH.</t>
  </si>
  <si>
    <t>LIVE DEMO: TYPE ANYTHING IN THE YELLOW CELL</t>
  </si>
  <si>
    <t>Curiouser!</t>
  </si>
  <si>
    <t>&lt;- your raw text</t>
  </si>
  <si>
    <t>step 1: LOWER() lowercases it</t>
  </si>
  <si>
    <t>step 2: SUBSTITUTE() strips . , ! ?</t>
  </si>
  <si>
    <t>step 3: TRIM() removes stray spaces</t>
  </si>
  <si>
    <t>step 4: MATCH() finds its row in the Vocabulary tab: the token ID (unknown words get 1, &lt;unk&gt;)</t>
  </si>
  <si>
    <t>step 5: INDEX() reads back what token that ID belongs to</t>
  </si>
  <si>
    <t>bonus: how many times the book uses this word</t>
  </si>
  <si>
    <t>Real LLMs use subword tokenization (byte pair encoding). Rare words split into common pieces, so the</t>
  </si>
  <si>
    <t>model never meets a truly unknown word. With word-level tokens like ours, anything outside the book</t>
  </si>
  <si>
    <t>is a dead end: type "computer" on the Prompt tab and watch it become &lt;unk&gt; and get ignored.</t>
  </si>
  <si>
    <t>Token ID</t>
  </si>
  <si>
    <t>Word</t>
  </si>
  <si>
    <t>Count</t>
  </si>
  <si>
    <t>Share</t>
  </si>
  <si>
    <t>Every distinct word in Alice in Wonderland, ordered by frequency. Row number = token ID. Token 1 is &lt;unk&gt;, the catch-all for words the book never uses.</t>
  </si>
  <si>
    <t>&lt;unk&gt;</t>
  </si>
  <si>
    <t>the</t>
  </si>
  <si>
    <t>and</t>
  </si>
  <si>
    <t>to</t>
  </si>
  <si>
    <t>a</t>
  </si>
  <si>
    <t>she</t>
  </si>
  <si>
    <t>it</t>
  </si>
  <si>
    <t>of</t>
  </si>
  <si>
    <t>said</t>
  </si>
  <si>
    <t>i</t>
  </si>
  <si>
    <t>alice</t>
  </si>
  <si>
    <t>in</t>
  </si>
  <si>
    <t>you</t>
  </si>
  <si>
    <t>was</t>
  </si>
  <si>
    <t>that</t>
  </si>
  <si>
    <t>as</t>
  </si>
  <si>
    <t>at</t>
  </si>
  <si>
    <t>on</t>
  </si>
  <si>
    <t>all</t>
  </si>
  <si>
    <t>had</t>
  </si>
  <si>
    <t>but</t>
  </si>
  <si>
    <t>for</t>
  </si>
  <si>
    <t>so</t>
  </si>
  <si>
    <t>be</t>
  </si>
  <si>
    <t>not</t>
  </si>
  <si>
    <t>very</t>
  </si>
  <si>
    <t>what</t>
  </si>
  <si>
    <t>this</t>
  </si>
  <si>
    <t>they</t>
  </si>
  <si>
    <t>little</t>
  </si>
  <si>
    <t>he</t>
  </si>
  <si>
    <t>out</t>
  </si>
  <si>
    <t>is</t>
  </si>
  <si>
    <t>one</t>
  </si>
  <si>
    <t>down</t>
  </si>
  <si>
    <t>up</t>
  </si>
  <si>
    <t>if</t>
  </si>
  <si>
    <t>his</t>
  </si>
  <si>
    <t>then</t>
  </si>
  <si>
    <t>about</t>
  </si>
  <si>
    <t>no</t>
  </si>
  <si>
    <t>them</t>
  </si>
  <si>
    <t>know</t>
  </si>
  <si>
    <t>like</t>
  </si>
  <si>
    <t>were</t>
  </si>
  <si>
    <t>would</t>
  </si>
  <si>
    <t>went</t>
  </si>
  <si>
    <t>again</t>
  </si>
  <si>
    <t>herself</t>
  </si>
  <si>
    <t>do</t>
  </si>
  <si>
    <t>have</t>
  </si>
  <si>
    <t>when</t>
  </si>
  <si>
    <t>or</t>
  </si>
  <si>
    <t>could</t>
  </si>
  <si>
    <t>there</t>
  </si>
  <si>
    <t>thought</t>
  </si>
  <si>
    <t>time</t>
  </si>
  <si>
    <t>how</t>
  </si>
  <si>
    <t>me</t>
  </si>
  <si>
    <t>queen</t>
  </si>
  <si>
    <t>into</t>
  </si>
  <si>
    <t>see</t>
  </si>
  <si>
    <t>well</t>
  </si>
  <si>
    <t>did</t>
  </si>
  <si>
    <t>your</t>
  </si>
  <si>
    <t>who</t>
  </si>
  <si>
    <t>don't</t>
  </si>
  <si>
    <t>king</t>
  </si>
  <si>
    <t>now</t>
  </si>
  <si>
    <t>i'm</t>
  </si>
  <si>
    <t>by</t>
  </si>
  <si>
    <t>began</t>
  </si>
  <si>
    <t>my</t>
  </si>
  <si>
    <t>its</t>
  </si>
  <si>
    <t>an</t>
  </si>
  <si>
    <t>it's</t>
  </si>
  <si>
    <t>turtle</t>
  </si>
  <si>
    <t>way</t>
  </si>
  <si>
    <t>mock</t>
  </si>
  <si>
    <t>quite</t>
  </si>
  <si>
    <t>hatter</t>
  </si>
  <si>
    <t>gryphon</t>
  </si>
  <si>
    <t>are</t>
  </si>
  <si>
    <t>think</t>
  </si>
  <si>
    <t>just</t>
  </si>
  <si>
    <t>their</t>
  </si>
  <si>
    <t>much</t>
  </si>
  <si>
    <t>say</t>
  </si>
  <si>
    <t>some</t>
  </si>
  <si>
    <t>first</t>
  </si>
  <si>
    <t>here</t>
  </si>
  <si>
    <t>go</t>
  </si>
  <si>
    <t>only</t>
  </si>
  <si>
    <t>which</t>
  </si>
  <si>
    <t>head</t>
  </si>
  <si>
    <t>thing</t>
  </si>
  <si>
    <t>more</t>
  </si>
  <si>
    <t>never</t>
  </si>
  <si>
    <t>voice</t>
  </si>
  <si>
    <t>rabbit</t>
  </si>
  <si>
    <t>get</t>
  </si>
  <si>
    <t>come</t>
  </si>
  <si>
    <t>oh</t>
  </si>
  <si>
    <t>looked</t>
  </si>
  <si>
    <t>got</t>
  </si>
  <si>
    <t>must</t>
  </si>
  <si>
    <t>after</t>
  </si>
  <si>
    <t>mouse</t>
  </si>
  <si>
    <t>him</t>
  </si>
  <si>
    <t>such</t>
  </si>
  <si>
    <t>round</t>
  </si>
  <si>
    <t>over</t>
  </si>
  <si>
    <t>why</t>
  </si>
  <si>
    <t>came</t>
  </si>
  <si>
    <t>other</t>
  </si>
  <si>
    <t>two</t>
  </si>
  <si>
    <t>tone</t>
  </si>
  <si>
    <t>great</t>
  </si>
  <si>
    <t>any</t>
  </si>
  <si>
    <t>back</t>
  </si>
  <si>
    <t>duchess</t>
  </si>
  <si>
    <t>dormouse</t>
  </si>
  <si>
    <t>before</t>
  </si>
  <si>
    <t>been</t>
  </si>
  <si>
    <t>from</t>
  </si>
  <si>
    <t>cat</t>
  </si>
  <si>
    <t>can</t>
  </si>
  <si>
    <t>nothing</t>
  </si>
  <si>
    <t>once</t>
  </si>
  <si>
    <t>i've</t>
  </si>
  <si>
    <t>that's</t>
  </si>
  <si>
    <t>march</t>
  </si>
  <si>
    <t>large</t>
  </si>
  <si>
    <t>will</t>
  </si>
  <si>
    <t>last</t>
  </si>
  <si>
    <t>found</t>
  </si>
  <si>
    <t>right</t>
  </si>
  <si>
    <t>tell</t>
  </si>
  <si>
    <t>long</t>
  </si>
  <si>
    <t>looking</t>
  </si>
  <si>
    <t>put</t>
  </si>
  <si>
    <t>things</t>
  </si>
  <si>
    <t>i'll</t>
  </si>
  <si>
    <t>hare</t>
  </si>
  <si>
    <t>made</t>
  </si>
  <si>
    <t>white</t>
  </si>
  <si>
    <t>next</t>
  </si>
  <si>
    <t>door</t>
  </si>
  <si>
    <t>heard</t>
  </si>
  <si>
    <t>we</t>
  </si>
  <si>
    <t>day</t>
  </si>
  <si>
    <t>eyes</t>
  </si>
  <si>
    <t>dear</t>
  </si>
  <si>
    <t>moment</t>
  </si>
  <si>
    <t>look</t>
  </si>
  <si>
    <t>replied</t>
  </si>
  <si>
    <t>might</t>
  </si>
  <si>
    <t>three</t>
  </si>
  <si>
    <t>can't</t>
  </si>
  <si>
    <t>seemed</t>
  </si>
  <si>
    <t>going</t>
  </si>
  <si>
    <t>make</t>
  </si>
  <si>
    <t>good</t>
  </si>
  <si>
    <t>should</t>
  </si>
  <si>
    <t>poor</t>
  </si>
  <si>
    <t>caterpillar</t>
  </si>
  <si>
    <t>without</t>
  </si>
  <si>
    <t>too</t>
  </si>
  <si>
    <t>upon</t>
  </si>
  <si>
    <t>course</t>
  </si>
  <si>
    <t>shall</t>
  </si>
  <si>
    <t>rather</t>
  </si>
  <si>
    <t>soon</t>
  </si>
  <si>
    <t>away</t>
  </si>
  <si>
    <t>while</t>
  </si>
  <si>
    <t>yet</t>
  </si>
  <si>
    <t>took</t>
  </si>
  <si>
    <t>than</t>
  </si>
  <si>
    <t>there's</t>
  </si>
  <si>
    <t>same</t>
  </si>
  <si>
    <t>sure</t>
  </si>
  <si>
    <t>won't</t>
  </si>
  <si>
    <t>you're</t>
  </si>
  <si>
    <t>felt</t>
  </si>
  <si>
    <t>half</t>
  </si>
  <si>
    <t>added</t>
  </si>
  <si>
    <t>getting</t>
  </si>
  <si>
    <t>take</t>
  </si>
  <si>
    <t>another</t>
  </si>
  <si>
    <t>jury</t>
  </si>
  <si>
    <t>words</t>
  </si>
  <si>
    <t>wish</t>
  </si>
  <si>
    <t>hand</t>
  </si>
  <si>
    <t>ever</t>
  </si>
  <si>
    <t>find</t>
  </si>
  <si>
    <t>minute</t>
  </si>
  <si>
    <t>till</t>
  </si>
  <si>
    <t>anything</t>
  </si>
  <si>
    <t>sort</t>
  </si>
  <si>
    <t>however</t>
  </si>
  <si>
    <t>cried</t>
  </si>
  <si>
    <t>feet</t>
  </si>
  <si>
    <t>tried</t>
  </si>
  <si>
    <t>even</t>
  </si>
  <si>
    <t>please</t>
  </si>
  <si>
    <t>tea</t>
  </si>
  <si>
    <t>curious</t>
  </si>
  <si>
    <t>being</t>
  </si>
  <si>
    <t>old</t>
  </si>
  <si>
    <t>use</t>
  </si>
  <si>
    <t>wonder</t>
  </si>
  <si>
    <t>house</t>
  </si>
  <si>
    <t>end</t>
  </si>
  <si>
    <t>eat</t>
  </si>
  <si>
    <t>table</t>
  </si>
  <si>
    <t>enough</t>
  </si>
  <si>
    <t>something</t>
  </si>
  <si>
    <t>soup</t>
  </si>
  <si>
    <t>court</t>
  </si>
  <si>
    <t>let</t>
  </si>
  <si>
    <t>spoke</t>
  </si>
  <si>
    <t>perhaps</t>
  </si>
  <si>
    <t>talking</t>
  </si>
  <si>
    <t>question</t>
  </si>
  <si>
    <t>side</t>
  </si>
  <si>
    <t>sat</t>
  </si>
  <si>
    <t>asked</t>
  </si>
  <si>
    <t>ran</t>
  </si>
  <si>
    <t>under</t>
  </si>
  <si>
    <t>bit</t>
  </si>
  <si>
    <t>turned</t>
  </si>
  <si>
    <t>high</t>
  </si>
  <si>
    <t>garden</t>
  </si>
  <si>
    <t>indeed</t>
  </si>
  <si>
    <t>hastily</t>
  </si>
  <si>
    <t>doesn't</t>
  </si>
  <si>
    <t>seen</t>
  </si>
  <si>
    <t>near</t>
  </si>
  <si>
    <t>idea</t>
  </si>
  <si>
    <t>air</t>
  </si>
  <si>
    <t>saying</t>
  </si>
  <si>
    <t>low</t>
  </si>
  <si>
    <t>knew</t>
  </si>
  <si>
    <t>because</t>
  </si>
  <si>
    <t>face</t>
  </si>
  <si>
    <t>gave</t>
  </si>
  <si>
    <t>speak</t>
  </si>
  <si>
    <t>am</t>
  </si>
  <si>
    <t>done</t>
  </si>
  <si>
    <t>called</t>
  </si>
  <si>
    <t>arm</t>
  </si>
  <si>
    <t>mad</t>
  </si>
  <si>
    <t>beginning</t>
  </si>
  <si>
    <t>hear</t>
  </si>
  <si>
    <t>itself</t>
  </si>
  <si>
    <t>ought</t>
  </si>
  <si>
    <t>saw</t>
  </si>
  <si>
    <t>through</t>
  </si>
  <si>
    <t>didn't</t>
  </si>
  <si>
    <t>remember</t>
  </si>
  <si>
    <t>trying</t>
  </si>
  <si>
    <t>certainly</t>
  </si>
  <si>
    <t>left</t>
  </si>
  <si>
    <t>anxiously</t>
  </si>
  <si>
    <t>set</t>
  </si>
  <si>
    <t>change</t>
  </si>
  <si>
    <t>these</t>
  </si>
  <si>
    <t>sea</t>
  </si>
  <si>
    <t>suppose</t>
  </si>
  <si>
    <t>talk</t>
  </si>
  <si>
    <t>us</t>
  </si>
  <si>
    <t>better</t>
  </si>
  <si>
    <t>silence</t>
  </si>
  <si>
    <t>both</t>
  </si>
  <si>
    <t>baby</t>
  </si>
  <si>
    <t>suddenly</t>
  </si>
  <si>
    <t>close</t>
  </si>
  <si>
    <t>wouldn't</t>
  </si>
  <si>
    <t>still</t>
  </si>
  <si>
    <t>yes</t>
  </si>
  <si>
    <t>people</t>
  </si>
  <si>
    <t>cats</t>
  </si>
  <si>
    <t>behind</t>
  </si>
  <si>
    <t>begin</t>
  </si>
  <si>
    <t>really</t>
  </si>
  <si>
    <t>size</t>
  </si>
  <si>
    <t>grow</t>
  </si>
  <si>
    <t>far</t>
  </si>
  <si>
    <t>kept</t>
  </si>
  <si>
    <t>used</t>
  </si>
  <si>
    <t>always</t>
  </si>
  <si>
    <t>dodo</t>
  </si>
  <si>
    <t>whole</t>
  </si>
  <si>
    <t>bill</t>
  </si>
  <si>
    <t>where</t>
  </si>
  <si>
    <t>room</t>
  </si>
  <si>
    <t>gone</t>
  </si>
  <si>
    <t>may</t>
  </si>
  <si>
    <t>they're</t>
  </si>
  <si>
    <t>beautiful</t>
  </si>
  <si>
    <t>footman</t>
  </si>
  <si>
    <t>cook</t>
  </si>
  <si>
    <t>dance</t>
  </si>
  <si>
    <t>chapter</t>
  </si>
  <si>
    <t>many</t>
  </si>
  <si>
    <t>among</t>
  </si>
  <si>
    <t>afraid</t>
  </si>
  <si>
    <t>every</t>
  </si>
  <si>
    <t>finished</t>
  </si>
  <si>
    <t>best</t>
  </si>
  <si>
    <t>game</t>
  </si>
  <si>
    <t>hardly</t>
  </si>
  <si>
    <t>life</t>
  </si>
  <si>
    <t>deal</t>
  </si>
  <si>
    <t>give</t>
  </si>
  <si>
    <t>queer</t>
  </si>
  <si>
    <t>everything</t>
  </si>
  <si>
    <t>try</t>
  </si>
  <si>
    <t>hands</t>
  </si>
  <si>
    <t>turning</t>
  </si>
  <si>
    <t>pigeon</t>
  </si>
  <si>
    <t>majesty</t>
  </si>
  <si>
    <t>book</t>
  </si>
  <si>
    <t>mind</t>
  </si>
  <si>
    <t>whether</t>
  </si>
  <si>
    <t>hurried</t>
  </si>
  <si>
    <t>though</t>
  </si>
  <si>
    <t>glad</t>
  </si>
  <si>
    <t>ask</t>
  </si>
  <si>
    <t>else</t>
  </si>
  <si>
    <t>dinah</t>
  </si>
  <si>
    <t>alice's</t>
  </si>
  <si>
    <t>hurry</t>
  </si>
  <si>
    <t>read</t>
  </si>
  <si>
    <t>waited</t>
  </si>
  <si>
    <t>minutes</t>
  </si>
  <si>
    <t>tears</t>
  </si>
  <si>
    <t>child</t>
  </si>
  <si>
    <t>makes</t>
  </si>
  <si>
    <t>growing</t>
  </si>
  <si>
    <t>pool</t>
  </si>
  <si>
    <t>gloves</t>
  </si>
  <si>
    <t>thinking</t>
  </si>
  <si>
    <t>nearly</t>
  </si>
  <si>
    <t>i'd</t>
  </si>
  <si>
    <t>wasn't</t>
  </si>
  <si>
    <t>keep</t>
  </si>
  <si>
    <t>turn</t>
  </si>
  <si>
    <t>pig</t>
  </si>
  <si>
    <t>sitting</t>
  </si>
  <si>
    <t>having</t>
  </si>
  <si>
    <t>own</t>
  </si>
  <si>
    <t>either</t>
  </si>
  <si>
    <t>lessons</t>
  </si>
  <si>
    <t>heads</t>
  </si>
  <si>
    <t>name</t>
  </si>
  <si>
    <t>sight</t>
  </si>
  <si>
    <t>walked</t>
  </si>
  <si>
    <t>glass</t>
  </si>
  <si>
    <t>small</t>
  </si>
  <si>
    <t>opened</t>
  </si>
  <si>
    <t>those</t>
  </si>
  <si>
    <t>bottle</t>
  </si>
  <si>
    <t>children</t>
  </si>
  <si>
    <t>hold</t>
  </si>
  <si>
    <t>box</t>
  </si>
  <si>
    <t>foot</t>
  </si>
  <si>
    <t>yourself</t>
  </si>
  <si>
    <t>fan</t>
  </si>
  <si>
    <t>mine</t>
  </si>
  <si>
    <t>you'd</t>
  </si>
  <si>
    <t>offended</t>
  </si>
  <si>
    <t>birds</t>
  </si>
  <si>
    <t>creatures</t>
  </si>
  <si>
    <t>party</t>
  </si>
  <si>
    <t>explain</t>
  </si>
  <si>
    <t>rest</t>
  </si>
  <si>
    <t>mean</t>
  </si>
  <si>
    <t>mouth</t>
  </si>
  <si>
    <t>repeated</t>
  </si>
  <si>
    <t>remarked</t>
  </si>
  <si>
    <t>remark</t>
  </si>
  <si>
    <t>soldiers</t>
  </si>
  <si>
    <t>witness</t>
  </si>
  <si>
    <t>coming</t>
  </si>
  <si>
    <t>couldn't</t>
  </si>
  <si>
    <t>answer</t>
  </si>
  <si>
    <t>matter</t>
  </si>
  <si>
    <t>hall</t>
  </si>
  <si>
    <t>key</t>
  </si>
  <si>
    <t>rate</t>
  </si>
  <si>
    <t>few</t>
  </si>
  <si>
    <t>waiting</t>
  </si>
  <si>
    <t>leave</t>
  </si>
  <si>
    <t>croquet</t>
  </si>
  <si>
    <t>against</t>
  </si>
  <si>
    <t>want</t>
  </si>
  <si>
    <t>help</t>
  </si>
  <si>
    <t>different</t>
  </si>
  <si>
    <t>tail</t>
  </si>
  <si>
    <t>conversation</t>
  </si>
  <si>
    <t>continued</t>
  </si>
  <si>
    <t>believe</t>
  </si>
  <si>
    <t>call</t>
  </si>
  <si>
    <t>angrily</t>
  </si>
  <si>
    <t>shook</t>
  </si>
  <si>
    <t>does</t>
  </si>
  <si>
    <t>least</t>
  </si>
  <si>
    <t>reason</t>
  </si>
  <si>
    <t>together</t>
  </si>
  <si>
    <t>shouted</t>
  </si>
  <si>
    <t>timidly</t>
  </si>
  <si>
    <t>serpent</t>
  </si>
  <si>
    <t>puzzled</t>
  </si>
  <si>
    <t>butter</t>
  </si>
  <si>
    <t>interrupted</t>
  </si>
  <si>
    <t>knave</t>
  </si>
  <si>
    <t>join</t>
  </si>
  <si>
    <t>sister</t>
  </si>
  <si>
    <t>feel</t>
  </si>
  <si>
    <t>making</t>
  </si>
  <si>
    <t>watch</t>
  </si>
  <si>
    <t>slowly</t>
  </si>
  <si>
    <t>happen</t>
  </si>
  <si>
    <t>noticed</t>
  </si>
  <si>
    <t>top</t>
  </si>
  <si>
    <t>four</t>
  </si>
  <si>
    <t>opportunity</t>
  </si>
  <si>
    <t>distance</t>
  </si>
  <si>
    <t>it'll</t>
  </si>
  <si>
    <t>seem</t>
  </si>
  <si>
    <t>dry</t>
  </si>
  <si>
    <t>bright</t>
  </si>
  <si>
    <t>fact</t>
  </si>
  <si>
    <t>followed</t>
  </si>
  <si>
    <t>lying</t>
  </si>
  <si>
    <t>work</t>
  </si>
  <si>
    <t>ready</t>
  </si>
  <si>
    <t>hard</t>
  </si>
  <si>
    <t>changed</t>
  </si>
  <si>
    <t>five</t>
  </si>
  <si>
    <t>live</t>
  </si>
  <si>
    <t>play</t>
  </si>
  <si>
    <t>hadn't</t>
  </si>
  <si>
    <t>beg</t>
  </si>
  <si>
    <t>our</t>
  </si>
  <si>
    <t>eagerly</t>
  </si>
  <si>
    <t>sit</t>
  </si>
  <si>
    <t>meaning</t>
  </si>
  <si>
    <t>running</t>
  </si>
  <si>
    <t>everybody</t>
  </si>
  <si>
    <t>exactly</t>
  </si>
  <si>
    <t>story</t>
  </si>
  <si>
    <t>nobody</t>
  </si>
  <si>
    <t>window</t>
  </si>
  <si>
    <t>place</t>
  </si>
  <si>
    <t>appeared</t>
  </si>
  <si>
    <t>wood</t>
  </si>
  <si>
    <t>each</t>
  </si>
  <si>
    <t>mushroom</t>
  </si>
  <si>
    <t>haven't</t>
  </si>
  <si>
    <t>most</t>
  </si>
  <si>
    <t>nose</t>
  </si>
  <si>
    <t>tree</t>
  </si>
  <si>
    <t>pepper</t>
  </si>
  <si>
    <t>fish</t>
  </si>
  <si>
    <t>ground</t>
  </si>
  <si>
    <t>asleep</t>
  </si>
  <si>
    <t>hearts</t>
  </si>
  <si>
    <t>twinkle</t>
  </si>
  <si>
    <t>gardeners</t>
  </si>
  <si>
    <t>moral</t>
  </si>
  <si>
    <t>whiting</t>
  </si>
  <si>
    <t>tired</t>
  </si>
  <si>
    <t>hot</t>
  </si>
  <si>
    <t>pocket</t>
  </si>
  <si>
    <t>world</t>
  </si>
  <si>
    <t>deep</t>
  </si>
  <si>
    <t>somebody</t>
  </si>
  <si>
    <t>fall</t>
  </si>
  <si>
    <t>listen</t>
  </si>
  <si>
    <t>fancy</t>
  </si>
  <si>
    <t>manage</t>
  </si>
  <si>
    <t>begun</t>
  </si>
  <si>
    <t>dream</t>
  </si>
  <si>
    <t>middle</t>
  </si>
  <si>
    <t>wondering</t>
  </si>
  <si>
    <t>golden</t>
  </si>
  <si>
    <t>open</t>
  </si>
  <si>
    <t>larger</t>
  </si>
  <si>
    <t>happened</t>
  </si>
  <si>
    <t>neck</t>
  </si>
  <si>
    <t>drink</t>
  </si>
  <si>
    <t>feeling</t>
  </si>
  <si>
    <t>generally</t>
  </si>
  <si>
    <t>eye</t>
  </si>
  <si>
    <t>surprised</t>
  </si>
  <si>
    <t>shoes</t>
  </si>
  <si>
    <t>myself</t>
  </si>
  <si>
    <t>kind</t>
  </si>
  <si>
    <t>nonsense</t>
  </si>
  <si>
    <t>sir</t>
  </si>
  <si>
    <t>hair</t>
  </si>
  <si>
    <t>goes</t>
  </si>
  <si>
    <t>she's</t>
  </si>
  <si>
    <t>repeat</t>
  </si>
  <si>
    <t>learn</t>
  </si>
  <si>
    <t>frightened</t>
  </si>
  <si>
    <t>chin</t>
  </si>
  <si>
    <t>william</t>
  </si>
  <si>
    <t>history</t>
  </si>
  <si>
    <t>fetch</t>
  </si>
  <si>
    <t>lory</t>
  </si>
  <si>
    <t>important</t>
  </si>
  <si>
    <t>has</t>
  </si>
  <si>
    <t>trial</t>
  </si>
  <si>
    <t>others</t>
  </si>
  <si>
    <t>stood</t>
  </si>
  <si>
    <t>grown</t>
  </si>
  <si>
    <t>business</t>
  </si>
  <si>
    <t>trees</t>
  </si>
  <si>
    <t>isn't</t>
  </si>
  <si>
    <t>draw</t>
  </si>
  <si>
    <t>you've</t>
  </si>
  <si>
    <t>silent</t>
  </si>
  <si>
    <t>cheshire</t>
  </si>
  <si>
    <t>pleased</t>
  </si>
  <si>
    <t>song</t>
  </si>
  <si>
    <t>bread</t>
  </si>
  <si>
    <t>treacle</t>
  </si>
  <si>
    <t>queen's</t>
  </si>
  <si>
    <t>hedgehog</t>
  </si>
  <si>
    <t>lobster</t>
  </si>
  <si>
    <t>lobsters</t>
  </si>
  <si>
    <t>soo</t>
  </si>
  <si>
    <t>oop</t>
  </si>
  <si>
    <t>tarts</t>
  </si>
  <si>
    <t>slates</t>
  </si>
  <si>
    <t>evidence</t>
  </si>
  <si>
    <t>stupid</t>
  </si>
  <si>
    <t>trouble</t>
  </si>
  <si>
    <t>late</t>
  </si>
  <si>
    <t>fell</t>
  </si>
  <si>
    <t>nice</t>
  </si>
  <si>
    <t>written</t>
  </si>
  <si>
    <t>leaves</t>
  </si>
  <si>
    <t>jumped</t>
  </si>
  <si>
    <t>roof</t>
  </si>
  <si>
    <t>inches</t>
  </si>
  <si>
    <t>along</t>
  </si>
  <si>
    <t>marked</t>
  </si>
  <si>
    <t>forgotten</t>
  </si>
  <si>
    <t>almost</t>
  </si>
  <si>
    <t>ten</t>
  </si>
  <si>
    <t>english</t>
  </si>
  <si>
    <t>shan't</t>
  </si>
  <si>
    <t>stop</t>
  </si>
  <si>
    <t>himself</t>
  </si>
  <si>
    <t>times</t>
  </si>
  <si>
    <t>seven</t>
  </si>
  <si>
    <t>grin</t>
  </si>
  <si>
    <t>understand</t>
  </si>
  <si>
    <t>sentence</t>
  </si>
  <si>
    <t>pardon</t>
  </si>
  <si>
    <t>trembling</t>
  </si>
  <si>
    <t>subject</t>
  </si>
  <si>
    <t>you'll</t>
  </si>
  <si>
    <t>race</t>
  </si>
  <si>
    <t>politely</t>
  </si>
  <si>
    <t>melancholy</t>
  </si>
  <si>
    <t>liked</t>
  </si>
  <si>
    <t>chorus</t>
  </si>
  <si>
    <t>piece</t>
  </si>
  <si>
    <t>executed</t>
  </si>
  <si>
    <t>broken</t>
  </si>
  <si>
    <t>chimney</t>
  </si>
  <si>
    <t>full</t>
  </si>
  <si>
    <t>write</t>
  </si>
  <si>
    <t>loud</t>
  </si>
  <si>
    <t>sharp</t>
  </si>
  <si>
    <t>guinea</t>
  </si>
  <si>
    <t>pigs</t>
  </si>
  <si>
    <t>puppy</t>
  </si>
  <si>
    <t>arms</t>
  </si>
  <si>
    <t>father</t>
  </si>
  <si>
    <t>stand</t>
  </si>
  <si>
    <t>youth</t>
  </si>
  <si>
    <t>sleep</t>
  </si>
  <si>
    <t>sneezing</t>
  </si>
  <si>
    <t>between</t>
  </si>
  <si>
    <t>told</t>
  </si>
  <si>
    <t>ear</t>
  </si>
  <si>
    <t>wow</t>
  </si>
  <si>
    <t>dreadfully</t>
  </si>
  <si>
    <t>writing</t>
  </si>
  <si>
    <t>sing</t>
  </si>
  <si>
    <t>exclaimed</t>
  </si>
  <si>
    <t>school</t>
  </si>
  <si>
    <t>adventures</t>
  </si>
  <si>
    <t>e</t>
  </si>
  <si>
    <t>hole</t>
  </si>
  <si>
    <t>twice</t>
  </si>
  <si>
    <t>sleepy</t>
  </si>
  <si>
    <t>across</t>
  </si>
  <si>
    <t>curiosity</t>
  </si>
  <si>
    <t>passed</t>
  </si>
  <si>
    <t>home</t>
  </si>
  <si>
    <t>likely</t>
  </si>
  <si>
    <t>aloud</t>
  </si>
  <si>
    <t>walk</t>
  </si>
  <si>
    <t>new</t>
  </si>
  <si>
    <t>asking</t>
  </si>
  <si>
    <t>night</t>
  </si>
  <si>
    <t>sometimes</t>
  </si>
  <si>
    <t>walking</t>
  </si>
  <si>
    <t>ears</t>
  </si>
  <si>
    <t>sadly</t>
  </si>
  <si>
    <t>shut</t>
  </si>
  <si>
    <t>simple</t>
  </si>
  <si>
    <t>cut</t>
  </si>
  <si>
    <t>finger</t>
  </si>
  <si>
    <t>nervous</t>
  </si>
  <si>
    <t>altogether</t>
  </si>
  <si>
    <t>remembered</t>
  </si>
  <si>
    <t>happens</t>
  </si>
  <si>
    <t>pair</t>
  </si>
  <si>
    <t>nine</t>
  </si>
  <si>
    <t>until</t>
  </si>
  <si>
    <t>kid</t>
  </si>
  <si>
    <t>dropped</t>
  </si>
  <si>
    <t>usual</t>
  </si>
  <si>
    <t>morning</t>
  </si>
  <si>
    <t>ah</t>
  </si>
  <si>
    <t>let's</t>
  </si>
  <si>
    <t>wrong</t>
  </si>
  <si>
    <t>sounded</t>
  </si>
  <si>
    <t>strange</t>
  </si>
  <si>
    <t>seems</t>
  </si>
  <si>
    <t>stay</t>
  </si>
  <si>
    <t>sudden</t>
  </si>
  <si>
    <t>water</t>
  </si>
  <si>
    <t>case</t>
  </si>
  <si>
    <t>number</t>
  </si>
  <si>
    <t>swam</t>
  </si>
  <si>
    <t>nearer</t>
  </si>
  <si>
    <t>speaking</t>
  </si>
  <si>
    <t>shrill</t>
  </si>
  <si>
    <t>angry</t>
  </si>
  <si>
    <t>crowded</t>
  </si>
  <si>
    <t>means</t>
  </si>
  <si>
    <t>notice</t>
  </si>
  <si>
    <t>what's</t>
  </si>
  <si>
    <t>prizes</t>
  </si>
  <si>
    <t>dare</t>
  </si>
  <si>
    <t>confusion</t>
  </si>
  <si>
    <t>reply</t>
  </si>
  <si>
    <t>finish</t>
  </si>
  <si>
    <t>impatiently</t>
  </si>
  <si>
    <t>sighed</t>
  </si>
  <si>
    <t>temper</t>
  </si>
  <si>
    <t>young</t>
  </si>
  <si>
    <t>moved</t>
  </si>
  <si>
    <t>swim</t>
  </si>
  <si>
    <t>doing</t>
  </si>
  <si>
    <t>direction</t>
  </si>
  <si>
    <t>interesting</t>
  </si>
  <si>
    <t>become</t>
  </si>
  <si>
    <t>shouldn't</t>
  </si>
  <si>
    <t>taking</t>
  </si>
  <si>
    <t>shriek</t>
  </si>
  <si>
    <t>drew</t>
  </si>
  <si>
    <t>sky</t>
  </si>
  <si>
    <t>instantly</t>
  </si>
  <si>
    <t>surprise</t>
  </si>
  <si>
    <t>lizard</t>
  </si>
  <si>
    <t>height</t>
  </si>
  <si>
    <t>quietly</t>
  </si>
  <si>
    <t>hookah</t>
  </si>
  <si>
    <t>man</t>
  </si>
  <si>
    <t>often</t>
  </si>
  <si>
    <t>eggs</t>
  </si>
  <si>
    <t>meant</t>
  </si>
  <si>
    <t>waving</t>
  </si>
  <si>
    <t>faces</t>
  </si>
  <si>
    <t>procession</t>
  </si>
  <si>
    <t>rule</t>
  </si>
  <si>
    <t>pack</t>
  </si>
  <si>
    <t>knee</t>
  </si>
  <si>
    <t>whispered</t>
  </si>
  <si>
    <t>flamingo</t>
  </si>
  <si>
    <t>executioner</t>
  </si>
  <si>
    <t>tis</t>
  </si>
  <si>
    <t>evening</t>
  </si>
  <si>
    <t>unimportant</t>
  </si>
  <si>
    <t>pictures</t>
  </si>
  <si>
    <t>worth</t>
  </si>
  <si>
    <t>natural</t>
  </si>
  <si>
    <t>sides</t>
  </si>
  <si>
    <t>fear</t>
  </si>
  <si>
    <t>managed</t>
  </si>
  <si>
    <t>they'll</t>
  </si>
  <si>
    <t>true</t>
  </si>
  <si>
    <t>fallen</t>
  </si>
  <si>
    <t>earth</t>
  </si>
  <si>
    <t>several</t>
  </si>
  <si>
    <t>sound</t>
  </si>
  <si>
    <t>girl</t>
  </si>
  <si>
    <t>miss</t>
  </si>
  <si>
    <t>mice</t>
  </si>
  <si>
    <t>catch</t>
  </si>
  <si>
    <t>bats</t>
  </si>
  <si>
    <t>passage</t>
  </si>
  <si>
    <t>corner</t>
  </si>
  <si>
    <t>except</t>
  </si>
  <si>
    <t>tiny</t>
  </si>
  <si>
    <t>alas</t>
  </si>
  <si>
    <t>second</t>
  </si>
  <si>
    <t>led</t>
  </si>
  <si>
    <t>shoulders</t>
  </si>
  <si>
    <t>paper</t>
  </si>
  <si>
    <t>taught</t>
  </si>
  <si>
    <t>deeply</t>
  </si>
  <si>
    <t>ventured</t>
  </si>
  <si>
    <t>reach</t>
  </si>
  <si>
    <t>sharply</t>
  </si>
  <si>
    <t>severely</t>
  </si>
  <si>
    <t>fond</t>
  </si>
  <si>
    <t>person</t>
  </si>
  <si>
    <t>care</t>
  </si>
  <si>
    <t>boots</t>
  </si>
  <si>
    <t>savage</t>
  </si>
  <si>
    <t>violently</t>
  </si>
  <si>
    <t>age</t>
  </si>
  <si>
    <t>mabel</t>
  </si>
  <si>
    <t>besides</t>
  </si>
  <si>
    <t>puzzling</t>
  </si>
  <si>
    <t>twelve</t>
  </si>
  <si>
    <t>capital</t>
  </si>
  <si>
    <t>alone</t>
  </si>
  <si>
    <t>rabbit's</t>
  </si>
  <si>
    <t>shrinking</t>
  </si>
  <si>
    <t>escape</t>
  </si>
  <si>
    <t>digging</t>
  </si>
  <si>
    <t>french</t>
  </si>
  <si>
    <t>fire</t>
  </si>
  <si>
    <t>paws</t>
  </si>
  <si>
    <t>says</t>
  </si>
  <si>
    <t>pale</t>
  </si>
  <si>
    <t>shore</t>
  </si>
  <si>
    <t>animals</t>
  </si>
  <si>
    <t>duck</t>
  </si>
  <si>
    <t>tale</t>
  </si>
  <si>
    <t>uncomfortable</t>
  </si>
  <si>
    <t>argument</t>
  </si>
  <si>
    <t>wanted</t>
  </si>
  <si>
    <t>frowning</t>
  </si>
  <si>
    <t>solemnly</t>
  </si>
  <si>
    <t>pointing</t>
  </si>
  <si>
    <t>confused</t>
  </si>
  <si>
    <t>thimble</t>
  </si>
  <si>
    <t>short</t>
  </si>
  <si>
    <t>bowed</t>
  </si>
  <si>
    <t>judge</t>
  </si>
  <si>
    <t>breath</t>
  </si>
  <si>
    <t>tongue</t>
  </si>
  <si>
    <t>particular</t>
  </si>
  <si>
    <t>since</t>
  </si>
  <si>
    <t>vanished</t>
  </si>
  <si>
    <t>mary</t>
  </si>
  <si>
    <t>ann</t>
  </si>
  <si>
    <t>run</t>
  </si>
  <si>
    <t>they'd</t>
  </si>
  <si>
    <t>chance</t>
  </si>
  <si>
    <t>ordered</t>
  </si>
  <si>
    <t>answered</t>
  </si>
  <si>
    <t>outside</t>
  </si>
  <si>
    <t>yer</t>
  </si>
  <si>
    <t>honour</t>
  </si>
  <si>
    <t>sounds</t>
  </si>
  <si>
    <t>hearing</t>
  </si>
  <si>
    <t>bill's</t>
  </si>
  <si>
    <t>slate</t>
  </si>
  <si>
    <t>master</t>
  </si>
  <si>
    <t>fellow</t>
  </si>
  <si>
    <t>thank</t>
  </si>
  <si>
    <t>dead</t>
  </si>
  <si>
    <t>doubt</t>
  </si>
  <si>
    <t>lay</t>
  </si>
  <si>
    <t>crowd</t>
  </si>
  <si>
    <t>held</t>
  </si>
  <si>
    <t>plan</t>
  </si>
  <si>
    <t>difficulty</t>
  </si>
  <si>
    <t>stick</t>
  </si>
  <si>
    <t>grass</t>
  </si>
  <si>
    <t>perfectly</t>
  </si>
  <si>
    <t>none</t>
  </si>
  <si>
    <t>questions</t>
  </si>
  <si>
    <t>stuff</t>
  </si>
  <si>
    <t>decidedly</t>
  </si>
  <si>
    <t>thoughtfully</t>
  </si>
  <si>
    <t>green</t>
  </si>
  <si>
    <t>screamed</t>
  </si>
  <si>
    <t>indignantly</t>
  </si>
  <si>
    <t>taken</t>
  </si>
  <si>
    <t>lives</t>
  </si>
  <si>
    <t>otherwise</t>
  </si>
  <si>
    <t>dish</t>
  </si>
  <si>
    <t>days</t>
  </si>
  <si>
    <t>kitchen</t>
  </si>
  <si>
    <t>jumping</t>
  </si>
  <si>
    <t>carried</t>
  </si>
  <si>
    <t>hours</t>
  </si>
  <si>
    <t>busily</t>
  </si>
  <si>
    <t>beat</t>
  </si>
  <si>
    <t>verse</t>
  </si>
  <si>
    <t>creature</t>
  </si>
  <si>
    <t>grunted</t>
  </si>
  <si>
    <t>less</t>
  </si>
  <si>
    <t>fast</t>
  </si>
  <si>
    <t>crumbs</t>
  </si>
  <si>
    <t>shoulder</t>
  </si>
  <si>
    <t>twinkling</t>
  </si>
  <si>
    <t>sigh</t>
  </si>
  <si>
    <t>bottom</t>
  </si>
  <si>
    <t>begins</t>
  </si>
  <si>
    <t>m</t>
  </si>
  <si>
    <t>rose</t>
  </si>
  <si>
    <t>consider</t>
  </si>
  <si>
    <t>arches</t>
  </si>
  <si>
    <t>players</t>
  </si>
  <si>
    <t>hers</t>
  </si>
  <si>
    <t>quadrille</t>
  </si>
  <si>
    <t>sobs</t>
  </si>
  <si>
    <t>porpoise</t>
  </si>
  <si>
    <t>mouths</t>
  </si>
  <si>
    <t>beau</t>
  </si>
  <si>
    <t>ootiful</t>
  </si>
  <si>
    <t>jurors</t>
  </si>
  <si>
    <t>verdict</t>
  </si>
  <si>
    <t>officers</t>
  </si>
  <si>
    <t>suppressed</t>
  </si>
  <si>
    <t>jurymen</t>
  </si>
  <si>
    <t>verses</t>
  </si>
  <si>
    <t>bank</t>
  </si>
  <si>
    <t>peeped</t>
  </si>
  <si>
    <t>reading</t>
  </si>
  <si>
    <t>considering</t>
  </si>
  <si>
    <t>nor</t>
  </si>
  <si>
    <t>dark</t>
  </si>
  <si>
    <t>filled</t>
  </si>
  <si>
    <t>past</t>
  </si>
  <si>
    <t>stairs</t>
  </si>
  <si>
    <t>miles</t>
  </si>
  <si>
    <t>somewhere</t>
  </si>
  <si>
    <t>knowledge</t>
  </si>
  <si>
    <t>grand</t>
  </si>
  <si>
    <t>funny</t>
  </si>
  <si>
    <t>listening</t>
  </si>
  <si>
    <t>she'll</t>
  </si>
  <si>
    <t>hope</t>
  </si>
  <si>
    <t>bat</t>
  </si>
  <si>
    <t>hurt</t>
  </si>
  <si>
    <t>lost</t>
  </si>
  <si>
    <t>whiskers</t>
  </si>
  <si>
    <t>longer</t>
  </si>
  <si>
    <t>hanging</t>
  </si>
  <si>
    <t>delight</t>
  </si>
  <si>
    <t>telescope</t>
  </si>
  <si>
    <t>impossible</t>
  </si>
  <si>
    <t>hoping</t>
  </si>
  <si>
    <t>rules</t>
  </si>
  <si>
    <t>poison</t>
  </si>
  <si>
    <t>red</t>
  </si>
  <si>
    <t>knife</t>
  </si>
  <si>
    <t>certain</t>
  </si>
  <si>
    <t>later</t>
  </si>
  <si>
    <t>finding</t>
  </si>
  <si>
    <t>further</t>
  </si>
  <si>
    <t>candle</t>
  </si>
  <si>
    <t>decided</t>
  </si>
  <si>
    <t>possibly</t>
  </si>
  <si>
    <t>legs</t>
  </si>
  <si>
    <t>bring</t>
  </si>
  <si>
    <t>cake</t>
  </si>
  <si>
    <t>smaller</t>
  </si>
  <si>
    <t>holding</t>
  </si>
  <si>
    <t>remained</t>
  </si>
  <si>
    <t>expecting</t>
  </si>
  <si>
    <t>dull</t>
  </si>
  <si>
    <t>opening</t>
  </si>
  <si>
    <t>dears</t>
  </si>
  <si>
    <t>directions</t>
  </si>
  <si>
    <t>love</t>
  </si>
  <si>
    <t>cry</t>
  </si>
  <si>
    <t>pattering</t>
  </si>
  <si>
    <t>muttering</t>
  </si>
  <si>
    <t>timid</t>
  </si>
  <si>
    <t>yesterday</t>
  </si>
  <si>
    <t>sorts</t>
  </si>
  <si>
    <t>twenty</t>
  </si>
  <si>
    <t>doth</t>
  </si>
  <si>
    <t>crossed</t>
  </si>
  <si>
    <t>hoarse</t>
  </si>
  <si>
    <t>spread</t>
  </si>
  <si>
    <t>gently</t>
  </si>
  <si>
    <t>putting</t>
  </si>
  <si>
    <t>guess</t>
  </si>
  <si>
    <t>cause</t>
  </si>
  <si>
    <t>worse</t>
  </si>
  <si>
    <t>slipped</t>
  </si>
  <si>
    <t>general</t>
  </si>
  <si>
    <t>o</t>
  </si>
  <si>
    <t>notion</t>
  </si>
  <si>
    <t>lesson</t>
  </si>
  <si>
    <t>show</t>
  </si>
  <si>
    <t>washing</t>
  </si>
  <si>
    <t>nurse</t>
  </si>
  <si>
    <t>dogs</t>
  </si>
  <si>
    <t>throw</t>
  </si>
  <si>
    <t>passion</t>
  </si>
  <si>
    <t>eaglet</t>
  </si>
  <si>
    <t>caucus</t>
  </si>
  <si>
    <t>fur</t>
  </si>
  <si>
    <t>cross</t>
  </si>
  <si>
    <t>sulky</t>
  </si>
  <si>
    <t>allow</t>
  </si>
  <si>
    <t>frog</t>
  </si>
  <si>
    <t>crown</t>
  </si>
  <si>
    <t>move</t>
  </si>
  <si>
    <t>pressed</t>
  </si>
  <si>
    <t>voices</t>
  </si>
  <si>
    <t>handed</t>
  </si>
  <si>
    <t>gravely</t>
  </si>
  <si>
    <t>speech</t>
  </si>
  <si>
    <t>cheered</t>
  </si>
  <si>
    <t>grave</t>
  </si>
  <si>
    <t>simply</t>
  </si>
  <si>
    <t>solemn</t>
  </si>
  <si>
    <t>noise</t>
  </si>
  <si>
    <t>choked</t>
  </si>
  <si>
    <t>whisper</t>
  </si>
  <si>
    <t>sad</t>
  </si>
  <si>
    <t>sighing</t>
  </si>
  <si>
    <t>fury</t>
  </si>
  <si>
    <t>met</t>
  </si>
  <si>
    <t>attending</t>
  </si>
  <si>
    <t>pleaded</t>
  </si>
  <si>
    <t>easily</t>
  </si>
  <si>
    <t>joined</t>
  </si>
  <si>
    <t>pity</t>
  </si>
  <si>
    <t>crab</t>
  </si>
  <si>
    <t>venture</t>
  </si>
  <si>
    <t>carefully</t>
  </si>
  <si>
    <t>remarking</t>
  </si>
  <si>
    <t>suit</t>
  </si>
  <si>
    <t>mentioned</t>
  </si>
  <si>
    <t>guessed</t>
  </si>
  <si>
    <t>hunting</t>
  </si>
  <si>
    <t>mistake</t>
  </si>
  <si>
    <t>plate</t>
  </si>
  <si>
    <t>knocking</t>
  </si>
  <si>
    <t>real</t>
  </si>
  <si>
    <t>floor</t>
  </si>
  <si>
    <t>effect</t>
  </si>
  <si>
    <t>elbow</t>
  </si>
  <si>
    <t>whatever</t>
  </si>
  <si>
    <t>stopped</t>
  </si>
  <si>
    <t>forgetting</t>
  </si>
  <si>
    <t>crash</t>
  </si>
  <si>
    <t>pat</t>
  </si>
  <si>
    <t>em</t>
  </si>
  <si>
    <t>below</t>
  </si>
  <si>
    <t>kick</t>
  </si>
  <si>
    <t>above</t>
  </si>
  <si>
    <t>sense</t>
  </si>
  <si>
    <t>moving</t>
  </si>
  <si>
    <t>cakes</t>
  </si>
  <si>
    <t>paw</t>
  </si>
  <si>
    <t>hungry</t>
  </si>
  <si>
    <t>picked</t>
  </si>
  <si>
    <t>edge</t>
  </si>
  <si>
    <t>immediately</t>
  </si>
  <si>
    <t>folded</t>
  </si>
  <si>
    <t>present</t>
  </si>
  <si>
    <t>confusing</t>
  </si>
  <si>
    <t>brought</t>
  </si>
  <si>
    <t>remarks</t>
  </si>
  <si>
    <t>pray</t>
  </si>
  <si>
    <t>free</t>
  </si>
  <si>
    <t>shaking</t>
  </si>
  <si>
    <t>succeeded</t>
  </si>
  <si>
    <t>serpents</t>
  </si>
  <si>
    <t>girls</t>
  </si>
  <si>
    <t>tasted</t>
  </si>
  <si>
    <t>yours</t>
  </si>
  <si>
    <t>settled</t>
  </si>
  <si>
    <t>pieces</t>
  </si>
  <si>
    <t>nibbling</t>
  </si>
  <si>
    <t>bringing</t>
  </si>
  <si>
    <t>livery</t>
  </si>
  <si>
    <t>considered</t>
  </si>
  <si>
    <t>loudly</t>
  </si>
  <si>
    <t>letter</t>
  </si>
  <si>
    <t>order</t>
  </si>
  <si>
    <t>staring</t>
  </si>
  <si>
    <t>howling</t>
  </si>
  <si>
    <t>instance</t>
  </si>
  <si>
    <t>repeating</t>
  </si>
  <si>
    <t>he's</t>
  </si>
  <si>
    <t>nursing</t>
  </si>
  <si>
    <t>courage</t>
  </si>
  <si>
    <t>grinned</t>
  </si>
  <si>
    <t>growl</t>
  </si>
  <si>
    <t>faster</t>
  </si>
  <si>
    <t>advantage</t>
  </si>
  <si>
    <t>boy</t>
  </si>
  <si>
    <t>tossing</t>
  </si>
  <si>
    <t>caught</t>
  </si>
  <si>
    <t>shaped</t>
  </si>
  <si>
    <t>proper</t>
  </si>
  <si>
    <t>sobbing</t>
  </si>
  <si>
    <t>instead</t>
  </si>
  <si>
    <t>civil</t>
  </si>
  <si>
    <t>fun</t>
  </si>
  <si>
    <t>breathe</t>
  </si>
  <si>
    <t>o'clock</t>
  </si>
  <si>
    <t>cautiously</t>
  </si>
  <si>
    <t>music</t>
  </si>
  <si>
    <t>fly</t>
  </si>
  <si>
    <t>lady</t>
  </si>
  <si>
    <t>lived</t>
  </si>
  <si>
    <t>upset</t>
  </si>
  <si>
    <t>muchness</t>
  </si>
  <si>
    <t>roses</t>
  </si>
  <si>
    <t>beheaded</t>
  </si>
  <si>
    <t>watching</t>
  </si>
  <si>
    <t>checked</t>
  </si>
  <si>
    <t>themselves</t>
  </si>
  <si>
    <t>eager</t>
  </si>
  <si>
    <t>guests</t>
  </si>
  <si>
    <t>cards</t>
  </si>
  <si>
    <t>needn't</t>
  </si>
  <si>
    <t>unfortunate</t>
  </si>
  <si>
    <t>hush</t>
  </si>
  <si>
    <t>execution</t>
  </si>
  <si>
    <t>hedgehogs</t>
  </si>
  <si>
    <t>tucked</t>
  </si>
  <si>
    <t>turns</t>
  </si>
  <si>
    <t>alive</t>
  </si>
  <si>
    <t>friend</t>
  </si>
  <si>
    <t>anxious</t>
  </si>
  <si>
    <t>mustard</t>
  </si>
  <si>
    <t>duchess's</t>
  </si>
  <si>
    <t>tortoise</t>
  </si>
  <si>
    <t>drawling</t>
  </si>
  <si>
    <t>week</t>
  </si>
  <si>
    <t>advance</t>
  </si>
  <si>
    <t>figure</t>
  </si>
  <si>
    <t>toes</t>
  </si>
  <si>
    <t>mark</t>
  </si>
  <si>
    <t>snail</t>
  </si>
  <si>
    <t>tails</t>
  </si>
  <si>
    <t>obliged</t>
  </si>
  <si>
    <t>follows</t>
  </si>
  <si>
    <t>around</t>
  </si>
  <si>
    <t>owl</t>
  </si>
  <si>
    <t>panther</t>
  </si>
  <si>
    <t>pie</t>
  </si>
  <si>
    <t>trial's</t>
  </si>
  <si>
    <t>trumpet</t>
  </si>
  <si>
    <t>spectacles</t>
  </si>
  <si>
    <t>teacup</t>
  </si>
  <si>
    <t>wrote</t>
  </si>
  <si>
    <t>list</t>
  </si>
  <si>
    <t>fit</t>
  </si>
  <si>
    <t>conversations</t>
  </si>
  <si>
    <t>pleasure</t>
  </si>
  <si>
    <t>picking</t>
  </si>
  <si>
    <t>remarkable</t>
  </si>
  <si>
    <t>afterwards</t>
  </si>
  <si>
    <t>occurred</t>
  </si>
  <si>
    <t>waistcoat</t>
  </si>
  <si>
    <t>started</t>
  </si>
  <si>
    <t>hedge</t>
  </si>
  <si>
    <t>straight</t>
  </si>
  <si>
    <t>dipped</t>
  </si>
  <si>
    <t>falling</t>
  </si>
  <si>
    <t>plenty</t>
  </si>
  <si>
    <t>cupboards</t>
  </si>
  <si>
    <t>shelves</t>
  </si>
  <si>
    <t>jar</t>
  </si>
  <si>
    <t>tumbling</t>
  </si>
  <si>
    <t>thousand</t>
  </si>
  <si>
    <t>learnt</t>
  </si>
  <si>
    <t>showing</t>
  </si>
  <si>
    <t>latitude</t>
  </si>
  <si>
    <t>longitude</t>
  </si>
  <si>
    <t>presently</t>
  </si>
  <si>
    <t>dinah'll</t>
  </si>
  <si>
    <t>milk</t>
  </si>
  <si>
    <t>earnestly</t>
  </si>
  <si>
    <t>thump</t>
  </si>
  <si>
    <t>wind</t>
  </si>
  <si>
    <t>row</t>
  </si>
  <si>
    <t>doors</t>
  </si>
  <si>
    <t>legged</t>
  </si>
  <si>
    <t>locks</t>
  </si>
  <si>
    <t>longed</t>
  </si>
  <si>
    <t>beds</t>
  </si>
  <si>
    <t>flowers</t>
  </si>
  <si>
    <t>cool</t>
  </si>
  <si>
    <t>fountains</t>
  </si>
  <si>
    <t>shutting</t>
  </si>
  <si>
    <t>label</t>
  </si>
  <si>
    <t>beautifully</t>
  </si>
  <si>
    <t>wise</t>
  </si>
  <si>
    <t>wild</t>
  </si>
  <si>
    <t>beasts</t>
  </si>
  <si>
    <t>unpleasant</t>
  </si>
  <si>
    <t>friends</t>
  </si>
  <si>
    <t>burn</t>
  </si>
  <si>
    <t>usually</t>
  </si>
  <si>
    <t>sooner</t>
  </si>
  <si>
    <t>taste</t>
  </si>
  <si>
    <t>mixed</t>
  </si>
  <si>
    <t>brightened</t>
  </si>
  <si>
    <t>lovely</t>
  </si>
  <si>
    <t>crying</t>
  </si>
  <si>
    <t>advice</t>
  </si>
  <si>
    <t>playing</t>
  </si>
  <si>
    <t>curiouser</t>
  </si>
  <si>
    <t>forgot</t>
  </si>
  <si>
    <t>bye</t>
  </si>
  <si>
    <t>sending</t>
  </si>
  <si>
    <t>presents</t>
  </si>
  <si>
    <t>struck</t>
  </si>
  <si>
    <t>ashamed</t>
  </si>
  <si>
    <t>trotting</t>
  </si>
  <si>
    <t>ringlets</t>
  </si>
  <si>
    <t>knows</t>
  </si>
  <si>
    <t>six</t>
  </si>
  <si>
    <t>paris</t>
  </si>
  <si>
    <t>rome</t>
  </si>
  <si>
    <t>lap</t>
  </si>
  <si>
    <t>neatly</t>
  </si>
  <si>
    <t>claws</t>
  </si>
  <si>
    <t>smiling</t>
  </si>
  <si>
    <t>jaws</t>
  </si>
  <si>
    <t>rapidly</t>
  </si>
  <si>
    <t>narrow</t>
  </si>
  <si>
    <t>declare</t>
  </si>
  <si>
    <t>bad</t>
  </si>
  <si>
    <t>salt</t>
  </si>
  <si>
    <t>railway</t>
  </si>
  <si>
    <t>conclusion</t>
  </si>
  <si>
    <t>wherever</t>
  </si>
  <si>
    <t>splashing</t>
  </si>
  <si>
    <t>swimming</t>
  </si>
  <si>
    <t>wink</t>
  </si>
  <si>
    <t>conqueror</t>
  </si>
  <si>
    <t>clear</t>
  </si>
  <si>
    <t>ago</t>
  </si>
  <si>
    <t>ma</t>
  </si>
  <si>
    <t>fright</t>
  </si>
  <si>
    <t>feelings</t>
  </si>
  <si>
    <t>quiet</t>
  </si>
  <si>
    <t>purring</t>
  </si>
  <si>
    <t>nicely</t>
  </si>
  <si>
    <t>catching</t>
  </si>
  <si>
    <t>dog</t>
  </si>
  <si>
    <t>brown</t>
  </si>
  <si>
    <t>dinner</t>
  </si>
  <si>
    <t>belongs</t>
  </si>
  <si>
    <t>useful</t>
  </si>
  <si>
    <t>sorrowful</t>
  </si>
  <si>
    <t>hate</t>
  </si>
  <si>
    <t>assembled</t>
  </si>
  <si>
    <t>wet</t>
  </si>
  <si>
    <t>older</t>
  </si>
  <si>
    <t>knowing</t>
  </si>
  <si>
    <t>authority</t>
  </si>
  <si>
    <t>ring</t>
  </si>
  <si>
    <t>whose</t>
  </si>
  <si>
    <t>edwin</t>
  </si>
  <si>
    <t>morcar</t>
  </si>
  <si>
    <t>earls</t>
  </si>
  <si>
    <t>mercia</t>
  </si>
  <si>
    <t>northumbria</t>
  </si>
  <si>
    <t>ugh</t>
  </si>
  <si>
    <t>proceed</t>
  </si>
  <si>
    <t>archbishop</t>
  </si>
  <si>
    <t>advisable</t>
  </si>
  <si>
    <t>hurriedly</t>
  </si>
  <si>
    <t>meet</t>
  </si>
  <si>
    <t>offer</t>
  </si>
  <si>
    <t>smile</t>
  </si>
  <si>
    <t>easy</t>
  </si>
  <si>
    <t>hour</t>
  </si>
  <si>
    <t>panting</t>
  </si>
  <si>
    <t>won</t>
  </si>
  <si>
    <t>forehead</t>
  </si>
  <si>
    <t>position</t>
  </si>
  <si>
    <t>comfits</t>
  </si>
  <si>
    <t>luckily</t>
  </si>
  <si>
    <t>absurd</t>
  </si>
  <si>
    <t>caused</t>
  </si>
  <si>
    <t>law</t>
  </si>
  <si>
    <t>wasting</t>
  </si>
  <si>
    <t>humbly</t>
  </si>
  <si>
    <t>bend</t>
  </si>
  <si>
    <t>knot</t>
  </si>
  <si>
    <t>she'd</t>
  </si>
  <si>
    <t>bird</t>
  </si>
  <si>
    <t>sensation</t>
  </si>
  <si>
    <t>throat</t>
  </si>
  <si>
    <t>lonely</t>
  </si>
  <si>
    <t>footsteps</t>
  </si>
  <si>
    <t>ferrets</t>
  </si>
  <si>
    <t>nowhere</t>
  </si>
  <si>
    <t>quick</t>
  </si>
  <si>
    <t>messages</t>
  </si>
  <si>
    <t>directly</t>
  </si>
  <si>
    <t>ordering</t>
  </si>
  <si>
    <t>drunk</t>
  </si>
  <si>
    <t>stoop</t>
  </si>
  <si>
    <t>curled</t>
  </si>
  <si>
    <t>unhappy</t>
  </si>
  <si>
    <t>fancied</t>
  </si>
  <si>
    <t>woman</t>
  </si>
  <si>
    <t>books</t>
  </si>
  <si>
    <t>trembled</t>
  </si>
  <si>
    <t>proved</t>
  </si>
  <si>
    <t>snatch</t>
  </si>
  <si>
    <t>concluded</t>
  </si>
  <si>
    <t>cucumber</t>
  </si>
  <si>
    <t>apples</t>
  </si>
  <si>
    <t>goose</t>
  </si>
  <si>
    <t>where's</t>
  </si>
  <si>
    <t>bear</t>
  </si>
  <si>
    <t>who's</t>
  </si>
  <si>
    <t>feeble</t>
  </si>
  <si>
    <t>squeaking</t>
  </si>
  <si>
    <t>comes</t>
  </si>
  <si>
    <t>barrowful</t>
  </si>
  <si>
    <t>shower</t>
  </si>
  <si>
    <t>pebbles</t>
  </si>
  <si>
    <t>rattling</t>
  </si>
  <si>
    <t>hit</t>
  </si>
  <si>
    <t>delighted</t>
  </si>
  <si>
    <t>giving</t>
  </si>
  <si>
    <t>rush</t>
  </si>
  <si>
    <t>safe</t>
  </si>
  <si>
    <t>wandered</t>
  </si>
  <si>
    <t>excellent</t>
  </si>
  <si>
    <t>smallest</t>
  </si>
  <si>
    <t>bark</t>
  </si>
  <si>
    <t>stretching</t>
  </si>
  <si>
    <t>coaxing</t>
  </si>
  <si>
    <t>thistle</t>
  </si>
  <si>
    <t>stretched</t>
  </si>
  <si>
    <t>tiptoe</t>
  </si>
  <si>
    <t>smoking</t>
  </si>
  <si>
    <t>addressed</t>
  </si>
  <si>
    <t>encouraging</t>
  </si>
  <si>
    <t>contemptuously</t>
  </si>
  <si>
    <t>anger</t>
  </si>
  <si>
    <t>unfolded</t>
  </si>
  <si>
    <t>busy</t>
  </si>
  <si>
    <t>somersault</t>
  </si>
  <si>
    <t>sell</t>
  </si>
  <si>
    <t>weak</t>
  </si>
  <si>
    <t>lasted</t>
  </si>
  <si>
    <t>eel</t>
  </si>
  <si>
    <t>clever</t>
  </si>
  <si>
    <t>changing</t>
  </si>
  <si>
    <t>wretched</t>
  </si>
  <si>
    <t>patiently</t>
  </si>
  <si>
    <t>chose</t>
  </si>
  <si>
    <t>yawned</t>
  </si>
  <si>
    <t>merely</t>
  </si>
  <si>
    <t>taller</t>
  </si>
  <si>
    <t>shorter</t>
  </si>
  <si>
    <t>difficult</t>
  </si>
  <si>
    <t>broke</t>
  </si>
  <si>
    <t>nibbled</t>
  </si>
  <si>
    <t>violent</t>
  </si>
  <si>
    <t>blow</t>
  </si>
  <si>
    <t>lefthand</t>
  </si>
  <si>
    <t>alarm</t>
  </si>
  <si>
    <t>follow</t>
  </si>
  <si>
    <t>distant</t>
  </si>
  <si>
    <t>wandering</t>
  </si>
  <si>
    <t>beating</t>
  </si>
  <si>
    <t>roots</t>
  </si>
  <si>
    <t>doubtfully</t>
  </si>
  <si>
    <t>changes</t>
  </si>
  <si>
    <t>telling</t>
  </si>
  <si>
    <t>matters</t>
  </si>
  <si>
    <t>entangled</t>
  </si>
  <si>
    <t>branches</t>
  </si>
  <si>
    <t>invitation</t>
  </si>
  <si>
    <t>laughed</t>
  </si>
  <si>
    <t>secondly</t>
  </si>
  <si>
    <t>inside</t>
  </si>
  <si>
    <t>extraordinary</t>
  </si>
  <si>
    <t>within</t>
  </si>
  <si>
    <t>constant</t>
  </si>
  <si>
    <t>maybe</t>
  </si>
  <si>
    <t>dreadful</t>
  </si>
  <si>
    <t>muttered</t>
  </si>
  <si>
    <t>drive</t>
  </si>
  <si>
    <t>leaning</t>
  </si>
  <si>
    <t>stirring</t>
  </si>
  <si>
    <t>cauldron</t>
  </si>
  <si>
    <t>moment's</t>
  </si>
  <si>
    <t>pause</t>
  </si>
  <si>
    <t>sneeze</t>
  </si>
  <si>
    <t>introduce</t>
  </si>
  <si>
    <t>throwing</t>
  </si>
  <si>
    <t>plates</t>
  </si>
  <si>
    <t>dishes</t>
  </si>
  <si>
    <t>already</t>
  </si>
  <si>
    <t>takes</t>
  </si>
  <si>
    <t>hint</t>
  </si>
  <si>
    <t>singing</t>
  </si>
  <si>
    <t>line</t>
  </si>
  <si>
    <t>sneezes</t>
  </si>
  <si>
    <t>sang</t>
  </si>
  <si>
    <t>thoroughly</t>
  </si>
  <si>
    <t>threw</t>
  </si>
  <si>
    <t>missed</t>
  </si>
  <si>
    <t>twist</t>
  </si>
  <si>
    <t>also</t>
  </si>
  <si>
    <t>extremely</t>
  </si>
  <si>
    <t>neither</t>
  </si>
  <si>
    <t>ugly</t>
  </si>
  <si>
    <t>startled</t>
  </si>
  <si>
    <t>explanation</t>
  </si>
  <si>
    <t>denied</t>
  </si>
  <si>
    <t>we're</t>
  </si>
  <si>
    <t>invited</t>
  </si>
  <si>
    <t>became</t>
  </si>
  <si>
    <t>appear</t>
  </si>
  <si>
    <t>raving</t>
  </si>
  <si>
    <t>giddy</t>
  </si>
  <si>
    <t>ending</t>
  </si>
  <si>
    <t>raised</t>
  </si>
  <si>
    <t>front</t>
  </si>
  <si>
    <t>using</t>
  </si>
  <si>
    <t>cushion</t>
  </si>
  <si>
    <t>resting</t>
  </si>
  <si>
    <t>wine</t>
  </si>
  <si>
    <t>laid</t>
  </si>
  <si>
    <t>wants</t>
  </si>
  <si>
    <t>personal</t>
  </si>
  <si>
    <t>rude</t>
  </si>
  <si>
    <t>wide</t>
  </si>
  <si>
    <t>riddles</t>
  </si>
  <si>
    <t>break</t>
  </si>
  <si>
    <t>month</t>
  </si>
  <si>
    <t>uneasily</t>
  </si>
  <si>
    <t>meekly</t>
  </si>
  <si>
    <t>cup</t>
  </si>
  <si>
    <t>tells</t>
  </si>
  <si>
    <t>year</t>
  </si>
  <si>
    <t>clock</t>
  </si>
  <si>
    <t>spoon</t>
  </si>
  <si>
    <t>concert</t>
  </si>
  <si>
    <t>pinch</t>
  </si>
  <si>
    <t>we've</t>
  </si>
  <si>
    <t>wash</t>
  </si>
  <si>
    <t>yawning</t>
  </si>
  <si>
    <t>wake</t>
  </si>
  <si>
    <t>pinched</t>
  </si>
  <si>
    <t>sisters</t>
  </si>
  <si>
    <t>names</t>
  </si>
  <si>
    <t>ill</t>
  </si>
  <si>
    <t>living</t>
  </si>
  <si>
    <t>triumphantly</t>
  </si>
  <si>
    <t>sh</t>
  </si>
  <si>
    <t>sulkily</t>
  </si>
  <si>
    <t>learning</t>
  </si>
  <si>
    <t>interrupting</t>
  </si>
  <si>
    <t>rubbing</t>
  </si>
  <si>
    <t>manner</t>
  </si>
  <si>
    <t>closed</t>
  </si>
  <si>
    <t>everything's</t>
  </si>
  <si>
    <t>flower</t>
  </si>
  <si>
    <t>painting</t>
  </si>
  <si>
    <t>flat</t>
  </si>
  <si>
    <t>carrying</t>
  </si>
  <si>
    <t>courtiers</t>
  </si>
  <si>
    <t>ornamented</t>
  </si>
  <si>
    <t>royal</t>
  </si>
  <si>
    <t>mostly</t>
  </si>
  <si>
    <t>king's</t>
  </si>
  <si>
    <t>crimson</t>
  </si>
  <si>
    <t>doubtful</t>
  </si>
  <si>
    <t>lie</t>
  </si>
  <si>
    <t>smiled</t>
  </si>
  <si>
    <t>fine</t>
  </si>
  <si>
    <t>scream</t>
  </si>
  <si>
    <t>places</t>
  </si>
  <si>
    <t>flamingoes</t>
  </si>
  <si>
    <t>body</t>
  </si>
  <si>
    <t>laughing</t>
  </si>
  <si>
    <t>unrolled</t>
  </si>
  <si>
    <t>quarrelling</t>
  </si>
  <si>
    <t>stamping</t>
  </si>
  <si>
    <t>shouting</t>
  </si>
  <si>
    <t>dispute</t>
  </si>
  <si>
    <t>cat's</t>
  </si>
  <si>
    <t>removed</t>
  </si>
  <si>
    <t>fight</t>
  </si>
  <si>
    <t>collected</t>
  </si>
  <si>
    <t>unless</t>
  </si>
  <si>
    <t>entirely</t>
  </si>
  <si>
    <t>disappeared</t>
  </si>
  <si>
    <t>wildly</t>
  </si>
  <si>
    <t>turtle's</t>
  </si>
  <si>
    <t>tempered</t>
  </si>
  <si>
    <t>sugar</t>
  </si>
  <si>
    <t>forget</t>
  </si>
  <si>
    <t>hasn't</t>
  </si>
  <si>
    <t>tut</t>
  </si>
  <si>
    <t>keeping</t>
  </si>
  <si>
    <t>experiment</t>
  </si>
  <si>
    <t>bite</t>
  </si>
  <si>
    <t>agree</t>
  </si>
  <si>
    <t>imagine</t>
  </si>
  <si>
    <t>choice</t>
  </si>
  <si>
    <t>custody</t>
  </si>
  <si>
    <t>executions</t>
  </si>
  <si>
    <t>sun</t>
  </si>
  <si>
    <t>watched</t>
  </si>
  <si>
    <t>heart</t>
  </si>
  <si>
    <t>sorrow</t>
  </si>
  <si>
    <t>heavy</t>
  </si>
  <si>
    <t>proud</t>
  </si>
  <si>
    <t>relief</t>
  </si>
  <si>
    <t>regular</t>
  </si>
  <si>
    <t>uglification</t>
  </si>
  <si>
    <t>mystery</t>
  </si>
  <si>
    <t>recovered</t>
  </si>
  <si>
    <t>delightful</t>
  </si>
  <si>
    <t>turtles</t>
  </si>
  <si>
    <t>dancing</t>
  </si>
  <si>
    <t>treading</t>
  </si>
  <si>
    <t>kindly</t>
  </si>
  <si>
    <t>dinn</t>
  </si>
  <si>
    <t>thoughts</t>
  </si>
  <si>
    <t>part</t>
  </si>
  <si>
    <t>editions</t>
  </si>
  <si>
    <t>tones</t>
  </si>
  <si>
    <t>persisted</t>
  </si>
  <si>
    <t>cares</t>
  </si>
  <si>
    <t>pennyworth</t>
  </si>
  <si>
    <t>stole</t>
  </si>
  <si>
    <t>scroll</t>
  </si>
  <si>
    <t>parchment</t>
  </si>
  <si>
    <t>wig</t>
  </si>
  <si>
    <t>pencil</t>
  </si>
  <si>
    <t>quickly</t>
  </si>
  <si>
    <t>blew</t>
  </si>
  <si>
    <t>blasts</t>
  </si>
  <si>
    <t>summer</t>
  </si>
  <si>
    <t>sent</t>
  </si>
  <si>
    <t>fashion</t>
  </si>
  <si>
    <t>singers</t>
  </si>
  <si>
    <t>deny</t>
  </si>
  <si>
    <t>miserable</t>
  </si>
  <si>
    <t>examine</t>
  </si>
  <si>
    <t>undertone</t>
  </si>
  <si>
    <t>goldfish</t>
  </si>
  <si>
    <t>accident</t>
  </si>
  <si>
    <t>note</t>
  </si>
  <si>
    <t>mile</t>
  </si>
  <si>
    <t>directed</t>
  </si>
  <si>
    <t>signed</t>
  </si>
  <si>
    <t>proves</t>
  </si>
  <si>
    <t>returned</t>
  </si>
  <si>
    <t>atom</t>
  </si>
  <si>
    <t>wonderful</t>
  </si>
  <si>
    <t>teacups</t>
  </si>
  <si>
    <t>wonderland</t>
  </si>
  <si>
    <t>daisy</t>
  </si>
  <si>
    <t>chain</t>
  </si>
  <si>
    <t>daisies</t>
  </si>
  <si>
    <t>pink</t>
  </si>
  <si>
    <t>wondered</t>
  </si>
  <si>
    <t>actually</t>
  </si>
  <si>
    <t>flashed</t>
  </si>
  <si>
    <t>burning</t>
  </si>
  <si>
    <t>field</t>
  </si>
  <si>
    <t>fortunately</t>
  </si>
  <si>
    <t>pop</t>
  </si>
  <si>
    <t>tunnel</t>
  </si>
  <si>
    <t>stopping</t>
  </si>
  <si>
    <t>maps</t>
  </si>
  <si>
    <t>hung</t>
  </si>
  <si>
    <t>pegs</t>
  </si>
  <si>
    <t>labelled</t>
  </si>
  <si>
    <t>orange</t>
  </si>
  <si>
    <t>marmalade</t>
  </si>
  <si>
    <t>disappointment</t>
  </si>
  <si>
    <t>empty</t>
  </si>
  <si>
    <t>drop</t>
  </si>
  <si>
    <t>killing</t>
  </si>
  <si>
    <t>brave</t>
  </si>
  <si>
    <t>centre</t>
  </si>
  <si>
    <t>schoolroom</t>
  </si>
  <si>
    <t>practice</t>
  </si>
  <si>
    <t>downward</t>
  </si>
  <si>
    <t>antipathies</t>
  </si>
  <si>
    <t>country</t>
  </si>
  <si>
    <t>ma'am</t>
  </si>
  <si>
    <t>zealand</t>
  </si>
  <si>
    <t>australia</t>
  </si>
  <si>
    <t>curtsey</t>
  </si>
  <si>
    <t>curtseying</t>
  </si>
  <si>
    <t>ignorant</t>
  </si>
  <si>
    <t>saucer</t>
  </si>
  <si>
    <t>dreamy</t>
  </si>
  <si>
    <t>dozing</t>
  </si>
  <si>
    <t>truth</t>
  </si>
  <si>
    <t>heap</t>
  </si>
  <si>
    <t>sticks</t>
  </si>
  <si>
    <t>overhead</t>
  </si>
  <si>
    <t>hurrying</t>
  </si>
  <si>
    <t>lit</t>
  </si>
  <si>
    <t>lamps</t>
  </si>
  <si>
    <t>locked</t>
  </si>
  <si>
    <t>solid</t>
  </si>
  <si>
    <t>belong</t>
  </si>
  <si>
    <t>curtain</t>
  </si>
  <si>
    <t>fifteen</t>
  </si>
  <si>
    <t>lock</t>
  </si>
  <si>
    <t>fitted</t>
  </si>
  <si>
    <t>rat</t>
  </si>
  <si>
    <t>knelt</t>
  </si>
  <si>
    <t>loveliest</t>
  </si>
  <si>
    <t>wander</t>
  </si>
  <si>
    <t>doorway</t>
  </si>
  <si>
    <t>lately</t>
  </si>
  <si>
    <t>telescopes</t>
  </si>
  <si>
    <t>printed</t>
  </si>
  <si>
    <t>letters</t>
  </si>
  <si>
    <t>histories</t>
  </si>
  <si>
    <t>burnt</t>
  </si>
  <si>
    <t>eaten</t>
  </si>
  <si>
    <t>poker</t>
  </si>
  <si>
    <t>bleeds</t>
  </si>
  <si>
    <t>disagree</t>
  </si>
  <si>
    <t>flavour</t>
  </si>
  <si>
    <t>cherry</t>
  </si>
  <si>
    <t>tart</t>
  </si>
  <si>
    <t>custard</t>
  </si>
  <si>
    <t>pine</t>
  </si>
  <si>
    <t>apple</t>
  </si>
  <si>
    <t>roast</t>
  </si>
  <si>
    <t>turkey</t>
  </si>
  <si>
    <t>toffee</t>
  </si>
  <si>
    <t>buttered</t>
  </si>
  <si>
    <t>toast</t>
  </si>
  <si>
    <t>shrink</t>
  </si>
  <si>
    <t>flame</t>
  </si>
  <si>
    <t>blown</t>
  </si>
  <si>
    <t>plainly</t>
  </si>
  <si>
    <t>climb</t>
  </si>
  <si>
    <t>slippery</t>
  </si>
  <si>
    <t>advise</t>
  </si>
  <si>
    <t>seldom</t>
  </si>
  <si>
    <t>scolded</t>
  </si>
  <si>
    <t>cheated</t>
  </si>
  <si>
    <t>pretending</t>
  </si>
  <si>
    <t>pretend</t>
  </si>
  <si>
    <t>respectable</t>
  </si>
  <si>
    <t>currants</t>
  </si>
  <si>
    <t>creep</t>
  </si>
  <si>
    <t>ate</t>
  </si>
  <si>
    <t>eats</t>
  </si>
  <si>
    <t>common</t>
  </si>
  <si>
    <t>ii</t>
  </si>
  <si>
    <t>largest</t>
  </si>
  <si>
    <t>stockings</t>
  </si>
  <si>
    <t>able</t>
  </si>
  <si>
    <t>christmas</t>
  </si>
  <si>
    <t>planning</t>
  </si>
  <si>
    <t>carrier</t>
  </si>
  <si>
    <t>one's</t>
  </si>
  <si>
    <t>odd</t>
  </si>
  <si>
    <t>esq</t>
  </si>
  <si>
    <t>hearthrug</t>
  </si>
  <si>
    <t>fender</t>
  </si>
  <si>
    <t>hopeless</t>
  </si>
  <si>
    <t>shedding</t>
  </si>
  <si>
    <t>gallons</t>
  </si>
  <si>
    <t>reaching</t>
  </si>
  <si>
    <t>dried</t>
  </si>
  <si>
    <t>returning</t>
  </si>
  <si>
    <t>splendidly</t>
  </si>
  <si>
    <t>dressed</t>
  </si>
  <si>
    <t>desperate</t>
  </si>
  <si>
    <t>skurried</t>
  </si>
  <si>
    <t>darkness</t>
  </si>
  <si>
    <t>fanning</t>
  </si>
  <si>
    <t>puzzle</t>
  </si>
  <si>
    <t>ada</t>
  </si>
  <si>
    <t>thirteen</t>
  </si>
  <si>
    <t>multiplication</t>
  </si>
  <si>
    <t>signify</t>
  </si>
  <si>
    <t>geography</t>
  </si>
  <si>
    <t>london</t>
  </si>
  <si>
    <t>crocodile</t>
  </si>
  <si>
    <t>improve</t>
  </si>
  <si>
    <t>shining</t>
  </si>
  <si>
    <t>pour</t>
  </si>
  <si>
    <t>waters</t>
  </si>
  <si>
    <t>nile</t>
  </si>
  <si>
    <t>scale</t>
  </si>
  <si>
    <t>cheerfully</t>
  </si>
  <si>
    <t>welcome</t>
  </si>
  <si>
    <t>fishes</t>
  </si>
  <si>
    <t>poky</t>
  </si>
  <si>
    <t>toys</t>
  </si>
  <si>
    <t>burst</t>
  </si>
  <si>
    <t>measure</t>
  </si>
  <si>
    <t>avoid</t>
  </si>
  <si>
    <t>existence</t>
  </si>
  <si>
    <t>speed</t>
  </si>
  <si>
    <t>splash</t>
  </si>
  <si>
    <t>somehow</t>
  </si>
  <si>
    <t>seaside</t>
  </si>
  <si>
    <t>coast</t>
  </si>
  <si>
    <t>bathing</t>
  </si>
  <si>
    <t>machines</t>
  </si>
  <si>
    <t>sand</t>
  </si>
  <si>
    <t>wooden</t>
  </si>
  <si>
    <t>spades</t>
  </si>
  <si>
    <t>lodging</t>
  </si>
  <si>
    <t>houses</t>
  </si>
  <si>
    <t>station</t>
  </si>
  <si>
    <t>wept</t>
  </si>
  <si>
    <t>punished</t>
  </si>
  <si>
    <t>drowned</t>
  </si>
  <si>
    <t>walrus</t>
  </si>
  <si>
    <t>hippopotamus</t>
  </si>
  <si>
    <t>harm</t>
  </si>
  <si>
    <t>brother's</t>
  </si>
  <si>
    <t>latin</t>
  </si>
  <si>
    <t>grammar</t>
  </si>
  <si>
    <t>inquisitively</t>
  </si>
  <si>
    <t>daresay</t>
  </si>
  <si>
    <t>ou</t>
  </si>
  <si>
    <t>est</t>
  </si>
  <si>
    <t>chatte</t>
  </si>
  <si>
    <t>leap</t>
  </si>
  <si>
    <t>quiver</t>
  </si>
  <si>
    <t>animal's</t>
  </si>
  <si>
    <t>passionate</t>
  </si>
  <si>
    <t>soothing</t>
  </si>
  <si>
    <t>lazily</t>
  </si>
  <si>
    <t>sits</t>
  </si>
  <si>
    <t>licking</t>
  </si>
  <si>
    <t>soft</t>
  </si>
  <si>
    <t>bristling</t>
  </si>
  <si>
    <t>family</t>
  </si>
  <si>
    <t>hated</t>
  </si>
  <si>
    <t>nasty</t>
  </si>
  <si>
    <t>vulgar</t>
  </si>
  <si>
    <t>eyed</t>
  </si>
  <si>
    <t>terrier</t>
  </si>
  <si>
    <t>curly</t>
  </si>
  <si>
    <t>farmer</t>
  </si>
  <si>
    <t>hundred</t>
  </si>
  <si>
    <t>pounds</t>
  </si>
  <si>
    <t>kills</t>
  </si>
  <si>
    <t>rats</t>
  </si>
  <si>
    <t>commotion</t>
  </si>
  <si>
    <t>softly</t>
  </si>
  <si>
    <t>iii</t>
  </si>
  <si>
    <t>draggled</t>
  </si>
  <si>
    <t>feathers</t>
  </si>
  <si>
    <t>clinging</t>
  </si>
  <si>
    <t>dripping</t>
  </si>
  <si>
    <t>consultation</t>
  </si>
  <si>
    <t>familiarly</t>
  </si>
  <si>
    <t>known</t>
  </si>
  <si>
    <t>positively</t>
  </si>
  <si>
    <t>refused</t>
  </si>
  <si>
    <t>fixed</t>
  </si>
  <si>
    <t>cold</t>
  </si>
  <si>
    <t>ahem</t>
  </si>
  <si>
    <t>driest</t>
  </si>
  <si>
    <t>favoured</t>
  </si>
  <si>
    <t>pope</t>
  </si>
  <si>
    <t>submitted</t>
  </si>
  <si>
    <t>leaders</t>
  </si>
  <si>
    <t>accustomed</t>
  </si>
  <si>
    <t>usurpation</t>
  </si>
  <si>
    <t>conquest</t>
  </si>
  <si>
    <t>shiver</t>
  </si>
  <si>
    <t>declared</t>
  </si>
  <si>
    <t>stigand</t>
  </si>
  <si>
    <t>patriotic</t>
  </si>
  <si>
    <t>canterbury</t>
  </si>
  <si>
    <t>crossly</t>
  </si>
  <si>
    <t>worm</t>
  </si>
  <si>
    <t>edgar</t>
  </si>
  <si>
    <t>atheling</t>
  </si>
  <si>
    <t>william's</t>
  </si>
  <si>
    <t>conduct</t>
  </si>
  <si>
    <t>moderate</t>
  </si>
  <si>
    <t>insolence</t>
  </si>
  <si>
    <t>normans</t>
  </si>
  <si>
    <t>rising</t>
  </si>
  <si>
    <t>meeting</t>
  </si>
  <si>
    <t>adjourn</t>
  </si>
  <si>
    <t>immediate</t>
  </si>
  <si>
    <t>adoption</t>
  </si>
  <si>
    <t>energetic</t>
  </si>
  <si>
    <t>remedies</t>
  </si>
  <si>
    <t>bent</t>
  </si>
  <si>
    <t>hide</t>
  </si>
  <si>
    <t>tittered</t>
  </si>
  <si>
    <t>audibly</t>
  </si>
  <si>
    <t>paused</t>
  </si>
  <si>
    <t>inclined</t>
  </si>
  <si>
    <t>winter</t>
  </si>
  <si>
    <t>circle</t>
  </si>
  <si>
    <t>exact</t>
  </si>
  <si>
    <t>shape</t>
  </si>
  <si>
    <t>placed</t>
  </si>
  <si>
    <t>shakespeare</t>
  </si>
  <si>
    <t>calling</t>
  </si>
  <si>
    <t>despair</t>
  </si>
  <si>
    <t>pulled</t>
  </si>
  <si>
    <t>prize</t>
  </si>
  <si>
    <t>presented</t>
  </si>
  <si>
    <t>acceptance</t>
  </si>
  <si>
    <t>elegant</t>
  </si>
  <si>
    <t>laugh</t>
  </si>
  <si>
    <t>complained</t>
  </si>
  <si>
    <t>theirs</t>
  </si>
  <si>
    <t>ones</t>
  </si>
  <si>
    <t>patted</t>
  </si>
  <si>
    <t>begged</t>
  </si>
  <si>
    <t>promised</t>
  </si>
  <si>
    <t>c</t>
  </si>
  <si>
    <t>d</t>
  </si>
  <si>
    <t>mouse's</t>
  </si>
  <si>
    <t>prosecute</t>
  </si>
  <si>
    <t>denial</t>
  </si>
  <si>
    <t>cur</t>
  </si>
  <si>
    <t>cunning</t>
  </si>
  <si>
    <t>condemn</t>
  </si>
  <si>
    <t>death</t>
  </si>
  <si>
    <t>fifth</t>
  </si>
  <si>
    <t>undo</t>
  </si>
  <si>
    <t>insult</t>
  </si>
  <si>
    <t>growled</t>
  </si>
  <si>
    <t>quicker</t>
  </si>
  <si>
    <t>daughter</t>
  </si>
  <si>
    <t>lose</t>
  </si>
  <si>
    <t>snappishly</t>
  </si>
  <si>
    <t>patience</t>
  </si>
  <si>
    <t>oyster</t>
  </si>
  <si>
    <t>addressing</t>
  </si>
  <si>
    <t>pet</t>
  </si>
  <si>
    <t>dinah's</t>
  </si>
  <si>
    <t>magpie</t>
  </si>
  <si>
    <t>wrapping</t>
  </si>
  <si>
    <t>canary</t>
  </si>
  <si>
    <t>bed</t>
  </si>
  <si>
    <t>various</t>
  </si>
  <si>
    <t>pretexts</t>
  </si>
  <si>
    <t>spirited</t>
  </si>
  <si>
    <t>iv</t>
  </si>
  <si>
    <t>sends</t>
  </si>
  <si>
    <t>naturedly</t>
  </si>
  <si>
    <t>completely</t>
  </si>
  <si>
    <t>pointed</t>
  </si>
  <si>
    <t>housemaid</t>
  </si>
  <si>
    <t>he'll</t>
  </si>
  <si>
    <t>finds</t>
  </si>
  <si>
    <t>neat</t>
  </si>
  <si>
    <t>brass</t>
  </si>
  <si>
    <t>w</t>
  </si>
  <si>
    <t>engraved</t>
  </si>
  <si>
    <t>upstairs</t>
  </si>
  <si>
    <t>lest</t>
  </si>
  <si>
    <t>fancying</t>
  </si>
  <si>
    <t>tidy</t>
  </si>
  <si>
    <t>hoped</t>
  </si>
  <si>
    <t>pairs</t>
  </si>
  <si>
    <t>nevertheless</t>
  </si>
  <si>
    <t>uncorked</t>
  </si>
  <si>
    <t>lips</t>
  </si>
  <si>
    <t>whenever</t>
  </si>
  <si>
    <t>expected</t>
  </si>
  <si>
    <t>pressing</t>
  </si>
  <si>
    <t>ceiling</t>
  </si>
  <si>
    <t>save</t>
  </si>
  <si>
    <t>kneel</t>
  </si>
  <si>
    <t>resource</t>
  </si>
  <si>
    <t>magic</t>
  </si>
  <si>
    <t>grew</t>
  </si>
  <si>
    <t>pleasanter</t>
  </si>
  <si>
    <t>rabbits</t>
  </si>
  <si>
    <t>fairy</t>
  </si>
  <si>
    <t>tales</t>
  </si>
  <si>
    <t>that'll</t>
  </si>
  <si>
    <t>comfort</t>
  </si>
  <si>
    <t>foolish</t>
  </si>
  <si>
    <t>inwards</t>
  </si>
  <si>
    <t>attempt</t>
  </si>
  <si>
    <t>failure</t>
  </si>
  <si>
    <t>possible</t>
  </si>
  <si>
    <t>frame</t>
  </si>
  <si>
    <t>pronounced</t>
  </si>
  <si>
    <t>arrum</t>
  </si>
  <si>
    <t>fills</t>
  </si>
  <si>
    <t>whispers</t>
  </si>
  <si>
    <t>coward</t>
  </si>
  <si>
    <t>shrieks</t>
  </si>
  <si>
    <t>frames</t>
  </si>
  <si>
    <t>pulling</t>
  </si>
  <si>
    <t>rumbling</t>
  </si>
  <si>
    <t>cartwheels</t>
  </si>
  <si>
    <t>ladder</t>
  </si>
  <si>
    <t>lad</t>
  </si>
  <si>
    <t>tie</t>
  </si>
  <si>
    <t>rope</t>
  </si>
  <si>
    <t>loose</t>
  </si>
  <si>
    <t>nay</t>
  </si>
  <si>
    <t>shy</t>
  </si>
  <si>
    <t>fireplace</t>
  </si>
  <si>
    <t>animal</t>
  </si>
  <si>
    <t>scratching</t>
  </si>
  <si>
    <t>scrambling</t>
  </si>
  <si>
    <t>brandy</t>
  </si>
  <si>
    <t>choke</t>
  </si>
  <si>
    <t>ye</t>
  </si>
  <si>
    <t>flustered</t>
  </si>
  <si>
    <t>jack</t>
  </si>
  <si>
    <t>rocket</t>
  </si>
  <si>
    <t>produced</t>
  </si>
  <si>
    <t>swallowed</t>
  </si>
  <si>
    <t>thick</t>
  </si>
  <si>
    <t>arranged</t>
  </si>
  <si>
    <t>peering</t>
  </si>
  <si>
    <t>enormous</t>
  </si>
  <si>
    <t>feebly</t>
  </si>
  <si>
    <t>touch</t>
  </si>
  <si>
    <t>whistle</t>
  </si>
  <si>
    <t>terribly</t>
  </si>
  <si>
    <t>spite</t>
  </si>
  <si>
    <t>whereupon</t>
  </si>
  <si>
    <t>yelp</t>
  </si>
  <si>
    <t>rushed</t>
  </si>
  <si>
    <t>worry</t>
  </si>
  <si>
    <t>dodged</t>
  </si>
  <si>
    <t>tumbled</t>
  </si>
  <si>
    <t>heels</t>
  </si>
  <si>
    <t>cart</t>
  </si>
  <si>
    <t>horse</t>
  </si>
  <si>
    <t>trampled</t>
  </si>
  <si>
    <t>series</t>
  </si>
  <si>
    <t>charges</t>
  </si>
  <si>
    <t>forwards</t>
  </si>
  <si>
    <t>barking</t>
  </si>
  <si>
    <t>hoarsely</t>
  </si>
  <si>
    <t>puppy's</t>
  </si>
  <si>
    <t>faint</t>
  </si>
  <si>
    <t>leant</t>
  </si>
  <si>
    <t>buttercup</t>
  </si>
  <si>
    <t>fanned</t>
  </si>
  <si>
    <t>teaching</t>
  </si>
  <si>
    <t>tricks</t>
  </si>
  <si>
    <t>blades</t>
  </si>
  <si>
    <t>circumstances</t>
  </si>
  <si>
    <t>v</t>
  </si>
  <si>
    <t>languid</t>
  </si>
  <si>
    <t>shyly</t>
  </si>
  <si>
    <t>sternly</t>
  </si>
  <si>
    <t>clearly</t>
  </si>
  <si>
    <t>sizes</t>
  </si>
  <si>
    <t>chrysalis</t>
  </si>
  <si>
    <t>butterfly</t>
  </si>
  <si>
    <t>irritated</t>
  </si>
  <si>
    <t>caterpillar's</t>
  </si>
  <si>
    <t>state</t>
  </si>
  <si>
    <t>promising</t>
  </si>
  <si>
    <t>swallowing</t>
  </si>
  <si>
    <t>wait</t>
  </si>
  <si>
    <t>puffed</t>
  </si>
  <si>
    <t>bee</t>
  </si>
  <si>
    <t>incessantly</t>
  </si>
  <si>
    <t>son</t>
  </si>
  <si>
    <t>feared</t>
  </si>
  <si>
    <t>injure</t>
  </si>
  <si>
    <t>brain</t>
  </si>
  <si>
    <t>uncommonly</t>
  </si>
  <si>
    <t>fat</t>
  </si>
  <si>
    <t>sage</t>
  </si>
  <si>
    <t>grey</t>
  </si>
  <si>
    <t>limbs</t>
  </si>
  <si>
    <t>supple</t>
  </si>
  <si>
    <t>ointment</t>
  </si>
  <si>
    <t>shilling</t>
  </si>
  <si>
    <t>couple</t>
  </si>
  <si>
    <t>tougher</t>
  </si>
  <si>
    <t>suet</t>
  </si>
  <si>
    <t>bones</t>
  </si>
  <si>
    <t>beak</t>
  </si>
  <si>
    <t>argued</t>
  </si>
  <si>
    <t>wife</t>
  </si>
  <si>
    <t>muscular</t>
  </si>
  <si>
    <t>strength</t>
  </si>
  <si>
    <t>jaw</t>
  </si>
  <si>
    <t>steady</t>
  </si>
  <si>
    <t>balanced</t>
  </si>
  <si>
    <t>awfully</t>
  </si>
  <si>
    <t>airs</t>
  </si>
  <si>
    <t>altered</t>
  </si>
  <si>
    <t>contradicted</t>
  </si>
  <si>
    <t>losing</t>
  </si>
  <si>
    <t>content</t>
  </si>
  <si>
    <t>rearing</t>
  </si>
  <si>
    <t>upright</t>
  </si>
  <si>
    <t>piteous</t>
  </si>
  <si>
    <t>crawled</t>
  </si>
  <si>
    <t>underneath</t>
  </si>
  <si>
    <t>closely</t>
  </si>
  <si>
    <t>swallow</t>
  </si>
  <si>
    <t>morsel</t>
  </si>
  <si>
    <t>head's</t>
  </si>
  <si>
    <t>immense</t>
  </si>
  <si>
    <t>length</t>
  </si>
  <si>
    <t>rise</t>
  </si>
  <si>
    <t>stalk</t>
  </si>
  <si>
    <t>result</t>
  </si>
  <si>
    <t>curving</t>
  </si>
  <si>
    <t>graceful</t>
  </si>
  <si>
    <t>zigzag</t>
  </si>
  <si>
    <t>dive</t>
  </si>
  <si>
    <t>tops</t>
  </si>
  <si>
    <t>hiss</t>
  </si>
  <si>
    <t>flown</t>
  </si>
  <si>
    <t>wings</t>
  </si>
  <si>
    <t>subdued</t>
  </si>
  <si>
    <t>sob</t>
  </si>
  <si>
    <t>banks</t>
  </si>
  <si>
    <t>hedges</t>
  </si>
  <si>
    <t>pleasing</t>
  </si>
  <si>
    <t>hatching</t>
  </si>
  <si>
    <t>weeks</t>
  </si>
  <si>
    <t>sorry</t>
  </si>
  <si>
    <t>annoyed</t>
  </si>
  <si>
    <t>highest</t>
  </si>
  <si>
    <t>raising</t>
  </si>
  <si>
    <t>needs</t>
  </si>
  <si>
    <t>wriggling</t>
  </si>
  <si>
    <t>invent</t>
  </si>
  <si>
    <t>deepest</t>
  </si>
  <si>
    <t>contempt</t>
  </si>
  <si>
    <t>denying</t>
  </si>
  <si>
    <t>egg</t>
  </si>
  <si>
    <t>truthful</t>
  </si>
  <si>
    <t>adding</t>
  </si>
  <si>
    <t>raw</t>
  </si>
  <si>
    <t>nest</t>
  </si>
  <si>
    <t>crouched</t>
  </si>
  <si>
    <t>untwist</t>
  </si>
  <si>
    <t>whoever</t>
  </si>
  <si>
    <t>frighten</t>
  </si>
  <si>
    <t>wits</t>
  </si>
  <si>
    <t>righthand</t>
  </si>
  <si>
    <t>vi</t>
  </si>
  <si>
    <t>judging</t>
  </si>
  <si>
    <t>rapped</t>
  </si>
  <si>
    <t>knuckles</t>
  </si>
  <si>
    <t>footmen</t>
  </si>
  <si>
    <t>powdered</t>
  </si>
  <si>
    <t>crept</t>
  </si>
  <si>
    <t>producing</t>
  </si>
  <si>
    <t>curls</t>
  </si>
  <si>
    <t>stupidly</t>
  </si>
  <si>
    <t>knocked</t>
  </si>
  <si>
    <t>reasons</t>
  </si>
  <si>
    <t>kettle</t>
  </si>
  <si>
    <t>knock</t>
  </si>
  <si>
    <t>uncivil</t>
  </si>
  <si>
    <t>tomorrow</t>
  </si>
  <si>
    <t>skimming</t>
  </si>
  <si>
    <t>footman's</t>
  </si>
  <si>
    <t>grazed</t>
  </si>
  <si>
    <t>louder</t>
  </si>
  <si>
    <t>argue</t>
  </si>
  <si>
    <t>crazy</t>
  </si>
  <si>
    <t>variations</t>
  </si>
  <si>
    <t>whistling</t>
  </si>
  <si>
    <t>desperately</t>
  </si>
  <si>
    <t>idiotic</t>
  </si>
  <si>
    <t>smoke</t>
  </si>
  <si>
    <t>stool</t>
  </si>
  <si>
    <t>sneezed</t>
  </si>
  <si>
    <t>occasionally</t>
  </si>
  <si>
    <t>alternately</t>
  </si>
  <si>
    <t>hearth</t>
  </si>
  <si>
    <t>grinning</t>
  </si>
  <si>
    <t>manners</t>
  </si>
  <si>
    <t>grins</t>
  </si>
  <si>
    <t>violence</t>
  </si>
  <si>
    <t>fix</t>
  </si>
  <si>
    <t>irons</t>
  </si>
  <si>
    <t>saucepans</t>
  </si>
  <si>
    <t>blows</t>
  </si>
  <si>
    <t>agony</t>
  </si>
  <si>
    <t>terror</t>
  </si>
  <si>
    <t>precious</t>
  </si>
  <si>
    <t>unusually</t>
  </si>
  <si>
    <t>saucepan</t>
  </si>
  <si>
    <t>flew</t>
  </si>
  <si>
    <t>minded</t>
  </si>
  <si>
    <t>axis</t>
  </si>
  <si>
    <t>axes</t>
  </si>
  <si>
    <t>chop</t>
  </si>
  <si>
    <t>glanced</t>
  </si>
  <si>
    <t>bother</t>
  </si>
  <si>
    <t>abide</t>
  </si>
  <si>
    <t>figures</t>
  </si>
  <si>
    <t>lullaby</t>
  </si>
  <si>
    <t>shake</t>
  </si>
  <si>
    <t>roughly</t>
  </si>
  <si>
    <t>annoy</t>
  </si>
  <si>
    <t>teases</t>
  </si>
  <si>
    <t>howled</t>
  </si>
  <si>
    <t>enjoy</t>
  </si>
  <si>
    <t>pleases</t>
  </si>
  <si>
    <t>flinging</t>
  </si>
  <si>
    <t>frying</t>
  </si>
  <si>
    <t>pan</t>
  </si>
  <si>
    <t>star</t>
  </si>
  <si>
    <t>snorting</t>
  </si>
  <si>
    <t>steam</t>
  </si>
  <si>
    <t>engine</t>
  </si>
  <si>
    <t>doubling</t>
  </si>
  <si>
    <t>straightening</t>
  </si>
  <si>
    <t>tight</t>
  </si>
  <si>
    <t>prevent</t>
  </si>
  <si>
    <t>undoing</t>
  </si>
  <si>
    <t>kill</t>
  </si>
  <si>
    <t>murder</t>
  </si>
  <si>
    <t>grunt</t>
  </si>
  <si>
    <t>expressing</t>
  </si>
  <si>
    <t>snout</t>
  </si>
  <si>
    <t>seriously</t>
  </si>
  <si>
    <t>sobbed</t>
  </si>
  <si>
    <t>carry</t>
  </si>
  <si>
    <t>relieved</t>
  </si>
  <si>
    <t>trot</t>
  </si>
  <si>
    <t>handsome</t>
  </si>
  <si>
    <t>seeing</t>
  </si>
  <si>
    <t>bough</t>
  </si>
  <si>
    <t>yards</t>
  </si>
  <si>
    <t>natured</t>
  </si>
  <si>
    <t>teeth</t>
  </si>
  <si>
    <t>treated</t>
  </si>
  <si>
    <t>respect</t>
  </si>
  <si>
    <t>puss</t>
  </si>
  <si>
    <t>wider</t>
  </si>
  <si>
    <t>depends</t>
  </si>
  <si>
    <t>visit</t>
  </si>
  <si>
    <t>dog's</t>
  </si>
  <si>
    <t>grant</t>
  </si>
  <si>
    <t>growls</t>
  </si>
  <si>
    <t>wags</t>
  </si>
  <si>
    <t>wag</t>
  </si>
  <si>
    <t>therefore</t>
  </si>
  <si>
    <t>growling</t>
  </si>
  <si>
    <t>happening</t>
  </si>
  <si>
    <t>hatters</t>
  </si>
  <si>
    <t>branch</t>
  </si>
  <si>
    <t>fig</t>
  </si>
  <si>
    <t>appearing</t>
  </si>
  <si>
    <t>vanishing</t>
  </si>
  <si>
    <t>farther</t>
  </si>
  <si>
    <t>chimneys</t>
  </si>
  <si>
    <t>thatched</t>
  </si>
  <si>
    <t>towards</t>
  </si>
  <si>
    <t>vii</t>
  </si>
  <si>
    <t>elbows</t>
  </si>
  <si>
    <t>chair</t>
  </si>
  <si>
    <t>cutting</t>
  </si>
  <si>
    <t>severity</t>
  </si>
  <si>
    <t>raven</t>
  </si>
  <si>
    <t>desk</t>
  </si>
  <si>
    <t>they've</t>
  </si>
  <si>
    <t>ravens</t>
  </si>
  <si>
    <t>desks</t>
  </si>
  <si>
    <t>fourth</t>
  </si>
  <si>
    <t>works</t>
  </si>
  <si>
    <t>grumbled</t>
  </si>
  <si>
    <t>gloomily</t>
  </si>
  <si>
    <t>readily</t>
  </si>
  <si>
    <t>stays</t>
  </si>
  <si>
    <t>hatter's</t>
  </si>
  <si>
    <t>poured</t>
  </si>
  <si>
    <t>riddle</t>
  </si>
  <si>
    <t>slightest</t>
  </si>
  <si>
    <t>wearily</t>
  </si>
  <si>
    <t>waste</t>
  </si>
  <si>
    <t>answers</t>
  </si>
  <si>
    <t>accounts</t>
  </si>
  <si>
    <t>terms</t>
  </si>
  <si>
    <t>he'd</t>
  </si>
  <si>
    <t>mournfully</t>
  </si>
  <si>
    <t>quarrelled</t>
  </si>
  <si>
    <t>given</t>
  </si>
  <si>
    <t>tray</t>
  </si>
  <si>
    <t>bawled</t>
  </si>
  <si>
    <t>murdering</t>
  </si>
  <si>
    <t>mournful</t>
  </si>
  <si>
    <t>whiles</t>
  </si>
  <si>
    <t>vote</t>
  </si>
  <si>
    <t>alarmed</t>
  </si>
  <si>
    <t>proposal</t>
  </si>
  <si>
    <t>fellows</t>
  </si>
  <si>
    <t>elsie</t>
  </si>
  <si>
    <t>lacie</t>
  </si>
  <si>
    <t>tillie</t>
  </si>
  <si>
    <t>interest</t>
  </si>
  <si>
    <t>eating</t>
  </si>
  <si>
    <t>drinking</t>
  </si>
  <si>
    <t>ways</t>
  </si>
  <si>
    <t>opinion</t>
  </si>
  <si>
    <t>helped</t>
  </si>
  <si>
    <t>interrupt</t>
  </si>
  <si>
    <t>consented</t>
  </si>
  <si>
    <t>promise</t>
  </si>
  <si>
    <t>clean</t>
  </si>
  <si>
    <t>dormouse's</t>
  </si>
  <si>
    <t>unwillingly</t>
  </si>
  <si>
    <t>jug</t>
  </si>
  <si>
    <t>offend</t>
  </si>
  <si>
    <t>eh</t>
  </si>
  <si>
    <t>choosing</t>
  </si>
  <si>
    <t>doze</t>
  </si>
  <si>
    <t>woke</t>
  </si>
  <si>
    <t>traps</t>
  </si>
  <si>
    <t>moon</t>
  </si>
  <si>
    <t>memory</t>
  </si>
  <si>
    <t>drawing</t>
  </si>
  <si>
    <t>rudeness</t>
  </si>
  <si>
    <t>disgust</t>
  </si>
  <si>
    <t>teapot</t>
  </si>
  <si>
    <t>stupidest</t>
  </si>
  <si>
    <t>leading</t>
  </si>
  <si>
    <t>today</t>
  </si>
  <si>
    <t>unlocking</t>
  </si>
  <si>
    <t>viii</t>
  </si>
  <si>
    <t>entrance</t>
  </si>
  <si>
    <t>paint</t>
  </si>
  <si>
    <t>jogged</t>
  </si>
  <si>
    <t>blame</t>
  </si>
  <si>
    <t>deserved</t>
  </si>
  <si>
    <t>spoken</t>
  </si>
  <si>
    <t>tulip</t>
  </si>
  <si>
    <t>onions</t>
  </si>
  <si>
    <t>flung</t>
  </si>
  <si>
    <t>brush</t>
  </si>
  <si>
    <t>unjust</t>
  </si>
  <si>
    <t>chanced</t>
  </si>
  <si>
    <t>afore</t>
  </si>
  <si>
    <t>clubs</t>
  </si>
  <si>
    <t>oblong</t>
  </si>
  <si>
    <t>corners</t>
  </si>
  <si>
    <t>diamonds</t>
  </si>
  <si>
    <t>merrily</t>
  </si>
  <si>
    <t>couples</t>
  </si>
  <si>
    <t>kings</t>
  </si>
  <si>
    <t>queens</t>
  </si>
  <si>
    <t>recognised</t>
  </si>
  <si>
    <t>noticing</t>
  </si>
  <si>
    <t>velvet</t>
  </si>
  <si>
    <t>processions</t>
  </si>
  <si>
    <t>opposite</t>
  </si>
  <si>
    <t>idiot</t>
  </si>
  <si>
    <t>rosetree</t>
  </si>
  <si>
    <t>pattern</t>
  </si>
  <si>
    <t>backs</t>
  </si>
  <si>
    <t>glaring</t>
  </si>
  <si>
    <t>beast</t>
  </si>
  <si>
    <t>bowing</t>
  </si>
  <si>
    <t>humble</t>
  </si>
  <si>
    <t>meanwhile</t>
  </si>
  <si>
    <t>examining</t>
  </si>
  <si>
    <t>remaining</t>
  </si>
  <si>
    <t>execute</t>
  </si>
  <si>
    <t>protection</t>
  </si>
  <si>
    <t>pot</t>
  </si>
  <si>
    <t>marched</t>
  </si>
  <si>
    <t>evidently</t>
  </si>
  <si>
    <t>roared</t>
  </si>
  <si>
    <t>peeping</t>
  </si>
  <si>
    <t>boxed</t>
  </si>
  <si>
    <t>laughter</t>
  </si>
  <si>
    <t>thunder</t>
  </si>
  <si>
    <t>ridges</t>
  </si>
  <si>
    <t>furrows</t>
  </si>
  <si>
    <t>balls</t>
  </si>
  <si>
    <t>mallets</t>
  </si>
  <si>
    <t>double</t>
  </si>
  <si>
    <t>chief</t>
  </si>
  <si>
    <t>managing</t>
  </si>
  <si>
    <t>comfortably</t>
  </si>
  <si>
    <t>straightened</t>
  </si>
  <si>
    <t>expression</t>
  </si>
  <si>
    <t>bursting</t>
  </si>
  <si>
    <t>provoking</t>
  </si>
  <si>
    <t>act</t>
  </si>
  <si>
    <t>crawling</t>
  </si>
  <si>
    <t>ridge</t>
  </si>
  <si>
    <t>furrow</t>
  </si>
  <si>
    <t>send</t>
  </si>
  <si>
    <t>doubled</t>
  </si>
  <si>
    <t>parts</t>
  </si>
  <si>
    <t>played</t>
  </si>
  <si>
    <t>fighting</t>
  </si>
  <si>
    <t>furious</t>
  </si>
  <si>
    <t>uneasy</t>
  </si>
  <si>
    <t>beheading</t>
  </si>
  <si>
    <t>appearance</t>
  </si>
  <si>
    <t>nodded</t>
  </si>
  <si>
    <t>account</t>
  </si>
  <si>
    <t>someone</t>
  </si>
  <si>
    <t>fairly</t>
  </si>
  <si>
    <t>complaining</t>
  </si>
  <si>
    <t>quarrel</t>
  </si>
  <si>
    <t>oneself</t>
  </si>
  <si>
    <t>attends</t>
  </si>
  <si>
    <t>arch</t>
  </si>
  <si>
    <t>croqueted</t>
  </si>
  <si>
    <t>win</t>
  </si>
  <si>
    <t>finishing</t>
  </si>
  <si>
    <t>kiss</t>
  </si>
  <si>
    <t>likes</t>
  </si>
  <si>
    <t>impertinent</t>
  </si>
  <si>
    <t>passing</t>
  </si>
  <si>
    <t>settling</t>
  </si>
  <si>
    <t>difficulties</t>
  </si>
  <si>
    <t>screaming</t>
  </si>
  <si>
    <t>search</t>
  </si>
  <si>
    <t>engaged</t>
  </si>
  <si>
    <t>croqueting</t>
  </si>
  <si>
    <t>helpless</t>
  </si>
  <si>
    <t>appealed</t>
  </si>
  <si>
    <t>settle</t>
  </si>
  <si>
    <t>arguments</t>
  </si>
  <si>
    <t>executioner's</t>
  </si>
  <si>
    <t>weren't</t>
  </si>
  <si>
    <t>prison</t>
  </si>
  <si>
    <t>arrow</t>
  </si>
  <si>
    <t>fading</t>
  </si>
  <si>
    <t>ix</t>
  </si>
  <si>
    <t>affectionately</t>
  </si>
  <si>
    <t>pleasant</t>
  </si>
  <si>
    <t>hopeful</t>
  </si>
  <si>
    <t>vinegar</t>
  </si>
  <si>
    <t>sour</t>
  </si>
  <si>
    <t>camomile</t>
  </si>
  <si>
    <t>bitter</t>
  </si>
  <si>
    <t>barley</t>
  </si>
  <si>
    <t>sweet</t>
  </si>
  <si>
    <t>stingy</t>
  </si>
  <si>
    <t>squeezed</t>
  </si>
  <si>
    <t>closer</t>
  </si>
  <si>
    <t>uncomfortably</t>
  </si>
  <si>
    <t>bore</t>
  </si>
  <si>
    <t>game's</t>
  </si>
  <si>
    <t>minding</t>
  </si>
  <si>
    <t>morals</t>
  </si>
  <si>
    <t>waist</t>
  </si>
  <si>
    <t>feather</t>
  </si>
  <si>
    <t>flock</t>
  </si>
  <si>
    <t>mineral</t>
  </si>
  <si>
    <t>attended</t>
  </si>
  <si>
    <t>vegetable</t>
  </si>
  <si>
    <t>cheap</t>
  </si>
  <si>
    <t>birthday</t>
  </si>
  <si>
    <t>dig</t>
  </si>
  <si>
    <t>worried</t>
  </si>
  <si>
    <t>died</t>
  </si>
  <si>
    <t>favourite</t>
  </si>
  <si>
    <t>linked</t>
  </si>
  <si>
    <t>tremble</t>
  </si>
  <si>
    <t>thunderstorm</t>
  </si>
  <si>
    <t>fair</t>
  </si>
  <si>
    <t>warning</t>
  </si>
  <si>
    <t>absence</t>
  </si>
  <si>
    <t>shade</t>
  </si>
  <si>
    <t>delay</t>
  </si>
  <si>
    <t>cost</t>
  </si>
  <si>
    <t>whom</t>
  </si>
  <si>
    <t>sentenced</t>
  </si>
  <si>
    <t>company</t>
  </si>
  <si>
    <t>pardoned</t>
  </si>
  <si>
    <t>picture</t>
  </si>
  <si>
    <t>lazy</t>
  </si>
  <si>
    <t>leaving</t>
  </si>
  <si>
    <t>rubbed</t>
  </si>
  <si>
    <t>chuckled</t>
  </si>
  <si>
    <t>executes</t>
  </si>
  <si>
    <t>ledge</t>
  </si>
  <si>
    <t>rock</t>
  </si>
  <si>
    <t>pitied</t>
  </si>
  <si>
    <t>hollow</t>
  </si>
  <si>
    <t>occasional</t>
  </si>
  <si>
    <t>exclamation</t>
  </si>
  <si>
    <t>hjckrrh</t>
  </si>
  <si>
    <t>calmly</t>
  </si>
  <si>
    <t>sink</t>
  </si>
  <si>
    <t>mayn't</t>
  </si>
  <si>
    <t>educations</t>
  </si>
  <si>
    <t>extras</t>
  </si>
  <si>
    <t>learned</t>
  </si>
  <si>
    <t>ours</t>
  </si>
  <si>
    <t>extra</t>
  </si>
  <si>
    <t>afford</t>
  </si>
  <si>
    <t>inquired</t>
  </si>
  <si>
    <t>reeling</t>
  </si>
  <si>
    <t>writhing</t>
  </si>
  <si>
    <t>arithmetic</t>
  </si>
  <si>
    <t>ambition</t>
  </si>
  <si>
    <t>distraction</t>
  </si>
  <si>
    <t>derision</t>
  </si>
  <si>
    <t>lifted</t>
  </si>
  <si>
    <t>uglifying</t>
  </si>
  <si>
    <t>beautify</t>
  </si>
  <si>
    <t>prettier</t>
  </si>
  <si>
    <t>uglify</t>
  </si>
  <si>
    <t>simpleton</t>
  </si>
  <si>
    <t>encouraged</t>
  </si>
  <si>
    <t>counting</t>
  </si>
  <si>
    <t>subjects</t>
  </si>
  <si>
    <t>flappers</t>
  </si>
  <si>
    <t>ancient</t>
  </si>
  <si>
    <t>modern</t>
  </si>
  <si>
    <t>seaography</t>
  </si>
  <si>
    <t>conger</t>
  </si>
  <si>
    <t>fainting</t>
  </si>
  <si>
    <t>coils</t>
  </si>
  <si>
    <t>stiff</t>
  </si>
  <si>
    <t>classics</t>
  </si>
  <si>
    <t>grief</t>
  </si>
  <si>
    <t>hid</t>
  </si>
  <si>
    <t>lessen</t>
  </si>
  <si>
    <t>eleventh</t>
  </si>
  <si>
    <t>holiday</t>
  </si>
  <si>
    <t>twelfth</t>
  </si>
  <si>
    <t>games</t>
  </si>
  <si>
    <t>x</t>
  </si>
  <si>
    <t>flapper</t>
  </si>
  <si>
    <t>bone</t>
  </si>
  <si>
    <t>punching</t>
  </si>
  <si>
    <t>cheeks</t>
  </si>
  <si>
    <t>introduced</t>
  </si>
  <si>
    <t>form</t>
  </si>
  <si>
    <t>lines</t>
  </si>
  <si>
    <t>seals</t>
  </si>
  <si>
    <t>salmon</t>
  </si>
  <si>
    <t>cleared</t>
  </si>
  <si>
    <t>jelly</t>
  </si>
  <si>
    <t>partner</t>
  </si>
  <si>
    <t>partners</t>
  </si>
  <si>
    <t>retire</t>
  </si>
  <si>
    <t>bound</t>
  </si>
  <si>
    <t>capering</t>
  </si>
  <si>
    <t>yelled</t>
  </si>
  <si>
    <t>land</t>
  </si>
  <si>
    <t>dropping</t>
  </si>
  <si>
    <t>pretty</t>
  </si>
  <si>
    <t>forepaws</t>
  </si>
  <si>
    <t>shingle</t>
  </si>
  <si>
    <t>askance</t>
  </si>
  <si>
    <t>thanked</t>
  </si>
  <si>
    <t>scaly</t>
  </si>
  <si>
    <t>england</t>
  </si>
  <si>
    <t>france</t>
  </si>
  <si>
    <t>beloved</t>
  </si>
  <si>
    <t>thrown</t>
  </si>
  <si>
    <t>shiny</t>
  </si>
  <si>
    <t>blacking</t>
  </si>
  <si>
    <t>soles</t>
  </si>
  <si>
    <t>eels</t>
  </si>
  <si>
    <t>shrimp</t>
  </si>
  <si>
    <t>anywhere</t>
  </si>
  <si>
    <t>journey</t>
  </si>
  <si>
    <t>purpose</t>
  </si>
  <si>
    <t>impatient</t>
  </si>
  <si>
    <t>explanations</t>
  </si>
  <si>
    <t>gained</t>
  </si>
  <si>
    <t>listeners</t>
  </si>
  <si>
    <t>sluggard</t>
  </si>
  <si>
    <t>baked</t>
  </si>
  <si>
    <t>eyelids</t>
  </si>
  <si>
    <t>trims</t>
  </si>
  <si>
    <t>belt</t>
  </si>
  <si>
    <t>buttons</t>
  </si>
  <si>
    <t>sands</t>
  </si>
  <si>
    <t>gay</t>
  </si>
  <si>
    <t>lark</t>
  </si>
  <si>
    <t>contemptuous</t>
  </si>
  <si>
    <t>shark</t>
  </si>
  <si>
    <t>tide</t>
  </si>
  <si>
    <t>rises</t>
  </si>
  <si>
    <t>sharks</t>
  </si>
  <si>
    <t>tremulous</t>
  </si>
  <si>
    <t>uncommon</t>
  </si>
  <si>
    <t>explained</t>
  </si>
  <si>
    <t>disobey</t>
  </si>
  <si>
    <t>sharing</t>
  </si>
  <si>
    <t>crust</t>
  </si>
  <si>
    <t>gravy</t>
  </si>
  <si>
    <t>meat</t>
  </si>
  <si>
    <t>share</t>
  </si>
  <si>
    <t>treat</t>
  </si>
  <si>
    <t>boon</t>
  </si>
  <si>
    <t>permitted</t>
  </si>
  <si>
    <t>received</t>
  </si>
  <si>
    <t>fork</t>
  </si>
  <si>
    <t>banquet</t>
  </si>
  <si>
    <t>hm</t>
  </si>
  <si>
    <t>accounting</t>
  </si>
  <si>
    <t>tastes</t>
  </si>
  <si>
    <t>rich</t>
  </si>
  <si>
    <t>tureen</t>
  </si>
  <si>
    <t>dainties</t>
  </si>
  <si>
    <t>beauti</t>
  </si>
  <si>
    <t>ful</t>
  </si>
  <si>
    <t>panted</t>
  </si>
  <si>
    <t>faintly</t>
  </si>
  <si>
    <t>breeze</t>
  </si>
  <si>
    <t>xi</t>
  </si>
  <si>
    <t>seated</t>
  </si>
  <si>
    <t>throne</t>
  </si>
  <si>
    <t>arrived</t>
  </si>
  <si>
    <t>standing</t>
  </si>
  <si>
    <t>chains</t>
  </si>
  <si>
    <t>soldier</t>
  </si>
  <si>
    <t>guard</t>
  </si>
  <si>
    <t>refreshments</t>
  </si>
  <si>
    <t>pass</t>
  </si>
  <si>
    <t>justice</t>
  </si>
  <si>
    <t>wore</t>
  </si>
  <si>
    <t>frontispiece</t>
  </si>
  <si>
    <t>comfortable</t>
  </si>
  <si>
    <t>becoming</t>
  </si>
  <si>
    <t>rightly</t>
  </si>
  <si>
    <t>men</t>
  </si>
  <si>
    <t>indignant</t>
  </si>
  <si>
    <t>spell</t>
  </si>
  <si>
    <t>neighbour</t>
  </si>
  <si>
    <t>muddle</t>
  </si>
  <si>
    <t>slates'll</t>
  </si>
  <si>
    <t>squeaked</t>
  </si>
  <si>
    <t>juror</t>
  </si>
  <si>
    <t>herald</t>
  </si>
  <si>
    <t>accusation</t>
  </si>
  <si>
    <t>fourteenth</t>
  </si>
  <si>
    <t>fifteenth</t>
  </si>
  <si>
    <t>sixteenth</t>
  </si>
  <si>
    <t>dates</t>
  </si>
  <si>
    <t>reduced</t>
  </si>
  <si>
    <t>shillings</t>
  </si>
  <si>
    <t>pence</t>
  </si>
  <si>
    <t>hat</t>
  </si>
  <si>
    <t>stolen</t>
  </si>
  <si>
    <t>memorandum</t>
  </si>
  <si>
    <t>fidgeted</t>
  </si>
  <si>
    <t>spot</t>
  </si>
  <si>
    <t>encourage</t>
  </si>
  <si>
    <t>shifting</t>
  </si>
  <si>
    <t>remain</t>
  </si>
  <si>
    <t>squeeze</t>
  </si>
  <si>
    <t>boldly</t>
  </si>
  <si>
    <t>reasonable</t>
  </si>
  <si>
    <t>pace</t>
  </si>
  <si>
    <t>ridiculous</t>
  </si>
  <si>
    <t>thin</t>
  </si>
  <si>
    <t>t</t>
  </si>
  <si>
    <t>dunce</t>
  </si>
  <si>
    <t>twinkled</t>
  </si>
  <si>
    <t>denies</t>
  </si>
  <si>
    <t>speaker</t>
  </si>
  <si>
    <t>canvas</t>
  </si>
  <si>
    <t>bag</t>
  </si>
  <si>
    <t>tied</t>
  </si>
  <si>
    <t>strings</t>
  </si>
  <si>
    <t>newspapers</t>
  </si>
  <si>
    <t>trials</t>
  </si>
  <si>
    <t>attempts</t>
  </si>
  <si>
    <t>applause</t>
  </si>
  <si>
    <t>understood</t>
  </si>
  <si>
    <t>lower</t>
  </si>
  <si>
    <t>officer</t>
  </si>
  <si>
    <t>folding</t>
  </si>
  <si>
    <t>collar</t>
  </si>
  <si>
    <t>shrieked</t>
  </si>
  <si>
    <t>behead</t>
  </si>
  <si>
    <t>suppress</t>
  </si>
  <si>
    <t>ache</t>
  </si>
  <si>
    <t>fumbled</t>
  </si>
  <si>
    <t>xii</t>
  </si>
  <si>
    <t>flurry</t>
  </si>
  <si>
    <t>tipped</t>
  </si>
  <si>
    <t>skirt</t>
  </si>
  <si>
    <t>upsetting</t>
  </si>
  <si>
    <t>sprawling</t>
  </si>
  <si>
    <t>reminding</t>
  </si>
  <si>
    <t>globe</t>
  </si>
  <si>
    <t>accidentally</t>
  </si>
  <si>
    <t>dismay</t>
  </si>
  <si>
    <t>vague</t>
  </si>
  <si>
    <t>die</t>
  </si>
  <si>
    <t>cannot</t>
  </si>
  <si>
    <t>emphasis</t>
  </si>
  <si>
    <t>haste</t>
  </si>
  <si>
    <t>downwards</t>
  </si>
  <si>
    <t>unable</t>
  </si>
  <si>
    <t>signifies</t>
  </si>
  <si>
    <t>shock</t>
  </si>
  <si>
    <t>pencils</t>
  </si>
  <si>
    <t>diligently</t>
  </si>
  <si>
    <t>overcome</t>
  </si>
  <si>
    <t>gazing</t>
  </si>
  <si>
    <t>respectful</t>
  </si>
  <si>
    <t>cackled</t>
  </si>
  <si>
    <t>forty</t>
  </si>
  <si>
    <t>persons</t>
  </si>
  <si>
    <t>invented</t>
  </si>
  <si>
    <t>oldest</t>
  </si>
  <si>
    <t>prisoner</t>
  </si>
  <si>
    <t>prisoner's</t>
  </si>
  <si>
    <t>handwriting</t>
  </si>
  <si>
    <t>queerest</t>
  </si>
  <si>
    <t>imitated</t>
  </si>
  <si>
    <t>else's</t>
  </si>
  <si>
    <t>prove</t>
  </si>
  <si>
    <t>sign</t>
  </si>
  <si>
    <t>mischief</t>
  </si>
  <si>
    <t>honest</t>
  </si>
  <si>
    <t>clapping</t>
  </si>
  <si>
    <t>guilt</t>
  </si>
  <si>
    <t>character</t>
  </si>
  <si>
    <t>push</t>
  </si>
  <si>
    <t>involved</t>
  </si>
  <si>
    <t>affair</t>
  </si>
  <si>
    <t>trusts</t>
  </si>
  <si>
    <t>obstacle</t>
  </si>
  <si>
    <t>ourselves</t>
  </si>
  <si>
    <t>secret</t>
  </si>
  <si>
    <t>sixpence</t>
  </si>
  <si>
    <t>attempted</t>
  </si>
  <si>
    <t>saves</t>
  </si>
  <si>
    <t>spreading</t>
  </si>
  <si>
    <t>cardboard</t>
  </si>
  <si>
    <t>clearer</t>
  </si>
  <si>
    <t>fits</t>
  </si>
  <si>
    <t>furiously</t>
  </si>
  <si>
    <t>inkstand</t>
  </si>
  <si>
    <t>ink</t>
  </si>
  <si>
    <t>trickling</t>
  </si>
  <si>
    <t>pun</t>
  </si>
  <si>
    <t>twentieth</t>
  </si>
  <si>
    <t>purple</t>
  </si>
  <si>
    <t>flying</t>
  </si>
  <si>
    <t>brushing</t>
  </si>
  <si>
    <t>fluttered</t>
  </si>
  <si>
    <t>kissed</t>
  </si>
  <si>
    <t>setting</t>
  </si>
  <si>
    <t>dreaming</t>
  </si>
  <si>
    <t>dreamed</t>
  </si>
  <si>
    <t>clasped</t>
  </si>
  <si>
    <t>toss</t>
  </si>
  <si>
    <t>listened</t>
  </si>
  <si>
    <t>sister's</t>
  </si>
  <si>
    <t>rustled</t>
  </si>
  <si>
    <t>splashed</t>
  </si>
  <si>
    <t>neighbouring</t>
  </si>
  <si>
    <t>rattle</t>
  </si>
  <si>
    <t>shared</t>
  </si>
  <si>
    <t>meal</t>
  </si>
  <si>
    <t>crashed</t>
  </si>
  <si>
    <t>lizard's</t>
  </si>
  <si>
    <t>choking</t>
  </si>
  <si>
    <t>believed</t>
  </si>
  <si>
    <t>reality</t>
  </si>
  <si>
    <t>rustling</t>
  </si>
  <si>
    <t>rippling</t>
  </si>
  <si>
    <t>reeds</t>
  </si>
  <si>
    <t>tinkling</t>
  </si>
  <si>
    <t>sheep</t>
  </si>
  <si>
    <t>bells</t>
  </si>
  <si>
    <t>cries</t>
  </si>
  <si>
    <t>shepherd</t>
  </si>
  <si>
    <t>noises</t>
  </si>
  <si>
    <t>clamour</t>
  </si>
  <si>
    <t>farm</t>
  </si>
  <si>
    <t>yard</t>
  </si>
  <si>
    <t>lowing</t>
  </si>
  <si>
    <t>cattle</t>
  </si>
  <si>
    <t>lastly</t>
  </si>
  <si>
    <t>pictured</t>
  </si>
  <si>
    <t>riper</t>
  </si>
  <si>
    <t>years</t>
  </si>
  <si>
    <t>loving</t>
  </si>
  <si>
    <t>childhood</t>
  </si>
  <si>
    <t>gather</t>
  </si>
  <si>
    <t>sorrows</t>
  </si>
  <si>
    <t>joys</t>
  </si>
  <si>
    <t>remembering</t>
  </si>
  <si>
    <t>happy</t>
  </si>
  <si>
    <t>Learned INPUT embeddings: what each token means to the model. Learned by gradient descent, not designed. Row 2 is &lt;unk&gt;: all zeros on purpose so unknown words contribute nothing.</t>
  </si>
  <si>
    <t>Learned OUTPUT projection: each word's "detector". Its score is the dot product of this row with the hidden vector h, computed for all rows at once by MMULT on the Prediction tab.</t>
  </si>
  <si>
    <t>HIDDEN LAYER WEIGHTS W (16 x 16)</t>
  </si>
  <si>
    <t>to d1</t>
  </si>
  <si>
    <t>to d2</t>
  </si>
  <si>
    <t>to d3</t>
  </si>
  <si>
    <t>to d4</t>
  </si>
  <si>
    <t>to d5</t>
  </si>
  <si>
    <t>to d6</t>
  </si>
  <si>
    <t>to d7</t>
  </si>
  <si>
    <t>to d8</t>
  </si>
  <si>
    <t>to d9</t>
  </si>
  <si>
    <t>to d10</t>
  </si>
  <si>
    <t>to d11</t>
  </si>
  <si>
    <t>to d12</t>
  </si>
  <si>
    <t>to d13</t>
  </si>
  <si>
    <t>to d14</t>
  </si>
  <si>
    <t>to d15</t>
  </si>
  <si>
    <t>to d16</t>
  </si>
  <si>
    <t>from d1</t>
  </si>
  <si>
    <t>from d2</t>
  </si>
  <si>
    <t>from d3</t>
  </si>
  <si>
    <t>from d4</t>
  </si>
  <si>
    <t>from d5</t>
  </si>
  <si>
    <t>from d6</t>
  </si>
  <si>
    <t>from d7</t>
  </si>
  <si>
    <t>from d8</t>
  </si>
  <si>
    <t>from d9</t>
  </si>
  <si>
    <t>from d10</t>
  </si>
  <si>
    <t>from d11</t>
  </si>
  <si>
    <t>from d12</t>
  </si>
  <si>
    <t>from d13</t>
  </si>
  <si>
    <t>from d14</t>
  </si>
  <si>
    <t>from d15</t>
  </si>
  <si>
    <t>from d16</t>
  </si>
  <si>
    <t>Used on the Prompt tab as MMULT(context, W), then TANH. Each output dimension mixes all 16 input</t>
  </si>
  <si>
    <t>dimensions through these 256 learned numbers. There is no story behind any individual number;</t>
  </si>
  <si>
    <t>the matrix works as a whole. That opacity is real: interpretability is an open research problem.</t>
  </si>
  <si>
    <t>SCORING ALL 2628 WORDS AT ONCE</t>
  </si>
  <si>
    <t>Column C is a single MMULT array formula: Output Weights (2628 x 16) times TRANSPOSE(h) (16 x 1) = 2628 logits.</t>
  </si>
  <si>
    <t>max logit</t>
  </si>
  <si>
    <t>sum of exp</t>
  </si>
  <si>
    <t>Logit (MMULT)</t>
  </si>
  <si>
    <t>EXP((L-max)/T)</t>
  </si>
  <si>
    <t>Probability</t>
  </si>
  <si>
    <t>Rank helper</t>
  </si>
  <si>
    <t>Rank helper = probability + tokenID x 1E-10 (breaks ties), with &lt;unk&gt; forced to -1 so it can never be predicted. The Prompt tab ranks this column with LARGE +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</si>
</sst>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%"/>
    <numFmt numFmtId="167" formatCode="0.000"/>
    <numFmt numFmtId="168" formatCode="0.0000"/>
    <numFmt numFmtId="169" formatCode="0.0000000000"/>
  </numFmts>
  <fonts count="12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Arial"/>
      <family val="2"/>
    </font>
    <font>
      <b/>
      <sz val="20"/>
      <color rgb="FFC00000"/>
      <name val="Arial"/>
      <family val="2"/>
    </font>
    <font>
      <b/>
      <sz val="14"/>
      <name val="Arial"/>
      <family val="2"/>
    </font>
    <font>
      <b/>
      <sz val="10"/>
      <color rgb="FFFFFFFF"/>
      <name val="Arial"/>
      <family val="2"/>
    </font>
    <font>
      <b/>
      <sz val="10"/>
      <color rgb="FF4472C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3" borderId="0" xfId="0" applyFont="1" applyFill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/>
    </xf>
    <xf numFmtId="2" fontId="4" fillId="0" borderId="0" xfId="0" applyNumberFormat="1" applyFont="1"/>
    <xf numFmtId="164" fontId="6" fillId="3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2" fontId="0" fillId="0" borderId="0" xfId="0" applyNumberFormat="1"/>
    <xf numFmtId="2" fontId="3" fillId="4" borderId="0" xfId="0" applyNumberFormat="1" applyFont="1" applyFill="1"/>
    <xf numFmtId="0" fontId="8" fillId="0" borderId="0" xfId="0" applyFont="1"/>
    <xf numFmtId="165" fontId="9" fillId="0" borderId="0" xfId="0" applyNumberFormat="1" applyFont="1"/>
    <xf numFmtId="0" fontId="10" fillId="5" borderId="0" xfId="0" applyFont="1" applyFill="1"/>
    <xf numFmtId="0" fontId="4" fillId="0" borderId="0" xfId="0" applyFont="1" applyAlignment="1">
      <alignment horizontal="center"/>
    </xf>
    <xf numFmtId="165" fontId="4" fillId="0" borderId="0" xfId="0" applyNumberFormat="1" applyFont="1"/>
    <xf numFmtId="0" fontId="11" fillId="0" borderId="0" xfId="0" applyFont="1"/>
    <xf numFmtId="0" fontId="6" fillId="3" borderId="0" xfId="0" applyFont="1" applyFill="1"/>
    <xf numFmtId="166" fontId="4" fillId="0" borderId="0" xfId="0" applyNumberFormat="1" applyFont="1"/>
    <xf numFmtId="167" fontId="4" fillId="0" borderId="0" xfId="0" applyNumberFormat="1" applyFont="1"/>
    <xf numFmtId="164" fontId="4" fillId="0" borderId="0" xfId="0" applyNumberFormat="1" applyFont="1"/>
    <xf numFmtId="167" fontId="0" fillId="0" borderId="0" xfId="0" applyNumberFormat="1"/>
    <xf numFmtId="168" fontId="4" fillId="0" borderId="0" xfId="0" applyNumberFormat="1" applyFont="1"/>
    <xf numFmtId="16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B38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118" customWidth="1"/>
  </cols>
  <sheetData>
    <row r="1" spans="2:2" ht="19.5" customHeight="1" x14ac:dyDescent="0.2">
      <c r="B1" s="1" t="s">
        <v>0</v>
      </c>
    </row>
    <row r="2" spans="2:2" ht="15" customHeight="1" x14ac:dyDescent="0.2">
      <c r="B2" s="2" t="s">
        <v>1</v>
      </c>
    </row>
    <row r="4" spans="2:2" ht="15" customHeight="1" x14ac:dyDescent="0.2">
      <c r="B4" s="3" t="s">
        <v>2</v>
      </c>
    </row>
    <row r="5" spans="2:2" ht="15" customHeight="1" x14ac:dyDescent="0.2">
      <c r="B5" s="4" t="s">
        <v>3</v>
      </c>
    </row>
    <row r="6" spans="2:2" ht="15" customHeight="1" x14ac:dyDescent="0.2">
      <c r="B6" s="4" t="s">
        <v>4</v>
      </c>
    </row>
    <row r="7" spans="2:2" ht="15" customHeight="1" x14ac:dyDescent="0.2">
      <c r="B7" s="4" t="s">
        <v>5</v>
      </c>
    </row>
    <row r="8" spans="2:2" ht="15" customHeight="1" x14ac:dyDescent="0.2">
      <c r="B8" s="4" t="s">
        <v>6</v>
      </c>
    </row>
    <row r="9" spans="2:2" ht="15" customHeight="1" x14ac:dyDescent="0.2">
      <c r="B9" s="4"/>
    </row>
    <row r="10" spans="2:2" ht="15" customHeight="1" x14ac:dyDescent="0.2">
      <c r="B10" s="3" t="s">
        <v>7</v>
      </c>
    </row>
    <row r="11" spans="2:2" ht="15" customHeight="1" x14ac:dyDescent="0.2">
      <c r="B11" s="4" t="s">
        <v>8</v>
      </c>
    </row>
    <row r="12" spans="2:2" ht="15" customHeight="1" x14ac:dyDescent="0.2">
      <c r="B12" s="4" t="s">
        <v>9</v>
      </c>
    </row>
    <row r="13" spans="2:2" ht="15" customHeight="1" x14ac:dyDescent="0.2">
      <c r="B13" s="4" t="s">
        <v>10</v>
      </c>
    </row>
    <row r="14" spans="2:2" ht="15" customHeight="1" x14ac:dyDescent="0.2">
      <c r="B14" s="4" t="s">
        <v>11</v>
      </c>
    </row>
    <row r="15" spans="2:2" ht="15" customHeight="1" x14ac:dyDescent="0.2">
      <c r="B15" s="4"/>
    </row>
    <row r="16" spans="2:2" ht="15" customHeight="1" x14ac:dyDescent="0.2">
      <c r="B16" s="3" t="s">
        <v>12</v>
      </c>
    </row>
    <row r="17" spans="2:2" ht="15" customHeight="1" x14ac:dyDescent="0.2">
      <c r="B17" s="4" t="s">
        <v>13</v>
      </c>
    </row>
    <row r="18" spans="2:2" ht="15" customHeight="1" x14ac:dyDescent="0.2">
      <c r="B18" s="4" t="s">
        <v>14</v>
      </c>
    </row>
    <row r="19" spans="2:2" ht="15" customHeight="1" x14ac:dyDescent="0.2">
      <c r="B19" s="4" t="s">
        <v>15</v>
      </c>
    </row>
    <row r="20" spans="2:2" ht="15" customHeight="1" x14ac:dyDescent="0.2">
      <c r="B20" s="4" t="s">
        <v>16</v>
      </c>
    </row>
    <row r="21" spans="2:2" ht="15" customHeight="1" x14ac:dyDescent="0.2">
      <c r="B21" s="4" t="s">
        <v>17</v>
      </c>
    </row>
    <row r="22" spans="2:2" ht="15" customHeight="1" x14ac:dyDescent="0.2">
      <c r="B22" s="4" t="s">
        <v>18</v>
      </c>
    </row>
    <row r="23" spans="2:2" ht="15" customHeight="1" x14ac:dyDescent="0.2">
      <c r="B23" s="4" t="s">
        <v>19</v>
      </c>
    </row>
    <row r="24" spans="2:2" ht="15" customHeight="1" x14ac:dyDescent="0.2">
      <c r="B24" s="4" t="s">
        <v>20</v>
      </c>
    </row>
    <row r="25" spans="2:2" ht="15" customHeight="1" x14ac:dyDescent="0.2">
      <c r="B25" s="4"/>
    </row>
    <row r="26" spans="2:2" ht="15" customHeight="1" x14ac:dyDescent="0.2">
      <c r="B26" s="3" t="s">
        <v>21</v>
      </c>
    </row>
    <row r="27" spans="2:2" ht="15" customHeight="1" x14ac:dyDescent="0.2">
      <c r="B27" s="4" t="s">
        <v>22</v>
      </c>
    </row>
    <row r="28" spans="2:2" ht="15" customHeight="1" x14ac:dyDescent="0.2">
      <c r="B28" s="4" t="s">
        <v>23</v>
      </c>
    </row>
    <row r="29" spans="2:2" ht="15" customHeight="1" x14ac:dyDescent="0.2">
      <c r="B29" s="4" t="s">
        <v>24</v>
      </c>
    </row>
    <row r="30" spans="2:2" ht="15" customHeight="1" x14ac:dyDescent="0.2">
      <c r="B30" s="4" t="s">
        <v>25</v>
      </c>
    </row>
    <row r="31" spans="2:2" ht="15" customHeight="1" x14ac:dyDescent="0.2">
      <c r="B31" s="4" t="s">
        <v>26</v>
      </c>
    </row>
    <row r="32" spans="2:2" ht="15" customHeight="1" x14ac:dyDescent="0.2">
      <c r="B32" s="4" t="s">
        <v>27</v>
      </c>
    </row>
    <row r="33" spans="2:2" ht="15" customHeight="1" x14ac:dyDescent="0.2">
      <c r="B33" s="4"/>
    </row>
    <row r="34" spans="2:2" ht="15" customHeight="1" x14ac:dyDescent="0.2">
      <c r="B34" s="3" t="s">
        <v>28</v>
      </c>
    </row>
    <row r="35" spans="2:2" ht="15" customHeight="1" x14ac:dyDescent="0.2">
      <c r="B35" s="4" t="s">
        <v>29</v>
      </c>
    </row>
    <row r="36" spans="2:2" ht="15" customHeight="1" x14ac:dyDescent="0.2">
      <c r="B36" s="4" t="s">
        <v>30</v>
      </c>
    </row>
    <row r="37" spans="2:2" ht="15" customHeight="1" x14ac:dyDescent="0.2">
      <c r="B37" s="4"/>
    </row>
    <row r="38" spans="2:2" ht="15" customHeight="1" x14ac:dyDescent="0.2">
      <c r="B38" s="4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R56"/>
  <sheetViews>
    <sheetView tabSelected="1" zoomScaleNormal="100" workbookViewId="0">
      <selection activeCell="B6" sqref="B6"/>
    </sheetView>
  </sheetViews>
  <sheetFormatPr baseColWidth="10" defaultColWidth="8.6640625" defaultRowHeight="15" x14ac:dyDescent="0.2"/>
  <cols>
    <col min="1" max="1" width="3" customWidth="1"/>
    <col min="2" max="2" width="20" customWidth="1"/>
    <col min="3" max="3" width="14" customWidth="1"/>
    <col min="4" max="5" width="12" customWidth="1"/>
    <col min="6" max="18" width="9.5" customWidth="1"/>
  </cols>
  <sheetData>
    <row r="1" spans="1:18" ht="19.5" customHeight="1" x14ac:dyDescent="0.2">
      <c r="B1" s="1" t="s">
        <v>32</v>
      </c>
    </row>
    <row r="2" spans="1:18" ht="15" customHeight="1" x14ac:dyDescent="0.2">
      <c r="B2" s="2" t="s">
        <v>33</v>
      </c>
    </row>
    <row r="4" spans="1:18" ht="15" customHeight="1" x14ac:dyDescent="0.2">
      <c r="B4" s="5" t="s">
        <v>34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 ht="15" customHeight="1" x14ac:dyDescent="0.2">
      <c r="B5" s="3" t="s">
        <v>35</v>
      </c>
      <c r="C5" s="3" t="s">
        <v>36</v>
      </c>
      <c r="D5" s="3" t="s">
        <v>37</v>
      </c>
    </row>
    <row r="6" spans="1:18" ht="15" customHeight="1" x14ac:dyDescent="0.2">
      <c r="B6" s="7" t="s">
        <v>38</v>
      </c>
      <c r="C6" s="7" t="s">
        <v>39</v>
      </c>
      <c r="D6" s="7" t="s">
        <v>40</v>
      </c>
    </row>
    <row r="7" spans="1:18" ht="15" customHeight="1" x14ac:dyDescent="0.2">
      <c r="B7" s="8" t="s">
        <v>41</v>
      </c>
    </row>
    <row r="9" spans="1:18" ht="15" customHeight="1" x14ac:dyDescent="0.2">
      <c r="B9" s="5" t="s">
        <v>42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5" customHeight="1" x14ac:dyDescent="0.2">
      <c r="A10" s="4"/>
      <c r="B10" s="4" t="str">
        <f>TRIM(SUBSTITUTE(SUBSTITUTE(SUBSTITUTE(SUBSTITUTE(LOWER(B6),".",""),",",""),"!",""),"?",""))</f>
        <v>off</v>
      </c>
      <c r="C10" s="4" t="str">
        <f>TRIM(SUBSTITUTE(SUBSTITUTE(SUBSTITUTE(SUBSTITUTE(LOWER(C6),".",""),",",""),"!",""),"?",""))</f>
        <v>with</v>
      </c>
      <c r="D10" s="4" t="str">
        <f>TRIM(SUBSTITUTE(SUBSTITUTE(SUBSTITUTE(SUBSTITUTE(LOWER(D6),".",""),",",""),"!",""),"?",""))</f>
        <v>her</v>
      </c>
      <c r="E10" s="8" t="s">
        <v>43</v>
      </c>
    </row>
    <row r="11" spans="1:18" ht="15" customHeight="1" x14ac:dyDescent="0.2">
      <c r="B11" s="3">
        <f>IFERROR(MATCH(B10,Vocabulary!$B$2:$B$2629,0),1)</f>
        <v>59</v>
      </c>
      <c r="C11" s="3">
        <f>IFERROR(MATCH(C10,Vocabulary!$B$2:$B$2629,0),1)</f>
        <v>21</v>
      </c>
      <c r="D11" s="3">
        <f>IFERROR(MATCH(D10,Vocabulary!$B$2:$B$2629,0),1)</f>
        <v>17</v>
      </c>
      <c r="E11" s="8" t="s">
        <v>44</v>
      </c>
    </row>
    <row r="12" spans="1:18" ht="15" customHeight="1" x14ac:dyDescent="0.2">
      <c r="B12" s="8" t="str">
        <f>IF(ISNUMBER(MATCH(B10,Vocabulary!$B$2:$B$2629,0)),"in vocabulary","unknown, use &lt;unk&gt;")</f>
        <v>in vocabulary</v>
      </c>
      <c r="C12" s="8" t="str">
        <f>IF(ISNUMBER(MATCH(C10,Vocabulary!$B$2:$B$2629,0)),"in vocabulary","unknown, use &lt;unk&gt;")</f>
        <v>in vocabulary</v>
      </c>
      <c r="D12" s="8" t="str">
        <f>IF(ISNUMBER(MATCH(D10,Vocabulary!$B$2:$B$2629,0)),"in vocabulary","unknown, use &lt;unk&gt;")</f>
        <v>in vocabulary</v>
      </c>
    </row>
    <row r="13" spans="1:18" ht="15" customHeight="1" x14ac:dyDescent="0.2">
      <c r="B13" s="8" t="s">
        <v>45</v>
      </c>
    </row>
    <row r="15" spans="1:18" ht="15" customHeight="1" x14ac:dyDescent="0.2">
      <c r="B15" s="5" t="s">
        <v>46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5" customHeight="1" x14ac:dyDescent="0.2">
      <c r="B16" s="3" t="s">
        <v>47</v>
      </c>
      <c r="C16" s="9" t="s">
        <v>48</v>
      </c>
      <c r="D16" s="9" t="s">
        <v>49</v>
      </c>
      <c r="E16" s="9" t="s">
        <v>50</v>
      </c>
      <c r="F16" s="9" t="s">
        <v>51</v>
      </c>
      <c r="G16" s="9" t="s">
        <v>52</v>
      </c>
      <c r="H16" s="9" t="s">
        <v>53</v>
      </c>
      <c r="I16" s="9" t="s">
        <v>54</v>
      </c>
      <c r="J16" s="9" t="s">
        <v>55</v>
      </c>
      <c r="K16" s="9" t="s">
        <v>56</v>
      </c>
      <c r="L16" s="9" t="s">
        <v>57</v>
      </c>
      <c r="M16" s="9" t="s">
        <v>58</v>
      </c>
      <c r="N16" s="9" t="s">
        <v>59</v>
      </c>
      <c r="O16" s="9" t="s">
        <v>60</v>
      </c>
      <c r="P16" s="9" t="s">
        <v>61</v>
      </c>
      <c r="Q16" s="9" t="s">
        <v>62</v>
      </c>
      <c r="R16" s="9" t="s">
        <v>63</v>
      </c>
    </row>
    <row r="17" spans="2:18" ht="15" customHeight="1" x14ac:dyDescent="0.2">
      <c r="B17" s="4" t="str">
        <f>B10</f>
        <v>off</v>
      </c>
      <c r="C17" s="10">
        <f>INDEX(Embeddings!$C$2:$R$2629,$B$11,COLUMN()-2)</f>
        <v>-0.30471999999999999</v>
      </c>
      <c r="D17" s="10">
        <f>INDEX(Embeddings!$C$2:$R$2629,$B$11,COLUMN()-2)</f>
        <v>0.1072</v>
      </c>
      <c r="E17" s="10">
        <f>INDEX(Embeddings!$C$2:$R$2629,$B$11,COLUMN()-2)</f>
        <v>0.22908000000000001</v>
      </c>
      <c r="F17" s="10">
        <f>INDEX(Embeddings!$C$2:$R$2629,$B$11,COLUMN()-2)</f>
        <v>8.0409999999999995E-2</v>
      </c>
      <c r="G17" s="10">
        <f>INDEX(Embeddings!$C$2:$R$2629,$B$11,COLUMN()-2)</f>
        <v>-0.22040999999999999</v>
      </c>
      <c r="H17" s="10">
        <f>INDEX(Embeddings!$C$2:$R$2629,$B$11,COLUMN()-2)</f>
        <v>0.52468999999999999</v>
      </c>
      <c r="I17" s="10">
        <f>INDEX(Embeddings!$C$2:$R$2629,$B$11,COLUMN()-2)</f>
        <v>9.2079999999999995E-2</v>
      </c>
      <c r="J17" s="10">
        <f>INDEX(Embeddings!$C$2:$R$2629,$B$11,COLUMN()-2)</f>
        <v>-0.45345000000000002</v>
      </c>
      <c r="K17" s="10">
        <f>INDEX(Embeddings!$C$2:$R$2629,$B$11,COLUMN()-2)</f>
        <v>0.50151000000000001</v>
      </c>
      <c r="L17" s="10">
        <f>INDEX(Embeddings!$C$2:$R$2629,$B$11,COLUMN()-2)</f>
        <v>0.13791999999999999</v>
      </c>
      <c r="M17" s="10">
        <f>INDEX(Embeddings!$C$2:$R$2629,$B$11,COLUMN()-2)</f>
        <v>0.42135</v>
      </c>
      <c r="N17" s="10">
        <f>INDEX(Embeddings!$C$2:$R$2629,$B$11,COLUMN()-2)</f>
        <v>0.91005999999999998</v>
      </c>
      <c r="O17" s="10">
        <f>INDEX(Embeddings!$C$2:$R$2629,$B$11,COLUMN()-2)</f>
        <v>0.47410999999999998</v>
      </c>
      <c r="P17" s="10">
        <f>INDEX(Embeddings!$C$2:$R$2629,$B$11,COLUMN()-2)</f>
        <v>-0.10588</v>
      </c>
      <c r="Q17" s="10">
        <f>INDEX(Embeddings!$C$2:$R$2629,$B$11,COLUMN()-2)</f>
        <v>0.1173</v>
      </c>
      <c r="R17" s="10">
        <f>INDEX(Embeddings!$C$2:$R$2629,$B$11,COLUMN()-2)</f>
        <v>0.14105999999999999</v>
      </c>
    </row>
    <row r="18" spans="2:18" ht="15" customHeight="1" x14ac:dyDescent="0.2">
      <c r="B18" s="4" t="str">
        <f>C10</f>
        <v>with</v>
      </c>
      <c r="C18" s="10">
        <f>INDEX(Embeddings!$C$2:$R$2629,$C$11,COLUMN()-2)</f>
        <v>0.17405999999999999</v>
      </c>
      <c r="D18" s="10">
        <f>INDEX(Embeddings!$C$2:$R$2629,$C$11,COLUMN()-2)</f>
        <v>-0.79725999999999997</v>
      </c>
      <c r="E18" s="10">
        <f>INDEX(Embeddings!$C$2:$R$2629,$C$11,COLUMN()-2)</f>
        <v>-0.28742000000000001</v>
      </c>
      <c r="F18" s="10">
        <f>INDEX(Embeddings!$C$2:$R$2629,$C$11,COLUMN()-2)</f>
        <v>0.33556000000000002</v>
      </c>
      <c r="G18" s="10">
        <f>INDEX(Embeddings!$C$2:$R$2629,$C$11,COLUMN()-2)</f>
        <v>-0.43708999999999998</v>
      </c>
      <c r="H18" s="10">
        <f>INDEX(Embeddings!$C$2:$R$2629,$C$11,COLUMN()-2)</f>
        <v>-0.76417999999999997</v>
      </c>
      <c r="I18" s="10">
        <f>INDEX(Embeddings!$C$2:$R$2629,$C$11,COLUMN()-2)</f>
        <v>0.40504000000000001</v>
      </c>
      <c r="J18" s="10">
        <f>INDEX(Embeddings!$C$2:$R$2629,$C$11,COLUMN()-2)</f>
        <v>0.14907000000000001</v>
      </c>
      <c r="K18" s="10">
        <f>INDEX(Embeddings!$C$2:$R$2629,$C$11,COLUMN()-2)</f>
        <v>0.82989999999999997</v>
      </c>
      <c r="L18" s="10">
        <f>INDEX(Embeddings!$C$2:$R$2629,$C$11,COLUMN()-2)</f>
        <v>0.46742</v>
      </c>
      <c r="M18" s="10">
        <f>INDEX(Embeddings!$C$2:$R$2629,$C$11,COLUMN()-2)</f>
        <v>0.90736000000000006</v>
      </c>
      <c r="N18" s="10">
        <f>INDEX(Embeddings!$C$2:$R$2629,$C$11,COLUMN()-2)</f>
        <v>0.14147000000000001</v>
      </c>
      <c r="O18" s="10">
        <f>INDEX(Embeddings!$C$2:$R$2629,$C$11,COLUMN()-2)</f>
        <v>7.596E-2</v>
      </c>
      <c r="P18" s="10">
        <f>INDEX(Embeddings!$C$2:$R$2629,$C$11,COLUMN()-2)</f>
        <v>-1.10829</v>
      </c>
      <c r="Q18" s="10">
        <f>INDEX(Embeddings!$C$2:$R$2629,$C$11,COLUMN()-2)</f>
        <v>0.32024000000000002</v>
      </c>
      <c r="R18" s="10">
        <f>INDEX(Embeddings!$C$2:$R$2629,$C$11,COLUMN()-2)</f>
        <v>-0.69432000000000005</v>
      </c>
    </row>
    <row r="19" spans="2:18" ht="15" customHeight="1" x14ac:dyDescent="0.2">
      <c r="B19" s="4" t="str">
        <f>D10</f>
        <v>her</v>
      </c>
      <c r="C19" s="10">
        <f>INDEX(Embeddings!$C$2:$R$2629,$D$11,COLUMN()-2)</f>
        <v>1.907E-2</v>
      </c>
      <c r="D19" s="10">
        <f>INDEX(Embeddings!$C$2:$R$2629,$D$11,COLUMN()-2)</f>
        <v>-0.81169000000000002</v>
      </c>
      <c r="E19" s="10">
        <f>INDEX(Embeddings!$C$2:$R$2629,$D$11,COLUMN()-2)</f>
        <v>-8.4150000000000003E-2</v>
      </c>
      <c r="F19" s="10">
        <f>INDEX(Embeddings!$C$2:$R$2629,$D$11,COLUMN()-2)</f>
        <v>8.0689999999999998E-2</v>
      </c>
      <c r="G19" s="10">
        <f>INDEX(Embeddings!$C$2:$R$2629,$D$11,COLUMN()-2)</f>
        <v>0.23019999999999999</v>
      </c>
      <c r="H19" s="10">
        <f>INDEX(Embeddings!$C$2:$R$2629,$D$11,COLUMN()-2)</f>
        <v>-0.22039</v>
      </c>
      <c r="I19" s="10">
        <f>INDEX(Embeddings!$C$2:$R$2629,$D$11,COLUMN()-2)</f>
        <v>-0.37580999999999998</v>
      </c>
      <c r="J19" s="10">
        <f>INDEX(Embeddings!$C$2:$R$2629,$D$11,COLUMN()-2)</f>
        <v>-0.83645000000000003</v>
      </c>
      <c r="K19" s="10">
        <f>INDEX(Embeddings!$C$2:$R$2629,$D$11,COLUMN()-2)</f>
        <v>0.67042000000000002</v>
      </c>
      <c r="L19" s="10">
        <f>INDEX(Embeddings!$C$2:$R$2629,$D$11,COLUMN()-2)</f>
        <v>0.14223</v>
      </c>
      <c r="M19" s="10">
        <f>INDEX(Embeddings!$C$2:$R$2629,$D$11,COLUMN()-2)</f>
        <v>-0.25078</v>
      </c>
      <c r="N19" s="10">
        <f>INDEX(Embeddings!$C$2:$R$2629,$D$11,COLUMN()-2)</f>
        <v>0.47838999999999998</v>
      </c>
      <c r="O19" s="10">
        <f>INDEX(Embeddings!$C$2:$R$2629,$D$11,COLUMN()-2)</f>
        <v>5.6980000000000003E-2</v>
      </c>
      <c r="P19" s="10">
        <f>INDEX(Embeddings!$C$2:$R$2629,$D$11,COLUMN()-2)</f>
        <v>0.66364999999999996</v>
      </c>
      <c r="Q19" s="10">
        <f>INDEX(Embeddings!$C$2:$R$2629,$D$11,COLUMN()-2)</f>
        <v>0.19306000000000001</v>
      </c>
      <c r="R19" s="10">
        <f>INDEX(Embeddings!$C$2:$R$2629,$D$11,COLUMN()-2)</f>
        <v>-0.37579000000000001</v>
      </c>
    </row>
    <row r="20" spans="2:18" ht="15" customHeight="1" x14ac:dyDescent="0.2">
      <c r="B20" s="8" t="s">
        <v>64</v>
      </c>
    </row>
    <row r="22" spans="2:18" ht="15" customHeight="1" x14ac:dyDescent="0.2">
      <c r="B22" s="5" t="s">
        <v>65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8" ht="15" customHeight="1" x14ac:dyDescent="0.2">
      <c r="B23" s="11">
        <v>0</v>
      </c>
      <c r="C23" s="11">
        <v>1</v>
      </c>
      <c r="D23" s="11">
        <v>4</v>
      </c>
      <c r="E23" s="8" t="s">
        <v>66</v>
      </c>
    </row>
    <row r="24" spans="2:18" ht="15" customHeight="1" x14ac:dyDescent="0.2">
      <c r="B24" s="12">
        <f>EXP(B23)/(EXP($B$23)+EXP($C$23)+EXP($D$23))</f>
        <v>1.7147825545520391E-2</v>
      </c>
      <c r="C24" s="12">
        <f>EXP(C23)/(EXP($B$23)+EXP($C$23)+EXP($D$23))</f>
        <v>4.661262257797389E-2</v>
      </c>
      <c r="D24" s="12">
        <f>EXP(D23)/(EXP($B$23)+EXP($C$23)+EXP($D$23))</f>
        <v>0.93623955187650565</v>
      </c>
      <c r="E24" s="8" t="s">
        <v>67</v>
      </c>
    </row>
    <row r="25" spans="2:18" ht="15" customHeight="1" x14ac:dyDescent="0.2">
      <c r="B25" s="8" t="s">
        <v>68</v>
      </c>
    </row>
    <row r="27" spans="2:18" ht="15" customHeight="1" x14ac:dyDescent="0.2">
      <c r="B27" s="5" t="s">
        <v>69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8" ht="15" customHeight="1" x14ac:dyDescent="0.2">
      <c r="B28" s="3" t="s">
        <v>70</v>
      </c>
      <c r="C28" s="10">
        <f t="array" ref="C28:R28">MMULT(B24:D24,C17:R19)</f>
        <v>2.0742195939976123E-2</v>
      </c>
      <c r="D28" s="10">
        <v>-0.79526041444067652</v>
      </c>
      <c r="E28" s="10">
        <v>-8.8253734395801392E-2</v>
      </c>
      <c r="F28" s="10">
        <v>9.256535772529545E-2</v>
      </c>
      <c r="G28" s="10">
        <v>0.19136888141087682</v>
      </c>
      <c r="H28" s="10">
        <v>-0.23296097617422007</v>
      </c>
      <c r="I28" s="10">
        <v>-0.33138923756549549</v>
      </c>
      <c r="J28" s="10">
        <v>-0.78394471101302088</v>
      </c>
      <c r="K28" s="10">
        <v>0.67495734183584133</v>
      </c>
      <c r="L28" s="10">
        <v>0.15731405160803011</v>
      </c>
      <c r="M28" s="10">
        <v>-0.18527048930363468</v>
      </c>
      <c r="N28" s="10">
        <v>0.47008747705426379</v>
      </c>
      <c r="O28" s="10">
        <v>6.5017580046332873E-2</v>
      </c>
      <c r="P28" s="10">
        <v>0.56785946335714055</v>
      </c>
      <c r="Q28" s="10">
        <v>0.19768907407613809</v>
      </c>
      <c r="R28" s="10">
        <v>-0.38177466503655977</v>
      </c>
    </row>
    <row r="30" spans="2:18" ht="15" customHeight="1" x14ac:dyDescent="0.2">
      <c r="B30" s="5" t="s">
        <v>71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8" ht="15" customHeight="1" x14ac:dyDescent="0.2">
      <c r="B31" s="3" t="s">
        <v>72</v>
      </c>
      <c r="C31" s="13">
        <f t="array" ref="C31:R31">MMULT(C28:R28,'Hidden Weights'!$C$3:$R$18)</f>
        <v>0.29218168998964633</v>
      </c>
      <c r="D31" s="13">
        <v>-3.2721335029951719E-2</v>
      </c>
      <c r="E31" s="13">
        <v>-0.47905698684274595</v>
      </c>
      <c r="F31" s="13">
        <v>-1.2975454659778167</v>
      </c>
      <c r="G31" s="13">
        <v>0.46988944069387967</v>
      </c>
      <c r="H31" s="13">
        <v>-0.94952618870251848</v>
      </c>
      <c r="I31" s="13">
        <v>-0.1738319693805033</v>
      </c>
      <c r="J31" s="13">
        <v>-0.45938902321303293</v>
      </c>
      <c r="K31" s="13">
        <v>-0.87348702109271059</v>
      </c>
      <c r="L31" s="13">
        <v>0.67753709607727208</v>
      </c>
      <c r="M31" s="13">
        <v>0.29885869023353412</v>
      </c>
      <c r="N31" s="13">
        <v>1.1318886212337651</v>
      </c>
      <c r="O31" s="13">
        <v>-0.37976649812218632</v>
      </c>
      <c r="P31" s="13">
        <v>0.43776297504599193</v>
      </c>
      <c r="Q31" s="13">
        <v>-0.51923508663218954</v>
      </c>
      <c r="R31" s="13">
        <v>-0.81328937491651065</v>
      </c>
    </row>
    <row r="32" spans="2:18" ht="15" customHeight="1" x14ac:dyDescent="0.2">
      <c r="B32" s="3" t="s">
        <v>73</v>
      </c>
      <c r="C32" s="14">
        <f t="shared" ref="C32:R32" si="0">TANH(C31)</f>
        <v>0.2841416015973845</v>
      </c>
      <c r="D32" s="14">
        <f t="shared" si="0"/>
        <v>-3.2709661939988824E-2</v>
      </c>
      <c r="E32" s="14">
        <f t="shared" si="0"/>
        <v>-0.44548806474990355</v>
      </c>
      <c r="F32" s="14">
        <f t="shared" si="0"/>
        <v>-0.8610899427105323</v>
      </c>
      <c r="G32" s="14">
        <f t="shared" si="0"/>
        <v>0.43810998064658446</v>
      </c>
      <c r="H32" s="14">
        <f t="shared" si="0"/>
        <v>-0.73956847173420259</v>
      </c>
      <c r="I32" s="14">
        <f t="shared" si="0"/>
        <v>-0.17210195152240237</v>
      </c>
      <c r="J32" s="14">
        <f t="shared" si="0"/>
        <v>-0.42958611765244931</v>
      </c>
      <c r="K32" s="14">
        <f t="shared" si="0"/>
        <v>-0.7031414672892855</v>
      </c>
      <c r="L32" s="14">
        <f t="shared" si="0"/>
        <v>0.58991591696366963</v>
      </c>
      <c r="M32" s="14">
        <f t="shared" si="0"/>
        <v>0.29026781077955605</v>
      </c>
      <c r="N32" s="14">
        <f t="shared" si="0"/>
        <v>0.81166464916781655</v>
      </c>
      <c r="O32" s="14">
        <f t="shared" si="0"/>
        <v>-0.36250466726631381</v>
      </c>
      <c r="P32" s="14">
        <f t="shared" si="0"/>
        <v>0.41178846175674544</v>
      </c>
      <c r="Q32" s="14">
        <f t="shared" si="0"/>
        <v>-0.47710943428573849</v>
      </c>
      <c r="R32" s="14">
        <f t="shared" si="0"/>
        <v>-0.67140084521583188</v>
      </c>
    </row>
    <row r="33" spans="2:18" ht="15" customHeight="1" x14ac:dyDescent="0.2">
      <c r="B33" s="8" t="s">
        <v>74</v>
      </c>
    </row>
    <row r="35" spans="2:18" ht="15" customHeight="1" x14ac:dyDescent="0.2">
      <c r="B35" s="5" t="s">
        <v>75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2:18" ht="15" customHeight="1" x14ac:dyDescent="0.2">
      <c r="B36" s="4" t="s">
        <v>76</v>
      </c>
    </row>
    <row r="37" spans="2:18" ht="15" customHeight="1" x14ac:dyDescent="0.2">
      <c r="B37" s="4" t="s">
        <v>77</v>
      </c>
    </row>
    <row r="38" spans="2:18" ht="15" customHeight="1" x14ac:dyDescent="0.2">
      <c r="B38" s="3" t="s">
        <v>78</v>
      </c>
      <c r="C38" s="11">
        <v>1</v>
      </c>
      <c r="D38" s="8" t="s">
        <v>79</v>
      </c>
    </row>
    <row r="40" spans="2:18" ht="15" customHeight="1" x14ac:dyDescent="0.2">
      <c r="B40" s="5" t="s">
        <v>80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2:18" ht="24" customHeight="1" x14ac:dyDescent="0.25">
      <c r="B41" s="3" t="s">
        <v>81</v>
      </c>
      <c r="C41" s="15" t="str">
        <f>C45</f>
        <v>head</v>
      </c>
      <c r="E41" s="3" t="s">
        <v>82</v>
      </c>
      <c r="F41" s="16">
        <f>D45</f>
        <v>6.0397648294370672E-2</v>
      </c>
    </row>
    <row r="44" spans="2:18" ht="15" customHeight="1" x14ac:dyDescent="0.2">
      <c r="B44" s="17" t="s">
        <v>83</v>
      </c>
      <c r="C44" s="17" t="s">
        <v>84</v>
      </c>
      <c r="D44" s="17" t="s">
        <v>85</v>
      </c>
      <c r="E44" s="17" t="s">
        <v>86</v>
      </c>
    </row>
    <row r="45" spans="2:18" ht="15" customHeight="1" x14ac:dyDescent="0.2">
      <c r="B45" s="18">
        <v>1</v>
      </c>
      <c r="C45" s="3" t="str">
        <f>INDEX(Prediction!$B$6:$B$2633,MATCH(LARGE(Prediction!$F$6:$F$2633,B45),Prediction!$F$6:$F$2633,0))</f>
        <v>head</v>
      </c>
      <c r="D45" s="19">
        <f>INDEX(Prediction!$E$6:$E$2633,MATCH(LARGE(Prediction!$F$6:$F$2633,B45),Prediction!$F$6:$F$2633,0))</f>
        <v>6.0397648294370672E-2</v>
      </c>
      <c r="E45" s="20" t="str">
        <f t="shared" ref="E45:E54" si="1">REPT("|",MAX(1,ROUND(D45*60,0)))</f>
        <v>||||</v>
      </c>
    </row>
    <row r="46" spans="2:18" ht="15" customHeight="1" x14ac:dyDescent="0.2">
      <c r="B46" s="18">
        <v>2</v>
      </c>
      <c r="C46" s="3" t="str">
        <f>INDEX(Prediction!$B$6:$B$2633,MATCH(LARGE(Prediction!$F$6:$F$2633,B46),Prediction!$F$6:$F$2633,0))</f>
        <v>to</v>
      </c>
      <c r="D46" s="19">
        <f>INDEX(Prediction!$E$6:$E$2633,MATCH(LARGE(Prediction!$F$6:$F$2633,B46),Prediction!$F$6:$F$2633,0))</f>
        <v>3.716998348592223E-2</v>
      </c>
      <c r="E46" s="20" t="str">
        <f t="shared" si="1"/>
        <v>||</v>
      </c>
    </row>
    <row r="47" spans="2:18" ht="15" customHeight="1" x14ac:dyDescent="0.2">
      <c r="B47" s="18">
        <v>3</v>
      </c>
      <c r="C47" s="3" t="str">
        <f>INDEX(Prediction!$B$6:$B$2633,MATCH(LARGE(Prediction!$F$6:$F$2633,B47),Prediction!$F$6:$F$2633,0))</f>
        <v>and</v>
      </c>
      <c r="D47" s="19">
        <f>INDEX(Prediction!$E$6:$E$2633,MATCH(LARGE(Prediction!$F$6:$F$2633,B47),Prediction!$F$6:$F$2633,0))</f>
        <v>3.3213159846242915E-2</v>
      </c>
      <c r="E47" s="20" t="str">
        <f t="shared" si="1"/>
        <v>||</v>
      </c>
    </row>
    <row r="48" spans="2:18" ht="15" customHeight="1" x14ac:dyDescent="0.2">
      <c r="B48" s="18">
        <v>4</v>
      </c>
      <c r="C48" s="3" t="str">
        <f>INDEX(Prediction!$B$6:$B$2633,MATCH(LARGE(Prediction!$F$6:$F$2633,B48),Prediction!$F$6:$F$2633,0))</f>
        <v>face</v>
      </c>
      <c r="D48" s="19">
        <f>INDEX(Prediction!$E$6:$E$2633,MATCH(LARGE(Prediction!$F$6:$F$2633,B48),Prediction!$F$6:$F$2633,0))</f>
        <v>2.6646034554886677E-2</v>
      </c>
      <c r="E48" s="20" t="str">
        <f t="shared" si="1"/>
        <v>||</v>
      </c>
    </row>
    <row r="49" spans="2:5" ht="15" customHeight="1" x14ac:dyDescent="0.2">
      <c r="B49" s="18">
        <v>5</v>
      </c>
      <c r="C49" s="3" t="str">
        <f>INDEX(Prediction!$B$6:$B$2633,MATCH(LARGE(Prediction!$F$6:$F$2633,B49),Prediction!$F$6:$F$2633,0))</f>
        <v>sister</v>
      </c>
      <c r="D49" s="19">
        <f>INDEX(Prediction!$E$6:$E$2633,MATCH(LARGE(Prediction!$F$6:$F$2633,B49),Prediction!$F$6:$F$2633,0))</f>
        <v>2.1229548991005327E-2</v>
      </c>
      <c r="E49" s="20" t="str">
        <f t="shared" si="1"/>
        <v>|</v>
      </c>
    </row>
    <row r="50" spans="2:5" ht="15" customHeight="1" x14ac:dyDescent="0.2">
      <c r="B50" s="18">
        <v>6</v>
      </c>
      <c r="C50" s="3" t="str">
        <f>INDEX(Prediction!$B$6:$B$2633,MATCH(LARGE(Prediction!$F$6:$F$2633,B50),Prediction!$F$6:$F$2633,0))</f>
        <v>alice</v>
      </c>
      <c r="D50" s="19">
        <f>INDEX(Prediction!$E$6:$E$2633,MATCH(LARGE(Prediction!$F$6:$F$2633,B50),Prediction!$F$6:$F$2633,0))</f>
        <v>2.0754177688923809E-2</v>
      </c>
      <c r="E50" s="20" t="str">
        <f t="shared" si="1"/>
        <v>|</v>
      </c>
    </row>
    <row r="51" spans="2:5" ht="15" customHeight="1" x14ac:dyDescent="0.2">
      <c r="B51" s="18">
        <v>7</v>
      </c>
      <c r="C51" s="3" t="str">
        <f>INDEX(Prediction!$B$6:$B$2633,MATCH(LARGE(Prediction!$F$6:$F$2633,B51),Prediction!$F$6:$F$2633,0))</f>
        <v>hand</v>
      </c>
      <c r="D51" s="19">
        <f>INDEX(Prediction!$E$6:$E$2633,MATCH(LARGE(Prediction!$F$6:$F$2633,B51),Prediction!$F$6:$F$2633,0))</f>
        <v>1.9806304622821437E-2</v>
      </c>
      <c r="E51" s="20" t="str">
        <f t="shared" si="1"/>
        <v>|</v>
      </c>
    </row>
    <row r="52" spans="2:5" ht="15" customHeight="1" x14ac:dyDescent="0.2">
      <c r="B52" s="18">
        <v>8</v>
      </c>
      <c r="C52" s="3" t="str">
        <f>INDEX(Prediction!$B$6:$B$2633,MATCH(LARGE(Prediction!$F$6:$F$2633,B52),Prediction!$F$6:$F$2633,0))</f>
        <v>as</v>
      </c>
      <c r="D52" s="19">
        <f>INDEX(Prediction!$E$6:$E$2633,MATCH(LARGE(Prediction!$F$6:$F$2633,B52),Prediction!$F$6:$F$2633,0))</f>
        <v>1.9751982326877675E-2</v>
      </c>
      <c r="E52" s="20" t="str">
        <f t="shared" si="1"/>
        <v>|</v>
      </c>
    </row>
    <row r="53" spans="2:5" ht="15" customHeight="1" x14ac:dyDescent="0.2">
      <c r="B53" s="18">
        <v>9</v>
      </c>
      <c r="C53" s="3" t="str">
        <f>INDEX(Prediction!$B$6:$B$2633,MATCH(LARGE(Prediction!$F$6:$F$2633,B53),Prediction!$F$6:$F$2633,0))</f>
        <v>she</v>
      </c>
      <c r="D53" s="19">
        <f>INDEX(Prediction!$E$6:$E$2633,MATCH(LARGE(Prediction!$F$6:$F$2633,B53),Prediction!$F$6:$F$2633,0))</f>
        <v>1.9652234139482489E-2</v>
      </c>
      <c r="E53" s="20" t="str">
        <f t="shared" si="1"/>
        <v>|</v>
      </c>
    </row>
    <row r="54" spans="2:5" ht="15" customHeight="1" x14ac:dyDescent="0.2">
      <c r="B54" s="18">
        <v>10</v>
      </c>
      <c r="C54" s="3" t="str">
        <f>INDEX(Prediction!$B$6:$B$2633,MATCH(LARGE(Prediction!$F$6:$F$2633,B54),Prediction!$F$6:$F$2633,0))</f>
        <v>eyes</v>
      </c>
      <c r="D54" s="19">
        <f>INDEX(Prediction!$E$6:$E$2633,MATCH(LARGE(Prediction!$F$6:$F$2633,B54),Prediction!$F$6:$F$2633,0))</f>
        <v>1.9551621606436705E-2</v>
      </c>
      <c r="E54" s="20" t="str">
        <f t="shared" si="1"/>
        <v>|</v>
      </c>
    </row>
    <row r="56" spans="2:5" ht="15" customHeight="1" x14ac:dyDescent="0.2">
      <c r="B56" s="8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B1:B66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120" customWidth="1"/>
  </cols>
  <sheetData>
    <row r="1" spans="2:2" ht="19.5" customHeight="1" x14ac:dyDescent="0.2">
      <c r="B1" s="1" t="s">
        <v>88</v>
      </c>
    </row>
    <row r="3" spans="2:2" ht="15" customHeight="1" x14ac:dyDescent="0.2">
      <c r="B3" s="5" t="s">
        <v>89</v>
      </c>
    </row>
    <row r="4" spans="2:2" ht="15" customHeight="1" x14ac:dyDescent="0.2">
      <c r="B4" s="4" t="s">
        <v>90</v>
      </c>
    </row>
    <row r="5" spans="2:2" ht="15" customHeight="1" x14ac:dyDescent="0.2">
      <c r="B5" s="4" t="s">
        <v>91</v>
      </c>
    </row>
    <row r="6" spans="2:2" ht="15" customHeight="1" x14ac:dyDescent="0.2">
      <c r="B6" s="4" t="s">
        <v>92</v>
      </c>
    </row>
    <row r="8" spans="2:2" ht="15" customHeight="1" x14ac:dyDescent="0.2">
      <c r="B8" s="5" t="s">
        <v>93</v>
      </c>
    </row>
    <row r="9" spans="2:2" ht="15" customHeight="1" x14ac:dyDescent="0.2">
      <c r="B9" s="4" t="s">
        <v>94</v>
      </c>
    </row>
    <row r="10" spans="2:2" ht="15" customHeight="1" x14ac:dyDescent="0.2">
      <c r="B10" s="4" t="s">
        <v>95</v>
      </c>
    </row>
    <row r="11" spans="2:2" ht="15" customHeight="1" x14ac:dyDescent="0.2">
      <c r="B11" s="4" t="s">
        <v>96</v>
      </c>
    </row>
    <row r="12" spans="2:2" ht="15" customHeight="1" x14ac:dyDescent="0.2">
      <c r="B12" s="4" t="s">
        <v>97</v>
      </c>
    </row>
    <row r="14" spans="2:2" ht="15" customHeight="1" x14ac:dyDescent="0.2">
      <c r="B14" s="5" t="s">
        <v>98</v>
      </c>
    </row>
    <row r="15" spans="2:2" ht="15" customHeight="1" x14ac:dyDescent="0.2">
      <c r="B15" s="4" t="s">
        <v>99</v>
      </c>
    </row>
    <row r="16" spans="2:2" ht="15" customHeight="1" x14ac:dyDescent="0.2">
      <c r="B16" s="4" t="s">
        <v>100</v>
      </c>
    </row>
    <row r="17" spans="2:2" ht="15" customHeight="1" x14ac:dyDescent="0.2">
      <c r="B17" s="4" t="s">
        <v>101</v>
      </c>
    </row>
    <row r="19" spans="2:2" ht="15" customHeight="1" x14ac:dyDescent="0.2">
      <c r="B19" s="5" t="s">
        <v>102</v>
      </c>
    </row>
    <row r="20" spans="2:2" ht="15" customHeight="1" x14ac:dyDescent="0.2">
      <c r="B20" s="4" t="s">
        <v>103</v>
      </c>
    </row>
    <row r="21" spans="2:2" ht="15" customHeight="1" x14ac:dyDescent="0.2">
      <c r="B21" s="4" t="s">
        <v>104</v>
      </c>
    </row>
    <row r="22" spans="2:2" ht="15" customHeight="1" x14ac:dyDescent="0.2">
      <c r="B22" s="4" t="s">
        <v>105</v>
      </c>
    </row>
    <row r="23" spans="2:2" ht="15" customHeight="1" x14ac:dyDescent="0.2">
      <c r="B23" s="4" t="s">
        <v>106</v>
      </c>
    </row>
    <row r="24" spans="2:2" ht="15" customHeight="1" x14ac:dyDescent="0.2">
      <c r="B24" s="4" t="s">
        <v>107</v>
      </c>
    </row>
    <row r="26" spans="2:2" ht="15" customHeight="1" x14ac:dyDescent="0.2">
      <c r="B26" s="5" t="s">
        <v>108</v>
      </c>
    </row>
    <row r="27" spans="2:2" ht="15" customHeight="1" x14ac:dyDescent="0.2">
      <c r="B27" s="4" t="s">
        <v>109</v>
      </c>
    </row>
    <row r="28" spans="2:2" ht="15" customHeight="1" x14ac:dyDescent="0.2">
      <c r="B28" s="4" t="s">
        <v>110</v>
      </c>
    </row>
    <row r="29" spans="2:2" ht="15" customHeight="1" x14ac:dyDescent="0.2">
      <c r="B29" s="4" t="s">
        <v>111</v>
      </c>
    </row>
    <row r="30" spans="2:2" ht="15" customHeight="1" x14ac:dyDescent="0.2">
      <c r="B30" s="4" t="s">
        <v>112</v>
      </c>
    </row>
    <row r="32" spans="2:2" ht="15" customHeight="1" x14ac:dyDescent="0.2">
      <c r="B32" s="5" t="s">
        <v>113</v>
      </c>
    </row>
    <row r="33" spans="2:2" ht="15" customHeight="1" x14ac:dyDescent="0.2">
      <c r="B33" s="4" t="s">
        <v>114</v>
      </c>
    </row>
    <row r="34" spans="2:2" ht="15" customHeight="1" x14ac:dyDescent="0.2">
      <c r="B34" s="4" t="s">
        <v>115</v>
      </c>
    </row>
    <row r="35" spans="2:2" ht="15" customHeight="1" x14ac:dyDescent="0.2">
      <c r="B35" s="4" t="s">
        <v>116</v>
      </c>
    </row>
    <row r="37" spans="2:2" ht="15" customHeight="1" x14ac:dyDescent="0.2">
      <c r="B37" s="5" t="s">
        <v>117</v>
      </c>
    </row>
    <row r="38" spans="2:2" ht="15" customHeight="1" x14ac:dyDescent="0.2">
      <c r="B38" s="4" t="s">
        <v>118</v>
      </c>
    </row>
    <row r="39" spans="2:2" ht="15" customHeight="1" x14ac:dyDescent="0.2">
      <c r="B39" s="4" t="s">
        <v>119</v>
      </c>
    </row>
    <row r="40" spans="2:2" ht="15" customHeight="1" x14ac:dyDescent="0.2">
      <c r="B40" s="4" t="s">
        <v>120</v>
      </c>
    </row>
    <row r="41" spans="2:2" ht="15" customHeight="1" x14ac:dyDescent="0.2">
      <c r="B41" s="4" t="s">
        <v>121</v>
      </c>
    </row>
    <row r="42" spans="2:2" ht="15" customHeight="1" x14ac:dyDescent="0.2">
      <c r="B42" s="4" t="s">
        <v>122</v>
      </c>
    </row>
    <row r="43" spans="2:2" ht="15" customHeight="1" x14ac:dyDescent="0.2">
      <c r="B43" s="4" t="s">
        <v>123</v>
      </c>
    </row>
    <row r="45" spans="2:2" ht="15" customHeight="1" x14ac:dyDescent="0.2">
      <c r="B45" s="5" t="s">
        <v>124</v>
      </c>
    </row>
    <row r="46" spans="2:2" ht="15" customHeight="1" x14ac:dyDescent="0.2">
      <c r="B46" s="4" t="s">
        <v>125</v>
      </c>
    </row>
    <row r="47" spans="2:2" ht="15" customHeight="1" x14ac:dyDescent="0.2">
      <c r="B47" s="4" t="s">
        <v>126</v>
      </c>
    </row>
    <row r="48" spans="2:2" ht="15" customHeight="1" x14ac:dyDescent="0.2">
      <c r="B48" s="4" t="s">
        <v>127</v>
      </c>
    </row>
    <row r="49" spans="2:2" ht="15" customHeight="1" x14ac:dyDescent="0.2">
      <c r="B49" s="4" t="s">
        <v>128</v>
      </c>
    </row>
    <row r="50" spans="2:2" ht="15" customHeight="1" x14ac:dyDescent="0.2">
      <c r="B50" s="4" t="s">
        <v>129</v>
      </c>
    </row>
    <row r="51" spans="2:2" ht="15" customHeight="1" x14ac:dyDescent="0.2">
      <c r="B51" s="4" t="s">
        <v>130</v>
      </c>
    </row>
    <row r="52" spans="2:2" ht="15" customHeight="1" x14ac:dyDescent="0.2">
      <c r="B52" s="4" t="s">
        <v>131</v>
      </c>
    </row>
    <row r="54" spans="2:2" ht="15" customHeight="1" x14ac:dyDescent="0.2">
      <c r="B54" s="5" t="s">
        <v>132</v>
      </c>
    </row>
    <row r="55" spans="2:2" ht="15" customHeight="1" x14ac:dyDescent="0.2">
      <c r="B55" s="4" t="s">
        <v>133</v>
      </c>
    </row>
    <row r="56" spans="2:2" ht="15" customHeight="1" x14ac:dyDescent="0.2">
      <c r="B56" s="4" t="s">
        <v>134</v>
      </c>
    </row>
    <row r="57" spans="2:2" ht="15" customHeight="1" x14ac:dyDescent="0.2">
      <c r="B57" s="4" t="s">
        <v>135</v>
      </c>
    </row>
    <row r="58" spans="2:2" ht="15" customHeight="1" x14ac:dyDescent="0.2">
      <c r="B58" s="4" t="s">
        <v>136</v>
      </c>
    </row>
    <row r="59" spans="2:2" ht="15" customHeight="1" x14ac:dyDescent="0.2">
      <c r="B59" s="4" t="s">
        <v>137</v>
      </c>
    </row>
    <row r="61" spans="2:2" ht="15" customHeight="1" x14ac:dyDescent="0.2">
      <c r="B61" s="5" t="s">
        <v>138</v>
      </c>
    </row>
    <row r="62" spans="2:2" ht="15" customHeight="1" x14ac:dyDescent="0.2">
      <c r="B62" s="4" t="s">
        <v>139</v>
      </c>
    </row>
    <row r="63" spans="2:2" ht="15" customHeight="1" x14ac:dyDescent="0.2">
      <c r="B63" s="4" t="s">
        <v>140</v>
      </c>
    </row>
    <row r="64" spans="2:2" ht="15" customHeight="1" x14ac:dyDescent="0.2">
      <c r="B64" s="4" t="s">
        <v>141</v>
      </c>
    </row>
    <row r="65" spans="2:2" ht="15" customHeight="1" x14ac:dyDescent="0.2">
      <c r="B65" s="4" t="s">
        <v>142</v>
      </c>
    </row>
    <row r="66" spans="2:2" ht="15" customHeight="1" x14ac:dyDescent="0.2">
      <c r="B66" s="4" t="s">
        <v>143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B1:C20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34" customWidth="1"/>
    <col min="3" max="3" width="90" customWidth="1"/>
  </cols>
  <sheetData>
    <row r="1" spans="2:3" ht="19.5" customHeight="1" x14ac:dyDescent="0.2">
      <c r="B1" s="1" t="s">
        <v>144</v>
      </c>
    </row>
    <row r="2" spans="2:3" ht="15" customHeight="1" x14ac:dyDescent="0.2">
      <c r="B2" s="2" t="s">
        <v>145</v>
      </c>
    </row>
    <row r="4" spans="2:3" ht="15" customHeight="1" x14ac:dyDescent="0.2">
      <c r="B4" s="4" t="s">
        <v>146</v>
      </c>
    </row>
    <row r="5" spans="2:3" ht="15" customHeight="1" x14ac:dyDescent="0.2">
      <c r="B5" s="4" t="s">
        <v>147</v>
      </c>
    </row>
    <row r="6" spans="2:3" ht="15" customHeight="1" x14ac:dyDescent="0.2">
      <c r="B6" s="4" t="s">
        <v>148</v>
      </c>
    </row>
    <row r="7" spans="2:3" ht="15" customHeight="1" x14ac:dyDescent="0.2">
      <c r="B7" s="4" t="s">
        <v>149</v>
      </c>
    </row>
    <row r="9" spans="2:3" ht="15" customHeight="1" x14ac:dyDescent="0.2">
      <c r="B9" s="5" t="s">
        <v>150</v>
      </c>
      <c r="C9" s="6"/>
    </row>
    <row r="10" spans="2:3" ht="15" customHeight="1" x14ac:dyDescent="0.2">
      <c r="B10" s="21" t="s">
        <v>151</v>
      </c>
      <c r="C10" s="8" t="s">
        <v>152</v>
      </c>
    </row>
    <row r="11" spans="2:3" ht="15" customHeight="1" x14ac:dyDescent="0.2">
      <c r="B11" s="3" t="str">
        <f>LOWER(B10)</f>
        <v>curiouser!</v>
      </c>
      <c r="C11" s="8" t="s">
        <v>153</v>
      </c>
    </row>
    <row r="12" spans="2:3" ht="15" customHeight="1" x14ac:dyDescent="0.2">
      <c r="B12" s="3" t="str">
        <f>SUBSTITUTE(SUBSTITUTE(SUBSTITUTE(SUBSTITUTE(B11,".",""),",",""),"!",""),"?","")</f>
        <v>curiouser</v>
      </c>
      <c r="C12" s="8" t="s">
        <v>154</v>
      </c>
    </row>
    <row r="13" spans="2:3" ht="15" customHeight="1" x14ac:dyDescent="0.2">
      <c r="B13" s="3" t="str">
        <f>TRIM(B12)</f>
        <v>curiouser</v>
      </c>
      <c r="C13" s="8" t="s">
        <v>155</v>
      </c>
    </row>
    <row r="14" spans="2:3" ht="15" customHeight="1" x14ac:dyDescent="0.2">
      <c r="B14" s="3">
        <f>IFERROR(MATCH(B13,Vocabulary!$B$2:$B$2629,0),1)</f>
        <v>1135</v>
      </c>
      <c r="C14" s="8" t="s">
        <v>156</v>
      </c>
    </row>
    <row r="15" spans="2:3" ht="15" customHeight="1" x14ac:dyDescent="0.2">
      <c r="B15" s="3" t="str">
        <f>INDEX(Vocabulary!$B$2:$B$2629,B14)</f>
        <v>curiouser</v>
      </c>
      <c r="C15" s="8" t="s">
        <v>157</v>
      </c>
    </row>
    <row r="16" spans="2:3" ht="15" customHeight="1" x14ac:dyDescent="0.2">
      <c r="B16" s="3">
        <f>INDEX(Vocabulary!$C$2:$C$2629,B14)</f>
        <v>2</v>
      </c>
      <c r="C16" s="8" t="s">
        <v>158</v>
      </c>
    </row>
    <row r="18" spans="2:2" ht="15" customHeight="1" x14ac:dyDescent="0.2">
      <c r="B18" s="4" t="s">
        <v>159</v>
      </c>
    </row>
    <row r="19" spans="2:2" ht="15" customHeight="1" x14ac:dyDescent="0.2">
      <c r="B19" s="4" t="s">
        <v>160</v>
      </c>
    </row>
    <row r="20" spans="2:2" ht="15" customHeight="1" x14ac:dyDescent="0.2">
      <c r="B20" s="4" t="s">
        <v>161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F262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8" customWidth="1"/>
    <col min="3" max="4" width="12" customWidth="1"/>
    <col min="6" max="6" width="80" customWidth="1"/>
  </cols>
  <sheetData>
    <row r="1" spans="1:6" ht="15" customHeight="1" x14ac:dyDescent="0.2">
      <c r="A1" s="17" t="s">
        <v>162</v>
      </c>
      <c r="B1" s="17" t="s">
        <v>163</v>
      </c>
      <c r="C1" s="17" t="s">
        <v>164</v>
      </c>
      <c r="D1" s="17" t="s">
        <v>165</v>
      </c>
      <c r="F1" s="8" t="s">
        <v>166</v>
      </c>
    </row>
    <row r="2" spans="1:6" ht="15" customHeight="1" x14ac:dyDescent="0.2">
      <c r="A2" s="4">
        <v>1</v>
      </c>
      <c r="B2" s="4" t="s">
        <v>167</v>
      </c>
      <c r="C2" s="4">
        <v>0</v>
      </c>
      <c r="D2" s="22">
        <f t="shared" ref="D2:D65" si="0">C2/SUM($C$2:$C$2629)</f>
        <v>0</v>
      </c>
    </row>
    <row r="3" spans="1:6" ht="15" customHeight="1" x14ac:dyDescent="0.2">
      <c r="A3" s="4">
        <v>2</v>
      </c>
      <c r="B3" s="4" t="s">
        <v>168</v>
      </c>
      <c r="C3" s="4">
        <v>1643</v>
      </c>
      <c r="D3" s="22">
        <f t="shared" si="0"/>
        <v>6.1574785443915599E-2</v>
      </c>
    </row>
    <row r="4" spans="1:6" ht="15" customHeight="1" x14ac:dyDescent="0.2">
      <c r="A4" s="4">
        <v>3</v>
      </c>
      <c r="B4" s="4" t="s">
        <v>169</v>
      </c>
      <c r="C4" s="4">
        <v>872</v>
      </c>
      <c r="D4" s="22">
        <f t="shared" si="0"/>
        <v>3.2679983510100062E-2</v>
      </c>
    </row>
    <row r="5" spans="1:6" ht="15" customHeight="1" x14ac:dyDescent="0.2">
      <c r="A5" s="4">
        <v>4</v>
      </c>
      <c r="B5" s="4" t="s">
        <v>170</v>
      </c>
      <c r="C5" s="4">
        <v>729</v>
      </c>
      <c r="D5" s="22">
        <f t="shared" si="0"/>
        <v>2.7320766030806132E-2</v>
      </c>
    </row>
    <row r="6" spans="1:6" ht="15" customHeight="1" x14ac:dyDescent="0.2">
      <c r="A6" s="4">
        <v>5</v>
      </c>
      <c r="B6" s="4" t="s">
        <v>171</v>
      </c>
      <c r="C6" s="4">
        <v>632</v>
      </c>
      <c r="D6" s="22">
        <f t="shared" si="0"/>
        <v>2.3685492635760596E-2</v>
      </c>
    </row>
    <row r="7" spans="1:6" ht="15" customHeight="1" x14ac:dyDescent="0.2">
      <c r="A7" s="4">
        <v>6</v>
      </c>
      <c r="B7" s="4" t="s">
        <v>172</v>
      </c>
      <c r="C7" s="4">
        <v>541</v>
      </c>
      <c r="D7" s="22">
        <f t="shared" si="0"/>
        <v>2.027508151257355E-2</v>
      </c>
    </row>
    <row r="8" spans="1:6" ht="15" customHeight="1" x14ac:dyDescent="0.2">
      <c r="A8" s="4">
        <v>7</v>
      </c>
      <c r="B8" s="4" t="s">
        <v>173</v>
      </c>
      <c r="C8" s="4">
        <v>530</v>
      </c>
      <c r="D8" s="22">
        <f t="shared" si="0"/>
        <v>1.9862834014166324E-2</v>
      </c>
    </row>
    <row r="9" spans="1:6" ht="15" customHeight="1" x14ac:dyDescent="0.2">
      <c r="A9" s="4">
        <v>8</v>
      </c>
      <c r="B9" s="4" t="s">
        <v>174</v>
      </c>
      <c r="C9" s="4">
        <v>514</v>
      </c>
      <c r="D9" s="22">
        <f t="shared" si="0"/>
        <v>1.9263201289210358E-2</v>
      </c>
    </row>
    <row r="10" spans="1:6" ht="15" customHeight="1" x14ac:dyDescent="0.2">
      <c r="A10" s="4">
        <v>9</v>
      </c>
      <c r="B10" s="4" t="s">
        <v>175</v>
      </c>
      <c r="C10" s="4">
        <v>462</v>
      </c>
      <c r="D10" s="22">
        <f t="shared" si="0"/>
        <v>1.7314394933103473E-2</v>
      </c>
    </row>
    <row r="11" spans="1:6" ht="15" customHeight="1" x14ac:dyDescent="0.2">
      <c r="A11" s="4">
        <v>10</v>
      </c>
      <c r="B11" s="4" t="s">
        <v>176</v>
      </c>
      <c r="C11" s="4">
        <v>410</v>
      </c>
      <c r="D11" s="22">
        <f t="shared" si="0"/>
        <v>1.5365588576996589E-2</v>
      </c>
    </row>
    <row r="12" spans="1:6" ht="15" customHeight="1" x14ac:dyDescent="0.2">
      <c r="A12" s="4">
        <v>11</v>
      </c>
      <c r="B12" s="4" t="s">
        <v>177</v>
      </c>
      <c r="C12" s="4">
        <v>386</v>
      </c>
      <c r="D12" s="22">
        <f t="shared" si="0"/>
        <v>1.4466139489562643E-2</v>
      </c>
    </row>
    <row r="13" spans="1:6" ht="15" customHeight="1" x14ac:dyDescent="0.2">
      <c r="A13" s="4">
        <v>12</v>
      </c>
      <c r="B13" s="4" t="s">
        <v>178</v>
      </c>
      <c r="C13" s="4">
        <v>368</v>
      </c>
      <c r="D13" s="22">
        <f t="shared" si="0"/>
        <v>1.3791552673987182E-2</v>
      </c>
    </row>
    <row r="14" spans="1:6" ht="15" customHeight="1" x14ac:dyDescent="0.2">
      <c r="A14" s="4">
        <v>13</v>
      </c>
      <c r="B14" s="4" t="s">
        <v>179</v>
      </c>
      <c r="C14" s="4">
        <v>365</v>
      </c>
      <c r="D14" s="22">
        <f t="shared" si="0"/>
        <v>1.3679121538057939E-2</v>
      </c>
    </row>
    <row r="15" spans="1:6" ht="15" customHeight="1" x14ac:dyDescent="0.2">
      <c r="A15" s="4">
        <v>14</v>
      </c>
      <c r="B15" s="4" t="s">
        <v>180</v>
      </c>
      <c r="C15" s="4">
        <v>357</v>
      </c>
      <c r="D15" s="22">
        <f t="shared" si="0"/>
        <v>1.3379305175579958E-2</v>
      </c>
    </row>
    <row r="16" spans="1:6" ht="15" customHeight="1" x14ac:dyDescent="0.2">
      <c r="A16" s="4">
        <v>15</v>
      </c>
      <c r="B16" s="4" t="s">
        <v>181</v>
      </c>
      <c r="C16" s="4">
        <v>280</v>
      </c>
      <c r="D16" s="22">
        <f t="shared" si="0"/>
        <v>1.0493572686729378E-2</v>
      </c>
    </row>
    <row r="17" spans="1:4" ht="15" customHeight="1" x14ac:dyDescent="0.2">
      <c r="A17" s="4">
        <v>16</v>
      </c>
      <c r="B17" s="4" t="s">
        <v>182</v>
      </c>
      <c r="C17" s="4">
        <v>263</v>
      </c>
      <c r="D17" s="22">
        <f t="shared" si="0"/>
        <v>9.8564629164636652E-3</v>
      </c>
    </row>
    <row r="18" spans="1:4" ht="15" customHeight="1" x14ac:dyDescent="0.2">
      <c r="A18" s="4">
        <v>17</v>
      </c>
      <c r="B18" s="4" t="s">
        <v>40</v>
      </c>
      <c r="C18" s="4">
        <v>248</v>
      </c>
      <c r="D18" s="22">
        <f t="shared" si="0"/>
        <v>9.2943072368174492E-3</v>
      </c>
    </row>
    <row r="19" spans="1:4" ht="15" customHeight="1" x14ac:dyDescent="0.2">
      <c r="A19" s="4">
        <v>18</v>
      </c>
      <c r="B19" s="4" t="s">
        <v>183</v>
      </c>
      <c r="C19" s="4">
        <v>212</v>
      </c>
      <c r="D19" s="22">
        <f t="shared" si="0"/>
        <v>7.9451336056665291E-3</v>
      </c>
    </row>
    <row r="20" spans="1:4" ht="15" customHeight="1" x14ac:dyDescent="0.2">
      <c r="A20" s="4">
        <v>19</v>
      </c>
      <c r="B20" s="4" t="s">
        <v>184</v>
      </c>
      <c r="C20" s="4">
        <v>193</v>
      </c>
      <c r="D20" s="22">
        <f t="shared" si="0"/>
        <v>7.2330697447813216E-3</v>
      </c>
    </row>
    <row r="21" spans="1:4" ht="15" customHeight="1" x14ac:dyDescent="0.2">
      <c r="A21" s="4">
        <v>20</v>
      </c>
      <c r="B21" s="4" t="s">
        <v>185</v>
      </c>
      <c r="C21" s="4">
        <v>182</v>
      </c>
      <c r="D21" s="22">
        <f t="shared" si="0"/>
        <v>6.8208222463740963E-3</v>
      </c>
    </row>
    <row r="22" spans="1:4" ht="15" customHeight="1" x14ac:dyDescent="0.2">
      <c r="A22" s="4">
        <v>21</v>
      </c>
      <c r="B22" s="4" t="s">
        <v>39</v>
      </c>
      <c r="C22" s="4">
        <v>181</v>
      </c>
      <c r="D22" s="22">
        <f t="shared" si="0"/>
        <v>6.783345201064348E-3</v>
      </c>
    </row>
    <row r="23" spans="1:4" ht="15" customHeight="1" x14ac:dyDescent="0.2">
      <c r="A23" s="4">
        <v>22</v>
      </c>
      <c r="B23" s="4" t="s">
        <v>186</v>
      </c>
      <c r="C23" s="4">
        <v>178</v>
      </c>
      <c r="D23" s="22">
        <f t="shared" si="0"/>
        <v>6.6709140651351048E-3</v>
      </c>
    </row>
    <row r="24" spans="1:4" ht="15" customHeight="1" x14ac:dyDescent="0.2">
      <c r="A24" s="4">
        <v>23</v>
      </c>
      <c r="B24" s="4" t="s">
        <v>187</v>
      </c>
      <c r="C24" s="4">
        <v>170</v>
      </c>
      <c r="D24" s="22">
        <f t="shared" si="0"/>
        <v>6.3710977026571226E-3</v>
      </c>
    </row>
    <row r="25" spans="1:4" ht="15" customHeight="1" x14ac:dyDescent="0.2">
      <c r="A25" s="4">
        <v>24</v>
      </c>
      <c r="B25" s="4" t="s">
        <v>188</v>
      </c>
      <c r="C25" s="4">
        <v>153</v>
      </c>
      <c r="D25" s="22">
        <f t="shared" si="0"/>
        <v>5.73398793239141E-3</v>
      </c>
    </row>
    <row r="26" spans="1:4" ht="15" customHeight="1" x14ac:dyDescent="0.2">
      <c r="A26" s="4">
        <v>25</v>
      </c>
      <c r="B26" s="4" t="s">
        <v>189</v>
      </c>
      <c r="C26" s="4">
        <v>151</v>
      </c>
      <c r="D26" s="22">
        <f t="shared" si="0"/>
        <v>5.6590338417719143E-3</v>
      </c>
    </row>
    <row r="27" spans="1:4" ht="15" customHeight="1" x14ac:dyDescent="0.2">
      <c r="A27" s="4">
        <v>26</v>
      </c>
      <c r="B27" s="4" t="s">
        <v>190</v>
      </c>
      <c r="C27" s="4">
        <v>148</v>
      </c>
      <c r="D27" s="22">
        <f t="shared" si="0"/>
        <v>5.5466027058426711E-3</v>
      </c>
    </row>
    <row r="28" spans="1:4" ht="15" customHeight="1" x14ac:dyDescent="0.2">
      <c r="A28" s="4">
        <v>27</v>
      </c>
      <c r="B28" s="4" t="s">
        <v>191</v>
      </c>
      <c r="C28" s="4">
        <v>145</v>
      </c>
      <c r="D28" s="22">
        <f t="shared" si="0"/>
        <v>5.4341715699134279E-3</v>
      </c>
    </row>
    <row r="29" spans="1:4" ht="15" customHeight="1" x14ac:dyDescent="0.2">
      <c r="A29" s="4">
        <v>28</v>
      </c>
      <c r="B29" s="4" t="s">
        <v>192</v>
      </c>
      <c r="C29" s="4">
        <v>144</v>
      </c>
      <c r="D29" s="22">
        <f t="shared" si="0"/>
        <v>5.3966945246036804E-3</v>
      </c>
    </row>
    <row r="30" spans="1:4" ht="15" customHeight="1" x14ac:dyDescent="0.2">
      <c r="A30" s="4">
        <v>29</v>
      </c>
      <c r="B30" s="4" t="s">
        <v>193</v>
      </c>
      <c r="C30" s="4">
        <v>136</v>
      </c>
      <c r="D30" s="22">
        <f t="shared" si="0"/>
        <v>5.0968781621256983E-3</v>
      </c>
    </row>
    <row r="31" spans="1:4" ht="15" customHeight="1" x14ac:dyDescent="0.2">
      <c r="A31" s="4">
        <v>30</v>
      </c>
      <c r="B31" s="4" t="s">
        <v>194</v>
      </c>
      <c r="C31" s="4">
        <v>134</v>
      </c>
      <c r="D31" s="22">
        <f t="shared" si="0"/>
        <v>5.0219240715062025E-3</v>
      </c>
    </row>
    <row r="32" spans="1:4" ht="15" customHeight="1" x14ac:dyDescent="0.2">
      <c r="A32" s="4">
        <v>31</v>
      </c>
      <c r="B32" s="4" t="s">
        <v>195</v>
      </c>
      <c r="C32" s="4">
        <v>130</v>
      </c>
      <c r="D32" s="22">
        <f t="shared" si="0"/>
        <v>4.872015890267211E-3</v>
      </c>
    </row>
    <row r="33" spans="1:4" ht="15" customHeight="1" x14ac:dyDescent="0.2">
      <c r="A33" s="4">
        <v>32</v>
      </c>
      <c r="B33" s="4" t="s">
        <v>196</v>
      </c>
      <c r="C33" s="4">
        <v>128</v>
      </c>
      <c r="D33" s="22">
        <f t="shared" si="0"/>
        <v>4.7970617996477161E-3</v>
      </c>
    </row>
    <row r="34" spans="1:4" ht="15" customHeight="1" x14ac:dyDescent="0.2">
      <c r="A34" s="4">
        <v>33</v>
      </c>
      <c r="B34" s="4" t="s">
        <v>197</v>
      </c>
      <c r="C34" s="4">
        <v>120</v>
      </c>
      <c r="D34" s="22">
        <f t="shared" si="0"/>
        <v>4.4972454371697331E-3</v>
      </c>
    </row>
    <row r="35" spans="1:4" ht="15" customHeight="1" x14ac:dyDescent="0.2">
      <c r="A35" s="4">
        <v>34</v>
      </c>
      <c r="B35" s="4" t="s">
        <v>198</v>
      </c>
      <c r="C35" s="4">
        <v>117</v>
      </c>
      <c r="D35" s="22">
        <f t="shared" si="0"/>
        <v>4.3848143012404899E-3</v>
      </c>
    </row>
    <row r="36" spans="1:4" ht="15" customHeight="1" x14ac:dyDescent="0.2">
      <c r="A36" s="4">
        <v>35</v>
      </c>
      <c r="B36" s="4" t="s">
        <v>199</v>
      </c>
      <c r="C36" s="4">
        <v>108</v>
      </c>
      <c r="D36" s="22">
        <f t="shared" si="0"/>
        <v>4.0475208934527603E-3</v>
      </c>
    </row>
    <row r="37" spans="1:4" ht="15" customHeight="1" x14ac:dyDescent="0.2">
      <c r="A37" s="4">
        <v>36</v>
      </c>
      <c r="B37" s="4" t="s">
        <v>200</v>
      </c>
      <c r="C37" s="4">
        <v>103</v>
      </c>
      <c r="D37" s="22">
        <f t="shared" si="0"/>
        <v>3.8601356669040214E-3</v>
      </c>
    </row>
    <row r="38" spans="1:4" ht="15" customHeight="1" x14ac:dyDescent="0.2">
      <c r="A38" s="4">
        <v>37</v>
      </c>
      <c r="B38" s="4" t="s">
        <v>201</v>
      </c>
      <c r="C38" s="4">
        <v>102</v>
      </c>
      <c r="D38" s="22">
        <f t="shared" si="0"/>
        <v>3.8226586215942735E-3</v>
      </c>
    </row>
    <row r="39" spans="1:4" ht="15" customHeight="1" x14ac:dyDescent="0.2">
      <c r="A39" s="4">
        <v>38</v>
      </c>
      <c r="B39" s="4" t="s">
        <v>202</v>
      </c>
      <c r="C39" s="4">
        <v>100</v>
      </c>
      <c r="D39" s="22">
        <f t="shared" si="0"/>
        <v>3.7477045309747777E-3</v>
      </c>
    </row>
    <row r="40" spans="1:4" ht="15" customHeight="1" x14ac:dyDescent="0.2">
      <c r="A40" s="4">
        <v>39</v>
      </c>
      <c r="B40" s="4" t="s">
        <v>203</v>
      </c>
      <c r="C40" s="4">
        <v>96</v>
      </c>
      <c r="D40" s="22">
        <f t="shared" si="0"/>
        <v>3.5977963497357867E-3</v>
      </c>
    </row>
    <row r="41" spans="1:4" ht="15" customHeight="1" x14ac:dyDescent="0.2">
      <c r="A41" s="4">
        <v>40</v>
      </c>
      <c r="B41" s="4" t="s">
        <v>204</v>
      </c>
      <c r="C41" s="4">
        <v>96</v>
      </c>
      <c r="D41" s="22">
        <f t="shared" si="0"/>
        <v>3.5977963497357867E-3</v>
      </c>
    </row>
    <row r="42" spans="1:4" ht="15" customHeight="1" x14ac:dyDescent="0.2">
      <c r="A42" s="4">
        <v>41</v>
      </c>
      <c r="B42" s="4" t="s">
        <v>205</v>
      </c>
      <c r="C42" s="4">
        <v>94</v>
      </c>
      <c r="D42" s="22">
        <f t="shared" si="0"/>
        <v>3.5228422591162913E-3</v>
      </c>
    </row>
    <row r="43" spans="1:4" ht="15" customHeight="1" x14ac:dyDescent="0.2">
      <c r="A43" s="4">
        <v>42</v>
      </c>
      <c r="B43" s="4" t="s">
        <v>206</v>
      </c>
      <c r="C43" s="4">
        <v>94</v>
      </c>
      <c r="D43" s="22">
        <f t="shared" si="0"/>
        <v>3.5228422591162913E-3</v>
      </c>
    </row>
    <row r="44" spans="1:4" ht="15" customHeight="1" x14ac:dyDescent="0.2">
      <c r="A44" s="4">
        <v>43</v>
      </c>
      <c r="B44" s="4" t="s">
        <v>207</v>
      </c>
      <c r="C44" s="4">
        <v>90</v>
      </c>
      <c r="D44" s="22">
        <f t="shared" si="0"/>
        <v>3.3729340778773003E-3</v>
      </c>
    </row>
    <row r="45" spans="1:4" ht="15" customHeight="1" x14ac:dyDescent="0.2">
      <c r="A45" s="4">
        <v>44</v>
      </c>
      <c r="B45" s="4" t="s">
        <v>208</v>
      </c>
      <c r="C45" s="4">
        <v>88</v>
      </c>
      <c r="D45" s="22">
        <f t="shared" si="0"/>
        <v>3.2979799872578045E-3</v>
      </c>
    </row>
    <row r="46" spans="1:4" ht="15" customHeight="1" x14ac:dyDescent="0.2">
      <c r="A46" s="4">
        <v>45</v>
      </c>
      <c r="B46" s="4" t="s">
        <v>209</v>
      </c>
      <c r="C46" s="4">
        <v>87</v>
      </c>
      <c r="D46" s="22">
        <f t="shared" si="0"/>
        <v>3.2605029419480566E-3</v>
      </c>
    </row>
    <row r="47" spans="1:4" ht="15" customHeight="1" x14ac:dyDescent="0.2">
      <c r="A47" s="4">
        <v>46</v>
      </c>
      <c r="B47" s="4" t="s">
        <v>210</v>
      </c>
      <c r="C47" s="4">
        <v>85</v>
      </c>
      <c r="D47" s="22">
        <f t="shared" si="0"/>
        <v>3.1855488513285613E-3</v>
      </c>
    </row>
    <row r="48" spans="1:4" ht="15" customHeight="1" x14ac:dyDescent="0.2">
      <c r="A48" s="4">
        <v>47</v>
      </c>
      <c r="B48" s="4" t="s">
        <v>211</v>
      </c>
      <c r="C48" s="4">
        <v>85</v>
      </c>
      <c r="D48" s="22">
        <f t="shared" si="0"/>
        <v>3.1855488513285613E-3</v>
      </c>
    </row>
    <row r="49" spans="1:4" ht="15" customHeight="1" x14ac:dyDescent="0.2">
      <c r="A49" s="4">
        <v>48</v>
      </c>
      <c r="B49" s="4" t="s">
        <v>212</v>
      </c>
      <c r="C49" s="4">
        <v>83</v>
      </c>
      <c r="D49" s="22">
        <f t="shared" si="0"/>
        <v>3.1105947607090656E-3</v>
      </c>
    </row>
    <row r="50" spans="1:4" ht="15" customHeight="1" x14ac:dyDescent="0.2">
      <c r="A50" s="4">
        <v>49</v>
      </c>
      <c r="B50" s="4" t="s">
        <v>213</v>
      </c>
      <c r="C50" s="4">
        <v>83</v>
      </c>
      <c r="D50" s="22">
        <f t="shared" si="0"/>
        <v>3.1105947607090656E-3</v>
      </c>
    </row>
    <row r="51" spans="1:4" ht="15" customHeight="1" x14ac:dyDescent="0.2">
      <c r="A51" s="4">
        <v>50</v>
      </c>
      <c r="B51" s="4" t="s">
        <v>214</v>
      </c>
      <c r="C51" s="4">
        <v>83</v>
      </c>
      <c r="D51" s="22">
        <f t="shared" si="0"/>
        <v>3.1105947607090656E-3</v>
      </c>
    </row>
    <row r="52" spans="1:4" ht="15" customHeight="1" x14ac:dyDescent="0.2">
      <c r="A52" s="4">
        <v>51</v>
      </c>
      <c r="B52" s="4" t="s">
        <v>215</v>
      </c>
      <c r="C52" s="4">
        <v>83</v>
      </c>
      <c r="D52" s="22">
        <f t="shared" si="0"/>
        <v>3.1105947607090656E-3</v>
      </c>
    </row>
    <row r="53" spans="1:4" ht="15" customHeight="1" x14ac:dyDescent="0.2">
      <c r="A53" s="4">
        <v>52</v>
      </c>
      <c r="B53" s="4" t="s">
        <v>216</v>
      </c>
      <c r="C53" s="4">
        <v>81</v>
      </c>
      <c r="D53" s="22">
        <f t="shared" si="0"/>
        <v>3.0356406700895702E-3</v>
      </c>
    </row>
    <row r="54" spans="1:4" ht="15" customHeight="1" x14ac:dyDescent="0.2">
      <c r="A54" s="4">
        <v>53</v>
      </c>
      <c r="B54" s="4" t="s">
        <v>217</v>
      </c>
      <c r="C54" s="4">
        <v>80</v>
      </c>
      <c r="D54" s="22">
        <f t="shared" si="0"/>
        <v>2.9981636247798224E-3</v>
      </c>
    </row>
    <row r="55" spans="1:4" ht="15" customHeight="1" x14ac:dyDescent="0.2">
      <c r="A55" s="4">
        <v>54</v>
      </c>
      <c r="B55" s="4" t="s">
        <v>218</v>
      </c>
      <c r="C55" s="4">
        <v>79</v>
      </c>
      <c r="D55" s="22">
        <f t="shared" si="0"/>
        <v>2.9606865794700745E-3</v>
      </c>
    </row>
    <row r="56" spans="1:4" ht="15" customHeight="1" x14ac:dyDescent="0.2">
      <c r="A56" s="4">
        <v>55</v>
      </c>
      <c r="B56" s="4" t="s">
        <v>219</v>
      </c>
      <c r="C56" s="4">
        <v>77</v>
      </c>
      <c r="D56" s="22">
        <f t="shared" si="0"/>
        <v>2.8857324888505792E-3</v>
      </c>
    </row>
    <row r="57" spans="1:4" ht="15" customHeight="1" x14ac:dyDescent="0.2">
      <c r="A57" s="4">
        <v>56</v>
      </c>
      <c r="B57" s="4" t="s">
        <v>220</v>
      </c>
      <c r="C57" s="4">
        <v>77</v>
      </c>
      <c r="D57" s="22">
        <f t="shared" si="0"/>
        <v>2.8857324888505792E-3</v>
      </c>
    </row>
    <row r="58" spans="1:4" ht="15" customHeight="1" x14ac:dyDescent="0.2">
      <c r="A58" s="4">
        <v>57</v>
      </c>
      <c r="B58" s="4" t="s">
        <v>221</v>
      </c>
      <c r="C58" s="4">
        <v>75</v>
      </c>
      <c r="D58" s="22">
        <f t="shared" si="0"/>
        <v>2.8107783982310834E-3</v>
      </c>
    </row>
    <row r="59" spans="1:4" ht="15" customHeight="1" x14ac:dyDescent="0.2">
      <c r="A59" s="4">
        <v>58</v>
      </c>
      <c r="B59" s="4" t="s">
        <v>222</v>
      </c>
      <c r="C59" s="4">
        <v>74</v>
      </c>
      <c r="D59" s="22">
        <f t="shared" si="0"/>
        <v>2.7733013529213355E-3</v>
      </c>
    </row>
    <row r="60" spans="1:4" ht="15" customHeight="1" x14ac:dyDescent="0.2">
      <c r="A60" s="4">
        <v>59</v>
      </c>
      <c r="B60" s="4" t="s">
        <v>38</v>
      </c>
      <c r="C60" s="4">
        <v>73</v>
      </c>
      <c r="D60" s="22">
        <f t="shared" si="0"/>
        <v>2.7358243076115881E-3</v>
      </c>
    </row>
    <row r="61" spans="1:4" ht="15" customHeight="1" x14ac:dyDescent="0.2">
      <c r="A61" s="4">
        <v>60</v>
      </c>
      <c r="B61" s="4" t="s">
        <v>223</v>
      </c>
      <c r="C61" s="4">
        <v>71</v>
      </c>
      <c r="D61" s="22">
        <f t="shared" si="0"/>
        <v>2.6608702169920923E-3</v>
      </c>
    </row>
    <row r="62" spans="1:4" ht="15" customHeight="1" x14ac:dyDescent="0.2">
      <c r="A62" s="4">
        <v>61</v>
      </c>
      <c r="B62" s="4" t="s">
        <v>224</v>
      </c>
      <c r="C62" s="4">
        <v>68</v>
      </c>
      <c r="D62" s="22">
        <f t="shared" si="0"/>
        <v>2.5484390810628491E-3</v>
      </c>
    </row>
    <row r="63" spans="1:4" ht="15" customHeight="1" x14ac:dyDescent="0.2">
      <c r="A63" s="4">
        <v>62</v>
      </c>
      <c r="B63" s="4" t="s">
        <v>225</v>
      </c>
      <c r="C63" s="4">
        <v>68</v>
      </c>
      <c r="D63" s="22">
        <f t="shared" si="0"/>
        <v>2.5484390810628491E-3</v>
      </c>
    </row>
    <row r="64" spans="1:4" ht="15" customHeight="1" x14ac:dyDescent="0.2">
      <c r="A64" s="4">
        <v>63</v>
      </c>
      <c r="B64" s="4" t="s">
        <v>226</v>
      </c>
      <c r="C64" s="4">
        <v>68</v>
      </c>
      <c r="D64" s="22">
        <f t="shared" si="0"/>
        <v>2.5484390810628491E-3</v>
      </c>
    </row>
    <row r="65" spans="1:4" ht="15" customHeight="1" x14ac:dyDescent="0.2">
      <c r="A65" s="4">
        <v>64</v>
      </c>
      <c r="B65" s="4" t="s">
        <v>227</v>
      </c>
      <c r="C65" s="4">
        <v>67</v>
      </c>
      <c r="D65" s="22">
        <f t="shared" si="0"/>
        <v>2.5109620357531013E-3</v>
      </c>
    </row>
    <row r="66" spans="1:4" ht="15" customHeight="1" x14ac:dyDescent="0.2">
      <c r="A66" s="4">
        <v>65</v>
      </c>
      <c r="B66" s="4" t="s">
        <v>228</v>
      </c>
      <c r="C66" s="4">
        <v>67</v>
      </c>
      <c r="D66" s="22">
        <f t="shared" ref="D66:D129" si="1">C66/SUM($C$2:$C$2629)</f>
        <v>2.5109620357531013E-3</v>
      </c>
    </row>
    <row r="67" spans="1:4" ht="15" customHeight="1" x14ac:dyDescent="0.2">
      <c r="A67" s="4">
        <v>66</v>
      </c>
      <c r="B67" s="4" t="s">
        <v>229</v>
      </c>
      <c r="C67" s="4">
        <v>63</v>
      </c>
      <c r="D67" s="22">
        <f t="shared" si="1"/>
        <v>2.3610538545141102E-3</v>
      </c>
    </row>
    <row r="68" spans="1:4" ht="15" customHeight="1" x14ac:dyDescent="0.2">
      <c r="A68" s="4">
        <v>67</v>
      </c>
      <c r="B68" s="4" t="s">
        <v>230</v>
      </c>
      <c r="C68" s="4">
        <v>63</v>
      </c>
      <c r="D68" s="22">
        <f t="shared" si="1"/>
        <v>2.3610538545141102E-3</v>
      </c>
    </row>
    <row r="69" spans="1:4" ht="15" customHeight="1" x14ac:dyDescent="0.2">
      <c r="A69" s="4">
        <v>68</v>
      </c>
      <c r="B69" s="4" t="s">
        <v>231</v>
      </c>
      <c r="C69" s="4">
        <v>62</v>
      </c>
      <c r="D69" s="22">
        <f t="shared" si="1"/>
        <v>2.3235768092043623E-3</v>
      </c>
    </row>
    <row r="70" spans="1:4" ht="15" customHeight="1" x14ac:dyDescent="0.2">
      <c r="A70" s="4">
        <v>69</v>
      </c>
      <c r="B70" s="4" t="s">
        <v>232</v>
      </c>
      <c r="C70" s="4">
        <v>61</v>
      </c>
      <c r="D70" s="22">
        <f t="shared" si="1"/>
        <v>2.2860997638946144E-3</v>
      </c>
    </row>
    <row r="71" spans="1:4" ht="15" customHeight="1" x14ac:dyDescent="0.2">
      <c r="A71" s="4">
        <v>70</v>
      </c>
      <c r="B71" s="4" t="s">
        <v>233</v>
      </c>
      <c r="C71" s="4">
        <v>61</v>
      </c>
      <c r="D71" s="22">
        <f t="shared" si="1"/>
        <v>2.2860997638946144E-3</v>
      </c>
    </row>
    <row r="72" spans="1:4" ht="15" customHeight="1" x14ac:dyDescent="0.2">
      <c r="A72" s="4">
        <v>71</v>
      </c>
      <c r="B72" s="4" t="s">
        <v>234</v>
      </c>
      <c r="C72" s="4">
        <v>61</v>
      </c>
      <c r="D72" s="22">
        <f t="shared" si="1"/>
        <v>2.2860997638946144E-3</v>
      </c>
    </row>
    <row r="73" spans="1:4" ht="15" customHeight="1" x14ac:dyDescent="0.2">
      <c r="A73" s="4">
        <v>72</v>
      </c>
      <c r="B73" s="4" t="s">
        <v>235</v>
      </c>
      <c r="C73" s="4">
        <v>60</v>
      </c>
      <c r="D73" s="22">
        <f t="shared" si="1"/>
        <v>2.2486227185848666E-3</v>
      </c>
    </row>
    <row r="74" spans="1:4" ht="15" customHeight="1" x14ac:dyDescent="0.2">
      <c r="A74" s="4">
        <v>73</v>
      </c>
      <c r="B74" s="4" t="s">
        <v>236</v>
      </c>
      <c r="C74" s="4">
        <v>59</v>
      </c>
      <c r="D74" s="22">
        <f t="shared" si="1"/>
        <v>2.2111456732751191E-3</v>
      </c>
    </row>
    <row r="75" spans="1:4" ht="15" customHeight="1" x14ac:dyDescent="0.2">
      <c r="A75" s="4">
        <v>74</v>
      </c>
      <c r="B75" s="4" t="s">
        <v>237</v>
      </c>
      <c r="C75" s="4">
        <v>58</v>
      </c>
      <c r="D75" s="22">
        <f t="shared" si="1"/>
        <v>2.1736686279653712E-3</v>
      </c>
    </row>
    <row r="76" spans="1:4" ht="15" customHeight="1" x14ac:dyDescent="0.2">
      <c r="A76" s="4">
        <v>75</v>
      </c>
      <c r="B76" s="4" t="s">
        <v>238</v>
      </c>
      <c r="C76" s="4">
        <v>58</v>
      </c>
      <c r="D76" s="22">
        <f t="shared" si="1"/>
        <v>2.1736686279653712E-3</v>
      </c>
    </row>
    <row r="77" spans="1:4" ht="15" customHeight="1" x14ac:dyDescent="0.2">
      <c r="A77" s="4">
        <v>76</v>
      </c>
      <c r="B77" s="4" t="s">
        <v>239</v>
      </c>
      <c r="C77" s="4">
        <v>58</v>
      </c>
      <c r="D77" s="22">
        <f t="shared" si="1"/>
        <v>2.1736686279653712E-3</v>
      </c>
    </row>
    <row r="78" spans="1:4" ht="15" customHeight="1" x14ac:dyDescent="0.2">
      <c r="A78" s="4">
        <v>77</v>
      </c>
      <c r="B78" s="4" t="s">
        <v>240</v>
      </c>
      <c r="C78" s="4">
        <v>57</v>
      </c>
      <c r="D78" s="22">
        <f t="shared" si="1"/>
        <v>2.1361915826556234E-3</v>
      </c>
    </row>
    <row r="79" spans="1:4" ht="15" customHeight="1" x14ac:dyDescent="0.2">
      <c r="A79" s="4">
        <v>78</v>
      </c>
      <c r="B79" s="4" t="s">
        <v>241</v>
      </c>
      <c r="C79" s="4">
        <v>57</v>
      </c>
      <c r="D79" s="22">
        <f t="shared" si="1"/>
        <v>2.1361915826556234E-3</v>
      </c>
    </row>
    <row r="80" spans="1:4" ht="15" customHeight="1" x14ac:dyDescent="0.2">
      <c r="A80" s="4">
        <v>79</v>
      </c>
      <c r="B80" s="4" t="s">
        <v>242</v>
      </c>
      <c r="C80" s="4">
        <v>57</v>
      </c>
      <c r="D80" s="22">
        <f t="shared" si="1"/>
        <v>2.1361915826556234E-3</v>
      </c>
    </row>
    <row r="81" spans="1:4" ht="15" customHeight="1" x14ac:dyDescent="0.2">
      <c r="A81" s="4">
        <v>80</v>
      </c>
      <c r="B81" s="4" t="s">
        <v>243</v>
      </c>
      <c r="C81" s="4">
        <v>57</v>
      </c>
      <c r="D81" s="22">
        <f t="shared" si="1"/>
        <v>2.1361915826556234E-3</v>
      </c>
    </row>
    <row r="82" spans="1:4" ht="15" customHeight="1" x14ac:dyDescent="0.2">
      <c r="A82" s="4">
        <v>81</v>
      </c>
      <c r="B82" s="4" t="s">
        <v>244</v>
      </c>
      <c r="C82" s="4">
        <v>56</v>
      </c>
      <c r="D82" s="22">
        <f t="shared" si="1"/>
        <v>2.0987145373458755E-3</v>
      </c>
    </row>
    <row r="83" spans="1:4" ht="15" customHeight="1" x14ac:dyDescent="0.2">
      <c r="A83" s="4">
        <v>82</v>
      </c>
      <c r="B83" s="4" t="s">
        <v>245</v>
      </c>
      <c r="C83" s="4">
        <v>56</v>
      </c>
      <c r="D83" s="22">
        <f t="shared" si="1"/>
        <v>2.0987145373458755E-3</v>
      </c>
    </row>
    <row r="84" spans="1:4" ht="15" customHeight="1" x14ac:dyDescent="0.2">
      <c r="A84" s="4">
        <v>83</v>
      </c>
      <c r="B84" s="4" t="s">
        <v>246</v>
      </c>
      <c r="C84" s="4">
        <v>55</v>
      </c>
      <c r="D84" s="22">
        <f t="shared" si="1"/>
        <v>2.061237492036128E-3</v>
      </c>
    </row>
    <row r="85" spans="1:4" ht="15" customHeight="1" x14ac:dyDescent="0.2">
      <c r="A85" s="4">
        <v>84</v>
      </c>
      <c r="B85" s="4" t="s">
        <v>247</v>
      </c>
      <c r="C85" s="4">
        <v>55</v>
      </c>
      <c r="D85" s="22">
        <f t="shared" si="1"/>
        <v>2.061237492036128E-3</v>
      </c>
    </row>
    <row r="86" spans="1:4" ht="15" customHeight="1" x14ac:dyDescent="0.2">
      <c r="A86" s="4">
        <v>85</v>
      </c>
      <c r="B86" s="4" t="s">
        <v>248</v>
      </c>
      <c r="C86" s="4">
        <v>55</v>
      </c>
      <c r="D86" s="22">
        <f t="shared" si="1"/>
        <v>2.061237492036128E-3</v>
      </c>
    </row>
    <row r="87" spans="1:4" ht="15" customHeight="1" x14ac:dyDescent="0.2">
      <c r="A87" s="4">
        <v>86</v>
      </c>
      <c r="B87" s="4" t="s">
        <v>249</v>
      </c>
      <c r="C87" s="4">
        <v>54</v>
      </c>
      <c r="D87" s="22">
        <f t="shared" si="1"/>
        <v>2.0237604467263802E-3</v>
      </c>
    </row>
    <row r="88" spans="1:4" ht="15" customHeight="1" x14ac:dyDescent="0.2">
      <c r="A88" s="4">
        <v>87</v>
      </c>
      <c r="B88" s="4" t="s">
        <v>250</v>
      </c>
      <c r="C88" s="4">
        <v>53</v>
      </c>
      <c r="D88" s="22">
        <f t="shared" si="1"/>
        <v>1.9862834014166323E-3</v>
      </c>
    </row>
    <row r="89" spans="1:4" ht="15" customHeight="1" x14ac:dyDescent="0.2">
      <c r="A89" s="4">
        <v>88</v>
      </c>
      <c r="B89" s="4" t="s">
        <v>251</v>
      </c>
      <c r="C89" s="4">
        <v>52</v>
      </c>
      <c r="D89" s="22">
        <f t="shared" si="1"/>
        <v>1.9488063561068846E-3</v>
      </c>
    </row>
    <row r="90" spans="1:4" ht="15" customHeight="1" x14ac:dyDescent="0.2">
      <c r="A90" s="4">
        <v>89</v>
      </c>
      <c r="B90" s="4" t="s">
        <v>252</v>
      </c>
      <c r="C90" s="4">
        <v>52</v>
      </c>
      <c r="D90" s="22">
        <f t="shared" si="1"/>
        <v>1.9488063561068846E-3</v>
      </c>
    </row>
    <row r="91" spans="1:4" ht="15" customHeight="1" x14ac:dyDescent="0.2">
      <c r="A91" s="4">
        <v>90</v>
      </c>
      <c r="B91" s="4" t="s">
        <v>253</v>
      </c>
      <c r="C91" s="4">
        <v>51</v>
      </c>
      <c r="D91" s="22">
        <f t="shared" si="1"/>
        <v>1.9113293107971367E-3</v>
      </c>
    </row>
    <row r="92" spans="1:4" ht="15" customHeight="1" x14ac:dyDescent="0.2">
      <c r="A92" s="4">
        <v>91</v>
      </c>
      <c r="B92" s="4" t="s">
        <v>254</v>
      </c>
      <c r="C92" s="4">
        <v>51</v>
      </c>
      <c r="D92" s="22">
        <f t="shared" si="1"/>
        <v>1.9113293107971367E-3</v>
      </c>
    </row>
    <row r="93" spans="1:4" ht="15" customHeight="1" x14ac:dyDescent="0.2">
      <c r="A93" s="4">
        <v>92</v>
      </c>
      <c r="B93" s="4" t="s">
        <v>255</v>
      </c>
      <c r="C93" s="4">
        <v>51</v>
      </c>
      <c r="D93" s="22">
        <f t="shared" si="1"/>
        <v>1.9113293107971367E-3</v>
      </c>
    </row>
    <row r="94" spans="1:4" ht="15" customHeight="1" x14ac:dyDescent="0.2">
      <c r="A94" s="4">
        <v>93</v>
      </c>
      <c r="B94" s="4" t="s">
        <v>256</v>
      </c>
      <c r="C94" s="4">
        <v>51</v>
      </c>
      <c r="D94" s="22">
        <f t="shared" si="1"/>
        <v>1.9113293107971367E-3</v>
      </c>
    </row>
    <row r="95" spans="1:4" ht="15" customHeight="1" x14ac:dyDescent="0.2">
      <c r="A95" s="4">
        <v>94</v>
      </c>
      <c r="B95" s="4" t="s">
        <v>257</v>
      </c>
      <c r="C95" s="4">
        <v>51</v>
      </c>
      <c r="D95" s="22">
        <f t="shared" si="1"/>
        <v>1.9113293107971367E-3</v>
      </c>
    </row>
    <row r="96" spans="1:4" ht="15" customHeight="1" x14ac:dyDescent="0.2">
      <c r="A96" s="4">
        <v>95</v>
      </c>
      <c r="B96" s="4" t="s">
        <v>258</v>
      </c>
      <c r="C96" s="4">
        <v>50</v>
      </c>
      <c r="D96" s="22">
        <f t="shared" si="1"/>
        <v>1.8738522654873889E-3</v>
      </c>
    </row>
    <row r="97" spans="1:4" ht="15" customHeight="1" x14ac:dyDescent="0.2">
      <c r="A97" s="4">
        <v>96</v>
      </c>
      <c r="B97" s="4" t="s">
        <v>259</v>
      </c>
      <c r="C97" s="4">
        <v>50</v>
      </c>
      <c r="D97" s="22">
        <f t="shared" si="1"/>
        <v>1.8738522654873889E-3</v>
      </c>
    </row>
    <row r="98" spans="1:4" ht="15" customHeight="1" x14ac:dyDescent="0.2">
      <c r="A98" s="4">
        <v>97</v>
      </c>
      <c r="B98" s="4" t="s">
        <v>260</v>
      </c>
      <c r="C98" s="4">
        <v>49</v>
      </c>
      <c r="D98" s="22">
        <f t="shared" si="1"/>
        <v>1.8363752201776412E-3</v>
      </c>
    </row>
    <row r="99" spans="1:4" ht="15" customHeight="1" x14ac:dyDescent="0.2">
      <c r="A99" s="4">
        <v>98</v>
      </c>
      <c r="B99" s="4" t="s">
        <v>261</v>
      </c>
      <c r="C99" s="4">
        <v>49</v>
      </c>
      <c r="D99" s="22">
        <f t="shared" si="1"/>
        <v>1.8363752201776412E-3</v>
      </c>
    </row>
    <row r="100" spans="1:4" ht="15" customHeight="1" x14ac:dyDescent="0.2">
      <c r="A100" s="4">
        <v>99</v>
      </c>
      <c r="B100" s="4" t="s">
        <v>262</v>
      </c>
      <c r="C100" s="4">
        <v>49</v>
      </c>
      <c r="D100" s="22">
        <f t="shared" si="1"/>
        <v>1.8363752201776412E-3</v>
      </c>
    </row>
    <row r="101" spans="1:4" ht="15" customHeight="1" x14ac:dyDescent="0.2">
      <c r="A101" s="4">
        <v>100</v>
      </c>
      <c r="B101" s="4" t="s">
        <v>263</v>
      </c>
      <c r="C101" s="4">
        <v>49</v>
      </c>
      <c r="D101" s="22">
        <f t="shared" si="1"/>
        <v>1.8363752201776412E-3</v>
      </c>
    </row>
    <row r="102" spans="1:4" ht="15" customHeight="1" x14ac:dyDescent="0.2">
      <c r="A102" s="4">
        <v>101</v>
      </c>
      <c r="B102" s="4" t="s">
        <v>264</v>
      </c>
      <c r="C102" s="4">
        <v>48</v>
      </c>
      <c r="D102" s="22">
        <f t="shared" si="1"/>
        <v>1.7988981748678933E-3</v>
      </c>
    </row>
    <row r="103" spans="1:4" ht="15" customHeight="1" x14ac:dyDescent="0.2">
      <c r="A103" s="4">
        <v>102</v>
      </c>
      <c r="B103" s="4" t="s">
        <v>265</v>
      </c>
      <c r="C103" s="4">
        <v>48</v>
      </c>
      <c r="D103" s="22">
        <f t="shared" si="1"/>
        <v>1.7988981748678933E-3</v>
      </c>
    </row>
    <row r="104" spans="1:4" ht="15" customHeight="1" x14ac:dyDescent="0.2">
      <c r="A104" s="4">
        <v>103</v>
      </c>
      <c r="B104" s="4" t="s">
        <v>266</v>
      </c>
      <c r="C104" s="4">
        <v>47</v>
      </c>
      <c r="D104" s="22">
        <f t="shared" si="1"/>
        <v>1.7614211295581457E-3</v>
      </c>
    </row>
    <row r="105" spans="1:4" ht="15" customHeight="1" x14ac:dyDescent="0.2">
      <c r="A105" s="4">
        <v>104</v>
      </c>
      <c r="B105" s="4" t="s">
        <v>267</v>
      </c>
      <c r="C105" s="4">
        <v>46</v>
      </c>
      <c r="D105" s="22">
        <f t="shared" si="1"/>
        <v>1.7239440842483978E-3</v>
      </c>
    </row>
    <row r="106" spans="1:4" ht="15" customHeight="1" x14ac:dyDescent="0.2">
      <c r="A106" s="4">
        <v>105</v>
      </c>
      <c r="B106" s="4" t="s">
        <v>268</v>
      </c>
      <c r="C106" s="4">
        <v>46</v>
      </c>
      <c r="D106" s="22">
        <f t="shared" si="1"/>
        <v>1.7239440842483978E-3</v>
      </c>
    </row>
    <row r="107" spans="1:4" ht="15" customHeight="1" x14ac:dyDescent="0.2">
      <c r="A107" s="4">
        <v>106</v>
      </c>
      <c r="B107" s="4" t="s">
        <v>269</v>
      </c>
      <c r="C107" s="4">
        <v>45</v>
      </c>
      <c r="D107" s="22">
        <f t="shared" si="1"/>
        <v>1.6864670389386501E-3</v>
      </c>
    </row>
    <row r="108" spans="1:4" ht="15" customHeight="1" x14ac:dyDescent="0.2">
      <c r="A108" s="4">
        <v>107</v>
      </c>
      <c r="B108" s="4" t="s">
        <v>270</v>
      </c>
      <c r="C108" s="4">
        <v>45</v>
      </c>
      <c r="D108" s="22">
        <f t="shared" si="1"/>
        <v>1.6864670389386501E-3</v>
      </c>
    </row>
    <row r="109" spans="1:4" ht="15" customHeight="1" x14ac:dyDescent="0.2">
      <c r="A109" s="4">
        <v>108</v>
      </c>
      <c r="B109" s="4" t="s">
        <v>271</v>
      </c>
      <c r="C109" s="4">
        <v>45</v>
      </c>
      <c r="D109" s="22">
        <f t="shared" si="1"/>
        <v>1.6864670389386501E-3</v>
      </c>
    </row>
    <row r="110" spans="1:4" ht="15" customHeight="1" x14ac:dyDescent="0.2">
      <c r="A110" s="4">
        <v>109</v>
      </c>
      <c r="B110" s="4" t="s">
        <v>272</v>
      </c>
      <c r="C110" s="4">
        <v>44</v>
      </c>
      <c r="D110" s="22">
        <f t="shared" si="1"/>
        <v>1.6489899936289023E-3</v>
      </c>
    </row>
    <row r="111" spans="1:4" ht="15" customHeight="1" x14ac:dyDescent="0.2">
      <c r="A111" s="4">
        <v>110</v>
      </c>
      <c r="B111" s="4" t="s">
        <v>273</v>
      </c>
      <c r="C111" s="4">
        <v>43</v>
      </c>
      <c r="D111" s="22">
        <f t="shared" si="1"/>
        <v>1.6115129483191546E-3</v>
      </c>
    </row>
    <row r="112" spans="1:4" ht="15" customHeight="1" x14ac:dyDescent="0.2">
      <c r="A112" s="4">
        <v>111</v>
      </c>
      <c r="B112" s="4" t="s">
        <v>274</v>
      </c>
      <c r="C112" s="4">
        <v>43</v>
      </c>
      <c r="D112" s="22">
        <f t="shared" si="1"/>
        <v>1.6115129483191546E-3</v>
      </c>
    </row>
    <row r="113" spans="1:4" ht="15" customHeight="1" x14ac:dyDescent="0.2">
      <c r="A113" s="4">
        <v>112</v>
      </c>
      <c r="B113" s="4" t="s">
        <v>275</v>
      </c>
      <c r="C113" s="4">
        <v>43</v>
      </c>
      <c r="D113" s="22">
        <f t="shared" si="1"/>
        <v>1.6115129483191546E-3</v>
      </c>
    </row>
    <row r="114" spans="1:4" ht="15" customHeight="1" x14ac:dyDescent="0.2">
      <c r="A114" s="4">
        <v>113</v>
      </c>
      <c r="B114" s="4" t="s">
        <v>276</v>
      </c>
      <c r="C114" s="4">
        <v>41</v>
      </c>
      <c r="D114" s="22">
        <f t="shared" si="1"/>
        <v>1.5365588576996591E-3</v>
      </c>
    </row>
    <row r="115" spans="1:4" ht="15" customHeight="1" x14ac:dyDescent="0.2">
      <c r="A115" s="4">
        <v>114</v>
      </c>
      <c r="B115" s="4" t="s">
        <v>277</v>
      </c>
      <c r="C115" s="4">
        <v>41</v>
      </c>
      <c r="D115" s="22">
        <f t="shared" si="1"/>
        <v>1.5365588576996591E-3</v>
      </c>
    </row>
    <row r="116" spans="1:4" ht="15" customHeight="1" x14ac:dyDescent="0.2">
      <c r="A116" s="4">
        <v>115</v>
      </c>
      <c r="B116" s="4" t="s">
        <v>278</v>
      </c>
      <c r="C116" s="4">
        <v>40</v>
      </c>
      <c r="D116" s="22">
        <f t="shared" si="1"/>
        <v>1.4990818123899112E-3</v>
      </c>
    </row>
    <row r="117" spans="1:4" ht="15" customHeight="1" x14ac:dyDescent="0.2">
      <c r="A117" s="4">
        <v>116</v>
      </c>
      <c r="B117" s="4" t="s">
        <v>279</v>
      </c>
      <c r="C117" s="4">
        <v>40</v>
      </c>
      <c r="D117" s="22">
        <f t="shared" si="1"/>
        <v>1.4990818123899112E-3</v>
      </c>
    </row>
    <row r="118" spans="1:4" ht="15" customHeight="1" x14ac:dyDescent="0.2">
      <c r="A118" s="4">
        <v>117</v>
      </c>
      <c r="B118" s="4" t="s">
        <v>280</v>
      </c>
      <c r="C118" s="4">
        <v>40</v>
      </c>
      <c r="D118" s="22">
        <f t="shared" si="1"/>
        <v>1.4990818123899112E-3</v>
      </c>
    </row>
    <row r="119" spans="1:4" ht="15" customHeight="1" x14ac:dyDescent="0.2">
      <c r="A119" s="4">
        <v>118</v>
      </c>
      <c r="B119" s="4" t="s">
        <v>281</v>
      </c>
      <c r="C119" s="4">
        <v>40</v>
      </c>
      <c r="D119" s="22">
        <f t="shared" si="1"/>
        <v>1.4990818123899112E-3</v>
      </c>
    </row>
    <row r="120" spans="1:4" ht="15" customHeight="1" x14ac:dyDescent="0.2">
      <c r="A120" s="4">
        <v>119</v>
      </c>
      <c r="B120" s="4" t="s">
        <v>282</v>
      </c>
      <c r="C120" s="4">
        <v>40</v>
      </c>
      <c r="D120" s="22">
        <f t="shared" si="1"/>
        <v>1.4990818123899112E-3</v>
      </c>
    </row>
    <row r="121" spans="1:4" ht="15" customHeight="1" x14ac:dyDescent="0.2">
      <c r="A121" s="4">
        <v>120</v>
      </c>
      <c r="B121" s="4" t="s">
        <v>283</v>
      </c>
      <c r="C121" s="4">
        <v>40</v>
      </c>
      <c r="D121" s="22">
        <f t="shared" si="1"/>
        <v>1.4990818123899112E-3</v>
      </c>
    </row>
    <row r="122" spans="1:4" ht="15" customHeight="1" x14ac:dyDescent="0.2">
      <c r="A122" s="4">
        <v>121</v>
      </c>
      <c r="B122" s="4" t="s">
        <v>284</v>
      </c>
      <c r="C122" s="4">
        <v>39</v>
      </c>
      <c r="D122" s="22">
        <f t="shared" si="1"/>
        <v>1.4616047670801633E-3</v>
      </c>
    </row>
    <row r="123" spans="1:4" ht="15" customHeight="1" x14ac:dyDescent="0.2">
      <c r="A123" s="4">
        <v>122</v>
      </c>
      <c r="B123" s="4" t="s">
        <v>285</v>
      </c>
      <c r="C123" s="4">
        <v>39</v>
      </c>
      <c r="D123" s="22">
        <f t="shared" si="1"/>
        <v>1.4616047670801633E-3</v>
      </c>
    </row>
    <row r="124" spans="1:4" ht="15" customHeight="1" x14ac:dyDescent="0.2">
      <c r="A124" s="4">
        <v>123</v>
      </c>
      <c r="B124" s="4" t="s">
        <v>286</v>
      </c>
      <c r="C124" s="4">
        <v>39</v>
      </c>
      <c r="D124" s="22">
        <f t="shared" si="1"/>
        <v>1.4616047670801633E-3</v>
      </c>
    </row>
    <row r="125" spans="1:4" ht="15" customHeight="1" x14ac:dyDescent="0.2">
      <c r="A125" s="4">
        <v>124</v>
      </c>
      <c r="B125" s="4" t="s">
        <v>287</v>
      </c>
      <c r="C125" s="4">
        <v>39</v>
      </c>
      <c r="D125" s="22">
        <f t="shared" si="1"/>
        <v>1.4616047670801633E-3</v>
      </c>
    </row>
    <row r="126" spans="1:4" ht="15" customHeight="1" x14ac:dyDescent="0.2">
      <c r="A126" s="4">
        <v>125</v>
      </c>
      <c r="B126" s="4" t="s">
        <v>288</v>
      </c>
      <c r="C126" s="4">
        <v>39</v>
      </c>
      <c r="D126" s="22">
        <f t="shared" si="1"/>
        <v>1.4616047670801633E-3</v>
      </c>
    </row>
    <row r="127" spans="1:4" ht="15" customHeight="1" x14ac:dyDescent="0.2">
      <c r="A127" s="4">
        <v>126</v>
      </c>
      <c r="B127" s="4" t="s">
        <v>289</v>
      </c>
      <c r="C127" s="4">
        <v>38</v>
      </c>
      <c r="D127" s="22">
        <f t="shared" si="1"/>
        <v>1.4241277217704156E-3</v>
      </c>
    </row>
    <row r="128" spans="1:4" ht="15" customHeight="1" x14ac:dyDescent="0.2">
      <c r="A128" s="4">
        <v>127</v>
      </c>
      <c r="B128" s="4" t="s">
        <v>290</v>
      </c>
      <c r="C128" s="4">
        <v>38</v>
      </c>
      <c r="D128" s="22">
        <f t="shared" si="1"/>
        <v>1.4241277217704156E-3</v>
      </c>
    </row>
    <row r="129" spans="1:4" ht="15" customHeight="1" x14ac:dyDescent="0.2">
      <c r="A129" s="4">
        <v>128</v>
      </c>
      <c r="B129" s="4" t="s">
        <v>291</v>
      </c>
      <c r="C129" s="4">
        <v>36</v>
      </c>
      <c r="D129" s="22">
        <f t="shared" si="1"/>
        <v>1.3491736311509201E-3</v>
      </c>
    </row>
    <row r="130" spans="1:4" ht="15" customHeight="1" x14ac:dyDescent="0.2">
      <c r="A130" s="4">
        <v>129</v>
      </c>
      <c r="B130" s="4" t="s">
        <v>292</v>
      </c>
      <c r="C130" s="4">
        <v>35</v>
      </c>
      <c r="D130" s="22">
        <f t="shared" ref="D130:D193" si="2">C130/SUM($C$2:$C$2629)</f>
        <v>1.3116965858411722E-3</v>
      </c>
    </row>
    <row r="131" spans="1:4" ht="15" customHeight="1" x14ac:dyDescent="0.2">
      <c r="A131" s="4">
        <v>130</v>
      </c>
      <c r="B131" s="4" t="s">
        <v>293</v>
      </c>
      <c r="C131" s="4">
        <v>35</v>
      </c>
      <c r="D131" s="22">
        <f t="shared" si="2"/>
        <v>1.3116965858411722E-3</v>
      </c>
    </row>
    <row r="132" spans="1:4" ht="15" customHeight="1" x14ac:dyDescent="0.2">
      <c r="A132" s="4">
        <v>131</v>
      </c>
      <c r="B132" s="4" t="s">
        <v>294</v>
      </c>
      <c r="C132" s="4">
        <v>34</v>
      </c>
      <c r="D132" s="22">
        <f t="shared" si="2"/>
        <v>1.2742195405314246E-3</v>
      </c>
    </row>
    <row r="133" spans="1:4" ht="15" customHeight="1" x14ac:dyDescent="0.2">
      <c r="A133" s="4">
        <v>132</v>
      </c>
      <c r="B133" s="4" t="s">
        <v>295</v>
      </c>
      <c r="C133" s="4">
        <v>34</v>
      </c>
      <c r="D133" s="22">
        <f t="shared" si="2"/>
        <v>1.2742195405314246E-3</v>
      </c>
    </row>
    <row r="134" spans="1:4" ht="15" customHeight="1" x14ac:dyDescent="0.2">
      <c r="A134" s="4">
        <v>133</v>
      </c>
      <c r="B134" s="4" t="s">
        <v>296</v>
      </c>
      <c r="C134" s="4">
        <v>34</v>
      </c>
      <c r="D134" s="22">
        <f t="shared" si="2"/>
        <v>1.2742195405314246E-3</v>
      </c>
    </row>
    <row r="135" spans="1:4" ht="15" customHeight="1" x14ac:dyDescent="0.2">
      <c r="A135" s="4">
        <v>134</v>
      </c>
      <c r="B135" s="4" t="s">
        <v>297</v>
      </c>
      <c r="C135" s="4">
        <v>34</v>
      </c>
      <c r="D135" s="22">
        <f t="shared" si="2"/>
        <v>1.2742195405314246E-3</v>
      </c>
    </row>
    <row r="136" spans="1:4" ht="15" customHeight="1" x14ac:dyDescent="0.2">
      <c r="A136" s="4">
        <v>135</v>
      </c>
      <c r="B136" s="4" t="s">
        <v>298</v>
      </c>
      <c r="C136" s="4">
        <v>34</v>
      </c>
      <c r="D136" s="22">
        <f t="shared" si="2"/>
        <v>1.2742195405314246E-3</v>
      </c>
    </row>
    <row r="137" spans="1:4" ht="15" customHeight="1" x14ac:dyDescent="0.2">
      <c r="A137" s="4">
        <v>136</v>
      </c>
      <c r="B137" s="4" t="s">
        <v>299</v>
      </c>
      <c r="C137" s="4">
        <v>33</v>
      </c>
      <c r="D137" s="22">
        <f t="shared" si="2"/>
        <v>1.2367424952216767E-3</v>
      </c>
    </row>
    <row r="138" spans="1:4" ht="15" customHeight="1" x14ac:dyDescent="0.2">
      <c r="A138" s="4">
        <v>137</v>
      </c>
      <c r="B138" s="4" t="s">
        <v>300</v>
      </c>
      <c r="C138" s="4">
        <v>33</v>
      </c>
      <c r="D138" s="22">
        <f t="shared" si="2"/>
        <v>1.2367424952216767E-3</v>
      </c>
    </row>
    <row r="139" spans="1:4" ht="15" customHeight="1" x14ac:dyDescent="0.2">
      <c r="A139" s="4">
        <v>138</v>
      </c>
      <c r="B139" s="4" t="s">
        <v>301</v>
      </c>
      <c r="C139" s="4">
        <v>33</v>
      </c>
      <c r="D139" s="22">
        <f t="shared" si="2"/>
        <v>1.2367424952216767E-3</v>
      </c>
    </row>
    <row r="140" spans="1:4" ht="15" customHeight="1" x14ac:dyDescent="0.2">
      <c r="A140" s="4">
        <v>139</v>
      </c>
      <c r="B140" s="4" t="s">
        <v>302</v>
      </c>
      <c r="C140" s="4">
        <v>32</v>
      </c>
      <c r="D140" s="22">
        <f t="shared" si="2"/>
        <v>1.199265449911929E-3</v>
      </c>
    </row>
    <row r="141" spans="1:4" ht="15" customHeight="1" x14ac:dyDescent="0.2">
      <c r="A141" s="4">
        <v>140</v>
      </c>
      <c r="B141" s="4" t="s">
        <v>303</v>
      </c>
      <c r="C141" s="4">
        <v>32</v>
      </c>
      <c r="D141" s="22">
        <f t="shared" si="2"/>
        <v>1.199265449911929E-3</v>
      </c>
    </row>
    <row r="142" spans="1:4" ht="15" customHeight="1" x14ac:dyDescent="0.2">
      <c r="A142" s="4">
        <v>141</v>
      </c>
      <c r="B142" s="4" t="s">
        <v>304</v>
      </c>
      <c r="C142" s="4">
        <v>32</v>
      </c>
      <c r="D142" s="22">
        <f t="shared" si="2"/>
        <v>1.199265449911929E-3</v>
      </c>
    </row>
    <row r="143" spans="1:4" ht="15" customHeight="1" x14ac:dyDescent="0.2">
      <c r="A143" s="4">
        <v>142</v>
      </c>
      <c r="B143" s="4" t="s">
        <v>305</v>
      </c>
      <c r="C143" s="4">
        <v>32</v>
      </c>
      <c r="D143" s="22">
        <f t="shared" si="2"/>
        <v>1.199265449911929E-3</v>
      </c>
    </row>
    <row r="144" spans="1:4" ht="15" customHeight="1" x14ac:dyDescent="0.2">
      <c r="A144" s="4">
        <v>143</v>
      </c>
      <c r="B144" s="4" t="s">
        <v>306</v>
      </c>
      <c r="C144" s="4">
        <v>32</v>
      </c>
      <c r="D144" s="22">
        <f t="shared" si="2"/>
        <v>1.199265449911929E-3</v>
      </c>
    </row>
    <row r="145" spans="1:4" ht="15" customHeight="1" x14ac:dyDescent="0.2">
      <c r="A145" s="4">
        <v>144</v>
      </c>
      <c r="B145" s="4" t="s">
        <v>307</v>
      </c>
      <c r="C145" s="4">
        <v>31</v>
      </c>
      <c r="D145" s="22">
        <f t="shared" si="2"/>
        <v>1.1617884046021812E-3</v>
      </c>
    </row>
    <row r="146" spans="1:4" ht="15" customHeight="1" x14ac:dyDescent="0.2">
      <c r="A146" s="4">
        <v>145</v>
      </c>
      <c r="B146" s="4" t="s">
        <v>308</v>
      </c>
      <c r="C146" s="4">
        <v>31</v>
      </c>
      <c r="D146" s="22">
        <f t="shared" si="2"/>
        <v>1.1617884046021812E-3</v>
      </c>
    </row>
    <row r="147" spans="1:4" ht="15" customHeight="1" x14ac:dyDescent="0.2">
      <c r="A147" s="4">
        <v>146</v>
      </c>
      <c r="B147" s="4" t="s">
        <v>309</v>
      </c>
      <c r="C147" s="4">
        <v>31</v>
      </c>
      <c r="D147" s="22">
        <f t="shared" si="2"/>
        <v>1.1617884046021812E-3</v>
      </c>
    </row>
    <row r="148" spans="1:4" ht="15" customHeight="1" x14ac:dyDescent="0.2">
      <c r="A148" s="4">
        <v>147</v>
      </c>
      <c r="B148" s="4" t="s">
        <v>310</v>
      </c>
      <c r="C148" s="4">
        <v>31</v>
      </c>
      <c r="D148" s="22">
        <f t="shared" si="2"/>
        <v>1.1617884046021812E-3</v>
      </c>
    </row>
    <row r="149" spans="1:4" ht="15" customHeight="1" x14ac:dyDescent="0.2">
      <c r="A149" s="4">
        <v>148</v>
      </c>
      <c r="B149" s="4" t="s">
        <v>311</v>
      </c>
      <c r="C149" s="4">
        <v>30</v>
      </c>
      <c r="D149" s="22">
        <f t="shared" si="2"/>
        <v>1.1243113592924333E-3</v>
      </c>
    </row>
    <row r="150" spans="1:4" ht="15" customHeight="1" x14ac:dyDescent="0.2">
      <c r="A150" s="4">
        <v>149</v>
      </c>
      <c r="B150" s="4" t="s">
        <v>312</v>
      </c>
      <c r="C150" s="4">
        <v>30</v>
      </c>
      <c r="D150" s="22">
        <f t="shared" si="2"/>
        <v>1.1243113592924333E-3</v>
      </c>
    </row>
    <row r="151" spans="1:4" ht="15" customHeight="1" x14ac:dyDescent="0.2">
      <c r="A151" s="4">
        <v>150</v>
      </c>
      <c r="B151" s="4" t="s">
        <v>313</v>
      </c>
      <c r="C151" s="4">
        <v>30</v>
      </c>
      <c r="D151" s="22">
        <f t="shared" si="2"/>
        <v>1.1243113592924333E-3</v>
      </c>
    </row>
    <row r="152" spans="1:4" ht="15" customHeight="1" x14ac:dyDescent="0.2">
      <c r="A152" s="4">
        <v>151</v>
      </c>
      <c r="B152" s="4" t="s">
        <v>314</v>
      </c>
      <c r="C152" s="4">
        <v>30</v>
      </c>
      <c r="D152" s="22">
        <f t="shared" si="2"/>
        <v>1.1243113592924333E-3</v>
      </c>
    </row>
    <row r="153" spans="1:4" ht="15" customHeight="1" x14ac:dyDescent="0.2">
      <c r="A153" s="4">
        <v>152</v>
      </c>
      <c r="B153" s="4" t="s">
        <v>315</v>
      </c>
      <c r="C153" s="4">
        <v>30</v>
      </c>
      <c r="D153" s="22">
        <f t="shared" si="2"/>
        <v>1.1243113592924333E-3</v>
      </c>
    </row>
    <row r="154" spans="1:4" ht="15" customHeight="1" x14ac:dyDescent="0.2">
      <c r="A154" s="4">
        <v>153</v>
      </c>
      <c r="B154" s="4" t="s">
        <v>316</v>
      </c>
      <c r="C154" s="4">
        <v>30</v>
      </c>
      <c r="D154" s="22">
        <f t="shared" si="2"/>
        <v>1.1243113592924333E-3</v>
      </c>
    </row>
    <row r="155" spans="1:4" ht="15" customHeight="1" x14ac:dyDescent="0.2">
      <c r="A155" s="4">
        <v>154</v>
      </c>
      <c r="B155" s="4" t="s">
        <v>317</v>
      </c>
      <c r="C155" s="4">
        <v>29</v>
      </c>
      <c r="D155" s="22">
        <f t="shared" si="2"/>
        <v>1.0868343139826856E-3</v>
      </c>
    </row>
    <row r="156" spans="1:4" ht="15" customHeight="1" x14ac:dyDescent="0.2">
      <c r="A156" s="4">
        <v>155</v>
      </c>
      <c r="B156" s="4" t="s">
        <v>318</v>
      </c>
      <c r="C156" s="4">
        <v>29</v>
      </c>
      <c r="D156" s="22">
        <f t="shared" si="2"/>
        <v>1.0868343139826856E-3</v>
      </c>
    </row>
    <row r="157" spans="1:4" ht="15" customHeight="1" x14ac:dyDescent="0.2">
      <c r="A157" s="4">
        <v>156</v>
      </c>
      <c r="B157" s="4" t="s">
        <v>319</v>
      </c>
      <c r="C157" s="4">
        <v>29</v>
      </c>
      <c r="D157" s="22">
        <f t="shared" si="2"/>
        <v>1.0868343139826856E-3</v>
      </c>
    </row>
    <row r="158" spans="1:4" ht="15" customHeight="1" x14ac:dyDescent="0.2">
      <c r="A158" s="4">
        <v>157</v>
      </c>
      <c r="B158" s="4" t="s">
        <v>320</v>
      </c>
      <c r="C158" s="4">
        <v>29</v>
      </c>
      <c r="D158" s="22">
        <f t="shared" si="2"/>
        <v>1.0868343139826856E-3</v>
      </c>
    </row>
    <row r="159" spans="1:4" ht="15" customHeight="1" x14ac:dyDescent="0.2">
      <c r="A159" s="4">
        <v>158</v>
      </c>
      <c r="B159" s="4" t="s">
        <v>321</v>
      </c>
      <c r="C159" s="4">
        <v>29</v>
      </c>
      <c r="D159" s="22">
        <f t="shared" si="2"/>
        <v>1.0868343139826856E-3</v>
      </c>
    </row>
    <row r="160" spans="1:4" ht="15" customHeight="1" x14ac:dyDescent="0.2">
      <c r="A160" s="4">
        <v>159</v>
      </c>
      <c r="B160" s="4" t="s">
        <v>322</v>
      </c>
      <c r="C160" s="4">
        <v>29</v>
      </c>
      <c r="D160" s="22">
        <f t="shared" si="2"/>
        <v>1.0868343139826856E-3</v>
      </c>
    </row>
    <row r="161" spans="1:4" ht="15" customHeight="1" x14ac:dyDescent="0.2">
      <c r="A161" s="4">
        <v>160</v>
      </c>
      <c r="B161" s="4" t="s">
        <v>323</v>
      </c>
      <c r="C161" s="4">
        <v>28</v>
      </c>
      <c r="D161" s="22">
        <f t="shared" si="2"/>
        <v>1.0493572686729377E-3</v>
      </c>
    </row>
    <row r="162" spans="1:4" ht="15" customHeight="1" x14ac:dyDescent="0.2">
      <c r="A162" s="4">
        <v>161</v>
      </c>
      <c r="B162" s="4" t="s">
        <v>324</v>
      </c>
      <c r="C162" s="4">
        <v>28</v>
      </c>
      <c r="D162" s="22">
        <f t="shared" si="2"/>
        <v>1.0493572686729377E-3</v>
      </c>
    </row>
    <row r="163" spans="1:4" ht="15" customHeight="1" x14ac:dyDescent="0.2">
      <c r="A163" s="4">
        <v>162</v>
      </c>
      <c r="B163" s="4" t="s">
        <v>325</v>
      </c>
      <c r="C163" s="4">
        <v>28</v>
      </c>
      <c r="D163" s="22">
        <f t="shared" si="2"/>
        <v>1.0493572686729377E-3</v>
      </c>
    </row>
    <row r="164" spans="1:4" ht="15" customHeight="1" x14ac:dyDescent="0.2">
      <c r="A164" s="4">
        <v>163</v>
      </c>
      <c r="B164" s="4" t="s">
        <v>326</v>
      </c>
      <c r="C164" s="4">
        <v>27</v>
      </c>
      <c r="D164" s="22">
        <f t="shared" si="2"/>
        <v>1.0118802233631901E-3</v>
      </c>
    </row>
    <row r="165" spans="1:4" ht="15" customHeight="1" x14ac:dyDescent="0.2">
      <c r="A165" s="4">
        <v>164</v>
      </c>
      <c r="B165" s="4" t="s">
        <v>327</v>
      </c>
      <c r="C165" s="4">
        <v>27</v>
      </c>
      <c r="D165" s="22">
        <f t="shared" si="2"/>
        <v>1.0118802233631901E-3</v>
      </c>
    </row>
    <row r="166" spans="1:4" ht="15" customHeight="1" x14ac:dyDescent="0.2">
      <c r="A166" s="4">
        <v>165</v>
      </c>
      <c r="B166" s="4" t="s">
        <v>328</v>
      </c>
      <c r="C166" s="4">
        <v>27</v>
      </c>
      <c r="D166" s="22">
        <f t="shared" si="2"/>
        <v>1.0118802233631901E-3</v>
      </c>
    </row>
    <row r="167" spans="1:4" ht="15" customHeight="1" x14ac:dyDescent="0.2">
      <c r="A167" s="4">
        <v>166</v>
      </c>
      <c r="B167" s="4" t="s">
        <v>329</v>
      </c>
      <c r="C167" s="4">
        <v>27</v>
      </c>
      <c r="D167" s="22">
        <f t="shared" si="2"/>
        <v>1.0118802233631901E-3</v>
      </c>
    </row>
    <row r="168" spans="1:4" ht="15" customHeight="1" x14ac:dyDescent="0.2">
      <c r="A168" s="4">
        <v>167</v>
      </c>
      <c r="B168" s="4" t="s">
        <v>330</v>
      </c>
      <c r="C168" s="4">
        <v>27</v>
      </c>
      <c r="D168" s="22">
        <f t="shared" si="2"/>
        <v>1.0118802233631901E-3</v>
      </c>
    </row>
    <row r="169" spans="1:4" ht="15" customHeight="1" x14ac:dyDescent="0.2">
      <c r="A169" s="4">
        <v>168</v>
      </c>
      <c r="B169" s="4" t="s">
        <v>331</v>
      </c>
      <c r="C169" s="4">
        <v>27</v>
      </c>
      <c r="D169" s="22">
        <f t="shared" si="2"/>
        <v>1.0118802233631901E-3</v>
      </c>
    </row>
    <row r="170" spans="1:4" ht="15" customHeight="1" x14ac:dyDescent="0.2">
      <c r="A170" s="4">
        <v>169</v>
      </c>
      <c r="B170" s="4" t="s">
        <v>332</v>
      </c>
      <c r="C170" s="4">
        <v>27</v>
      </c>
      <c r="D170" s="22">
        <f t="shared" si="2"/>
        <v>1.0118802233631901E-3</v>
      </c>
    </row>
    <row r="171" spans="1:4" ht="15" customHeight="1" x14ac:dyDescent="0.2">
      <c r="A171" s="4">
        <v>170</v>
      </c>
      <c r="B171" s="4" t="s">
        <v>333</v>
      </c>
      <c r="C171" s="4">
        <v>26</v>
      </c>
      <c r="D171" s="22">
        <f t="shared" si="2"/>
        <v>9.7440317805344231E-4</v>
      </c>
    </row>
    <row r="172" spans="1:4" ht="15" customHeight="1" x14ac:dyDescent="0.2">
      <c r="A172" s="4">
        <v>171</v>
      </c>
      <c r="B172" s="4" t="s">
        <v>334</v>
      </c>
      <c r="C172" s="4">
        <v>26</v>
      </c>
      <c r="D172" s="22">
        <f t="shared" si="2"/>
        <v>9.7440317805344231E-4</v>
      </c>
    </row>
    <row r="173" spans="1:4" ht="15" customHeight="1" x14ac:dyDescent="0.2">
      <c r="A173" s="4">
        <v>172</v>
      </c>
      <c r="B173" s="4" t="s">
        <v>335</v>
      </c>
      <c r="C173" s="4">
        <v>26</v>
      </c>
      <c r="D173" s="22">
        <f t="shared" si="2"/>
        <v>9.7440317805344231E-4</v>
      </c>
    </row>
    <row r="174" spans="1:4" ht="15" customHeight="1" x14ac:dyDescent="0.2">
      <c r="A174" s="4">
        <v>173</v>
      </c>
      <c r="B174" s="4" t="s">
        <v>336</v>
      </c>
      <c r="C174" s="4">
        <v>26</v>
      </c>
      <c r="D174" s="22">
        <f t="shared" si="2"/>
        <v>9.7440317805344231E-4</v>
      </c>
    </row>
    <row r="175" spans="1:4" ht="15" customHeight="1" x14ac:dyDescent="0.2">
      <c r="A175" s="4">
        <v>174</v>
      </c>
      <c r="B175" s="4" t="s">
        <v>337</v>
      </c>
      <c r="C175" s="4">
        <v>25</v>
      </c>
      <c r="D175" s="22">
        <f t="shared" si="2"/>
        <v>9.3692613274369444E-4</v>
      </c>
    </row>
    <row r="176" spans="1:4" ht="15" customHeight="1" x14ac:dyDescent="0.2">
      <c r="A176" s="4">
        <v>175</v>
      </c>
      <c r="B176" s="4" t="s">
        <v>338</v>
      </c>
      <c r="C176" s="4">
        <v>25</v>
      </c>
      <c r="D176" s="22">
        <f t="shared" si="2"/>
        <v>9.3692613274369444E-4</v>
      </c>
    </row>
    <row r="177" spans="1:4" ht="15" customHeight="1" x14ac:dyDescent="0.2">
      <c r="A177" s="4">
        <v>176</v>
      </c>
      <c r="B177" s="4" t="s">
        <v>339</v>
      </c>
      <c r="C177" s="4">
        <v>25</v>
      </c>
      <c r="D177" s="22">
        <f t="shared" si="2"/>
        <v>9.3692613274369444E-4</v>
      </c>
    </row>
    <row r="178" spans="1:4" ht="15" customHeight="1" x14ac:dyDescent="0.2">
      <c r="A178" s="4">
        <v>177</v>
      </c>
      <c r="B178" s="4" t="s">
        <v>340</v>
      </c>
      <c r="C178" s="4">
        <v>25</v>
      </c>
      <c r="D178" s="22">
        <f t="shared" si="2"/>
        <v>9.3692613274369444E-4</v>
      </c>
    </row>
    <row r="179" spans="1:4" ht="15" customHeight="1" x14ac:dyDescent="0.2">
      <c r="A179" s="4">
        <v>178</v>
      </c>
      <c r="B179" s="4" t="s">
        <v>341</v>
      </c>
      <c r="C179" s="4">
        <v>25</v>
      </c>
      <c r="D179" s="22">
        <f t="shared" si="2"/>
        <v>9.3692613274369444E-4</v>
      </c>
    </row>
    <row r="180" spans="1:4" ht="15" customHeight="1" x14ac:dyDescent="0.2">
      <c r="A180" s="4">
        <v>179</v>
      </c>
      <c r="B180" s="4" t="s">
        <v>342</v>
      </c>
      <c r="C180" s="4">
        <v>25</v>
      </c>
      <c r="D180" s="22">
        <f t="shared" si="2"/>
        <v>9.3692613274369444E-4</v>
      </c>
    </row>
    <row r="181" spans="1:4" ht="15" customHeight="1" x14ac:dyDescent="0.2">
      <c r="A181" s="4">
        <v>180</v>
      </c>
      <c r="B181" s="4" t="s">
        <v>343</v>
      </c>
      <c r="C181" s="4">
        <v>24</v>
      </c>
      <c r="D181" s="22">
        <f t="shared" si="2"/>
        <v>8.9944908743394667E-4</v>
      </c>
    </row>
    <row r="182" spans="1:4" ht="15" customHeight="1" x14ac:dyDescent="0.2">
      <c r="A182" s="4">
        <v>181</v>
      </c>
      <c r="B182" s="4" t="s">
        <v>344</v>
      </c>
      <c r="C182" s="4">
        <v>24</v>
      </c>
      <c r="D182" s="22">
        <f t="shared" si="2"/>
        <v>8.9944908743394667E-4</v>
      </c>
    </row>
    <row r="183" spans="1:4" ht="15" customHeight="1" x14ac:dyDescent="0.2">
      <c r="A183" s="4">
        <v>182</v>
      </c>
      <c r="B183" s="4" t="s">
        <v>345</v>
      </c>
      <c r="C183" s="4">
        <v>24</v>
      </c>
      <c r="D183" s="22">
        <f t="shared" si="2"/>
        <v>8.9944908743394667E-4</v>
      </c>
    </row>
    <row r="184" spans="1:4" ht="15" customHeight="1" x14ac:dyDescent="0.2">
      <c r="A184" s="4">
        <v>183</v>
      </c>
      <c r="B184" s="4" t="s">
        <v>346</v>
      </c>
      <c r="C184" s="4">
        <v>24</v>
      </c>
      <c r="D184" s="22">
        <f t="shared" si="2"/>
        <v>8.9944908743394667E-4</v>
      </c>
    </row>
    <row r="185" spans="1:4" ht="15" customHeight="1" x14ac:dyDescent="0.2">
      <c r="A185" s="4">
        <v>184</v>
      </c>
      <c r="B185" s="4" t="s">
        <v>347</v>
      </c>
      <c r="C185" s="4">
        <v>24</v>
      </c>
      <c r="D185" s="22">
        <f t="shared" si="2"/>
        <v>8.9944908743394667E-4</v>
      </c>
    </row>
    <row r="186" spans="1:4" ht="15" customHeight="1" x14ac:dyDescent="0.2">
      <c r="A186" s="4">
        <v>185</v>
      </c>
      <c r="B186" s="4" t="s">
        <v>348</v>
      </c>
      <c r="C186" s="4">
        <v>24</v>
      </c>
      <c r="D186" s="22">
        <f t="shared" si="2"/>
        <v>8.9944908743394667E-4</v>
      </c>
    </row>
    <row r="187" spans="1:4" ht="15" customHeight="1" x14ac:dyDescent="0.2">
      <c r="A187" s="4">
        <v>186</v>
      </c>
      <c r="B187" s="4" t="s">
        <v>349</v>
      </c>
      <c r="C187" s="4">
        <v>23</v>
      </c>
      <c r="D187" s="22">
        <f t="shared" si="2"/>
        <v>8.619720421241989E-4</v>
      </c>
    </row>
    <row r="188" spans="1:4" ht="15" customHeight="1" x14ac:dyDescent="0.2">
      <c r="A188" s="4">
        <v>187</v>
      </c>
      <c r="B188" s="4" t="s">
        <v>350</v>
      </c>
      <c r="C188" s="4">
        <v>23</v>
      </c>
      <c r="D188" s="22">
        <f t="shared" si="2"/>
        <v>8.619720421241989E-4</v>
      </c>
    </row>
    <row r="189" spans="1:4" ht="15" customHeight="1" x14ac:dyDescent="0.2">
      <c r="A189" s="4">
        <v>188</v>
      </c>
      <c r="B189" s="4" t="s">
        <v>351</v>
      </c>
      <c r="C189" s="4">
        <v>23</v>
      </c>
      <c r="D189" s="22">
        <f t="shared" si="2"/>
        <v>8.619720421241989E-4</v>
      </c>
    </row>
    <row r="190" spans="1:4" ht="15" customHeight="1" x14ac:dyDescent="0.2">
      <c r="A190" s="4">
        <v>189</v>
      </c>
      <c r="B190" s="4" t="s">
        <v>352</v>
      </c>
      <c r="C190" s="4">
        <v>23</v>
      </c>
      <c r="D190" s="22">
        <f t="shared" si="2"/>
        <v>8.619720421241989E-4</v>
      </c>
    </row>
    <row r="191" spans="1:4" ht="15" customHeight="1" x14ac:dyDescent="0.2">
      <c r="A191" s="4">
        <v>190</v>
      </c>
      <c r="B191" s="4" t="s">
        <v>353</v>
      </c>
      <c r="C191" s="4">
        <v>22</v>
      </c>
      <c r="D191" s="22">
        <f t="shared" si="2"/>
        <v>8.2449499681445113E-4</v>
      </c>
    </row>
    <row r="192" spans="1:4" ht="15" customHeight="1" x14ac:dyDescent="0.2">
      <c r="A192" s="4">
        <v>191</v>
      </c>
      <c r="B192" s="4" t="s">
        <v>354</v>
      </c>
      <c r="C192" s="4">
        <v>22</v>
      </c>
      <c r="D192" s="22">
        <f t="shared" si="2"/>
        <v>8.2449499681445113E-4</v>
      </c>
    </row>
    <row r="193" spans="1:4" ht="15" customHeight="1" x14ac:dyDescent="0.2">
      <c r="A193" s="4">
        <v>192</v>
      </c>
      <c r="B193" s="4" t="s">
        <v>355</v>
      </c>
      <c r="C193" s="4">
        <v>22</v>
      </c>
      <c r="D193" s="22">
        <f t="shared" si="2"/>
        <v>8.2449499681445113E-4</v>
      </c>
    </row>
    <row r="194" spans="1:4" ht="15" customHeight="1" x14ac:dyDescent="0.2">
      <c r="A194" s="4">
        <v>193</v>
      </c>
      <c r="B194" s="4" t="s">
        <v>356</v>
      </c>
      <c r="C194" s="4">
        <v>22</v>
      </c>
      <c r="D194" s="22">
        <f t="shared" ref="D194:D257" si="3">C194/SUM($C$2:$C$2629)</f>
        <v>8.2449499681445113E-4</v>
      </c>
    </row>
    <row r="195" spans="1:4" ht="15" customHeight="1" x14ac:dyDescent="0.2">
      <c r="A195" s="4">
        <v>194</v>
      </c>
      <c r="B195" s="4" t="s">
        <v>357</v>
      </c>
      <c r="C195" s="4">
        <v>21</v>
      </c>
      <c r="D195" s="22">
        <f t="shared" si="3"/>
        <v>7.8701795150470336E-4</v>
      </c>
    </row>
    <row r="196" spans="1:4" ht="15" customHeight="1" x14ac:dyDescent="0.2">
      <c r="A196" s="4">
        <v>195</v>
      </c>
      <c r="B196" s="4" t="s">
        <v>358</v>
      </c>
      <c r="C196" s="4">
        <v>21</v>
      </c>
      <c r="D196" s="22">
        <f t="shared" si="3"/>
        <v>7.8701795150470336E-4</v>
      </c>
    </row>
    <row r="197" spans="1:4" ht="15" customHeight="1" x14ac:dyDescent="0.2">
      <c r="A197" s="4">
        <v>196</v>
      </c>
      <c r="B197" s="4" t="s">
        <v>359</v>
      </c>
      <c r="C197" s="4">
        <v>21</v>
      </c>
      <c r="D197" s="22">
        <f t="shared" si="3"/>
        <v>7.8701795150470336E-4</v>
      </c>
    </row>
    <row r="198" spans="1:4" ht="15" customHeight="1" x14ac:dyDescent="0.2">
      <c r="A198" s="4">
        <v>197</v>
      </c>
      <c r="B198" s="4" t="s">
        <v>360</v>
      </c>
      <c r="C198" s="4">
        <v>21</v>
      </c>
      <c r="D198" s="22">
        <f t="shared" si="3"/>
        <v>7.8701795150470336E-4</v>
      </c>
    </row>
    <row r="199" spans="1:4" ht="15" customHeight="1" x14ac:dyDescent="0.2">
      <c r="A199" s="4">
        <v>198</v>
      </c>
      <c r="B199" s="4" t="s">
        <v>361</v>
      </c>
      <c r="C199" s="4">
        <v>21</v>
      </c>
      <c r="D199" s="22">
        <f t="shared" si="3"/>
        <v>7.8701795150470336E-4</v>
      </c>
    </row>
    <row r="200" spans="1:4" ht="15" customHeight="1" x14ac:dyDescent="0.2">
      <c r="A200" s="4">
        <v>199</v>
      </c>
      <c r="B200" s="4" t="s">
        <v>362</v>
      </c>
      <c r="C200" s="4">
        <v>21</v>
      </c>
      <c r="D200" s="22">
        <f t="shared" si="3"/>
        <v>7.8701795150470336E-4</v>
      </c>
    </row>
    <row r="201" spans="1:4" ht="15" customHeight="1" x14ac:dyDescent="0.2">
      <c r="A201" s="4">
        <v>200</v>
      </c>
      <c r="B201" s="4" t="s">
        <v>363</v>
      </c>
      <c r="C201" s="4">
        <v>21</v>
      </c>
      <c r="D201" s="22">
        <f t="shared" si="3"/>
        <v>7.8701795150470336E-4</v>
      </c>
    </row>
    <row r="202" spans="1:4" ht="15" customHeight="1" x14ac:dyDescent="0.2">
      <c r="A202" s="4">
        <v>201</v>
      </c>
      <c r="B202" s="4" t="s">
        <v>364</v>
      </c>
      <c r="C202" s="4">
        <v>20</v>
      </c>
      <c r="D202" s="22">
        <f t="shared" si="3"/>
        <v>7.4954090619495559E-4</v>
      </c>
    </row>
    <row r="203" spans="1:4" ht="15" customHeight="1" x14ac:dyDescent="0.2">
      <c r="A203" s="4">
        <v>202</v>
      </c>
      <c r="B203" s="4" t="s">
        <v>365</v>
      </c>
      <c r="C203" s="4">
        <v>20</v>
      </c>
      <c r="D203" s="22">
        <f t="shared" si="3"/>
        <v>7.4954090619495559E-4</v>
      </c>
    </row>
    <row r="204" spans="1:4" ht="15" customHeight="1" x14ac:dyDescent="0.2">
      <c r="A204" s="4">
        <v>203</v>
      </c>
      <c r="B204" s="4" t="s">
        <v>366</v>
      </c>
      <c r="C204" s="4">
        <v>20</v>
      </c>
      <c r="D204" s="22">
        <f t="shared" si="3"/>
        <v>7.4954090619495559E-4</v>
      </c>
    </row>
    <row r="205" spans="1:4" ht="15" customHeight="1" x14ac:dyDescent="0.2">
      <c r="A205" s="4">
        <v>204</v>
      </c>
      <c r="B205" s="4" t="s">
        <v>367</v>
      </c>
      <c r="C205" s="4">
        <v>20</v>
      </c>
      <c r="D205" s="22">
        <f t="shared" si="3"/>
        <v>7.4954090619495559E-4</v>
      </c>
    </row>
    <row r="206" spans="1:4" ht="15" customHeight="1" x14ac:dyDescent="0.2">
      <c r="A206" s="4">
        <v>205</v>
      </c>
      <c r="B206" s="4" t="s">
        <v>368</v>
      </c>
      <c r="C206" s="4">
        <v>19</v>
      </c>
      <c r="D206" s="22">
        <f t="shared" si="3"/>
        <v>7.1206386088520782E-4</v>
      </c>
    </row>
    <row r="207" spans="1:4" ht="15" customHeight="1" x14ac:dyDescent="0.2">
      <c r="A207" s="4">
        <v>206</v>
      </c>
      <c r="B207" s="4" t="s">
        <v>369</v>
      </c>
      <c r="C207" s="4">
        <v>19</v>
      </c>
      <c r="D207" s="22">
        <f t="shared" si="3"/>
        <v>7.1206386088520782E-4</v>
      </c>
    </row>
    <row r="208" spans="1:4" ht="15" customHeight="1" x14ac:dyDescent="0.2">
      <c r="A208" s="4">
        <v>207</v>
      </c>
      <c r="B208" s="4" t="s">
        <v>370</v>
      </c>
      <c r="C208" s="4">
        <v>19</v>
      </c>
      <c r="D208" s="22">
        <f t="shared" si="3"/>
        <v>7.1206386088520782E-4</v>
      </c>
    </row>
    <row r="209" spans="1:4" ht="15" customHeight="1" x14ac:dyDescent="0.2">
      <c r="A209" s="4">
        <v>208</v>
      </c>
      <c r="B209" s="4" t="s">
        <v>371</v>
      </c>
      <c r="C209" s="4">
        <v>19</v>
      </c>
      <c r="D209" s="22">
        <f t="shared" si="3"/>
        <v>7.1206386088520782E-4</v>
      </c>
    </row>
    <row r="210" spans="1:4" ht="15" customHeight="1" x14ac:dyDescent="0.2">
      <c r="A210" s="4">
        <v>209</v>
      </c>
      <c r="B210" s="4" t="s">
        <v>372</v>
      </c>
      <c r="C210" s="4">
        <v>19</v>
      </c>
      <c r="D210" s="22">
        <f t="shared" si="3"/>
        <v>7.1206386088520782E-4</v>
      </c>
    </row>
    <row r="211" spans="1:4" ht="15" customHeight="1" x14ac:dyDescent="0.2">
      <c r="A211" s="4">
        <v>210</v>
      </c>
      <c r="B211" s="4" t="s">
        <v>373</v>
      </c>
      <c r="C211" s="4">
        <v>19</v>
      </c>
      <c r="D211" s="22">
        <f t="shared" si="3"/>
        <v>7.1206386088520782E-4</v>
      </c>
    </row>
    <row r="212" spans="1:4" ht="15" customHeight="1" x14ac:dyDescent="0.2">
      <c r="A212" s="4">
        <v>211</v>
      </c>
      <c r="B212" s="4" t="s">
        <v>374</v>
      </c>
      <c r="C212" s="4">
        <v>19</v>
      </c>
      <c r="D212" s="22">
        <f t="shared" si="3"/>
        <v>7.1206386088520782E-4</v>
      </c>
    </row>
    <row r="213" spans="1:4" ht="15" customHeight="1" x14ac:dyDescent="0.2">
      <c r="A213" s="4">
        <v>212</v>
      </c>
      <c r="B213" s="4" t="s">
        <v>375</v>
      </c>
      <c r="C213" s="4">
        <v>19</v>
      </c>
      <c r="D213" s="22">
        <f t="shared" si="3"/>
        <v>7.1206386088520782E-4</v>
      </c>
    </row>
    <row r="214" spans="1:4" ht="15" customHeight="1" x14ac:dyDescent="0.2">
      <c r="A214" s="4">
        <v>213</v>
      </c>
      <c r="B214" s="4" t="s">
        <v>376</v>
      </c>
      <c r="C214" s="4">
        <v>18</v>
      </c>
      <c r="D214" s="22">
        <f t="shared" si="3"/>
        <v>6.7458681557546005E-4</v>
      </c>
    </row>
    <row r="215" spans="1:4" ht="15" customHeight="1" x14ac:dyDescent="0.2">
      <c r="A215" s="4">
        <v>214</v>
      </c>
      <c r="B215" s="4" t="s">
        <v>377</v>
      </c>
      <c r="C215" s="4">
        <v>18</v>
      </c>
      <c r="D215" s="22">
        <f t="shared" si="3"/>
        <v>6.7458681557546005E-4</v>
      </c>
    </row>
    <row r="216" spans="1:4" ht="15" customHeight="1" x14ac:dyDescent="0.2">
      <c r="A216" s="4">
        <v>215</v>
      </c>
      <c r="B216" s="4" t="s">
        <v>378</v>
      </c>
      <c r="C216" s="4">
        <v>18</v>
      </c>
      <c r="D216" s="22">
        <f t="shared" si="3"/>
        <v>6.7458681557546005E-4</v>
      </c>
    </row>
    <row r="217" spans="1:4" ht="15" customHeight="1" x14ac:dyDescent="0.2">
      <c r="A217" s="4">
        <v>216</v>
      </c>
      <c r="B217" s="4" t="s">
        <v>379</v>
      </c>
      <c r="C217" s="4">
        <v>18</v>
      </c>
      <c r="D217" s="22">
        <f t="shared" si="3"/>
        <v>6.7458681557546005E-4</v>
      </c>
    </row>
    <row r="218" spans="1:4" ht="15" customHeight="1" x14ac:dyDescent="0.2">
      <c r="A218" s="4">
        <v>217</v>
      </c>
      <c r="B218" s="4" t="s">
        <v>380</v>
      </c>
      <c r="C218" s="4">
        <v>18</v>
      </c>
      <c r="D218" s="22">
        <f t="shared" si="3"/>
        <v>6.7458681557546005E-4</v>
      </c>
    </row>
    <row r="219" spans="1:4" ht="15" customHeight="1" x14ac:dyDescent="0.2">
      <c r="A219" s="4">
        <v>218</v>
      </c>
      <c r="B219" s="4" t="s">
        <v>381</v>
      </c>
      <c r="C219" s="4">
        <v>18</v>
      </c>
      <c r="D219" s="22">
        <f t="shared" si="3"/>
        <v>6.7458681557546005E-4</v>
      </c>
    </row>
    <row r="220" spans="1:4" ht="15" customHeight="1" x14ac:dyDescent="0.2">
      <c r="A220" s="4">
        <v>219</v>
      </c>
      <c r="B220" s="4" t="s">
        <v>382</v>
      </c>
      <c r="C220" s="4">
        <v>18</v>
      </c>
      <c r="D220" s="22">
        <f t="shared" si="3"/>
        <v>6.7458681557546005E-4</v>
      </c>
    </row>
    <row r="221" spans="1:4" ht="15" customHeight="1" x14ac:dyDescent="0.2">
      <c r="A221" s="4">
        <v>220</v>
      </c>
      <c r="B221" s="4" t="s">
        <v>383</v>
      </c>
      <c r="C221" s="4">
        <v>18</v>
      </c>
      <c r="D221" s="22">
        <f t="shared" si="3"/>
        <v>6.7458681557546005E-4</v>
      </c>
    </row>
    <row r="222" spans="1:4" ht="15" customHeight="1" x14ac:dyDescent="0.2">
      <c r="A222" s="4">
        <v>221</v>
      </c>
      <c r="B222" s="4" t="s">
        <v>384</v>
      </c>
      <c r="C222" s="4">
        <v>18</v>
      </c>
      <c r="D222" s="22">
        <f t="shared" si="3"/>
        <v>6.7458681557546005E-4</v>
      </c>
    </row>
    <row r="223" spans="1:4" ht="15" customHeight="1" x14ac:dyDescent="0.2">
      <c r="A223" s="4">
        <v>222</v>
      </c>
      <c r="B223" s="4" t="s">
        <v>385</v>
      </c>
      <c r="C223" s="4">
        <v>18</v>
      </c>
      <c r="D223" s="22">
        <f t="shared" si="3"/>
        <v>6.7458681557546005E-4</v>
      </c>
    </row>
    <row r="224" spans="1:4" ht="15" customHeight="1" x14ac:dyDescent="0.2">
      <c r="A224" s="4">
        <v>223</v>
      </c>
      <c r="B224" s="4" t="s">
        <v>386</v>
      </c>
      <c r="C224" s="4">
        <v>17</v>
      </c>
      <c r="D224" s="22">
        <f t="shared" si="3"/>
        <v>6.3710977026571229E-4</v>
      </c>
    </row>
    <row r="225" spans="1:4" ht="15" customHeight="1" x14ac:dyDescent="0.2">
      <c r="A225" s="4">
        <v>224</v>
      </c>
      <c r="B225" s="4" t="s">
        <v>387</v>
      </c>
      <c r="C225" s="4">
        <v>17</v>
      </c>
      <c r="D225" s="22">
        <f t="shared" si="3"/>
        <v>6.3710977026571229E-4</v>
      </c>
    </row>
    <row r="226" spans="1:4" ht="15" customHeight="1" x14ac:dyDescent="0.2">
      <c r="A226" s="4">
        <v>225</v>
      </c>
      <c r="B226" s="4" t="s">
        <v>388</v>
      </c>
      <c r="C226" s="4">
        <v>17</v>
      </c>
      <c r="D226" s="22">
        <f t="shared" si="3"/>
        <v>6.3710977026571229E-4</v>
      </c>
    </row>
    <row r="227" spans="1:4" ht="15" customHeight="1" x14ac:dyDescent="0.2">
      <c r="A227" s="4">
        <v>226</v>
      </c>
      <c r="B227" s="4" t="s">
        <v>389</v>
      </c>
      <c r="C227" s="4">
        <v>17</v>
      </c>
      <c r="D227" s="22">
        <f t="shared" si="3"/>
        <v>6.3710977026571229E-4</v>
      </c>
    </row>
    <row r="228" spans="1:4" ht="15" customHeight="1" x14ac:dyDescent="0.2">
      <c r="A228" s="4">
        <v>227</v>
      </c>
      <c r="B228" s="4" t="s">
        <v>390</v>
      </c>
      <c r="C228" s="4">
        <v>17</v>
      </c>
      <c r="D228" s="22">
        <f t="shared" si="3"/>
        <v>6.3710977026571229E-4</v>
      </c>
    </row>
    <row r="229" spans="1:4" ht="15" customHeight="1" x14ac:dyDescent="0.2">
      <c r="A229" s="4">
        <v>228</v>
      </c>
      <c r="B229" s="4" t="s">
        <v>391</v>
      </c>
      <c r="C229" s="4">
        <v>17</v>
      </c>
      <c r="D229" s="22">
        <f t="shared" si="3"/>
        <v>6.3710977026571229E-4</v>
      </c>
    </row>
    <row r="230" spans="1:4" ht="15" customHeight="1" x14ac:dyDescent="0.2">
      <c r="A230" s="4">
        <v>229</v>
      </c>
      <c r="B230" s="4" t="s">
        <v>392</v>
      </c>
      <c r="C230" s="4">
        <v>17</v>
      </c>
      <c r="D230" s="22">
        <f t="shared" si="3"/>
        <v>6.3710977026571229E-4</v>
      </c>
    </row>
    <row r="231" spans="1:4" ht="15" customHeight="1" x14ac:dyDescent="0.2">
      <c r="A231" s="4">
        <v>230</v>
      </c>
      <c r="B231" s="4" t="s">
        <v>393</v>
      </c>
      <c r="C231" s="4">
        <v>17</v>
      </c>
      <c r="D231" s="22">
        <f t="shared" si="3"/>
        <v>6.3710977026571229E-4</v>
      </c>
    </row>
    <row r="232" spans="1:4" ht="15" customHeight="1" x14ac:dyDescent="0.2">
      <c r="A232" s="4">
        <v>231</v>
      </c>
      <c r="B232" s="4" t="s">
        <v>394</v>
      </c>
      <c r="C232" s="4">
        <v>16</v>
      </c>
      <c r="D232" s="22">
        <f t="shared" si="3"/>
        <v>5.9963272495596452E-4</v>
      </c>
    </row>
    <row r="233" spans="1:4" ht="15" customHeight="1" x14ac:dyDescent="0.2">
      <c r="A233" s="4">
        <v>232</v>
      </c>
      <c r="B233" s="4" t="s">
        <v>395</v>
      </c>
      <c r="C233" s="4">
        <v>16</v>
      </c>
      <c r="D233" s="22">
        <f t="shared" si="3"/>
        <v>5.9963272495596452E-4</v>
      </c>
    </row>
    <row r="234" spans="1:4" ht="15" customHeight="1" x14ac:dyDescent="0.2">
      <c r="A234" s="4">
        <v>233</v>
      </c>
      <c r="B234" s="4" t="s">
        <v>396</v>
      </c>
      <c r="C234" s="4">
        <v>16</v>
      </c>
      <c r="D234" s="22">
        <f t="shared" si="3"/>
        <v>5.9963272495596452E-4</v>
      </c>
    </row>
    <row r="235" spans="1:4" ht="15" customHeight="1" x14ac:dyDescent="0.2">
      <c r="A235" s="4">
        <v>234</v>
      </c>
      <c r="B235" s="4" t="s">
        <v>397</v>
      </c>
      <c r="C235" s="4">
        <v>16</v>
      </c>
      <c r="D235" s="22">
        <f t="shared" si="3"/>
        <v>5.9963272495596452E-4</v>
      </c>
    </row>
    <row r="236" spans="1:4" ht="15" customHeight="1" x14ac:dyDescent="0.2">
      <c r="A236" s="4">
        <v>235</v>
      </c>
      <c r="B236" s="4" t="s">
        <v>398</v>
      </c>
      <c r="C236" s="4">
        <v>16</v>
      </c>
      <c r="D236" s="22">
        <f t="shared" si="3"/>
        <v>5.9963272495596452E-4</v>
      </c>
    </row>
    <row r="237" spans="1:4" ht="15" customHeight="1" x14ac:dyDescent="0.2">
      <c r="A237" s="4">
        <v>236</v>
      </c>
      <c r="B237" s="4" t="s">
        <v>399</v>
      </c>
      <c r="C237" s="4">
        <v>16</v>
      </c>
      <c r="D237" s="22">
        <f t="shared" si="3"/>
        <v>5.9963272495596452E-4</v>
      </c>
    </row>
    <row r="238" spans="1:4" ht="15" customHeight="1" x14ac:dyDescent="0.2">
      <c r="A238" s="4">
        <v>237</v>
      </c>
      <c r="B238" s="4" t="s">
        <v>400</v>
      </c>
      <c r="C238" s="4">
        <v>16</v>
      </c>
      <c r="D238" s="22">
        <f t="shared" si="3"/>
        <v>5.9963272495596452E-4</v>
      </c>
    </row>
    <row r="239" spans="1:4" ht="15" customHeight="1" x14ac:dyDescent="0.2">
      <c r="A239" s="4">
        <v>238</v>
      </c>
      <c r="B239" s="4" t="s">
        <v>401</v>
      </c>
      <c r="C239" s="4">
        <v>16</v>
      </c>
      <c r="D239" s="22">
        <f t="shared" si="3"/>
        <v>5.9963272495596452E-4</v>
      </c>
    </row>
    <row r="240" spans="1:4" ht="15" customHeight="1" x14ac:dyDescent="0.2">
      <c r="A240" s="4">
        <v>239</v>
      </c>
      <c r="B240" s="4" t="s">
        <v>402</v>
      </c>
      <c r="C240" s="4">
        <v>16</v>
      </c>
      <c r="D240" s="22">
        <f t="shared" si="3"/>
        <v>5.9963272495596452E-4</v>
      </c>
    </row>
    <row r="241" spans="1:4" ht="15" customHeight="1" x14ac:dyDescent="0.2">
      <c r="A241" s="4">
        <v>240</v>
      </c>
      <c r="B241" s="4" t="s">
        <v>403</v>
      </c>
      <c r="C241" s="4">
        <v>15</v>
      </c>
      <c r="D241" s="22">
        <f t="shared" si="3"/>
        <v>5.6215567964621664E-4</v>
      </c>
    </row>
    <row r="242" spans="1:4" ht="15" customHeight="1" x14ac:dyDescent="0.2">
      <c r="A242" s="4">
        <v>241</v>
      </c>
      <c r="B242" s="4" t="s">
        <v>404</v>
      </c>
      <c r="C242" s="4">
        <v>15</v>
      </c>
      <c r="D242" s="22">
        <f t="shared" si="3"/>
        <v>5.6215567964621664E-4</v>
      </c>
    </row>
    <row r="243" spans="1:4" ht="15" customHeight="1" x14ac:dyDescent="0.2">
      <c r="A243" s="4">
        <v>242</v>
      </c>
      <c r="B243" s="4" t="s">
        <v>405</v>
      </c>
      <c r="C243" s="4">
        <v>15</v>
      </c>
      <c r="D243" s="22">
        <f t="shared" si="3"/>
        <v>5.6215567964621664E-4</v>
      </c>
    </row>
    <row r="244" spans="1:4" ht="15" customHeight="1" x14ac:dyDescent="0.2">
      <c r="A244" s="4">
        <v>243</v>
      </c>
      <c r="B244" s="4" t="s">
        <v>406</v>
      </c>
      <c r="C244" s="4">
        <v>15</v>
      </c>
      <c r="D244" s="22">
        <f t="shared" si="3"/>
        <v>5.6215567964621664E-4</v>
      </c>
    </row>
    <row r="245" spans="1:4" ht="15" customHeight="1" x14ac:dyDescent="0.2">
      <c r="A245" s="4">
        <v>244</v>
      </c>
      <c r="B245" s="4" t="s">
        <v>407</v>
      </c>
      <c r="C245" s="4">
        <v>15</v>
      </c>
      <c r="D245" s="22">
        <f t="shared" si="3"/>
        <v>5.6215567964621664E-4</v>
      </c>
    </row>
    <row r="246" spans="1:4" ht="15" customHeight="1" x14ac:dyDescent="0.2">
      <c r="A246" s="4">
        <v>245</v>
      </c>
      <c r="B246" s="4" t="s">
        <v>408</v>
      </c>
      <c r="C246" s="4">
        <v>15</v>
      </c>
      <c r="D246" s="22">
        <f t="shared" si="3"/>
        <v>5.6215567964621664E-4</v>
      </c>
    </row>
    <row r="247" spans="1:4" ht="15" customHeight="1" x14ac:dyDescent="0.2">
      <c r="A247" s="4">
        <v>246</v>
      </c>
      <c r="B247" s="4" t="s">
        <v>409</v>
      </c>
      <c r="C247" s="4">
        <v>15</v>
      </c>
      <c r="D247" s="22">
        <f t="shared" si="3"/>
        <v>5.6215567964621664E-4</v>
      </c>
    </row>
    <row r="248" spans="1:4" ht="15" customHeight="1" x14ac:dyDescent="0.2">
      <c r="A248" s="4">
        <v>247</v>
      </c>
      <c r="B248" s="4" t="s">
        <v>410</v>
      </c>
      <c r="C248" s="4">
        <v>15</v>
      </c>
      <c r="D248" s="22">
        <f t="shared" si="3"/>
        <v>5.6215567964621664E-4</v>
      </c>
    </row>
    <row r="249" spans="1:4" ht="15" customHeight="1" x14ac:dyDescent="0.2">
      <c r="A249" s="4">
        <v>248</v>
      </c>
      <c r="B249" s="4" t="s">
        <v>411</v>
      </c>
      <c r="C249" s="4">
        <v>15</v>
      </c>
      <c r="D249" s="22">
        <f t="shared" si="3"/>
        <v>5.6215567964621664E-4</v>
      </c>
    </row>
    <row r="250" spans="1:4" ht="15" customHeight="1" x14ac:dyDescent="0.2">
      <c r="A250" s="4">
        <v>249</v>
      </c>
      <c r="B250" s="4" t="s">
        <v>412</v>
      </c>
      <c r="C250" s="4">
        <v>15</v>
      </c>
      <c r="D250" s="22">
        <f t="shared" si="3"/>
        <v>5.6215567964621664E-4</v>
      </c>
    </row>
    <row r="251" spans="1:4" ht="15" customHeight="1" x14ac:dyDescent="0.2">
      <c r="A251" s="4">
        <v>250</v>
      </c>
      <c r="B251" s="4" t="s">
        <v>413</v>
      </c>
      <c r="C251" s="4">
        <v>15</v>
      </c>
      <c r="D251" s="22">
        <f t="shared" si="3"/>
        <v>5.6215567964621664E-4</v>
      </c>
    </row>
    <row r="252" spans="1:4" ht="15" customHeight="1" x14ac:dyDescent="0.2">
      <c r="A252" s="4">
        <v>251</v>
      </c>
      <c r="B252" s="4" t="s">
        <v>414</v>
      </c>
      <c r="C252" s="4">
        <v>15</v>
      </c>
      <c r="D252" s="22">
        <f t="shared" si="3"/>
        <v>5.6215567964621664E-4</v>
      </c>
    </row>
    <row r="253" spans="1:4" ht="15" customHeight="1" x14ac:dyDescent="0.2">
      <c r="A253" s="4">
        <v>252</v>
      </c>
      <c r="B253" s="4" t="s">
        <v>415</v>
      </c>
      <c r="C253" s="4">
        <v>15</v>
      </c>
      <c r="D253" s="22">
        <f t="shared" si="3"/>
        <v>5.6215567964621664E-4</v>
      </c>
    </row>
    <row r="254" spans="1:4" ht="15" customHeight="1" x14ac:dyDescent="0.2">
      <c r="A254" s="4">
        <v>253</v>
      </c>
      <c r="B254" s="4" t="s">
        <v>416</v>
      </c>
      <c r="C254" s="4">
        <v>15</v>
      </c>
      <c r="D254" s="22">
        <f t="shared" si="3"/>
        <v>5.6215567964621664E-4</v>
      </c>
    </row>
    <row r="255" spans="1:4" ht="15" customHeight="1" x14ac:dyDescent="0.2">
      <c r="A255" s="4">
        <v>254</v>
      </c>
      <c r="B255" s="4" t="s">
        <v>417</v>
      </c>
      <c r="C255" s="4">
        <v>15</v>
      </c>
      <c r="D255" s="22">
        <f t="shared" si="3"/>
        <v>5.6215567964621664E-4</v>
      </c>
    </row>
    <row r="256" spans="1:4" ht="15" customHeight="1" x14ac:dyDescent="0.2">
      <c r="A256" s="4">
        <v>255</v>
      </c>
      <c r="B256" s="4" t="s">
        <v>418</v>
      </c>
      <c r="C256" s="4">
        <v>15</v>
      </c>
      <c r="D256" s="22">
        <f t="shared" si="3"/>
        <v>5.6215567964621664E-4</v>
      </c>
    </row>
    <row r="257" spans="1:4" ht="15" customHeight="1" x14ac:dyDescent="0.2">
      <c r="A257" s="4">
        <v>256</v>
      </c>
      <c r="B257" s="4" t="s">
        <v>419</v>
      </c>
      <c r="C257" s="4">
        <v>14</v>
      </c>
      <c r="D257" s="22">
        <f t="shared" si="3"/>
        <v>5.2467863433646887E-4</v>
      </c>
    </row>
    <row r="258" spans="1:4" ht="15" customHeight="1" x14ac:dyDescent="0.2">
      <c r="A258" s="4">
        <v>257</v>
      </c>
      <c r="B258" s="4" t="s">
        <v>420</v>
      </c>
      <c r="C258" s="4">
        <v>14</v>
      </c>
      <c r="D258" s="22">
        <f t="shared" ref="D258:D321" si="4">C258/SUM($C$2:$C$2629)</f>
        <v>5.2467863433646887E-4</v>
      </c>
    </row>
    <row r="259" spans="1:4" ht="15" customHeight="1" x14ac:dyDescent="0.2">
      <c r="A259" s="4">
        <v>258</v>
      </c>
      <c r="B259" s="4" t="s">
        <v>421</v>
      </c>
      <c r="C259" s="4">
        <v>14</v>
      </c>
      <c r="D259" s="22">
        <f t="shared" si="4"/>
        <v>5.2467863433646887E-4</v>
      </c>
    </row>
    <row r="260" spans="1:4" ht="15" customHeight="1" x14ac:dyDescent="0.2">
      <c r="A260" s="4">
        <v>259</v>
      </c>
      <c r="B260" s="4" t="s">
        <v>422</v>
      </c>
      <c r="C260" s="4">
        <v>14</v>
      </c>
      <c r="D260" s="22">
        <f t="shared" si="4"/>
        <v>5.2467863433646887E-4</v>
      </c>
    </row>
    <row r="261" spans="1:4" ht="15" customHeight="1" x14ac:dyDescent="0.2">
      <c r="A261" s="4">
        <v>260</v>
      </c>
      <c r="B261" s="4" t="s">
        <v>423</v>
      </c>
      <c r="C261" s="4">
        <v>14</v>
      </c>
      <c r="D261" s="22">
        <f t="shared" si="4"/>
        <v>5.2467863433646887E-4</v>
      </c>
    </row>
    <row r="262" spans="1:4" ht="15" customHeight="1" x14ac:dyDescent="0.2">
      <c r="A262" s="4">
        <v>261</v>
      </c>
      <c r="B262" s="4" t="s">
        <v>424</v>
      </c>
      <c r="C262" s="4">
        <v>14</v>
      </c>
      <c r="D262" s="22">
        <f t="shared" si="4"/>
        <v>5.2467863433646887E-4</v>
      </c>
    </row>
    <row r="263" spans="1:4" ht="15" customHeight="1" x14ac:dyDescent="0.2">
      <c r="A263" s="4">
        <v>262</v>
      </c>
      <c r="B263" s="4" t="s">
        <v>425</v>
      </c>
      <c r="C263" s="4">
        <v>14</v>
      </c>
      <c r="D263" s="22">
        <f t="shared" si="4"/>
        <v>5.2467863433646887E-4</v>
      </c>
    </row>
    <row r="264" spans="1:4" ht="15" customHeight="1" x14ac:dyDescent="0.2">
      <c r="A264" s="4">
        <v>263</v>
      </c>
      <c r="B264" s="4" t="s">
        <v>426</v>
      </c>
      <c r="C264" s="4">
        <v>14</v>
      </c>
      <c r="D264" s="22">
        <f t="shared" si="4"/>
        <v>5.2467863433646887E-4</v>
      </c>
    </row>
    <row r="265" spans="1:4" ht="15" customHeight="1" x14ac:dyDescent="0.2">
      <c r="A265" s="4">
        <v>264</v>
      </c>
      <c r="B265" s="4" t="s">
        <v>427</v>
      </c>
      <c r="C265" s="4">
        <v>14</v>
      </c>
      <c r="D265" s="22">
        <f t="shared" si="4"/>
        <v>5.2467863433646887E-4</v>
      </c>
    </row>
    <row r="266" spans="1:4" ht="15" customHeight="1" x14ac:dyDescent="0.2">
      <c r="A266" s="4">
        <v>265</v>
      </c>
      <c r="B266" s="4" t="s">
        <v>428</v>
      </c>
      <c r="C266" s="4">
        <v>14</v>
      </c>
      <c r="D266" s="22">
        <f t="shared" si="4"/>
        <v>5.2467863433646887E-4</v>
      </c>
    </row>
    <row r="267" spans="1:4" ht="15" customHeight="1" x14ac:dyDescent="0.2">
      <c r="A267" s="4">
        <v>266</v>
      </c>
      <c r="B267" s="4" t="s">
        <v>429</v>
      </c>
      <c r="C267" s="4">
        <v>14</v>
      </c>
      <c r="D267" s="22">
        <f t="shared" si="4"/>
        <v>5.2467863433646887E-4</v>
      </c>
    </row>
    <row r="268" spans="1:4" ht="15" customHeight="1" x14ac:dyDescent="0.2">
      <c r="A268" s="4">
        <v>267</v>
      </c>
      <c r="B268" s="4" t="s">
        <v>430</v>
      </c>
      <c r="C268" s="4">
        <v>14</v>
      </c>
      <c r="D268" s="22">
        <f t="shared" si="4"/>
        <v>5.2467863433646887E-4</v>
      </c>
    </row>
    <row r="269" spans="1:4" ht="15" customHeight="1" x14ac:dyDescent="0.2">
      <c r="A269" s="4">
        <v>268</v>
      </c>
      <c r="B269" s="4" t="s">
        <v>431</v>
      </c>
      <c r="C269" s="4">
        <v>14</v>
      </c>
      <c r="D269" s="22">
        <f t="shared" si="4"/>
        <v>5.2467863433646887E-4</v>
      </c>
    </row>
    <row r="270" spans="1:4" ht="15" customHeight="1" x14ac:dyDescent="0.2">
      <c r="A270" s="4">
        <v>269</v>
      </c>
      <c r="B270" s="4" t="s">
        <v>432</v>
      </c>
      <c r="C270" s="4">
        <v>14</v>
      </c>
      <c r="D270" s="22">
        <f t="shared" si="4"/>
        <v>5.2467863433646887E-4</v>
      </c>
    </row>
    <row r="271" spans="1:4" ht="15" customHeight="1" x14ac:dyDescent="0.2">
      <c r="A271" s="4">
        <v>270</v>
      </c>
      <c r="B271" s="4" t="s">
        <v>433</v>
      </c>
      <c r="C271" s="4">
        <v>14</v>
      </c>
      <c r="D271" s="22">
        <f t="shared" si="4"/>
        <v>5.2467863433646887E-4</v>
      </c>
    </row>
    <row r="272" spans="1:4" ht="15" customHeight="1" x14ac:dyDescent="0.2">
      <c r="A272" s="4">
        <v>271</v>
      </c>
      <c r="B272" s="4" t="s">
        <v>434</v>
      </c>
      <c r="C272" s="4">
        <v>14</v>
      </c>
      <c r="D272" s="22">
        <f t="shared" si="4"/>
        <v>5.2467863433646887E-4</v>
      </c>
    </row>
    <row r="273" spans="1:4" ht="15" customHeight="1" x14ac:dyDescent="0.2">
      <c r="A273" s="4">
        <v>272</v>
      </c>
      <c r="B273" s="4" t="s">
        <v>435</v>
      </c>
      <c r="C273" s="4">
        <v>14</v>
      </c>
      <c r="D273" s="22">
        <f t="shared" si="4"/>
        <v>5.2467863433646887E-4</v>
      </c>
    </row>
    <row r="274" spans="1:4" ht="15" customHeight="1" x14ac:dyDescent="0.2">
      <c r="A274" s="4">
        <v>273</v>
      </c>
      <c r="B274" s="4" t="s">
        <v>436</v>
      </c>
      <c r="C274" s="4">
        <v>14</v>
      </c>
      <c r="D274" s="22">
        <f t="shared" si="4"/>
        <v>5.2467863433646887E-4</v>
      </c>
    </row>
    <row r="275" spans="1:4" ht="15" customHeight="1" x14ac:dyDescent="0.2">
      <c r="A275" s="4">
        <v>274</v>
      </c>
      <c r="B275" s="4" t="s">
        <v>437</v>
      </c>
      <c r="C275" s="4">
        <v>14</v>
      </c>
      <c r="D275" s="22">
        <f t="shared" si="4"/>
        <v>5.2467863433646887E-4</v>
      </c>
    </row>
    <row r="276" spans="1:4" ht="15" customHeight="1" x14ac:dyDescent="0.2">
      <c r="A276" s="4">
        <v>275</v>
      </c>
      <c r="B276" s="4" t="s">
        <v>438</v>
      </c>
      <c r="C276" s="4">
        <v>14</v>
      </c>
      <c r="D276" s="22">
        <f t="shared" si="4"/>
        <v>5.2467863433646887E-4</v>
      </c>
    </row>
    <row r="277" spans="1:4" ht="15" customHeight="1" x14ac:dyDescent="0.2">
      <c r="A277" s="4">
        <v>276</v>
      </c>
      <c r="B277" s="4" t="s">
        <v>439</v>
      </c>
      <c r="C277" s="4">
        <v>14</v>
      </c>
      <c r="D277" s="22">
        <f t="shared" si="4"/>
        <v>5.2467863433646887E-4</v>
      </c>
    </row>
    <row r="278" spans="1:4" ht="15" customHeight="1" x14ac:dyDescent="0.2">
      <c r="A278" s="4">
        <v>277</v>
      </c>
      <c r="B278" s="4" t="s">
        <v>440</v>
      </c>
      <c r="C278" s="4">
        <v>14</v>
      </c>
      <c r="D278" s="22">
        <f t="shared" si="4"/>
        <v>5.2467863433646887E-4</v>
      </c>
    </row>
    <row r="279" spans="1:4" ht="15" customHeight="1" x14ac:dyDescent="0.2">
      <c r="A279" s="4">
        <v>278</v>
      </c>
      <c r="B279" s="4" t="s">
        <v>441</v>
      </c>
      <c r="C279" s="4">
        <v>14</v>
      </c>
      <c r="D279" s="22">
        <f t="shared" si="4"/>
        <v>5.2467863433646887E-4</v>
      </c>
    </row>
    <row r="280" spans="1:4" ht="15" customHeight="1" x14ac:dyDescent="0.2">
      <c r="A280" s="4">
        <v>279</v>
      </c>
      <c r="B280" s="4" t="s">
        <v>442</v>
      </c>
      <c r="C280" s="4">
        <v>13</v>
      </c>
      <c r="D280" s="22">
        <f t="shared" si="4"/>
        <v>4.8720158902672116E-4</v>
      </c>
    </row>
    <row r="281" spans="1:4" ht="15" customHeight="1" x14ac:dyDescent="0.2">
      <c r="A281" s="4">
        <v>280</v>
      </c>
      <c r="B281" s="4" t="s">
        <v>443</v>
      </c>
      <c r="C281" s="4">
        <v>13</v>
      </c>
      <c r="D281" s="22">
        <f t="shared" si="4"/>
        <v>4.8720158902672116E-4</v>
      </c>
    </row>
    <row r="282" spans="1:4" ht="15" customHeight="1" x14ac:dyDescent="0.2">
      <c r="A282" s="4">
        <v>281</v>
      </c>
      <c r="B282" s="4" t="s">
        <v>444</v>
      </c>
      <c r="C282" s="4">
        <v>13</v>
      </c>
      <c r="D282" s="22">
        <f t="shared" si="4"/>
        <v>4.8720158902672116E-4</v>
      </c>
    </row>
    <row r="283" spans="1:4" ht="15" customHeight="1" x14ac:dyDescent="0.2">
      <c r="A283" s="4">
        <v>282</v>
      </c>
      <c r="B283" s="4" t="s">
        <v>445</v>
      </c>
      <c r="C283" s="4">
        <v>13</v>
      </c>
      <c r="D283" s="22">
        <f t="shared" si="4"/>
        <v>4.8720158902672116E-4</v>
      </c>
    </row>
    <row r="284" spans="1:4" ht="15" customHeight="1" x14ac:dyDescent="0.2">
      <c r="A284" s="4">
        <v>283</v>
      </c>
      <c r="B284" s="4" t="s">
        <v>446</v>
      </c>
      <c r="C284" s="4">
        <v>13</v>
      </c>
      <c r="D284" s="22">
        <f t="shared" si="4"/>
        <v>4.8720158902672116E-4</v>
      </c>
    </row>
    <row r="285" spans="1:4" ht="15" customHeight="1" x14ac:dyDescent="0.2">
      <c r="A285" s="4">
        <v>284</v>
      </c>
      <c r="B285" s="4" t="s">
        <v>447</v>
      </c>
      <c r="C285" s="4">
        <v>13</v>
      </c>
      <c r="D285" s="22">
        <f t="shared" si="4"/>
        <v>4.8720158902672116E-4</v>
      </c>
    </row>
    <row r="286" spans="1:4" ht="15" customHeight="1" x14ac:dyDescent="0.2">
      <c r="A286" s="4">
        <v>285</v>
      </c>
      <c r="B286" s="4" t="s">
        <v>448</v>
      </c>
      <c r="C286" s="4">
        <v>13</v>
      </c>
      <c r="D286" s="22">
        <f t="shared" si="4"/>
        <v>4.8720158902672116E-4</v>
      </c>
    </row>
    <row r="287" spans="1:4" ht="15" customHeight="1" x14ac:dyDescent="0.2">
      <c r="A287" s="4">
        <v>286</v>
      </c>
      <c r="B287" s="4" t="s">
        <v>449</v>
      </c>
      <c r="C287" s="4">
        <v>13</v>
      </c>
      <c r="D287" s="22">
        <f t="shared" si="4"/>
        <v>4.8720158902672116E-4</v>
      </c>
    </row>
    <row r="288" spans="1:4" ht="15" customHeight="1" x14ac:dyDescent="0.2">
      <c r="A288" s="4">
        <v>287</v>
      </c>
      <c r="B288" s="4" t="s">
        <v>450</v>
      </c>
      <c r="C288" s="4">
        <v>13</v>
      </c>
      <c r="D288" s="22">
        <f t="shared" si="4"/>
        <v>4.8720158902672116E-4</v>
      </c>
    </row>
    <row r="289" spans="1:4" ht="15" customHeight="1" x14ac:dyDescent="0.2">
      <c r="A289" s="4">
        <v>288</v>
      </c>
      <c r="B289" s="4" t="s">
        <v>451</v>
      </c>
      <c r="C289" s="4">
        <v>13</v>
      </c>
      <c r="D289" s="22">
        <f t="shared" si="4"/>
        <v>4.8720158902672116E-4</v>
      </c>
    </row>
    <row r="290" spans="1:4" ht="15" customHeight="1" x14ac:dyDescent="0.2">
      <c r="A290" s="4">
        <v>289</v>
      </c>
      <c r="B290" s="4" t="s">
        <v>452</v>
      </c>
      <c r="C290" s="4">
        <v>13</v>
      </c>
      <c r="D290" s="22">
        <f t="shared" si="4"/>
        <v>4.8720158902672116E-4</v>
      </c>
    </row>
    <row r="291" spans="1:4" ht="15" customHeight="1" x14ac:dyDescent="0.2">
      <c r="A291" s="4">
        <v>290</v>
      </c>
      <c r="B291" s="4" t="s">
        <v>453</v>
      </c>
      <c r="C291" s="4">
        <v>13</v>
      </c>
      <c r="D291" s="22">
        <f t="shared" si="4"/>
        <v>4.8720158902672116E-4</v>
      </c>
    </row>
    <row r="292" spans="1:4" ht="15" customHeight="1" x14ac:dyDescent="0.2">
      <c r="A292" s="4">
        <v>291</v>
      </c>
      <c r="B292" s="4" t="s">
        <v>454</v>
      </c>
      <c r="C292" s="4">
        <v>13</v>
      </c>
      <c r="D292" s="22">
        <f t="shared" si="4"/>
        <v>4.8720158902672116E-4</v>
      </c>
    </row>
    <row r="293" spans="1:4" ht="15" customHeight="1" x14ac:dyDescent="0.2">
      <c r="A293" s="4">
        <v>292</v>
      </c>
      <c r="B293" s="4" t="s">
        <v>455</v>
      </c>
      <c r="C293" s="4">
        <v>13</v>
      </c>
      <c r="D293" s="22">
        <f t="shared" si="4"/>
        <v>4.8720158902672116E-4</v>
      </c>
    </row>
    <row r="294" spans="1:4" ht="15" customHeight="1" x14ac:dyDescent="0.2">
      <c r="A294" s="4">
        <v>293</v>
      </c>
      <c r="B294" s="4" t="s">
        <v>456</v>
      </c>
      <c r="C294" s="4">
        <v>13</v>
      </c>
      <c r="D294" s="22">
        <f t="shared" si="4"/>
        <v>4.8720158902672116E-4</v>
      </c>
    </row>
    <row r="295" spans="1:4" ht="15" customHeight="1" x14ac:dyDescent="0.2">
      <c r="A295" s="4">
        <v>294</v>
      </c>
      <c r="B295" s="4" t="s">
        <v>457</v>
      </c>
      <c r="C295" s="4">
        <v>13</v>
      </c>
      <c r="D295" s="22">
        <f t="shared" si="4"/>
        <v>4.8720158902672116E-4</v>
      </c>
    </row>
    <row r="296" spans="1:4" ht="15" customHeight="1" x14ac:dyDescent="0.2">
      <c r="A296" s="4">
        <v>295</v>
      </c>
      <c r="B296" s="4" t="s">
        <v>458</v>
      </c>
      <c r="C296" s="4">
        <v>13</v>
      </c>
      <c r="D296" s="22">
        <f t="shared" si="4"/>
        <v>4.8720158902672116E-4</v>
      </c>
    </row>
    <row r="297" spans="1:4" ht="15" customHeight="1" x14ac:dyDescent="0.2">
      <c r="A297" s="4">
        <v>296</v>
      </c>
      <c r="B297" s="4" t="s">
        <v>459</v>
      </c>
      <c r="C297" s="4">
        <v>13</v>
      </c>
      <c r="D297" s="22">
        <f t="shared" si="4"/>
        <v>4.8720158902672116E-4</v>
      </c>
    </row>
    <row r="298" spans="1:4" ht="15" customHeight="1" x14ac:dyDescent="0.2">
      <c r="A298" s="4">
        <v>297</v>
      </c>
      <c r="B298" s="4" t="s">
        <v>460</v>
      </c>
      <c r="C298" s="4">
        <v>13</v>
      </c>
      <c r="D298" s="22">
        <f t="shared" si="4"/>
        <v>4.8720158902672116E-4</v>
      </c>
    </row>
    <row r="299" spans="1:4" ht="15" customHeight="1" x14ac:dyDescent="0.2">
      <c r="A299" s="4">
        <v>298</v>
      </c>
      <c r="B299" s="4" t="s">
        <v>461</v>
      </c>
      <c r="C299" s="4">
        <v>13</v>
      </c>
      <c r="D299" s="22">
        <f t="shared" si="4"/>
        <v>4.8720158902672116E-4</v>
      </c>
    </row>
    <row r="300" spans="1:4" ht="15" customHeight="1" x14ac:dyDescent="0.2">
      <c r="A300" s="4">
        <v>299</v>
      </c>
      <c r="B300" s="4" t="s">
        <v>462</v>
      </c>
      <c r="C300" s="4">
        <v>13</v>
      </c>
      <c r="D300" s="22">
        <f t="shared" si="4"/>
        <v>4.8720158902672116E-4</v>
      </c>
    </row>
    <row r="301" spans="1:4" ht="15" customHeight="1" x14ac:dyDescent="0.2">
      <c r="A301" s="4">
        <v>300</v>
      </c>
      <c r="B301" s="4" t="s">
        <v>463</v>
      </c>
      <c r="C301" s="4">
        <v>13</v>
      </c>
      <c r="D301" s="22">
        <f t="shared" si="4"/>
        <v>4.8720158902672116E-4</v>
      </c>
    </row>
    <row r="302" spans="1:4" ht="15" customHeight="1" x14ac:dyDescent="0.2">
      <c r="A302" s="4">
        <v>301</v>
      </c>
      <c r="B302" s="4" t="s">
        <v>464</v>
      </c>
      <c r="C302" s="4">
        <v>13</v>
      </c>
      <c r="D302" s="22">
        <f t="shared" si="4"/>
        <v>4.8720158902672116E-4</v>
      </c>
    </row>
    <row r="303" spans="1:4" ht="15" customHeight="1" x14ac:dyDescent="0.2">
      <c r="A303" s="4">
        <v>302</v>
      </c>
      <c r="B303" s="4" t="s">
        <v>465</v>
      </c>
      <c r="C303" s="4">
        <v>13</v>
      </c>
      <c r="D303" s="22">
        <f t="shared" si="4"/>
        <v>4.8720158902672116E-4</v>
      </c>
    </row>
    <row r="304" spans="1:4" ht="15" customHeight="1" x14ac:dyDescent="0.2">
      <c r="A304" s="4">
        <v>303</v>
      </c>
      <c r="B304" s="4" t="s">
        <v>466</v>
      </c>
      <c r="C304" s="4">
        <v>13</v>
      </c>
      <c r="D304" s="22">
        <f t="shared" si="4"/>
        <v>4.8720158902672116E-4</v>
      </c>
    </row>
    <row r="305" spans="1:4" ht="15" customHeight="1" x14ac:dyDescent="0.2">
      <c r="A305" s="4">
        <v>304</v>
      </c>
      <c r="B305" s="4" t="s">
        <v>467</v>
      </c>
      <c r="C305" s="4">
        <v>13</v>
      </c>
      <c r="D305" s="22">
        <f t="shared" si="4"/>
        <v>4.8720158902672116E-4</v>
      </c>
    </row>
    <row r="306" spans="1:4" ht="15" customHeight="1" x14ac:dyDescent="0.2">
      <c r="A306" s="4">
        <v>305</v>
      </c>
      <c r="B306" s="4" t="s">
        <v>468</v>
      </c>
      <c r="C306" s="4">
        <v>13</v>
      </c>
      <c r="D306" s="22">
        <f t="shared" si="4"/>
        <v>4.8720158902672116E-4</v>
      </c>
    </row>
    <row r="307" spans="1:4" ht="15" customHeight="1" x14ac:dyDescent="0.2">
      <c r="A307" s="4">
        <v>306</v>
      </c>
      <c r="B307" s="4" t="s">
        <v>469</v>
      </c>
      <c r="C307" s="4">
        <v>13</v>
      </c>
      <c r="D307" s="22">
        <f t="shared" si="4"/>
        <v>4.8720158902672116E-4</v>
      </c>
    </row>
    <row r="308" spans="1:4" ht="15" customHeight="1" x14ac:dyDescent="0.2">
      <c r="A308" s="4">
        <v>307</v>
      </c>
      <c r="B308" s="4" t="s">
        <v>470</v>
      </c>
      <c r="C308" s="4">
        <v>12</v>
      </c>
      <c r="D308" s="22">
        <f t="shared" si="4"/>
        <v>4.4972454371697333E-4</v>
      </c>
    </row>
    <row r="309" spans="1:4" ht="15" customHeight="1" x14ac:dyDescent="0.2">
      <c r="A309" s="4">
        <v>308</v>
      </c>
      <c r="B309" s="4" t="s">
        <v>471</v>
      </c>
      <c r="C309" s="4">
        <v>12</v>
      </c>
      <c r="D309" s="22">
        <f t="shared" si="4"/>
        <v>4.4972454371697333E-4</v>
      </c>
    </row>
    <row r="310" spans="1:4" ht="15" customHeight="1" x14ac:dyDescent="0.2">
      <c r="A310" s="4">
        <v>309</v>
      </c>
      <c r="B310" s="4" t="s">
        <v>472</v>
      </c>
      <c r="C310" s="4">
        <v>12</v>
      </c>
      <c r="D310" s="22">
        <f t="shared" si="4"/>
        <v>4.4972454371697333E-4</v>
      </c>
    </row>
    <row r="311" spans="1:4" ht="15" customHeight="1" x14ac:dyDescent="0.2">
      <c r="A311" s="4">
        <v>310</v>
      </c>
      <c r="B311" s="4" t="s">
        <v>473</v>
      </c>
      <c r="C311" s="4">
        <v>12</v>
      </c>
      <c r="D311" s="22">
        <f t="shared" si="4"/>
        <v>4.4972454371697333E-4</v>
      </c>
    </row>
    <row r="312" spans="1:4" ht="15" customHeight="1" x14ac:dyDescent="0.2">
      <c r="A312" s="4">
        <v>311</v>
      </c>
      <c r="B312" s="4" t="s">
        <v>474</v>
      </c>
      <c r="C312" s="4">
        <v>12</v>
      </c>
      <c r="D312" s="22">
        <f t="shared" si="4"/>
        <v>4.4972454371697333E-4</v>
      </c>
    </row>
    <row r="313" spans="1:4" ht="15" customHeight="1" x14ac:dyDescent="0.2">
      <c r="A313" s="4">
        <v>312</v>
      </c>
      <c r="B313" s="4" t="s">
        <v>475</v>
      </c>
      <c r="C313" s="4">
        <v>12</v>
      </c>
      <c r="D313" s="22">
        <f t="shared" si="4"/>
        <v>4.4972454371697333E-4</v>
      </c>
    </row>
    <row r="314" spans="1:4" ht="15" customHeight="1" x14ac:dyDescent="0.2">
      <c r="A314" s="4">
        <v>313</v>
      </c>
      <c r="B314" s="4" t="s">
        <v>476</v>
      </c>
      <c r="C314" s="4">
        <v>12</v>
      </c>
      <c r="D314" s="22">
        <f t="shared" si="4"/>
        <v>4.4972454371697333E-4</v>
      </c>
    </row>
    <row r="315" spans="1:4" ht="15" customHeight="1" x14ac:dyDescent="0.2">
      <c r="A315" s="4">
        <v>314</v>
      </c>
      <c r="B315" s="4" t="s">
        <v>477</v>
      </c>
      <c r="C315" s="4">
        <v>12</v>
      </c>
      <c r="D315" s="22">
        <f t="shared" si="4"/>
        <v>4.4972454371697333E-4</v>
      </c>
    </row>
    <row r="316" spans="1:4" ht="15" customHeight="1" x14ac:dyDescent="0.2">
      <c r="A316" s="4">
        <v>315</v>
      </c>
      <c r="B316" s="4" t="s">
        <v>478</v>
      </c>
      <c r="C316" s="4">
        <v>12</v>
      </c>
      <c r="D316" s="22">
        <f t="shared" si="4"/>
        <v>4.4972454371697333E-4</v>
      </c>
    </row>
    <row r="317" spans="1:4" ht="15" customHeight="1" x14ac:dyDescent="0.2">
      <c r="A317" s="4">
        <v>316</v>
      </c>
      <c r="B317" s="4" t="s">
        <v>479</v>
      </c>
      <c r="C317" s="4">
        <v>12</v>
      </c>
      <c r="D317" s="22">
        <f t="shared" si="4"/>
        <v>4.4972454371697333E-4</v>
      </c>
    </row>
    <row r="318" spans="1:4" ht="15" customHeight="1" x14ac:dyDescent="0.2">
      <c r="A318" s="4">
        <v>317</v>
      </c>
      <c r="B318" s="4" t="s">
        <v>480</v>
      </c>
      <c r="C318" s="4">
        <v>12</v>
      </c>
      <c r="D318" s="22">
        <f t="shared" si="4"/>
        <v>4.4972454371697333E-4</v>
      </c>
    </row>
    <row r="319" spans="1:4" ht="15" customHeight="1" x14ac:dyDescent="0.2">
      <c r="A319" s="4">
        <v>318</v>
      </c>
      <c r="B319" s="4" t="s">
        <v>481</v>
      </c>
      <c r="C319" s="4">
        <v>12</v>
      </c>
      <c r="D319" s="22">
        <f t="shared" si="4"/>
        <v>4.4972454371697333E-4</v>
      </c>
    </row>
    <row r="320" spans="1:4" ht="15" customHeight="1" x14ac:dyDescent="0.2">
      <c r="A320" s="4">
        <v>319</v>
      </c>
      <c r="B320" s="4" t="s">
        <v>482</v>
      </c>
      <c r="C320" s="4">
        <v>12</v>
      </c>
      <c r="D320" s="22">
        <f t="shared" si="4"/>
        <v>4.4972454371697333E-4</v>
      </c>
    </row>
    <row r="321" spans="1:4" ht="15" customHeight="1" x14ac:dyDescent="0.2">
      <c r="A321" s="4">
        <v>320</v>
      </c>
      <c r="B321" s="4" t="s">
        <v>483</v>
      </c>
      <c r="C321" s="4">
        <v>12</v>
      </c>
      <c r="D321" s="22">
        <f t="shared" si="4"/>
        <v>4.4972454371697333E-4</v>
      </c>
    </row>
    <row r="322" spans="1:4" ht="15" customHeight="1" x14ac:dyDescent="0.2">
      <c r="A322" s="4">
        <v>321</v>
      </c>
      <c r="B322" s="4" t="s">
        <v>484</v>
      </c>
      <c r="C322" s="4">
        <v>12</v>
      </c>
      <c r="D322" s="22">
        <f t="shared" ref="D322:D385" si="5">C322/SUM($C$2:$C$2629)</f>
        <v>4.4972454371697333E-4</v>
      </c>
    </row>
    <row r="323" spans="1:4" ht="15" customHeight="1" x14ac:dyDescent="0.2">
      <c r="A323" s="4">
        <v>322</v>
      </c>
      <c r="B323" s="4" t="s">
        <v>485</v>
      </c>
      <c r="C323" s="4">
        <v>12</v>
      </c>
      <c r="D323" s="22">
        <f t="shared" si="5"/>
        <v>4.4972454371697333E-4</v>
      </c>
    </row>
    <row r="324" spans="1:4" ht="15" customHeight="1" x14ac:dyDescent="0.2">
      <c r="A324" s="4">
        <v>323</v>
      </c>
      <c r="B324" s="4" t="s">
        <v>486</v>
      </c>
      <c r="C324" s="4">
        <v>12</v>
      </c>
      <c r="D324" s="22">
        <f t="shared" si="5"/>
        <v>4.4972454371697333E-4</v>
      </c>
    </row>
    <row r="325" spans="1:4" ht="15" customHeight="1" x14ac:dyDescent="0.2">
      <c r="A325" s="4">
        <v>324</v>
      </c>
      <c r="B325" s="4" t="s">
        <v>487</v>
      </c>
      <c r="C325" s="4">
        <v>12</v>
      </c>
      <c r="D325" s="22">
        <f t="shared" si="5"/>
        <v>4.4972454371697333E-4</v>
      </c>
    </row>
    <row r="326" spans="1:4" ht="15" customHeight="1" x14ac:dyDescent="0.2">
      <c r="A326" s="4">
        <v>325</v>
      </c>
      <c r="B326" s="4" t="s">
        <v>488</v>
      </c>
      <c r="C326" s="4">
        <v>12</v>
      </c>
      <c r="D326" s="22">
        <f t="shared" si="5"/>
        <v>4.4972454371697333E-4</v>
      </c>
    </row>
    <row r="327" spans="1:4" ht="15" customHeight="1" x14ac:dyDescent="0.2">
      <c r="A327" s="4">
        <v>326</v>
      </c>
      <c r="B327" s="4" t="s">
        <v>489</v>
      </c>
      <c r="C327" s="4">
        <v>11</v>
      </c>
      <c r="D327" s="22">
        <f t="shared" si="5"/>
        <v>4.1224749840722556E-4</v>
      </c>
    </row>
    <row r="328" spans="1:4" ht="15" customHeight="1" x14ac:dyDescent="0.2">
      <c r="A328" s="4">
        <v>327</v>
      </c>
      <c r="B328" s="4" t="s">
        <v>490</v>
      </c>
      <c r="C328" s="4">
        <v>11</v>
      </c>
      <c r="D328" s="22">
        <f t="shared" si="5"/>
        <v>4.1224749840722556E-4</v>
      </c>
    </row>
    <row r="329" spans="1:4" ht="15" customHeight="1" x14ac:dyDescent="0.2">
      <c r="A329" s="4">
        <v>328</v>
      </c>
      <c r="B329" s="4" t="s">
        <v>491</v>
      </c>
      <c r="C329" s="4">
        <v>11</v>
      </c>
      <c r="D329" s="22">
        <f t="shared" si="5"/>
        <v>4.1224749840722556E-4</v>
      </c>
    </row>
    <row r="330" spans="1:4" ht="15" customHeight="1" x14ac:dyDescent="0.2">
      <c r="A330" s="4">
        <v>329</v>
      </c>
      <c r="B330" s="4" t="s">
        <v>492</v>
      </c>
      <c r="C330" s="4">
        <v>11</v>
      </c>
      <c r="D330" s="22">
        <f t="shared" si="5"/>
        <v>4.1224749840722556E-4</v>
      </c>
    </row>
    <row r="331" spans="1:4" ht="15" customHeight="1" x14ac:dyDescent="0.2">
      <c r="A331" s="4">
        <v>330</v>
      </c>
      <c r="B331" s="4" t="s">
        <v>493</v>
      </c>
      <c r="C331" s="4">
        <v>11</v>
      </c>
      <c r="D331" s="22">
        <f t="shared" si="5"/>
        <v>4.1224749840722556E-4</v>
      </c>
    </row>
    <row r="332" spans="1:4" ht="15" customHeight="1" x14ac:dyDescent="0.2">
      <c r="A332" s="4">
        <v>331</v>
      </c>
      <c r="B332" s="4" t="s">
        <v>494</v>
      </c>
      <c r="C332" s="4">
        <v>11</v>
      </c>
      <c r="D332" s="22">
        <f t="shared" si="5"/>
        <v>4.1224749840722556E-4</v>
      </c>
    </row>
    <row r="333" spans="1:4" ht="15" customHeight="1" x14ac:dyDescent="0.2">
      <c r="A333" s="4">
        <v>332</v>
      </c>
      <c r="B333" s="4" t="s">
        <v>495</v>
      </c>
      <c r="C333" s="4">
        <v>11</v>
      </c>
      <c r="D333" s="22">
        <f t="shared" si="5"/>
        <v>4.1224749840722556E-4</v>
      </c>
    </row>
    <row r="334" spans="1:4" ht="15" customHeight="1" x14ac:dyDescent="0.2">
      <c r="A334" s="4">
        <v>333</v>
      </c>
      <c r="B334" s="4" t="s">
        <v>496</v>
      </c>
      <c r="C334" s="4">
        <v>11</v>
      </c>
      <c r="D334" s="22">
        <f t="shared" si="5"/>
        <v>4.1224749840722556E-4</v>
      </c>
    </row>
    <row r="335" spans="1:4" ht="15" customHeight="1" x14ac:dyDescent="0.2">
      <c r="A335" s="4">
        <v>334</v>
      </c>
      <c r="B335" s="4" t="s">
        <v>497</v>
      </c>
      <c r="C335" s="4">
        <v>11</v>
      </c>
      <c r="D335" s="22">
        <f t="shared" si="5"/>
        <v>4.1224749840722556E-4</v>
      </c>
    </row>
    <row r="336" spans="1:4" ht="15" customHeight="1" x14ac:dyDescent="0.2">
      <c r="A336" s="4">
        <v>335</v>
      </c>
      <c r="B336" s="4" t="s">
        <v>498</v>
      </c>
      <c r="C336" s="4">
        <v>11</v>
      </c>
      <c r="D336" s="22">
        <f t="shared" si="5"/>
        <v>4.1224749840722556E-4</v>
      </c>
    </row>
    <row r="337" spans="1:4" ht="15" customHeight="1" x14ac:dyDescent="0.2">
      <c r="A337" s="4">
        <v>336</v>
      </c>
      <c r="B337" s="4" t="s">
        <v>499</v>
      </c>
      <c r="C337" s="4">
        <v>11</v>
      </c>
      <c r="D337" s="22">
        <f t="shared" si="5"/>
        <v>4.1224749840722556E-4</v>
      </c>
    </row>
    <row r="338" spans="1:4" ht="15" customHeight="1" x14ac:dyDescent="0.2">
      <c r="A338" s="4">
        <v>337</v>
      </c>
      <c r="B338" s="4" t="s">
        <v>500</v>
      </c>
      <c r="C338" s="4">
        <v>11</v>
      </c>
      <c r="D338" s="22">
        <f t="shared" si="5"/>
        <v>4.1224749840722556E-4</v>
      </c>
    </row>
    <row r="339" spans="1:4" ht="15" customHeight="1" x14ac:dyDescent="0.2">
      <c r="A339" s="4">
        <v>338</v>
      </c>
      <c r="B339" s="4" t="s">
        <v>501</v>
      </c>
      <c r="C339" s="4">
        <v>11</v>
      </c>
      <c r="D339" s="22">
        <f t="shared" si="5"/>
        <v>4.1224749840722556E-4</v>
      </c>
    </row>
    <row r="340" spans="1:4" ht="15" customHeight="1" x14ac:dyDescent="0.2">
      <c r="A340" s="4">
        <v>339</v>
      </c>
      <c r="B340" s="4" t="s">
        <v>502</v>
      </c>
      <c r="C340" s="4">
        <v>11</v>
      </c>
      <c r="D340" s="22">
        <f t="shared" si="5"/>
        <v>4.1224749840722556E-4</v>
      </c>
    </row>
    <row r="341" spans="1:4" ht="15" customHeight="1" x14ac:dyDescent="0.2">
      <c r="A341" s="4">
        <v>340</v>
      </c>
      <c r="B341" s="4" t="s">
        <v>503</v>
      </c>
      <c r="C341" s="4">
        <v>11</v>
      </c>
      <c r="D341" s="22">
        <f t="shared" si="5"/>
        <v>4.1224749840722556E-4</v>
      </c>
    </row>
    <row r="342" spans="1:4" ht="15" customHeight="1" x14ac:dyDescent="0.2">
      <c r="A342" s="4">
        <v>341</v>
      </c>
      <c r="B342" s="4" t="s">
        <v>504</v>
      </c>
      <c r="C342" s="4">
        <v>11</v>
      </c>
      <c r="D342" s="22">
        <f t="shared" si="5"/>
        <v>4.1224749840722556E-4</v>
      </c>
    </row>
    <row r="343" spans="1:4" ht="15" customHeight="1" x14ac:dyDescent="0.2">
      <c r="A343" s="4">
        <v>342</v>
      </c>
      <c r="B343" s="4" t="s">
        <v>505</v>
      </c>
      <c r="C343" s="4">
        <v>11</v>
      </c>
      <c r="D343" s="22">
        <f t="shared" si="5"/>
        <v>4.1224749840722556E-4</v>
      </c>
    </row>
    <row r="344" spans="1:4" ht="15" customHeight="1" x14ac:dyDescent="0.2">
      <c r="A344" s="4">
        <v>343</v>
      </c>
      <c r="B344" s="4" t="s">
        <v>506</v>
      </c>
      <c r="C344" s="4">
        <v>11</v>
      </c>
      <c r="D344" s="22">
        <f t="shared" si="5"/>
        <v>4.1224749840722556E-4</v>
      </c>
    </row>
    <row r="345" spans="1:4" ht="15" customHeight="1" x14ac:dyDescent="0.2">
      <c r="A345" s="4">
        <v>344</v>
      </c>
      <c r="B345" s="4" t="s">
        <v>507</v>
      </c>
      <c r="C345" s="4">
        <v>11</v>
      </c>
      <c r="D345" s="22">
        <f t="shared" si="5"/>
        <v>4.1224749840722556E-4</v>
      </c>
    </row>
    <row r="346" spans="1:4" ht="15" customHeight="1" x14ac:dyDescent="0.2">
      <c r="A346" s="4">
        <v>345</v>
      </c>
      <c r="B346" s="4" t="s">
        <v>508</v>
      </c>
      <c r="C346" s="4">
        <v>11</v>
      </c>
      <c r="D346" s="22">
        <f t="shared" si="5"/>
        <v>4.1224749840722556E-4</v>
      </c>
    </row>
    <row r="347" spans="1:4" ht="15" customHeight="1" x14ac:dyDescent="0.2">
      <c r="A347" s="4">
        <v>346</v>
      </c>
      <c r="B347" s="4" t="s">
        <v>509</v>
      </c>
      <c r="C347" s="4">
        <v>11</v>
      </c>
      <c r="D347" s="22">
        <f t="shared" si="5"/>
        <v>4.1224749840722556E-4</v>
      </c>
    </row>
    <row r="348" spans="1:4" ht="15" customHeight="1" x14ac:dyDescent="0.2">
      <c r="A348" s="4">
        <v>347</v>
      </c>
      <c r="B348" s="4" t="s">
        <v>510</v>
      </c>
      <c r="C348" s="4">
        <v>11</v>
      </c>
      <c r="D348" s="22">
        <f t="shared" si="5"/>
        <v>4.1224749840722556E-4</v>
      </c>
    </row>
    <row r="349" spans="1:4" ht="15" customHeight="1" x14ac:dyDescent="0.2">
      <c r="A349" s="4">
        <v>348</v>
      </c>
      <c r="B349" s="4" t="s">
        <v>511</v>
      </c>
      <c r="C349" s="4">
        <v>11</v>
      </c>
      <c r="D349" s="22">
        <f t="shared" si="5"/>
        <v>4.1224749840722556E-4</v>
      </c>
    </row>
    <row r="350" spans="1:4" ht="15" customHeight="1" x14ac:dyDescent="0.2">
      <c r="A350" s="4">
        <v>349</v>
      </c>
      <c r="B350" s="4" t="s">
        <v>512</v>
      </c>
      <c r="C350" s="4">
        <v>11</v>
      </c>
      <c r="D350" s="22">
        <f t="shared" si="5"/>
        <v>4.1224749840722556E-4</v>
      </c>
    </row>
    <row r="351" spans="1:4" ht="15" customHeight="1" x14ac:dyDescent="0.2">
      <c r="A351" s="4">
        <v>350</v>
      </c>
      <c r="B351" s="4" t="s">
        <v>513</v>
      </c>
      <c r="C351" s="4">
        <v>11</v>
      </c>
      <c r="D351" s="22">
        <f t="shared" si="5"/>
        <v>4.1224749840722556E-4</v>
      </c>
    </row>
    <row r="352" spans="1:4" ht="15" customHeight="1" x14ac:dyDescent="0.2">
      <c r="A352" s="4">
        <v>351</v>
      </c>
      <c r="B352" s="4" t="s">
        <v>514</v>
      </c>
      <c r="C352" s="4">
        <v>11</v>
      </c>
      <c r="D352" s="22">
        <f t="shared" si="5"/>
        <v>4.1224749840722556E-4</v>
      </c>
    </row>
    <row r="353" spans="1:4" ht="15" customHeight="1" x14ac:dyDescent="0.2">
      <c r="A353" s="4">
        <v>352</v>
      </c>
      <c r="B353" s="4" t="s">
        <v>515</v>
      </c>
      <c r="C353" s="4">
        <v>11</v>
      </c>
      <c r="D353" s="22">
        <f t="shared" si="5"/>
        <v>4.1224749840722556E-4</v>
      </c>
    </row>
    <row r="354" spans="1:4" ht="15" customHeight="1" x14ac:dyDescent="0.2">
      <c r="A354" s="4">
        <v>353</v>
      </c>
      <c r="B354" s="4" t="s">
        <v>516</v>
      </c>
      <c r="C354" s="4">
        <v>10</v>
      </c>
      <c r="D354" s="22">
        <f t="shared" si="5"/>
        <v>3.747704530974778E-4</v>
      </c>
    </row>
    <row r="355" spans="1:4" ht="15" customHeight="1" x14ac:dyDescent="0.2">
      <c r="A355" s="4">
        <v>354</v>
      </c>
      <c r="B355" s="4" t="s">
        <v>517</v>
      </c>
      <c r="C355" s="4">
        <v>10</v>
      </c>
      <c r="D355" s="22">
        <f t="shared" si="5"/>
        <v>3.747704530974778E-4</v>
      </c>
    </row>
    <row r="356" spans="1:4" ht="15" customHeight="1" x14ac:dyDescent="0.2">
      <c r="A356" s="4">
        <v>355</v>
      </c>
      <c r="B356" s="4" t="s">
        <v>518</v>
      </c>
      <c r="C356" s="4">
        <v>10</v>
      </c>
      <c r="D356" s="22">
        <f t="shared" si="5"/>
        <v>3.747704530974778E-4</v>
      </c>
    </row>
    <row r="357" spans="1:4" ht="15" customHeight="1" x14ac:dyDescent="0.2">
      <c r="A357" s="4">
        <v>356</v>
      </c>
      <c r="B357" s="4" t="s">
        <v>519</v>
      </c>
      <c r="C357" s="4">
        <v>10</v>
      </c>
      <c r="D357" s="22">
        <f t="shared" si="5"/>
        <v>3.747704530974778E-4</v>
      </c>
    </row>
    <row r="358" spans="1:4" ht="15" customHeight="1" x14ac:dyDescent="0.2">
      <c r="A358" s="4">
        <v>357</v>
      </c>
      <c r="B358" s="4" t="s">
        <v>520</v>
      </c>
      <c r="C358" s="4">
        <v>10</v>
      </c>
      <c r="D358" s="22">
        <f t="shared" si="5"/>
        <v>3.747704530974778E-4</v>
      </c>
    </row>
    <row r="359" spans="1:4" ht="15" customHeight="1" x14ac:dyDescent="0.2">
      <c r="A359" s="4">
        <v>358</v>
      </c>
      <c r="B359" s="4" t="s">
        <v>521</v>
      </c>
      <c r="C359" s="4">
        <v>10</v>
      </c>
      <c r="D359" s="22">
        <f t="shared" si="5"/>
        <v>3.747704530974778E-4</v>
      </c>
    </row>
    <row r="360" spans="1:4" ht="15" customHeight="1" x14ac:dyDescent="0.2">
      <c r="A360" s="4">
        <v>359</v>
      </c>
      <c r="B360" s="4" t="s">
        <v>84</v>
      </c>
      <c r="C360" s="4">
        <v>10</v>
      </c>
      <c r="D360" s="22">
        <f t="shared" si="5"/>
        <v>3.747704530974778E-4</v>
      </c>
    </row>
    <row r="361" spans="1:4" ht="15" customHeight="1" x14ac:dyDescent="0.2">
      <c r="A361" s="4">
        <v>360</v>
      </c>
      <c r="B361" s="4" t="s">
        <v>522</v>
      </c>
      <c r="C361" s="4">
        <v>10</v>
      </c>
      <c r="D361" s="22">
        <f t="shared" si="5"/>
        <v>3.747704530974778E-4</v>
      </c>
    </row>
    <row r="362" spans="1:4" ht="15" customHeight="1" x14ac:dyDescent="0.2">
      <c r="A362" s="4">
        <v>361</v>
      </c>
      <c r="B362" s="4" t="s">
        <v>523</v>
      </c>
      <c r="C362" s="4">
        <v>10</v>
      </c>
      <c r="D362" s="22">
        <f t="shared" si="5"/>
        <v>3.747704530974778E-4</v>
      </c>
    </row>
    <row r="363" spans="1:4" ht="15" customHeight="1" x14ac:dyDescent="0.2">
      <c r="A363" s="4">
        <v>362</v>
      </c>
      <c r="B363" s="4" t="s">
        <v>524</v>
      </c>
      <c r="C363" s="4">
        <v>10</v>
      </c>
      <c r="D363" s="22">
        <f t="shared" si="5"/>
        <v>3.747704530974778E-4</v>
      </c>
    </row>
    <row r="364" spans="1:4" ht="15" customHeight="1" x14ac:dyDescent="0.2">
      <c r="A364" s="4">
        <v>363</v>
      </c>
      <c r="B364" s="4" t="s">
        <v>525</v>
      </c>
      <c r="C364" s="4">
        <v>10</v>
      </c>
      <c r="D364" s="22">
        <f t="shared" si="5"/>
        <v>3.747704530974778E-4</v>
      </c>
    </row>
    <row r="365" spans="1:4" ht="15" customHeight="1" x14ac:dyDescent="0.2">
      <c r="A365" s="4">
        <v>364</v>
      </c>
      <c r="B365" s="4" t="s">
        <v>526</v>
      </c>
      <c r="C365" s="4">
        <v>10</v>
      </c>
      <c r="D365" s="22">
        <f t="shared" si="5"/>
        <v>3.747704530974778E-4</v>
      </c>
    </row>
    <row r="366" spans="1:4" ht="15" customHeight="1" x14ac:dyDescent="0.2">
      <c r="A366" s="4">
        <v>365</v>
      </c>
      <c r="B366" s="4" t="s">
        <v>527</v>
      </c>
      <c r="C366" s="4">
        <v>10</v>
      </c>
      <c r="D366" s="22">
        <f t="shared" si="5"/>
        <v>3.747704530974778E-4</v>
      </c>
    </row>
    <row r="367" spans="1:4" ht="15" customHeight="1" x14ac:dyDescent="0.2">
      <c r="A367" s="4">
        <v>366</v>
      </c>
      <c r="B367" s="4" t="s">
        <v>528</v>
      </c>
      <c r="C367" s="4">
        <v>10</v>
      </c>
      <c r="D367" s="22">
        <f t="shared" si="5"/>
        <v>3.747704530974778E-4</v>
      </c>
    </row>
    <row r="368" spans="1:4" ht="15" customHeight="1" x14ac:dyDescent="0.2">
      <c r="A368" s="4">
        <v>367</v>
      </c>
      <c r="B368" s="4" t="s">
        <v>529</v>
      </c>
      <c r="C368" s="4">
        <v>10</v>
      </c>
      <c r="D368" s="22">
        <f t="shared" si="5"/>
        <v>3.747704530974778E-4</v>
      </c>
    </row>
    <row r="369" spans="1:4" ht="15" customHeight="1" x14ac:dyDescent="0.2">
      <c r="A369" s="4">
        <v>368</v>
      </c>
      <c r="B369" s="4" t="s">
        <v>530</v>
      </c>
      <c r="C369" s="4">
        <v>10</v>
      </c>
      <c r="D369" s="22">
        <f t="shared" si="5"/>
        <v>3.747704530974778E-4</v>
      </c>
    </row>
    <row r="370" spans="1:4" ht="15" customHeight="1" x14ac:dyDescent="0.2">
      <c r="A370" s="4">
        <v>369</v>
      </c>
      <c r="B370" s="4" t="s">
        <v>531</v>
      </c>
      <c r="C370" s="4">
        <v>10</v>
      </c>
      <c r="D370" s="22">
        <f t="shared" si="5"/>
        <v>3.747704530974778E-4</v>
      </c>
    </row>
    <row r="371" spans="1:4" ht="15" customHeight="1" x14ac:dyDescent="0.2">
      <c r="A371" s="4">
        <v>370</v>
      </c>
      <c r="B371" s="4" t="s">
        <v>532</v>
      </c>
      <c r="C371" s="4">
        <v>10</v>
      </c>
      <c r="D371" s="22">
        <f t="shared" si="5"/>
        <v>3.747704530974778E-4</v>
      </c>
    </row>
    <row r="372" spans="1:4" ht="15" customHeight="1" x14ac:dyDescent="0.2">
      <c r="A372" s="4">
        <v>371</v>
      </c>
      <c r="B372" s="4" t="s">
        <v>533</v>
      </c>
      <c r="C372" s="4">
        <v>10</v>
      </c>
      <c r="D372" s="22">
        <f t="shared" si="5"/>
        <v>3.747704530974778E-4</v>
      </c>
    </row>
    <row r="373" spans="1:4" ht="15" customHeight="1" x14ac:dyDescent="0.2">
      <c r="A373" s="4">
        <v>372</v>
      </c>
      <c r="B373" s="4" t="s">
        <v>534</v>
      </c>
      <c r="C373" s="4">
        <v>10</v>
      </c>
      <c r="D373" s="22">
        <f t="shared" si="5"/>
        <v>3.747704530974778E-4</v>
      </c>
    </row>
    <row r="374" spans="1:4" ht="15" customHeight="1" x14ac:dyDescent="0.2">
      <c r="A374" s="4">
        <v>373</v>
      </c>
      <c r="B374" s="4" t="s">
        <v>535</v>
      </c>
      <c r="C374" s="4">
        <v>10</v>
      </c>
      <c r="D374" s="22">
        <f t="shared" si="5"/>
        <v>3.747704530974778E-4</v>
      </c>
    </row>
    <row r="375" spans="1:4" ht="15" customHeight="1" x14ac:dyDescent="0.2">
      <c r="A375" s="4">
        <v>374</v>
      </c>
      <c r="B375" s="4" t="s">
        <v>536</v>
      </c>
      <c r="C375" s="4">
        <v>10</v>
      </c>
      <c r="D375" s="22">
        <f t="shared" si="5"/>
        <v>3.747704530974778E-4</v>
      </c>
    </row>
    <row r="376" spans="1:4" ht="15" customHeight="1" x14ac:dyDescent="0.2">
      <c r="A376" s="4">
        <v>375</v>
      </c>
      <c r="B376" s="4" t="s">
        <v>537</v>
      </c>
      <c r="C376" s="4">
        <v>10</v>
      </c>
      <c r="D376" s="22">
        <f t="shared" si="5"/>
        <v>3.747704530974778E-4</v>
      </c>
    </row>
    <row r="377" spans="1:4" ht="15" customHeight="1" x14ac:dyDescent="0.2">
      <c r="A377" s="4">
        <v>376</v>
      </c>
      <c r="B377" s="4" t="s">
        <v>538</v>
      </c>
      <c r="C377" s="4">
        <v>10</v>
      </c>
      <c r="D377" s="22">
        <f t="shared" si="5"/>
        <v>3.747704530974778E-4</v>
      </c>
    </row>
    <row r="378" spans="1:4" ht="15" customHeight="1" x14ac:dyDescent="0.2">
      <c r="A378" s="4">
        <v>377</v>
      </c>
      <c r="B378" s="4" t="s">
        <v>539</v>
      </c>
      <c r="C378" s="4">
        <v>10</v>
      </c>
      <c r="D378" s="22">
        <f t="shared" si="5"/>
        <v>3.747704530974778E-4</v>
      </c>
    </row>
    <row r="379" spans="1:4" ht="15" customHeight="1" x14ac:dyDescent="0.2">
      <c r="A379" s="4">
        <v>378</v>
      </c>
      <c r="B379" s="4" t="s">
        <v>540</v>
      </c>
      <c r="C379" s="4">
        <v>10</v>
      </c>
      <c r="D379" s="22">
        <f t="shared" si="5"/>
        <v>3.747704530974778E-4</v>
      </c>
    </row>
    <row r="380" spans="1:4" ht="15" customHeight="1" x14ac:dyDescent="0.2">
      <c r="A380" s="4">
        <v>379</v>
      </c>
      <c r="B380" s="4" t="s">
        <v>541</v>
      </c>
      <c r="C380" s="4">
        <v>10</v>
      </c>
      <c r="D380" s="22">
        <f t="shared" si="5"/>
        <v>3.747704530974778E-4</v>
      </c>
    </row>
    <row r="381" spans="1:4" ht="15" customHeight="1" x14ac:dyDescent="0.2">
      <c r="A381" s="4">
        <v>380</v>
      </c>
      <c r="B381" s="4" t="s">
        <v>542</v>
      </c>
      <c r="C381" s="4">
        <v>10</v>
      </c>
      <c r="D381" s="22">
        <f t="shared" si="5"/>
        <v>3.747704530974778E-4</v>
      </c>
    </row>
    <row r="382" spans="1:4" ht="15" customHeight="1" x14ac:dyDescent="0.2">
      <c r="A382" s="4">
        <v>381</v>
      </c>
      <c r="B382" s="4" t="s">
        <v>543</v>
      </c>
      <c r="C382" s="4">
        <v>10</v>
      </c>
      <c r="D382" s="22">
        <f t="shared" si="5"/>
        <v>3.747704530974778E-4</v>
      </c>
    </row>
    <row r="383" spans="1:4" ht="15" customHeight="1" x14ac:dyDescent="0.2">
      <c r="A383" s="4">
        <v>382</v>
      </c>
      <c r="B383" s="4" t="s">
        <v>544</v>
      </c>
      <c r="C383" s="4">
        <v>10</v>
      </c>
      <c r="D383" s="22">
        <f t="shared" si="5"/>
        <v>3.747704530974778E-4</v>
      </c>
    </row>
    <row r="384" spans="1:4" ht="15" customHeight="1" x14ac:dyDescent="0.2">
      <c r="A384" s="4">
        <v>383</v>
      </c>
      <c r="B384" s="4" t="s">
        <v>545</v>
      </c>
      <c r="C384" s="4">
        <v>10</v>
      </c>
      <c r="D384" s="22">
        <f t="shared" si="5"/>
        <v>3.747704530974778E-4</v>
      </c>
    </row>
    <row r="385" spans="1:4" ht="15" customHeight="1" x14ac:dyDescent="0.2">
      <c r="A385" s="4">
        <v>384</v>
      </c>
      <c r="B385" s="4" t="s">
        <v>546</v>
      </c>
      <c r="C385" s="4">
        <v>10</v>
      </c>
      <c r="D385" s="22">
        <f t="shared" si="5"/>
        <v>3.747704530974778E-4</v>
      </c>
    </row>
    <row r="386" spans="1:4" ht="15" customHeight="1" x14ac:dyDescent="0.2">
      <c r="A386" s="4">
        <v>385</v>
      </c>
      <c r="B386" s="4" t="s">
        <v>547</v>
      </c>
      <c r="C386" s="4">
        <v>10</v>
      </c>
      <c r="D386" s="22">
        <f t="shared" ref="D386:D449" si="6">C386/SUM($C$2:$C$2629)</f>
        <v>3.747704530974778E-4</v>
      </c>
    </row>
    <row r="387" spans="1:4" ht="15" customHeight="1" x14ac:dyDescent="0.2">
      <c r="A387" s="4">
        <v>386</v>
      </c>
      <c r="B387" s="4" t="s">
        <v>548</v>
      </c>
      <c r="C387" s="4">
        <v>10</v>
      </c>
      <c r="D387" s="22">
        <f t="shared" si="6"/>
        <v>3.747704530974778E-4</v>
      </c>
    </row>
    <row r="388" spans="1:4" ht="15" customHeight="1" x14ac:dyDescent="0.2">
      <c r="A388" s="4">
        <v>387</v>
      </c>
      <c r="B388" s="4" t="s">
        <v>549</v>
      </c>
      <c r="C388" s="4">
        <v>10</v>
      </c>
      <c r="D388" s="22">
        <f t="shared" si="6"/>
        <v>3.747704530974778E-4</v>
      </c>
    </row>
    <row r="389" spans="1:4" ht="15" customHeight="1" x14ac:dyDescent="0.2">
      <c r="A389" s="4">
        <v>388</v>
      </c>
      <c r="B389" s="4" t="s">
        <v>550</v>
      </c>
      <c r="C389" s="4">
        <v>10</v>
      </c>
      <c r="D389" s="22">
        <f t="shared" si="6"/>
        <v>3.747704530974778E-4</v>
      </c>
    </row>
    <row r="390" spans="1:4" ht="15" customHeight="1" x14ac:dyDescent="0.2">
      <c r="A390" s="4">
        <v>389</v>
      </c>
      <c r="B390" s="4" t="s">
        <v>551</v>
      </c>
      <c r="C390" s="4">
        <v>9</v>
      </c>
      <c r="D390" s="22">
        <f t="shared" si="6"/>
        <v>3.3729340778773003E-4</v>
      </c>
    </row>
    <row r="391" spans="1:4" ht="15" customHeight="1" x14ac:dyDescent="0.2">
      <c r="A391" s="4">
        <v>390</v>
      </c>
      <c r="B391" s="4" t="s">
        <v>552</v>
      </c>
      <c r="C391" s="4">
        <v>9</v>
      </c>
      <c r="D391" s="22">
        <f t="shared" si="6"/>
        <v>3.3729340778773003E-4</v>
      </c>
    </row>
    <row r="392" spans="1:4" ht="15" customHeight="1" x14ac:dyDescent="0.2">
      <c r="A392" s="4">
        <v>391</v>
      </c>
      <c r="B392" s="4" t="s">
        <v>553</v>
      </c>
      <c r="C392" s="4">
        <v>9</v>
      </c>
      <c r="D392" s="22">
        <f t="shared" si="6"/>
        <v>3.3729340778773003E-4</v>
      </c>
    </row>
    <row r="393" spans="1:4" ht="15" customHeight="1" x14ac:dyDescent="0.2">
      <c r="A393" s="4">
        <v>392</v>
      </c>
      <c r="B393" s="4" t="s">
        <v>554</v>
      </c>
      <c r="C393" s="4">
        <v>9</v>
      </c>
      <c r="D393" s="22">
        <f t="shared" si="6"/>
        <v>3.3729340778773003E-4</v>
      </c>
    </row>
    <row r="394" spans="1:4" ht="15" customHeight="1" x14ac:dyDescent="0.2">
      <c r="A394" s="4">
        <v>393</v>
      </c>
      <c r="B394" s="4" t="s">
        <v>555</v>
      </c>
      <c r="C394" s="4">
        <v>9</v>
      </c>
      <c r="D394" s="22">
        <f t="shared" si="6"/>
        <v>3.3729340778773003E-4</v>
      </c>
    </row>
    <row r="395" spans="1:4" ht="15" customHeight="1" x14ac:dyDescent="0.2">
      <c r="A395" s="4">
        <v>394</v>
      </c>
      <c r="B395" s="4" t="s">
        <v>556</v>
      </c>
      <c r="C395" s="4">
        <v>9</v>
      </c>
      <c r="D395" s="22">
        <f t="shared" si="6"/>
        <v>3.3729340778773003E-4</v>
      </c>
    </row>
    <row r="396" spans="1:4" ht="15" customHeight="1" x14ac:dyDescent="0.2">
      <c r="A396" s="4">
        <v>395</v>
      </c>
      <c r="B396" s="4" t="s">
        <v>557</v>
      </c>
      <c r="C396" s="4">
        <v>9</v>
      </c>
      <c r="D396" s="22">
        <f t="shared" si="6"/>
        <v>3.3729340778773003E-4</v>
      </c>
    </row>
    <row r="397" spans="1:4" ht="15" customHeight="1" x14ac:dyDescent="0.2">
      <c r="A397" s="4">
        <v>396</v>
      </c>
      <c r="B397" s="4" t="s">
        <v>558</v>
      </c>
      <c r="C397" s="4">
        <v>9</v>
      </c>
      <c r="D397" s="22">
        <f t="shared" si="6"/>
        <v>3.3729340778773003E-4</v>
      </c>
    </row>
    <row r="398" spans="1:4" ht="15" customHeight="1" x14ac:dyDescent="0.2">
      <c r="A398" s="4">
        <v>397</v>
      </c>
      <c r="B398" s="4" t="s">
        <v>559</v>
      </c>
      <c r="C398" s="4">
        <v>9</v>
      </c>
      <c r="D398" s="22">
        <f t="shared" si="6"/>
        <v>3.3729340778773003E-4</v>
      </c>
    </row>
    <row r="399" spans="1:4" ht="15" customHeight="1" x14ac:dyDescent="0.2">
      <c r="A399" s="4">
        <v>398</v>
      </c>
      <c r="B399" s="4" t="s">
        <v>560</v>
      </c>
      <c r="C399" s="4">
        <v>9</v>
      </c>
      <c r="D399" s="22">
        <f t="shared" si="6"/>
        <v>3.3729340778773003E-4</v>
      </c>
    </row>
    <row r="400" spans="1:4" ht="15" customHeight="1" x14ac:dyDescent="0.2">
      <c r="A400" s="4">
        <v>399</v>
      </c>
      <c r="B400" s="4" t="s">
        <v>561</v>
      </c>
      <c r="C400" s="4">
        <v>9</v>
      </c>
      <c r="D400" s="22">
        <f t="shared" si="6"/>
        <v>3.3729340778773003E-4</v>
      </c>
    </row>
    <row r="401" spans="1:4" ht="15" customHeight="1" x14ac:dyDescent="0.2">
      <c r="A401" s="4">
        <v>400</v>
      </c>
      <c r="B401" s="4" t="s">
        <v>562</v>
      </c>
      <c r="C401" s="4">
        <v>9</v>
      </c>
      <c r="D401" s="22">
        <f t="shared" si="6"/>
        <v>3.3729340778773003E-4</v>
      </c>
    </row>
    <row r="402" spans="1:4" ht="15" customHeight="1" x14ac:dyDescent="0.2">
      <c r="A402" s="4">
        <v>401</v>
      </c>
      <c r="B402" s="4" t="s">
        <v>563</v>
      </c>
      <c r="C402" s="4">
        <v>9</v>
      </c>
      <c r="D402" s="22">
        <f t="shared" si="6"/>
        <v>3.3729340778773003E-4</v>
      </c>
    </row>
    <row r="403" spans="1:4" ht="15" customHeight="1" x14ac:dyDescent="0.2">
      <c r="A403" s="4">
        <v>402</v>
      </c>
      <c r="B403" s="4" t="s">
        <v>564</v>
      </c>
      <c r="C403" s="4">
        <v>9</v>
      </c>
      <c r="D403" s="22">
        <f t="shared" si="6"/>
        <v>3.3729340778773003E-4</v>
      </c>
    </row>
    <row r="404" spans="1:4" ht="15" customHeight="1" x14ac:dyDescent="0.2">
      <c r="A404" s="4">
        <v>403</v>
      </c>
      <c r="B404" s="4" t="s">
        <v>565</v>
      </c>
      <c r="C404" s="4">
        <v>9</v>
      </c>
      <c r="D404" s="22">
        <f t="shared" si="6"/>
        <v>3.3729340778773003E-4</v>
      </c>
    </row>
    <row r="405" spans="1:4" ht="15" customHeight="1" x14ac:dyDescent="0.2">
      <c r="A405" s="4">
        <v>404</v>
      </c>
      <c r="B405" s="4" t="s">
        <v>566</v>
      </c>
      <c r="C405" s="4">
        <v>9</v>
      </c>
      <c r="D405" s="22">
        <f t="shared" si="6"/>
        <v>3.3729340778773003E-4</v>
      </c>
    </row>
    <row r="406" spans="1:4" ht="15" customHeight="1" x14ac:dyDescent="0.2">
      <c r="A406" s="4">
        <v>405</v>
      </c>
      <c r="B406" s="4" t="s">
        <v>567</v>
      </c>
      <c r="C406" s="4">
        <v>9</v>
      </c>
      <c r="D406" s="22">
        <f t="shared" si="6"/>
        <v>3.3729340778773003E-4</v>
      </c>
    </row>
    <row r="407" spans="1:4" ht="15" customHeight="1" x14ac:dyDescent="0.2">
      <c r="A407" s="4">
        <v>406</v>
      </c>
      <c r="B407" s="4" t="s">
        <v>568</v>
      </c>
      <c r="C407" s="4">
        <v>9</v>
      </c>
      <c r="D407" s="22">
        <f t="shared" si="6"/>
        <v>3.3729340778773003E-4</v>
      </c>
    </row>
    <row r="408" spans="1:4" ht="15" customHeight="1" x14ac:dyDescent="0.2">
      <c r="A408" s="4">
        <v>407</v>
      </c>
      <c r="B408" s="4" t="s">
        <v>569</v>
      </c>
      <c r="C408" s="4">
        <v>9</v>
      </c>
      <c r="D408" s="22">
        <f t="shared" si="6"/>
        <v>3.3729340778773003E-4</v>
      </c>
    </row>
    <row r="409" spans="1:4" ht="15" customHeight="1" x14ac:dyDescent="0.2">
      <c r="A409" s="4">
        <v>408</v>
      </c>
      <c r="B409" s="4" t="s">
        <v>570</v>
      </c>
      <c r="C409" s="4">
        <v>9</v>
      </c>
      <c r="D409" s="22">
        <f t="shared" si="6"/>
        <v>3.3729340778773003E-4</v>
      </c>
    </row>
    <row r="410" spans="1:4" ht="15" customHeight="1" x14ac:dyDescent="0.2">
      <c r="A410" s="4">
        <v>409</v>
      </c>
      <c r="B410" s="4" t="s">
        <v>571</v>
      </c>
      <c r="C410" s="4">
        <v>9</v>
      </c>
      <c r="D410" s="22">
        <f t="shared" si="6"/>
        <v>3.3729340778773003E-4</v>
      </c>
    </row>
    <row r="411" spans="1:4" ht="15" customHeight="1" x14ac:dyDescent="0.2">
      <c r="A411" s="4">
        <v>410</v>
      </c>
      <c r="B411" s="4" t="s">
        <v>572</v>
      </c>
      <c r="C411" s="4">
        <v>9</v>
      </c>
      <c r="D411" s="22">
        <f t="shared" si="6"/>
        <v>3.3729340778773003E-4</v>
      </c>
    </row>
    <row r="412" spans="1:4" ht="15" customHeight="1" x14ac:dyDescent="0.2">
      <c r="A412" s="4">
        <v>411</v>
      </c>
      <c r="B412" s="4" t="s">
        <v>573</v>
      </c>
      <c r="C412" s="4">
        <v>9</v>
      </c>
      <c r="D412" s="22">
        <f t="shared" si="6"/>
        <v>3.3729340778773003E-4</v>
      </c>
    </row>
    <row r="413" spans="1:4" ht="15" customHeight="1" x14ac:dyDescent="0.2">
      <c r="A413" s="4">
        <v>412</v>
      </c>
      <c r="B413" s="4" t="s">
        <v>574</v>
      </c>
      <c r="C413" s="4">
        <v>9</v>
      </c>
      <c r="D413" s="22">
        <f t="shared" si="6"/>
        <v>3.3729340778773003E-4</v>
      </c>
    </row>
    <row r="414" spans="1:4" ht="15" customHeight="1" x14ac:dyDescent="0.2">
      <c r="A414" s="4">
        <v>413</v>
      </c>
      <c r="B414" s="4" t="s">
        <v>575</v>
      </c>
      <c r="C414" s="4">
        <v>9</v>
      </c>
      <c r="D414" s="22">
        <f t="shared" si="6"/>
        <v>3.3729340778773003E-4</v>
      </c>
    </row>
    <row r="415" spans="1:4" ht="15" customHeight="1" x14ac:dyDescent="0.2">
      <c r="A415" s="4">
        <v>414</v>
      </c>
      <c r="B415" s="4" t="s">
        <v>576</v>
      </c>
      <c r="C415" s="4">
        <v>9</v>
      </c>
      <c r="D415" s="22">
        <f t="shared" si="6"/>
        <v>3.3729340778773003E-4</v>
      </c>
    </row>
    <row r="416" spans="1:4" ht="15" customHeight="1" x14ac:dyDescent="0.2">
      <c r="A416" s="4">
        <v>415</v>
      </c>
      <c r="B416" s="4" t="s">
        <v>577</v>
      </c>
      <c r="C416" s="4">
        <v>9</v>
      </c>
      <c r="D416" s="22">
        <f t="shared" si="6"/>
        <v>3.3729340778773003E-4</v>
      </c>
    </row>
    <row r="417" spans="1:4" ht="15" customHeight="1" x14ac:dyDescent="0.2">
      <c r="A417" s="4">
        <v>416</v>
      </c>
      <c r="B417" s="4" t="s">
        <v>578</v>
      </c>
      <c r="C417" s="4">
        <v>9</v>
      </c>
      <c r="D417" s="22">
        <f t="shared" si="6"/>
        <v>3.3729340778773003E-4</v>
      </c>
    </row>
    <row r="418" spans="1:4" ht="15" customHeight="1" x14ac:dyDescent="0.2">
      <c r="A418" s="4">
        <v>417</v>
      </c>
      <c r="B418" s="4" t="s">
        <v>579</v>
      </c>
      <c r="C418" s="4">
        <v>9</v>
      </c>
      <c r="D418" s="22">
        <f t="shared" si="6"/>
        <v>3.3729340778773003E-4</v>
      </c>
    </row>
    <row r="419" spans="1:4" ht="15" customHeight="1" x14ac:dyDescent="0.2">
      <c r="A419" s="4">
        <v>418</v>
      </c>
      <c r="B419" s="4" t="s">
        <v>580</v>
      </c>
      <c r="C419" s="4">
        <v>9</v>
      </c>
      <c r="D419" s="22">
        <f t="shared" si="6"/>
        <v>3.3729340778773003E-4</v>
      </c>
    </row>
    <row r="420" spans="1:4" ht="15" customHeight="1" x14ac:dyDescent="0.2">
      <c r="A420" s="4">
        <v>419</v>
      </c>
      <c r="B420" s="4" t="s">
        <v>581</v>
      </c>
      <c r="C420" s="4">
        <v>9</v>
      </c>
      <c r="D420" s="22">
        <f t="shared" si="6"/>
        <v>3.3729340778773003E-4</v>
      </c>
    </row>
    <row r="421" spans="1:4" ht="15" customHeight="1" x14ac:dyDescent="0.2">
      <c r="A421" s="4">
        <v>420</v>
      </c>
      <c r="B421" s="4" t="s">
        <v>582</v>
      </c>
      <c r="C421" s="4">
        <v>9</v>
      </c>
      <c r="D421" s="22">
        <f t="shared" si="6"/>
        <v>3.3729340778773003E-4</v>
      </c>
    </row>
    <row r="422" spans="1:4" ht="15" customHeight="1" x14ac:dyDescent="0.2">
      <c r="A422" s="4">
        <v>421</v>
      </c>
      <c r="B422" s="4" t="s">
        <v>583</v>
      </c>
      <c r="C422" s="4">
        <v>9</v>
      </c>
      <c r="D422" s="22">
        <f t="shared" si="6"/>
        <v>3.3729340778773003E-4</v>
      </c>
    </row>
    <row r="423" spans="1:4" ht="15" customHeight="1" x14ac:dyDescent="0.2">
      <c r="A423" s="4">
        <v>422</v>
      </c>
      <c r="B423" s="4" t="s">
        <v>584</v>
      </c>
      <c r="C423" s="4">
        <v>9</v>
      </c>
      <c r="D423" s="22">
        <f t="shared" si="6"/>
        <v>3.3729340778773003E-4</v>
      </c>
    </row>
    <row r="424" spans="1:4" ht="15" customHeight="1" x14ac:dyDescent="0.2">
      <c r="A424" s="4">
        <v>423</v>
      </c>
      <c r="B424" s="4" t="s">
        <v>585</v>
      </c>
      <c r="C424" s="4">
        <v>8</v>
      </c>
      <c r="D424" s="22">
        <f t="shared" si="6"/>
        <v>2.9981636247798226E-4</v>
      </c>
    </row>
    <row r="425" spans="1:4" ht="15" customHeight="1" x14ac:dyDescent="0.2">
      <c r="A425" s="4">
        <v>424</v>
      </c>
      <c r="B425" s="4" t="s">
        <v>586</v>
      </c>
      <c r="C425" s="4">
        <v>8</v>
      </c>
      <c r="D425" s="22">
        <f t="shared" si="6"/>
        <v>2.9981636247798226E-4</v>
      </c>
    </row>
    <row r="426" spans="1:4" ht="15" customHeight="1" x14ac:dyDescent="0.2">
      <c r="A426" s="4">
        <v>425</v>
      </c>
      <c r="B426" s="4" t="s">
        <v>587</v>
      </c>
      <c r="C426" s="4">
        <v>8</v>
      </c>
      <c r="D426" s="22">
        <f t="shared" si="6"/>
        <v>2.9981636247798226E-4</v>
      </c>
    </row>
    <row r="427" spans="1:4" ht="15" customHeight="1" x14ac:dyDescent="0.2">
      <c r="A427" s="4">
        <v>426</v>
      </c>
      <c r="B427" s="4" t="s">
        <v>588</v>
      </c>
      <c r="C427" s="4">
        <v>8</v>
      </c>
      <c r="D427" s="22">
        <f t="shared" si="6"/>
        <v>2.9981636247798226E-4</v>
      </c>
    </row>
    <row r="428" spans="1:4" ht="15" customHeight="1" x14ac:dyDescent="0.2">
      <c r="A428" s="4">
        <v>427</v>
      </c>
      <c r="B428" s="4" t="s">
        <v>589</v>
      </c>
      <c r="C428" s="4">
        <v>8</v>
      </c>
      <c r="D428" s="22">
        <f t="shared" si="6"/>
        <v>2.9981636247798226E-4</v>
      </c>
    </row>
    <row r="429" spans="1:4" ht="15" customHeight="1" x14ac:dyDescent="0.2">
      <c r="A429" s="4">
        <v>428</v>
      </c>
      <c r="B429" s="4" t="s">
        <v>590</v>
      </c>
      <c r="C429" s="4">
        <v>8</v>
      </c>
      <c r="D429" s="22">
        <f t="shared" si="6"/>
        <v>2.9981636247798226E-4</v>
      </c>
    </row>
    <row r="430" spans="1:4" ht="15" customHeight="1" x14ac:dyDescent="0.2">
      <c r="A430" s="4">
        <v>429</v>
      </c>
      <c r="B430" s="4" t="s">
        <v>591</v>
      </c>
      <c r="C430" s="4">
        <v>8</v>
      </c>
      <c r="D430" s="22">
        <f t="shared" si="6"/>
        <v>2.9981636247798226E-4</v>
      </c>
    </row>
    <row r="431" spans="1:4" ht="15" customHeight="1" x14ac:dyDescent="0.2">
      <c r="A431" s="4">
        <v>430</v>
      </c>
      <c r="B431" s="4" t="s">
        <v>592</v>
      </c>
      <c r="C431" s="4">
        <v>8</v>
      </c>
      <c r="D431" s="22">
        <f t="shared" si="6"/>
        <v>2.9981636247798226E-4</v>
      </c>
    </row>
    <row r="432" spans="1:4" ht="15" customHeight="1" x14ac:dyDescent="0.2">
      <c r="A432" s="4">
        <v>431</v>
      </c>
      <c r="B432" s="4" t="s">
        <v>593</v>
      </c>
      <c r="C432" s="4">
        <v>8</v>
      </c>
      <c r="D432" s="22">
        <f t="shared" si="6"/>
        <v>2.9981636247798226E-4</v>
      </c>
    </row>
    <row r="433" spans="1:4" ht="15" customHeight="1" x14ac:dyDescent="0.2">
      <c r="A433" s="4">
        <v>432</v>
      </c>
      <c r="B433" s="4" t="s">
        <v>594</v>
      </c>
      <c r="C433" s="4">
        <v>8</v>
      </c>
      <c r="D433" s="22">
        <f t="shared" si="6"/>
        <v>2.9981636247798226E-4</v>
      </c>
    </row>
    <row r="434" spans="1:4" ht="15" customHeight="1" x14ac:dyDescent="0.2">
      <c r="A434" s="4">
        <v>433</v>
      </c>
      <c r="B434" s="4" t="s">
        <v>595</v>
      </c>
      <c r="C434" s="4">
        <v>8</v>
      </c>
      <c r="D434" s="22">
        <f t="shared" si="6"/>
        <v>2.9981636247798226E-4</v>
      </c>
    </row>
    <row r="435" spans="1:4" ht="15" customHeight="1" x14ac:dyDescent="0.2">
      <c r="A435" s="4">
        <v>434</v>
      </c>
      <c r="B435" s="4" t="s">
        <v>596</v>
      </c>
      <c r="C435" s="4">
        <v>8</v>
      </c>
      <c r="D435" s="22">
        <f t="shared" si="6"/>
        <v>2.9981636247798226E-4</v>
      </c>
    </row>
    <row r="436" spans="1:4" ht="15" customHeight="1" x14ac:dyDescent="0.2">
      <c r="A436" s="4">
        <v>435</v>
      </c>
      <c r="B436" s="4" t="s">
        <v>597</v>
      </c>
      <c r="C436" s="4">
        <v>8</v>
      </c>
      <c r="D436" s="22">
        <f t="shared" si="6"/>
        <v>2.9981636247798226E-4</v>
      </c>
    </row>
    <row r="437" spans="1:4" ht="15" customHeight="1" x14ac:dyDescent="0.2">
      <c r="A437" s="4">
        <v>436</v>
      </c>
      <c r="B437" s="4" t="s">
        <v>598</v>
      </c>
      <c r="C437" s="4">
        <v>8</v>
      </c>
      <c r="D437" s="22">
        <f t="shared" si="6"/>
        <v>2.9981636247798226E-4</v>
      </c>
    </row>
    <row r="438" spans="1:4" ht="15" customHeight="1" x14ac:dyDescent="0.2">
      <c r="A438" s="4">
        <v>437</v>
      </c>
      <c r="B438" s="4" t="s">
        <v>599</v>
      </c>
      <c r="C438" s="4">
        <v>8</v>
      </c>
      <c r="D438" s="22">
        <f t="shared" si="6"/>
        <v>2.9981636247798226E-4</v>
      </c>
    </row>
    <row r="439" spans="1:4" ht="15" customHeight="1" x14ac:dyDescent="0.2">
      <c r="A439" s="4">
        <v>438</v>
      </c>
      <c r="B439" s="4" t="s">
        <v>600</v>
      </c>
      <c r="C439" s="4">
        <v>8</v>
      </c>
      <c r="D439" s="22">
        <f t="shared" si="6"/>
        <v>2.9981636247798226E-4</v>
      </c>
    </row>
    <row r="440" spans="1:4" ht="15" customHeight="1" x14ac:dyDescent="0.2">
      <c r="A440" s="4">
        <v>439</v>
      </c>
      <c r="B440" s="4" t="s">
        <v>601</v>
      </c>
      <c r="C440" s="4">
        <v>8</v>
      </c>
      <c r="D440" s="22">
        <f t="shared" si="6"/>
        <v>2.9981636247798226E-4</v>
      </c>
    </row>
    <row r="441" spans="1:4" ht="15" customHeight="1" x14ac:dyDescent="0.2">
      <c r="A441" s="4">
        <v>440</v>
      </c>
      <c r="B441" s="4" t="s">
        <v>602</v>
      </c>
      <c r="C441" s="4">
        <v>8</v>
      </c>
      <c r="D441" s="22">
        <f t="shared" si="6"/>
        <v>2.9981636247798226E-4</v>
      </c>
    </row>
    <row r="442" spans="1:4" ht="15" customHeight="1" x14ac:dyDescent="0.2">
      <c r="A442" s="4">
        <v>441</v>
      </c>
      <c r="B442" s="4" t="s">
        <v>603</v>
      </c>
      <c r="C442" s="4">
        <v>8</v>
      </c>
      <c r="D442" s="22">
        <f t="shared" si="6"/>
        <v>2.9981636247798226E-4</v>
      </c>
    </row>
    <row r="443" spans="1:4" ht="15" customHeight="1" x14ac:dyDescent="0.2">
      <c r="A443" s="4">
        <v>442</v>
      </c>
      <c r="B443" s="4" t="s">
        <v>604</v>
      </c>
      <c r="C443" s="4">
        <v>8</v>
      </c>
      <c r="D443" s="22">
        <f t="shared" si="6"/>
        <v>2.9981636247798226E-4</v>
      </c>
    </row>
    <row r="444" spans="1:4" ht="15" customHeight="1" x14ac:dyDescent="0.2">
      <c r="A444" s="4">
        <v>443</v>
      </c>
      <c r="B444" s="4" t="s">
        <v>605</v>
      </c>
      <c r="C444" s="4">
        <v>8</v>
      </c>
      <c r="D444" s="22">
        <f t="shared" si="6"/>
        <v>2.9981636247798226E-4</v>
      </c>
    </row>
    <row r="445" spans="1:4" ht="15" customHeight="1" x14ac:dyDescent="0.2">
      <c r="A445" s="4">
        <v>444</v>
      </c>
      <c r="B445" s="4" t="s">
        <v>606</v>
      </c>
      <c r="C445" s="4">
        <v>8</v>
      </c>
      <c r="D445" s="22">
        <f t="shared" si="6"/>
        <v>2.9981636247798226E-4</v>
      </c>
    </row>
    <row r="446" spans="1:4" ht="15" customHeight="1" x14ac:dyDescent="0.2">
      <c r="A446" s="4">
        <v>445</v>
      </c>
      <c r="B446" s="4" t="s">
        <v>607</v>
      </c>
      <c r="C446" s="4">
        <v>8</v>
      </c>
      <c r="D446" s="22">
        <f t="shared" si="6"/>
        <v>2.9981636247798226E-4</v>
      </c>
    </row>
    <row r="447" spans="1:4" ht="15" customHeight="1" x14ac:dyDescent="0.2">
      <c r="A447" s="4">
        <v>446</v>
      </c>
      <c r="B447" s="4" t="s">
        <v>608</v>
      </c>
      <c r="C447" s="4">
        <v>8</v>
      </c>
      <c r="D447" s="22">
        <f t="shared" si="6"/>
        <v>2.9981636247798226E-4</v>
      </c>
    </row>
    <row r="448" spans="1:4" ht="15" customHeight="1" x14ac:dyDescent="0.2">
      <c r="A448" s="4">
        <v>447</v>
      </c>
      <c r="B448" s="4" t="s">
        <v>609</v>
      </c>
      <c r="C448" s="4">
        <v>8</v>
      </c>
      <c r="D448" s="22">
        <f t="shared" si="6"/>
        <v>2.9981636247798226E-4</v>
      </c>
    </row>
    <row r="449" spans="1:4" ht="15" customHeight="1" x14ac:dyDescent="0.2">
      <c r="A449" s="4">
        <v>448</v>
      </c>
      <c r="B449" s="4" t="s">
        <v>610</v>
      </c>
      <c r="C449" s="4">
        <v>8</v>
      </c>
      <c r="D449" s="22">
        <f t="shared" si="6"/>
        <v>2.9981636247798226E-4</v>
      </c>
    </row>
    <row r="450" spans="1:4" ht="15" customHeight="1" x14ac:dyDescent="0.2">
      <c r="A450" s="4">
        <v>449</v>
      </c>
      <c r="B450" s="4" t="s">
        <v>611</v>
      </c>
      <c r="C450" s="4">
        <v>8</v>
      </c>
      <c r="D450" s="22">
        <f t="shared" ref="D450:D513" si="7">C450/SUM($C$2:$C$2629)</f>
        <v>2.9981636247798226E-4</v>
      </c>
    </row>
    <row r="451" spans="1:4" ht="15" customHeight="1" x14ac:dyDescent="0.2">
      <c r="A451" s="4">
        <v>450</v>
      </c>
      <c r="B451" s="4" t="s">
        <v>612</v>
      </c>
      <c r="C451" s="4">
        <v>8</v>
      </c>
      <c r="D451" s="22">
        <f t="shared" si="7"/>
        <v>2.9981636247798226E-4</v>
      </c>
    </row>
    <row r="452" spans="1:4" ht="15" customHeight="1" x14ac:dyDescent="0.2">
      <c r="A452" s="4">
        <v>451</v>
      </c>
      <c r="B452" s="4" t="s">
        <v>613</v>
      </c>
      <c r="C452" s="4">
        <v>8</v>
      </c>
      <c r="D452" s="22">
        <f t="shared" si="7"/>
        <v>2.9981636247798226E-4</v>
      </c>
    </row>
    <row r="453" spans="1:4" ht="15" customHeight="1" x14ac:dyDescent="0.2">
      <c r="A453" s="4">
        <v>452</v>
      </c>
      <c r="B453" s="4" t="s">
        <v>614</v>
      </c>
      <c r="C453" s="4">
        <v>8</v>
      </c>
      <c r="D453" s="22">
        <f t="shared" si="7"/>
        <v>2.9981636247798226E-4</v>
      </c>
    </row>
    <row r="454" spans="1:4" ht="15" customHeight="1" x14ac:dyDescent="0.2">
      <c r="A454" s="4">
        <v>453</v>
      </c>
      <c r="B454" s="4" t="s">
        <v>615</v>
      </c>
      <c r="C454" s="4">
        <v>8</v>
      </c>
      <c r="D454" s="22">
        <f t="shared" si="7"/>
        <v>2.9981636247798226E-4</v>
      </c>
    </row>
    <row r="455" spans="1:4" ht="15" customHeight="1" x14ac:dyDescent="0.2">
      <c r="A455" s="4">
        <v>454</v>
      </c>
      <c r="B455" s="4" t="s">
        <v>616</v>
      </c>
      <c r="C455" s="4">
        <v>8</v>
      </c>
      <c r="D455" s="22">
        <f t="shared" si="7"/>
        <v>2.9981636247798226E-4</v>
      </c>
    </row>
    <row r="456" spans="1:4" ht="15" customHeight="1" x14ac:dyDescent="0.2">
      <c r="A456" s="4">
        <v>455</v>
      </c>
      <c r="B456" s="4" t="s">
        <v>617</v>
      </c>
      <c r="C456" s="4">
        <v>8</v>
      </c>
      <c r="D456" s="22">
        <f t="shared" si="7"/>
        <v>2.9981636247798226E-4</v>
      </c>
    </row>
    <row r="457" spans="1:4" ht="15" customHeight="1" x14ac:dyDescent="0.2">
      <c r="A457" s="4">
        <v>456</v>
      </c>
      <c r="B457" s="4" t="s">
        <v>618</v>
      </c>
      <c r="C457" s="4">
        <v>8</v>
      </c>
      <c r="D457" s="22">
        <f t="shared" si="7"/>
        <v>2.9981636247798226E-4</v>
      </c>
    </row>
    <row r="458" spans="1:4" ht="15" customHeight="1" x14ac:dyDescent="0.2">
      <c r="A458" s="4">
        <v>457</v>
      </c>
      <c r="B458" s="4" t="s">
        <v>619</v>
      </c>
      <c r="C458" s="4">
        <v>8</v>
      </c>
      <c r="D458" s="22">
        <f t="shared" si="7"/>
        <v>2.9981636247798226E-4</v>
      </c>
    </row>
    <row r="459" spans="1:4" ht="15" customHeight="1" x14ac:dyDescent="0.2">
      <c r="A459" s="4">
        <v>458</v>
      </c>
      <c r="B459" s="4" t="s">
        <v>620</v>
      </c>
      <c r="C459" s="4">
        <v>8</v>
      </c>
      <c r="D459" s="22">
        <f t="shared" si="7"/>
        <v>2.9981636247798226E-4</v>
      </c>
    </row>
    <row r="460" spans="1:4" ht="15" customHeight="1" x14ac:dyDescent="0.2">
      <c r="A460" s="4">
        <v>459</v>
      </c>
      <c r="B460" s="4" t="s">
        <v>621</v>
      </c>
      <c r="C460" s="4">
        <v>8</v>
      </c>
      <c r="D460" s="22">
        <f t="shared" si="7"/>
        <v>2.9981636247798226E-4</v>
      </c>
    </row>
    <row r="461" spans="1:4" ht="15" customHeight="1" x14ac:dyDescent="0.2">
      <c r="A461" s="4">
        <v>460</v>
      </c>
      <c r="B461" s="4" t="s">
        <v>622</v>
      </c>
      <c r="C461" s="4">
        <v>8</v>
      </c>
      <c r="D461" s="22">
        <f t="shared" si="7"/>
        <v>2.9981636247798226E-4</v>
      </c>
    </row>
    <row r="462" spans="1:4" ht="15" customHeight="1" x14ac:dyDescent="0.2">
      <c r="A462" s="4">
        <v>461</v>
      </c>
      <c r="B462" s="4" t="s">
        <v>623</v>
      </c>
      <c r="C462" s="4">
        <v>8</v>
      </c>
      <c r="D462" s="22">
        <f t="shared" si="7"/>
        <v>2.9981636247798226E-4</v>
      </c>
    </row>
    <row r="463" spans="1:4" ht="15" customHeight="1" x14ac:dyDescent="0.2">
      <c r="A463" s="4">
        <v>462</v>
      </c>
      <c r="B463" s="4" t="s">
        <v>624</v>
      </c>
      <c r="C463" s="4">
        <v>8</v>
      </c>
      <c r="D463" s="22">
        <f t="shared" si="7"/>
        <v>2.9981636247798226E-4</v>
      </c>
    </row>
    <row r="464" spans="1:4" ht="15" customHeight="1" x14ac:dyDescent="0.2">
      <c r="A464" s="4">
        <v>463</v>
      </c>
      <c r="B464" s="4" t="s">
        <v>625</v>
      </c>
      <c r="C464" s="4">
        <v>8</v>
      </c>
      <c r="D464" s="22">
        <f t="shared" si="7"/>
        <v>2.9981636247798226E-4</v>
      </c>
    </row>
    <row r="465" spans="1:4" ht="15" customHeight="1" x14ac:dyDescent="0.2">
      <c r="A465" s="4">
        <v>464</v>
      </c>
      <c r="B465" s="4" t="s">
        <v>626</v>
      </c>
      <c r="C465" s="4">
        <v>8</v>
      </c>
      <c r="D465" s="22">
        <f t="shared" si="7"/>
        <v>2.9981636247798226E-4</v>
      </c>
    </row>
    <row r="466" spans="1:4" ht="15" customHeight="1" x14ac:dyDescent="0.2">
      <c r="A466" s="4">
        <v>465</v>
      </c>
      <c r="B466" s="4" t="s">
        <v>627</v>
      </c>
      <c r="C466" s="4">
        <v>8</v>
      </c>
      <c r="D466" s="22">
        <f t="shared" si="7"/>
        <v>2.9981636247798226E-4</v>
      </c>
    </row>
    <row r="467" spans="1:4" ht="15" customHeight="1" x14ac:dyDescent="0.2">
      <c r="A467" s="4">
        <v>466</v>
      </c>
      <c r="B467" s="4" t="s">
        <v>628</v>
      </c>
      <c r="C467" s="4">
        <v>8</v>
      </c>
      <c r="D467" s="22">
        <f t="shared" si="7"/>
        <v>2.9981636247798226E-4</v>
      </c>
    </row>
    <row r="468" spans="1:4" ht="15" customHeight="1" x14ac:dyDescent="0.2">
      <c r="A468" s="4">
        <v>467</v>
      </c>
      <c r="B468" s="4" t="s">
        <v>629</v>
      </c>
      <c r="C468" s="4">
        <v>8</v>
      </c>
      <c r="D468" s="22">
        <f t="shared" si="7"/>
        <v>2.9981636247798226E-4</v>
      </c>
    </row>
    <row r="469" spans="1:4" ht="15" customHeight="1" x14ac:dyDescent="0.2">
      <c r="A469" s="4">
        <v>468</v>
      </c>
      <c r="B469" s="4" t="s">
        <v>630</v>
      </c>
      <c r="C469" s="4">
        <v>8</v>
      </c>
      <c r="D469" s="22">
        <f t="shared" si="7"/>
        <v>2.9981636247798226E-4</v>
      </c>
    </row>
    <row r="470" spans="1:4" ht="15" customHeight="1" x14ac:dyDescent="0.2">
      <c r="A470" s="4">
        <v>469</v>
      </c>
      <c r="B470" s="4" t="s">
        <v>631</v>
      </c>
      <c r="C470" s="4">
        <v>8</v>
      </c>
      <c r="D470" s="22">
        <f t="shared" si="7"/>
        <v>2.9981636247798226E-4</v>
      </c>
    </row>
    <row r="471" spans="1:4" ht="15" customHeight="1" x14ac:dyDescent="0.2">
      <c r="A471" s="4">
        <v>470</v>
      </c>
      <c r="B471" s="4" t="s">
        <v>632</v>
      </c>
      <c r="C471" s="4">
        <v>8</v>
      </c>
      <c r="D471" s="22">
        <f t="shared" si="7"/>
        <v>2.9981636247798226E-4</v>
      </c>
    </row>
    <row r="472" spans="1:4" ht="15" customHeight="1" x14ac:dyDescent="0.2">
      <c r="A472" s="4">
        <v>471</v>
      </c>
      <c r="B472" s="4" t="s">
        <v>633</v>
      </c>
      <c r="C472" s="4">
        <v>8</v>
      </c>
      <c r="D472" s="22">
        <f t="shared" si="7"/>
        <v>2.9981636247798226E-4</v>
      </c>
    </row>
    <row r="473" spans="1:4" ht="15" customHeight="1" x14ac:dyDescent="0.2">
      <c r="A473" s="4">
        <v>472</v>
      </c>
      <c r="B473" s="4" t="s">
        <v>634</v>
      </c>
      <c r="C473" s="4">
        <v>8</v>
      </c>
      <c r="D473" s="22">
        <f t="shared" si="7"/>
        <v>2.9981636247798226E-4</v>
      </c>
    </row>
    <row r="474" spans="1:4" ht="15" customHeight="1" x14ac:dyDescent="0.2">
      <c r="A474" s="4">
        <v>473</v>
      </c>
      <c r="B474" s="4" t="s">
        <v>635</v>
      </c>
      <c r="C474" s="4">
        <v>8</v>
      </c>
      <c r="D474" s="22">
        <f t="shared" si="7"/>
        <v>2.9981636247798226E-4</v>
      </c>
    </row>
    <row r="475" spans="1:4" ht="15" customHeight="1" x14ac:dyDescent="0.2">
      <c r="A475" s="4">
        <v>474</v>
      </c>
      <c r="B475" s="4" t="s">
        <v>636</v>
      </c>
      <c r="C475" s="4">
        <v>8</v>
      </c>
      <c r="D475" s="22">
        <f t="shared" si="7"/>
        <v>2.9981636247798226E-4</v>
      </c>
    </row>
    <row r="476" spans="1:4" ht="15" customHeight="1" x14ac:dyDescent="0.2">
      <c r="A476" s="4">
        <v>475</v>
      </c>
      <c r="B476" s="4" t="s">
        <v>637</v>
      </c>
      <c r="C476" s="4">
        <v>8</v>
      </c>
      <c r="D476" s="22">
        <f t="shared" si="7"/>
        <v>2.9981636247798226E-4</v>
      </c>
    </row>
    <row r="477" spans="1:4" ht="15" customHeight="1" x14ac:dyDescent="0.2">
      <c r="A477" s="4">
        <v>476</v>
      </c>
      <c r="B477" s="4" t="s">
        <v>638</v>
      </c>
      <c r="C477" s="4">
        <v>8</v>
      </c>
      <c r="D477" s="22">
        <f t="shared" si="7"/>
        <v>2.9981636247798226E-4</v>
      </c>
    </row>
    <row r="478" spans="1:4" ht="15" customHeight="1" x14ac:dyDescent="0.2">
      <c r="A478" s="4">
        <v>477</v>
      </c>
      <c r="B478" s="4" t="s">
        <v>639</v>
      </c>
      <c r="C478" s="4">
        <v>8</v>
      </c>
      <c r="D478" s="22">
        <f t="shared" si="7"/>
        <v>2.9981636247798226E-4</v>
      </c>
    </row>
    <row r="479" spans="1:4" ht="15" customHeight="1" x14ac:dyDescent="0.2">
      <c r="A479" s="4">
        <v>478</v>
      </c>
      <c r="B479" s="4" t="s">
        <v>640</v>
      </c>
      <c r="C479" s="4">
        <v>7</v>
      </c>
      <c r="D479" s="22">
        <f t="shared" si="7"/>
        <v>2.6233931716823444E-4</v>
      </c>
    </row>
    <row r="480" spans="1:4" ht="15" customHeight="1" x14ac:dyDescent="0.2">
      <c r="A480" s="4">
        <v>479</v>
      </c>
      <c r="B480" s="4" t="s">
        <v>641</v>
      </c>
      <c r="C480" s="4">
        <v>7</v>
      </c>
      <c r="D480" s="22">
        <f t="shared" si="7"/>
        <v>2.6233931716823444E-4</v>
      </c>
    </row>
    <row r="481" spans="1:4" ht="15" customHeight="1" x14ac:dyDescent="0.2">
      <c r="A481" s="4">
        <v>480</v>
      </c>
      <c r="B481" s="4" t="s">
        <v>642</v>
      </c>
      <c r="C481" s="4">
        <v>7</v>
      </c>
      <c r="D481" s="22">
        <f t="shared" si="7"/>
        <v>2.6233931716823444E-4</v>
      </c>
    </row>
    <row r="482" spans="1:4" ht="15" customHeight="1" x14ac:dyDescent="0.2">
      <c r="A482" s="4">
        <v>481</v>
      </c>
      <c r="B482" s="4" t="s">
        <v>643</v>
      </c>
      <c r="C482" s="4">
        <v>7</v>
      </c>
      <c r="D482" s="22">
        <f t="shared" si="7"/>
        <v>2.6233931716823444E-4</v>
      </c>
    </row>
    <row r="483" spans="1:4" ht="15" customHeight="1" x14ac:dyDescent="0.2">
      <c r="A483" s="4">
        <v>482</v>
      </c>
      <c r="B483" s="4" t="s">
        <v>644</v>
      </c>
      <c r="C483" s="4">
        <v>7</v>
      </c>
      <c r="D483" s="22">
        <f t="shared" si="7"/>
        <v>2.6233931716823444E-4</v>
      </c>
    </row>
    <row r="484" spans="1:4" ht="15" customHeight="1" x14ac:dyDescent="0.2">
      <c r="A484" s="4">
        <v>483</v>
      </c>
      <c r="B484" s="4" t="s">
        <v>645</v>
      </c>
      <c r="C484" s="4">
        <v>7</v>
      </c>
      <c r="D484" s="22">
        <f t="shared" si="7"/>
        <v>2.6233931716823444E-4</v>
      </c>
    </row>
    <row r="485" spans="1:4" ht="15" customHeight="1" x14ac:dyDescent="0.2">
      <c r="A485" s="4">
        <v>484</v>
      </c>
      <c r="B485" s="4" t="s">
        <v>646</v>
      </c>
      <c r="C485" s="4">
        <v>7</v>
      </c>
      <c r="D485" s="22">
        <f t="shared" si="7"/>
        <v>2.6233931716823444E-4</v>
      </c>
    </row>
    <row r="486" spans="1:4" ht="15" customHeight="1" x14ac:dyDescent="0.2">
      <c r="A486" s="4">
        <v>485</v>
      </c>
      <c r="B486" s="4" t="s">
        <v>647</v>
      </c>
      <c r="C486" s="4">
        <v>7</v>
      </c>
      <c r="D486" s="22">
        <f t="shared" si="7"/>
        <v>2.6233931716823444E-4</v>
      </c>
    </row>
    <row r="487" spans="1:4" ht="15" customHeight="1" x14ac:dyDescent="0.2">
      <c r="A487" s="4">
        <v>486</v>
      </c>
      <c r="B487" s="4" t="s">
        <v>648</v>
      </c>
      <c r="C487" s="4">
        <v>7</v>
      </c>
      <c r="D487" s="22">
        <f t="shared" si="7"/>
        <v>2.6233931716823444E-4</v>
      </c>
    </row>
    <row r="488" spans="1:4" ht="15" customHeight="1" x14ac:dyDescent="0.2">
      <c r="A488" s="4">
        <v>487</v>
      </c>
      <c r="B488" s="4" t="s">
        <v>649</v>
      </c>
      <c r="C488" s="4">
        <v>7</v>
      </c>
      <c r="D488" s="22">
        <f t="shared" si="7"/>
        <v>2.6233931716823444E-4</v>
      </c>
    </row>
    <row r="489" spans="1:4" ht="15" customHeight="1" x14ac:dyDescent="0.2">
      <c r="A489" s="4">
        <v>488</v>
      </c>
      <c r="B489" s="4" t="s">
        <v>650</v>
      </c>
      <c r="C489" s="4">
        <v>7</v>
      </c>
      <c r="D489" s="22">
        <f t="shared" si="7"/>
        <v>2.6233931716823444E-4</v>
      </c>
    </row>
    <row r="490" spans="1:4" ht="15" customHeight="1" x14ac:dyDescent="0.2">
      <c r="A490" s="4">
        <v>489</v>
      </c>
      <c r="B490" s="4" t="s">
        <v>651</v>
      </c>
      <c r="C490" s="4">
        <v>7</v>
      </c>
      <c r="D490" s="22">
        <f t="shared" si="7"/>
        <v>2.6233931716823444E-4</v>
      </c>
    </row>
    <row r="491" spans="1:4" ht="15" customHeight="1" x14ac:dyDescent="0.2">
      <c r="A491" s="4">
        <v>490</v>
      </c>
      <c r="B491" s="4" t="s">
        <v>652</v>
      </c>
      <c r="C491" s="4">
        <v>7</v>
      </c>
      <c r="D491" s="22">
        <f t="shared" si="7"/>
        <v>2.6233931716823444E-4</v>
      </c>
    </row>
    <row r="492" spans="1:4" ht="15" customHeight="1" x14ac:dyDescent="0.2">
      <c r="A492" s="4">
        <v>491</v>
      </c>
      <c r="B492" s="4" t="s">
        <v>653</v>
      </c>
      <c r="C492" s="4">
        <v>7</v>
      </c>
      <c r="D492" s="22">
        <f t="shared" si="7"/>
        <v>2.6233931716823444E-4</v>
      </c>
    </row>
    <row r="493" spans="1:4" ht="15" customHeight="1" x14ac:dyDescent="0.2">
      <c r="A493" s="4">
        <v>492</v>
      </c>
      <c r="B493" s="4" t="s">
        <v>654</v>
      </c>
      <c r="C493" s="4">
        <v>7</v>
      </c>
      <c r="D493" s="22">
        <f t="shared" si="7"/>
        <v>2.6233931716823444E-4</v>
      </c>
    </row>
    <row r="494" spans="1:4" ht="15" customHeight="1" x14ac:dyDescent="0.2">
      <c r="A494" s="4">
        <v>493</v>
      </c>
      <c r="B494" s="4" t="s">
        <v>655</v>
      </c>
      <c r="C494" s="4">
        <v>7</v>
      </c>
      <c r="D494" s="22">
        <f t="shared" si="7"/>
        <v>2.6233931716823444E-4</v>
      </c>
    </row>
    <row r="495" spans="1:4" ht="15" customHeight="1" x14ac:dyDescent="0.2">
      <c r="A495" s="4">
        <v>494</v>
      </c>
      <c r="B495" s="4" t="s">
        <v>656</v>
      </c>
      <c r="C495" s="4">
        <v>7</v>
      </c>
      <c r="D495" s="22">
        <f t="shared" si="7"/>
        <v>2.6233931716823444E-4</v>
      </c>
    </row>
    <row r="496" spans="1:4" ht="15" customHeight="1" x14ac:dyDescent="0.2">
      <c r="A496" s="4">
        <v>495</v>
      </c>
      <c r="B496" s="4" t="s">
        <v>657</v>
      </c>
      <c r="C496" s="4">
        <v>7</v>
      </c>
      <c r="D496" s="22">
        <f t="shared" si="7"/>
        <v>2.6233931716823444E-4</v>
      </c>
    </row>
    <row r="497" spans="1:4" ht="15" customHeight="1" x14ac:dyDescent="0.2">
      <c r="A497" s="4">
        <v>496</v>
      </c>
      <c r="B497" s="4" t="s">
        <v>658</v>
      </c>
      <c r="C497" s="4">
        <v>7</v>
      </c>
      <c r="D497" s="22">
        <f t="shared" si="7"/>
        <v>2.6233931716823444E-4</v>
      </c>
    </row>
    <row r="498" spans="1:4" ht="15" customHeight="1" x14ac:dyDescent="0.2">
      <c r="A498" s="4">
        <v>497</v>
      </c>
      <c r="B498" s="4" t="s">
        <v>659</v>
      </c>
      <c r="C498" s="4">
        <v>7</v>
      </c>
      <c r="D498" s="22">
        <f t="shared" si="7"/>
        <v>2.6233931716823444E-4</v>
      </c>
    </row>
    <row r="499" spans="1:4" ht="15" customHeight="1" x14ac:dyDescent="0.2">
      <c r="A499" s="4">
        <v>498</v>
      </c>
      <c r="B499" s="4" t="s">
        <v>660</v>
      </c>
      <c r="C499" s="4">
        <v>7</v>
      </c>
      <c r="D499" s="22">
        <f t="shared" si="7"/>
        <v>2.6233931716823444E-4</v>
      </c>
    </row>
    <row r="500" spans="1:4" ht="15" customHeight="1" x14ac:dyDescent="0.2">
      <c r="A500" s="4">
        <v>499</v>
      </c>
      <c r="B500" s="4" t="s">
        <v>661</v>
      </c>
      <c r="C500" s="4">
        <v>7</v>
      </c>
      <c r="D500" s="22">
        <f t="shared" si="7"/>
        <v>2.6233931716823444E-4</v>
      </c>
    </row>
    <row r="501" spans="1:4" ht="15" customHeight="1" x14ac:dyDescent="0.2">
      <c r="A501" s="4">
        <v>500</v>
      </c>
      <c r="B501" s="4" t="s">
        <v>662</v>
      </c>
      <c r="C501" s="4">
        <v>7</v>
      </c>
      <c r="D501" s="22">
        <f t="shared" si="7"/>
        <v>2.6233931716823444E-4</v>
      </c>
    </row>
    <row r="502" spans="1:4" ht="15" customHeight="1" x14ac:dyDescent="0.2">
      <c r="A502" s="4">
        <v>501</v>
      </c>
      <c r="B502" s="4" t="s">
        <v>663</v>
      </c>
      <c r="C502" s="4">
        <v>7</v>
      </c>
      <c r="D502" s="22">
        <f t="shared" si="7"/>
        <v>2.6233931716823444E-4</v>
      </c>
    </row>
    <row r="503" spans="1:4" ht="15" customHeight="1" x14ac:dyDescent="0.2">
      <c r="A503" s="4">
        <v>502</v>
      </c>
      <c r="B503" s="4" t="s">
        <v>664</v>
      </c>
      <c r="C503" s="4">
        <v>7</v>
      </c>
      <c r="D503" s="22">
        <f t="shared" si="7"/>
        <v>2.6233931716823444E-4</v>
      </c>
    </row>
    <row r="504" spans="1:4" ht="15" customHeight="1" x14ac:dyDescent="0.2">
      <c r="A504" s="4">
        <v>503</v>
      </c>
      <c r="B504" s="4" t="s">
        <v>665</v>
      </c>
      <c r="C504" s="4">
        <v>7</v>
      </c>
      <c r="D504" s="22">
        <f t="shared" si="7"/>
        <v>2.6233931716823444E-4</v>
      </c>
    </row>
    <row r="505" spans="1:4" ht="15" customHeight="1" x14ac:dyDescent="0.2">
      <c r="A505" s="4">
        <v>504</v>
      </c>
      <c r="B505" s="4" t="s">
        <v>666</v>
      </c>
      <c r="C505" s="4">
        <v>7</v>
      </c>
      <c r="D505" s="22">
        <f t="shared" si="7"/>
        <v>2.6233931716823444E-4</v>
      </c>
    </row>
    <row r="506" spans="1:4" ht="15" customHeight="1" x14ac:dyDescent="0.2">
      <c r="A506" s="4">
        <v>505</v>
      </c>
      <c r="B506" s="4" t="s">
        <v>667</v>
      </c>
      <c r="C506" s="4">
        <v>7</v>
      </c>
      <c r="D506" s="22">
        <f t="shared" si="7"/>
        <v>2.6233931716823444E-4</v>
      </c>
    </row>
    <row r="507" spans="1:4" ht="15" customHeight="1" x14ac:dyDescent="0.2">
      <c r="A507" s="4">
        <v>506</v>
      </c>
      <c r="B507" s="4" t="s">
        <v>668</v>
      </c>
      <c r="C507" s="4">
        <v>7</v>
      </c>
      <c r="D507" s="22">
        <f t="shared" si="7"/>
        <v>2.6233931716823444E-4</v>
      </c>
    </row>
    <row r="508" spans="1:4" ht="15" customHeight="1" x14ac:dyDescent="0.2">
      <c r="A508" s="4">
        <v>507</v>
      </c>
      <c r="B508" s="4" t="s">
        <v>669</v>
      </c>
      <c r="C508" s="4">
        <v>7</v>
      </c>
      <c r="D508" s="22">
        <f t="shared" si="7"/>
        <v>2.6233931716823444E-4</v>
      </c>
    </row>
    <row r="509" spans="1:4" ht="15" customHeight="1" x14ac:dyDescent="0.2">
      <c r="A509" s="4">
        <v>508</v>
      </c>
      <c r="B509" s="4" t="s">
        <v>670</v>
      </c>
      <c r="C509" s="4">
        <v>7</v>
      </c>
      <c r="D509" s="22">
        <f t="shared" si="7"/>
        <v>2.6233931716823444E-4</v>
      </c>
    </row>
    <row r="510" spans="1:4" ht="15" customHeight="1" x14ac:dyDescent="0.2">
      <c r="A510" s="4">
        <v>509</v>
      </c>
      <c r="B510" s="4" t="s">
        <v>671</v>
      </c>
      <c r="C510" s="4">
        <v>7</v>
      </c>
      <c r="D510" s="22">
        <f t="shared" si="7"/>
        <v>2.6233931716823444E-4</v>
      </c>
    </row>
    <row r="511" spans="1:4" ht="15" customHeight="1" x14ac:dyDescent="0.2">
      <c r="A511" s="4">
        <v>510</v>
      </c>
      <c r="B511" s="4" t="s">
        <v>672</v>
      </c>
      <c r="C511" s="4">
        <v>7</v>
      </c>
      <c r="D511" s="22">
        <f t="shared" si="7"/>
        <v>2.6233931716823444E-4</v>
      </c>
    </row>
    <row r="512" spans="1:4" ht="15" customHeight="1" x14ac:dyDescent="0.2">
      <c r="A512" s="4">
        <v>511</v>
      </c>
      <c r="B512" s="4" t="s">
        <v>673</v>
      </c>
      <c r="C512" s="4">
        <v>7</v>
      </c>
      <c r="D512" s="22">
        <f t="shared" si="7"/>
        <v>2.6233931716823444E-4</v>
      </c>
    </row>
    <row r="513" spans="1:4" ht="15" customHeight="1" x14ac:dyDescent="0.2">
      <c r="A513" s="4">
        <v>512</v>
      </c>
      <c r="B513" s="4" t="s">
        <v>674</v>
      </c>
      <c r="C513" s="4">
        <v>7</v>
      </c>
      <c r="D513" s="22">
        <f t="shared" si="7"/>
        <v>2.6233931716823444E-4</v>
      </c>
    </row>
    <row r="514" spans="1:4" ht="15" customHeight="1" x14ac:dyDescent="0.2">
      <c r="A514" s="4">
        <v>513</v>
      </c>
      <c r="B514" s="4" t="s">
        <v>675</v>
      </c>
      <c r="C514" s="4">
        <v>7</v>
      </c>
      <c r="D514" s="22">
        <f t="shared" ref="D514:D577" si="8">C514/SUM($C$2:$C$2629)</f>
        <v>2.6233931716823444E-4</v>
      </c>
    </row>
    <row r="515" spans="1:4" ht="15" customHeight="1" x14ac:dyDescent="0.2">
      <c r="A515" s="4">
        <v>514</v>
      </c>
      <c r="B515" s="4" t="s">
        <v>676</v>
      </c>
      <c r="C515" s="4">
        <v>7</v>
      </c>
      <c r="D515" s="22">
        <f t="shared" si="8"/>
        <v>2.6233931716823444E-4</v>
      </c>
    </row>
    <row r="516" spans="1:4" ht="15" customHeight="1" x14ac:dyDescent="0.2">
      <c r="A516" s="4">
        <v>515</v>
      </c>
      <c r="B516" s="4" t="s">
        <v>677</v>
      </c>
      <c r="C516" s="4">
        <v>7</v>
      </c>
      <c r="D516" s="22">
        <f t="shared" si="8"/>
        <v>2.6233931716823444E-4</v>
      </c>
    </row>
    <row r="517" spans="1:4" ht="15" customHeight="1" x14ac:dyDescent="0.2">
      <c r="A517" s="4">
        <v>516</v>
      </c>
      <c r="B517" s="4" t="s">
        <v>678</v>
      </c>
      <c r="C517" s="4">
        <v>7</v>
      </c>
      <c r="D517" s="22">
        <f t="shared" si="8"/>
        <v>2.6233931716823444E-4</v>
      </c>
    </row>
    <row r="518" spans="1:4" ht="15" customHeight="1" x14ac:dyDescent="0.2">
      <c r="A518" s="4">
        <v>517</v>
      </c>
      <c r="B518" s="4" t="s">
        <v>679</v>
      </c>
      <c r="C518" s="4">
        <v>7</v>
      </c>
      <c r="D518" s="22">
        <f t="shared" si="8"/>
        <v>2.6233931716823444E-4</v>
      </c>
    </row>
    <row r="519" spans="1:4" ht="15" customHeight="1" x14ac:dyDescent="0.2">
      <c r="A519" s="4">
        <v>518</v>
      </c>
      <c r="B519" s="4" t="s">
        <v>680</v>
      </c>
      <c r="C519" s="4">
        <v>7</v>
      </c>
      <c r="D519" s="22">
        <f t="shared" si="8"/>
        <v>2.6233931716823444E-4</v>
      </c>
    </row>
    <row r="520" spans="1:4" ht="15" customHeight="1" x14ac:dyDescent="0.2">
      <c r="A520" s="4">
        <v>519</v>
      </c>
      <c r="B520" s="4" t="s">
        <v>681</v>
      </c>
      <c r="C520" s="4">
        <v>7</v>
      </c>
      <c r="D520" s="22">
        <f t="shared" si="8"/>
        <v>2.6233931716823444E-4</v>
      </c>
    </row>
    <row r="521" spans="1:4" ht="15" customHeight="1" x14ac:dyDescent="0.2">
      <c r="A521" s="4">
        <v>520</v>
      </c>
      <c r="B521" s="4" t="s">
        <v>682</v>
      </c>
      <c r="C521" s="4">
        <v>7</v>
      </c>
      <c r="D521" s="22">
        <f t="shared" si="8"/>
        <v>2.6233931716823444E-4</v>
      </c>
    </row>
    <row r="522" spans="1:4" ht="15" customHeight="1" x14ac:dyDescent="0.2">
      <c r="A522" s="4">
        <v>521</v>
      </c>
      <c r="B522" s="4" t="s">
        <v>683</v>
      </c>
      <c r="C522" s="4">
        <v>7</v>
      </c>
      <c r="D522" s="22">
        <f t="shared" si="8"/>
        <v>2.6233931716823444E-4</v>
      </c>
    </row>
    <row r="523" spans="1:4" ht="15" customHeight="1" x14ac:dyDescent="0.2">
      <c r="A523" s="4">
        <v>522</v>
      </c>
      <c r="B523" s="4" t="s">
        <v>684</v>
      </c>
      <c r="C523" s="4">
        <v>7</v>
      </c>
      <c r="D523" s="22">
        <f t="shared" si="8"/>
        <v>2.6233931716823444E-4</v>
      </c>
    </row>
    <row r="524" spans="1:4" ht="15" customHeight="1" x14ac:dyDescent="0.2">
      <c r="A524" s="4">
        <v>523</v>
      </c>
      <c r="B524" s="4" t="s">
        <v>685</v>
      </c>
      <c r="C524" s="4">
        <v>7</v>
      </c>
      <c r="D524" s="22">
        <f t="shared" si="8"/>
        <v>2.6233931716823444E-4</v>
      </c>
    </row>
    <row r="525" spans="1:4" ht="15" customHeight="1" x14ac:dyDescent="0.2">
      <c r="A525" s="4">
        <v>524</v>
      </c>
      <c r="B525" s="4" t="s">
        <v>686</v>
      </c>
      <c r="C525" s="4">
        <v>7</v>
      </c>
      <c r="D525" s="22">
        <f t="shared" si="8"/>
        <v>2.6233931716823444E-4</v>
      </c>
    </row>
    <row r="526" spans="1:4" ht="15" customHeight="1" x14ac:dyDescent="0.2">
      <c r="A526" s="4">
        <v>525</v>
      </c>
      <c r="B526" s="4" t="s">
        <v>687</v>
      </c>
      <c r="C526" s="4">
        <v>7</v>
      </c>
      <c r="D526" s="22">
        <f t="shared" si="8"/>
        <v>2.6233931716823444E-4</v>
      </c>
    </row>
    <row r="527" spans="1:4" ht="15" customHeight="1" x14ac:dyDescent="0.2">
      <c r="A527" s="4">
        <v>526</v>
      </c>
      <c r="B527" s="4" t="s">
        <v>688</v>
      </c>
      <c r="C527" s="4">
        <v>7</v>
      </c>
      <c r="D527" s="22">
        <f t="shared" si="8"/>
        <v>2.6233931716823444E-4</v>
      </c>
    </row>
    <row r="528" spans="1:4" ht="15" customHeight="1" x14ac:dyDescent="0.2">
      <c r="A528" s="4">
        <v>527</v>
      </c>
      <c r="B528" s="4" t="s">
        <v>689</v>
      </c>
      <c r="C528" s="4">
        <v>7</v>
      </c>
      <c r="D528" s="22">
        <f t="shared" si="8"/>
        <v>2.6233931716823444E-4</v>
      </c>
    </row>
    <row r="529" spans="1:4" ht="15" customHeight="1" x14ac:dyDescent="0.2">
      <c r="A529" s="4">
        <v>528</v>
      </c>
      <c r="B529" s="4" t="s">
        <v>690</v>
      </c>
      <c r="C529" s="4">
        <v>7</v>
      </c>
      <c r="D529" s="22">
        <f t="shared" si="8"/>
        <v>2.6233931716823444E-4</v>
      </c>
    </row>
    <row r="530" spans="1:4" ht="15" customHeight="1" x14ac:dyDescent="0.2">
      <c r="A530" s="4">
        <v>529</v>
      </c>
      <c r="B530" s="4" t="s">
        <v>691</v>
      </c>
      <c r="C530" s="4">
        <v>7</v>
      </c>
      <c r="D530" s="22">
        <f t="shared" si="8"/>
        <v>2.6233931716823444E-4</v>
      </c>
    </row>
    <row r="531" spans="1:4" ht="15" customHeight="1" x14ac:dyDescent="0.2">
      <c r="A531" s="4">
        <v>530</v>
      </c>
      <c r="B531" s="4" t="s">
        <v>692</v>
      </c>
      <c r="C531" s="4">
        <v>7</v>
      </c>
      <c r="D531" s="22">
        <f t="shared" si="8"/>
        <v>2.6233931716823444E-4</v>
      </c>
    </row>
    <row r="532" spans="1:4" ht="15" customHeight="1" x14ac:dyDescent="0.2">
      <c r="A532" s="4">
        <v>531</v>
      </c>
      <c r="B532" s="4" t="s">
        <v>693</v>
      </c>
      <c r="C532" s="4">
        <v>7</v>
      </c>
      <c r="D532" s="22">
        <f t="shared" si="8"/>
        <v>2.6233931716823444E-4</v>
      </c>
    </row>
    <row r="533" spans="1:4" ht="15" customHeight="1" x14ac:dyDescent="0.2">
      <c r="A533" s="4">
        <v>532</v>
      </c>
      <c r="B533" s="4" t="s">
        <v>694</v>
      </c>
      <c r="C533" s="4">
        <v>7</v>
      </c>
      <c r="D533" s="22">
        <f t="shared" si="8"/>
        <v>2.6233931716823444E-4</v>
      </c>
    </row>
    <row r="534" spans="1:4" ht="15" customHeight="1" x14ac:dyDescent="0.2">
      <c r="A534" s="4">
        <v>533</v>
      </c>
      <c r="B534" s="4" t="s">
        <v>695</v>
      </c>
      <c r="C534" s="4">
        <v>7</v>
      </c>
      <c r="D534" s="22">
        <f t="shared" si="8"/>
        <v>2.6233931716823444E-4</v>
      </c>
    </row>
    <row r="535" spans="1:4" ht="15" customHeight="1" x14ac:dyDescent="0.2">
      <c r="A535" s="4">
        <v>534</v>
      </c>
      <c r="B535" s="4" t="s">
        <v>696</v>
      </c>
      <c r="C535" s="4">
        <v>7</v>
      </c>
      <c r="D535" s="22">
        <f t="shared" si="8"/>
        <v>2.6233931716823444E-4</v>
      </c>
    </row>
    <row r="536" spans="1:4" ht="15" customHeight="1" x14ac:dyDescent="0.2">
      <c r="A536" s="4">
        <v>535</v>
      </c>
      <c r="B536" s="4" t="s">
        <v>697</v>
      </c>
      <c r="C536" s="4">
        <v>7</v>
      </c>
      <c r="D536" s="22">
        <f t="shared" si="8"/>
        <v>2.6233931716823444E-4</v>
      </c>
    </row>
    <row r="537" spans="1:4" ht="15" customHeight="1" x14ac:dyDescent="0.2">
      <c r="A537" s="4">
        <v>536</v>
      </c>
      <c r="B537" s="4" t="s">
        <v>698</v>
      </c>
      <c r="C537" s="4">
        <v>7</v>
      </c>
      <c r="D537" s="22">
        <f t="shared" si="8"/>
        <v>2.6233931716823444E-4</v>
      </c>
    </row>
    <row r="538" spans="1:4" ht="15" customHeight="1" x14ac:dyDescent="0.2">
      <c r="A538" s="4">
        <v>537</v>
      </c>
      <c r="B538" s="4" t="s">
        <v>699</v>
      </c>
      <c r="C538" s="4">
        <v>7</v>
      </c>
      <c r="D538" s="22">
        <f t="shared" si="8"/>
        <v>2.6233931716823444E-4</v>
      </c>
    </row>
    <row r="539" spans="1:4" ht="15" customHeight="1" x14ac:dyDescent="0.2">
      <c r="A539" s="4">
        <v>538</v>
      </c>
      <c r="B539" s="4" t="s">
        <v>700</v>
      </c>
      <c r="C539" s="4">
        <v>7</v>
      </c>
      <c r="D539" s="22">
        <f t="shared" si="8"/>
        <v>2.6233931716823444E-4</v>
      </c>
    </row>
    <row r="540" spans="1:4" ht="15" customHeight="1" x14ac:dyDescent="0.2">
      <c r="A540" s="4">
        <v>539</v>
      </c>
      <c r="B540" s="4" t="s">
        <v>701</v>
      </c>
      <c r="C540" s="4">
        <v>7</v>
      </c>
      <c r="D540" s="22">
        <f t="shared" si="8"/>
        <v>2.6233931716823444E-4</v>
      </c>
    </row>
    <row r="541" spans="1:4" ht="15" customHeight="1" x14ac:dyDescent="0.2">
      <c r="A541" s="4">
        <v>540</v>
      </c>
      <c r="B541" s="4" t="s">
        <v>702</v>
      </c>
      <c r="C541" s="4">
        <v>7</v>
      </c>
      <c r="D541" s="22">
        <f t="shared" si="8"/>
        <v>2.6233931716823444E-4</v>
      </c>
    </row>
    <row r="542" spans="1:4" ht="15" customHeight="1" x14ac:dyDescent="0.2">
      <c r="A542" s="4">
        <v>541</v>
      </c>
      <c r="B542" s="4" t="s">
        <v>703</v>
      </c>
      <c r="C542" s="4">
        <v>7</v>
      </c>
      <c r="D542" s="22">
        <f t="shared" si="8"/>
        <v>2.6233931716823444E-4</v>
      </c>
    </row>
    <row r="543" spans="1:4" ht="15" customHeight="1" x14ac:dyDescent="0.2">
      <c r="A543" s="4">
        <v>542</v>
      </c>
      <c r="B543" s="4" t="s">
        <v>704</v>
      </c>
      <c r="C543" s="4">
        <v>7</v>
      </c>
      <c r="D543" s="22">
        <f t="shared" si="8"/>
        <v>2.6233931716823444E-4</v>
      </c>
    </row>
    <row r="544" spans="1:4" ht="15" customHeight="1" x14ac:dyDescent="0.2">
      <c r="A544" s="4">
        <v>543</v>
      </c>
      <c r="B544" s="4" t="s">
        <v>705</v>
      </c>
      <c r="C544" s="4">
        <v>7</v>
      </c>
      <c r="D544" s="22">
        <f t="shared" si="8"/>
        <v>2.6233931716823444E-4</v>
      </c>
    </row>
    <row r="545" spans="1:4" ht="15" customHeight="1" x14ac:dyDescent="0.2">
      <c r="A545" s="4">
        <v>544</v>
      </c>
      <c r="B545" s="4" t="s">
        <v>706</v>
      </c>
      <c r="C545" s="4">
        <v>6</v>
      </c>
      <c r="D545" s="22">
        <f t="shared" si="8"/>
        <v>2.2486227185848667E-4</v>
      </c>
    </row>
    <row r="546" spans="1:4" ht="15" customHeight="1" x14ac:dyDescent="0.2">
      <c r="A546" s="4">
        <v>545</v>
      </c>
      <c r="B546" s="4" t="s">
        <v>707</v>
      </c>
      <c r="C546" s="4">
        <v>6</v>
      </c>
      <c r="D546" s="22">
        <f t="shared" si="8"/>
        <v>2.2486227185848667E-4</v>
      </c>
    </row>
    <row r="547" spans="1:4" ht="15" customHeight="1" x14ac:dyDescent="0.2">
      <c r="A547" s="4">
        <v>546</v>
      </c>
      <c r="B547" s="4" t="s">
        <v>708</v>
      </c>
      <c r="C547" s="4">
        <v>6</v>
      </c>
      <c r="D547" s="22">
        <f t="shared" si="8"/>
        <v>2.2486227185848667E-4</v>
      </c>
    </row>
    <row r="548" spans="1:4" ht="15" customHeight="1" x14ac:dyDescent="0.2">
      <c r="A548" s="4">
        <v>547</v>
      </c>
      <c r="B548" s="4" t="s">
        <v>709</v>
      </c>
      <c r="C548" s="4">
        <v>6</v>
      </c>
      <c r="D548" s="22">
        <f t="shared" si="8"/>
        <v>2.2486227185848667E-4</v>
      </c>
    </row>
    <row r="549" spans="1:4" ht="15" customHeight="1" x14ac:dyDescent="0.2">
      <c r="A549" s="4">
        <v>548</v>
      </c>
      <c r="B549" s="4" t="s">
        <v>710</v>
      </c>
      <c r="C549" s="4">
        <v>6</v>
      </c>
      <c r="D549" s="22">
        <f t="shared" si="8"/>
        <v>2.2486227185848667E-4</v>
      </c>
    </row>
    <row r="550" spans="1:4" ht="15" customHeight="1" x14ac:dyDescent="0.2">
      <c r="A550" s="4">
        <v>549</v>
      </c>
      <c r="B550" s="4" t="s">
        <v>711</v>
      </c>
      <c r="C550" s="4">
        <v>6</v>
      </c>
      <c r="D550" s="22">
        <f t="shared" si="8"/>
        <v>2.2486227185848667E-4</v>
      </c>
    </row>
    <row r="551" spans="1:4" ht="15" customHeight="1" x14ac:dyDescent="0.2">
      <c r="A551" s="4">
        <v>550</v>
      </c>
      <c r="B551" s="4" t="s">
        <v>712</v>
      </c>
      <c r="C551" s="4">
        <v>6</v>
      </c>
      <c r="D551" s="22">
        <f t="shared" si="8"/>
        <v>2.2486227185848667E-4</v>
      </c>
    </row>
    <row r="552" spans="1:4" ht="15" customHeight="1" x14ac:dyDescent="0.2">
      <c r="A552" s="4">
        <v>551</v>
      </c>
      <c r="B552" s="4" t="s">
        <v>713</v>
      </c>
      <c r="C552" s="4">
        <v>6</v>
      </c>
      <c r="D552" s="22">
        <f t="shared" si="8"/>
        <v>2.2486227185848667E-4</v>
      </c>
    </row>
    <row r="553" spans="1:4" ht="15" customHeight="1" x14ac:dyDescent="0.2">
      <c r="A553" s="4">
        <v>552</v>
      </c>
      <c r="B553" s="4" t="s">
        <v>714</v>
      </c>
      <c r="C553" s="4">
        <v>6</v>
      </c>
      <c r="D553" s="22">
        <f t="shared" si="8"/>
        <v>2.2486227185848667E-4</v>
      </c>
    </row>
    <row r="554" spans="1:4" ht="15" customHeight="1" x14ac:dyDescent="0.2">
      <c r="A554" s="4">
        <v>553</v>
      </c>
      <c r="B554" s="4" t="s">
        <v>715</v>
      </c>
      <c r="C554" s="4">
        <v>6</v>
      </c>
      <c r="D554" s="22">
        <f t="shared" si="8"/>
        <v>2.2486227185848667E-4</v>
      </c>
    </row>
    <row r="555" spans="1:4" ht="15" customHeight="1" x14ac:dyDescent="0.2">
      <c r="A555" s="4">
        <v>554</v>
      </c>
      <c r="B555" s="4" t="s">
        <v>716</v>
      </c>
      <c r="C555" s="4">
        <v>6</v>
      </c>
      <c r="D555" s="22">
        <f t="shared" si="8"/>
        <v>2.2486227185848667E-4</v>
      </c>
    </row>
    <row r="556" spans="1:4" ht="15" customHeight="1" x14ac:dyDescent="0.2">
      <c r="A556" s="4">
        <v>555</v>
      </c>
      <c r="B556" s="4" t="s">
        <v>717</v>
      </c>
      <c r="C556" s="4">
        <v>6</v>
      </c>
      <c r="D556" s="22">
        <f t="shared" si="8"/>
        <v>2.2486227185848667E-4</v>
      </c>
    </row>
    <row r="557" spans="1:4" ht="15" customHeight="1" x14ac:dyDescent="0.2">
      <c r="A557" s="4">
        <v>556</v>
      </c>
      <c r="B557" s="4" t="s">
        <v>718</v>
      </c>
      <c r="C557" s="4">
        <v>6</v>
      </c>
      <c r="D557" s="22">
        <f t="shared" si="8"/>
        <v>2.2486227185848667E-4</v>
      </c>
    </row>
    <row r="558" spans="1:4" ht="15" customHeight="1" x14ac:dyDescent="0.2">
      <c r="A558" s="4">
        <v>557</v>
      </c>
      <c r="B558" s="4" t="s">
        <v>719</v>
      </c>
      <c r="C558" s="4">
        <v>6</v>
      </c>
      <c r="D558" s="22">
        <f t="shared" si="8"/>
        <v>2.2486227185848667E-4</v>
      </c>
    </row>
    <row r="559" spans="1:4" ht="15" customHeight="1" x14ac:dyDescent="0.2">
      <c r="A559" s="4">
        <v>558</v>
      </c>
      <c r="B559" s="4" t="s">
        <v>720</v>
      </c>
      <c r="C559" s="4">
        <v>6</v>
      </c>
      <c r="D559" s="22">
        <f t="shared" si="8"/>
        <v>2.2486227185848667E-4</v>
      </c>
    </row>
    <row r="560" spans="1:4" ht="15" customHeight="1" x14ac:dyDescent="0.2">
      <c r="A560" s="4">
        <v>559</v>
      </c>
      <c r="B560" s="4" t="s">
        <v>721</v>
      </c>
      <c r="C560" s="4">
        <v>6</v>
      </c>
      <c r="D560" s="22">
        <f t="shared" si="8"/>
        <v>2.2486227185848667E-4</v>
      </c>
    </row>
    <row r="561" spans="1:4" ht="15" customHeight="1" x14ac:dyDescent="0.2">
      <c r="A561" s="4">
        <v>560</v>
      </c>
      <c r="B561" s="4" t="s">
        <v>722</v>
      </c>
      <c r="C561" s="4">
        <v>6</v>
      </c>
      <c r="D561" s="22">
        <f t="shared" si="8"/>
        <v>2.2486227185848667E-4</v>
      </c>
    </row>
    <row r="562" spans="1:4" ht="15" customHeight="1" x14ac:dyDescent="0.2">
      <c r="A562" s="4">
        <v>561</v>
      </c>
      <c r="B562" s="4" t="s">
        <v>723</v>
      </c>
      <c r="C562" s="4">
        <v>6</v>
      </c>
      <c r="D562" s="22">
        <f t="shared" si="8"/>
        <v>2.2486227185848667E-4</v>
      </c>
    </row>
    <row r="563" spans="1:4" ht="15" customHeight="1" x14ac:dyDescent="0.2">
      <c r="A563" s="4">
        <v>562</v>
      </c>
      <c r="B563" s="4" t="s">
        <v>724</v>
      </c>
      <c r="C563" s="4">
        <v>6</v>
      </c>
      <c r="D563" s="22">
        <f t="shared" si="8"/>
        <v>2.2486227185848667E-4</v>
      </c>
    </row>
    <row r="564" spans="1:4" ht="15" customHeight="1" x14ac:dyDescent="0.2">
      <c r="A564" s="4">
        <v>563</v>
      </c>
      <c r="B564" s="4" t="s">
        <v>725</v>
      </c>
      <c r="C564" s="4">
        <v>6</v>
      </c>
      <c r="D564" s="22">
        <f t="shared" si="8"/>
        <v>2.2486227185848667E-4</v>
      </c>
    </row>
    <row r="565" spans="1:4" ht="15" customHeight="1" x14ac:dyDescent="0.2">
      <c r="A565" s="4">
        <v>564</v>
      </c>
      <c r="B565" s="4" t="s">
        <v>726</v>
      </c>
      <c r="C565" s="4">
        <v>6</v>
      </c>
      <c r="D565" s="22">
        <f t="shared" si="8"/>
        <v>2.2486227185848667E-4</v>
      </c>
    </row>
    <row r="566" spans="1:4" ht="15" customHeight="1" x14ac:dyDescent="0.2">
      <c r="A566" s="4">
        <v>565</v>
      </c>
      <c r="B566" s="4" t="s">
        <v>727</v>
      </c>
      <c r="C566" s="4">
        <v>6</v>
      </c>
      <c r="D566" s="22">
        <f t="shared" si="8"/>
        <v>2.2486227185848667E-4</v>
      </c>
    </row>
    <row r="567" spans="1:4" ht="15" customHeight="1" x14ac:dyDescent="0.2">
      <c r="A567" s="4">
        <v>566</v>
      </c>
      <c r="B567" s="4" t="s">
        <v>728</v>
      </c>
      <c r="C567" s="4">
        <v>6</v>
      </c>
      <c r="D567" s="22">
        <f t="shared" si="8"/>
        <v>2.2486227185848667E-4</v>
      </c>
    </row>
    <row r="568" spans="1:4" ht="15" customHeight="1" x14ac:dyDescent="0.2">
      <c r="A568" s="4">
        <v>567</v>
      </c>
      <c r="B568" s="4" t="s">
        <v>729</v>
      </c>
      <c r="C568" s="4">
        <v>6</v>
      </c>
      <c r="D568" s="22">
        <f t="shared" si="8"/>
        <v>2.2486227185848667E-4</v>
      </c>
    </row>
    <row r="569" spans="1:4" ht="15" customHeight="1" x14ac:dyDescent="0.2">
      <c r="A569" s="4">
        <v>568</v>
      </c>
      <c r="B569" s="4" t="s">
        <v>730</v>
      </c>
      <c r="C569" s="4">
        <v>6</v>
      </c>
      <c r="D569" s="22">
        <f t="shared" si="8"/>
        <v>2.2486227185848667E-4</v>
      </c>
    </row>
    <row r="570" spans="1:4" ht="15" customHeight="1" x14ac:dyDescent="0.2">
      <c r="A570" s="4">
        <v>569</v>
      </c>
      <c r="B570" s="4" t="s">
        <v>731</v>
      </c>
      <c r="C570" s="4">
        <v>6</v>
      </c>
      <c r="D570" s="22">
        <f t="shared" si="8"/>
        <v>2.2486227185848667E-4</v>
      </c>
    </row>
    <row r="571" spans="1:4" ht="15" customHeight="1" x14ac:dyDescent="0.2">
      <c r="A571" s="4">
        <v>570</v>
      </c>
      <c r="B571" s="4" t="s">
        <v>732</v>
      </c>
      <c r="C571" s="4">
        <v>6</v>
      </c>
      <c r="D571" s="22">
        <f t="shared" si="8"/>
        <v>2.2486227185848667E-4</v>
      </c>
    </row>
    <row r="572" spans="1:4" ht="15" customHeight="1" x14ac:dyDescent="0.2">
      <c r="A572" s="4">
        <v>571</v>
      </c>
      <c r="B572" s="4" t="s">
        <v>733</v>
      </c>
      <c r="C572" s="4">
        <v>6</v>
      </c>
      <c r="D572" s="22">
        <f t="shared" si="8"/>
        <v>2.2486227185848667E-4</v>
      </c>
    </row>
    <row r="573" spans="1:4" ht="15" customHeight="1" x14ac:dyDescent="0.2">
      <c r="A573" s="4">
        <v>572</v>
      </c>
      <c r="B573" s="4" t="s">
        <v>734</v>
      </c>
      <c r="C573" s="4">
        <v>6</v>
      </c>
      <c r="D573" s="22">
        <f t="shared" si="8"/>
        <v>2.2486227185848667E-4</v>
      </c>
    </row>
    <row r="574" spans="1:4" ht="15" customHeight="1" x14ac:dyDescent="0.2">
      <c r="A574" s="4">
        <v>573</v>
      </c>
      <c r="B574" s="4" t="s">
        <v>735</v>
      </c>
      <c r="C574" s="4">
        <v>6</v>
      </c>
      <c r="D574" s="22">
        <f t="shared" si="8"/>
        <v>2.2486227185848667E-4</v>
      </c>
    </row>
    <row r="575" spans="1:4" ht="15" customHeight="1" x14ac:dyDescent="0.2">
      <c r="A575" s="4">
        <v>574</v>
      </c>
      <c r="B575" s="4" t="s">
        <v>736</v>
      </c>
      <c r="C575" s="4">
        <v>6</v>
      </c>
      <c r="D575" s="22">
        <f t="shared" si="8"/>
        <v>2.2486227185848667E-4</v>
      </c>
    </row>
    <row r="576" spans="1:4" ht="15" customHeight="1" x14ac:dyDescent="0.2">
      <c r="A576" s="4">
        <v>575</v>
      </c>
      <c r="B576" s="4" t="s">
        <v>737</v>
      </c>
      <c r="C576" s="4">
        <v>6</v>
      </c>
      <c r="D576" s="22">
        <f t="shared" si="8"/>
        <v>2.2486227185848667E-4</v>
      </c>
    </row>
    <row r="577" spans="1:4" ht="15" customHeight="1" x14ac:dyDescent="0.2">
      <c r="A577" s="4">
        <v>576</v>
      </c>
      <c r="B577" s="4" t="s">
        <v>738</v>
      </c>
      <c r="C577" s="4">
        <v>6</v>
      </c>
      <c r="D577" s="22">
        <f t="shared" si="8"/>
        <v>2.2486227185848667E-4</v>
      </c>
    </row>
    <row r="578" spans="1:4" ht="15" customHeight="1" x14ac:dyDescent="0.2">
      <c r="A578" s="4">
        <v>577</v>
      </c>
      <c r="B578" s="4" t="s">
        <v>739</v>
      </c>
      <c r="C578" s="4">
        <v>6</v>
      </c>
      <c r="D578" s="22">
        <f t="shared" ref="D578:D641" si="9">C578/SUM($C$2:$C$2629)</f>
        <v>2.2486227185848667E-4</v>
      </c>
    </row>
    <row r="579" spans="1:4" ht="15" customHeight="1" x14ac:dyDescent="0.2">
      <c r="A579" s="4">
        <v>578</v>
      </c>
      <c r="B579" s="4" t="s">
        <v>740</v>
      </c>
      <c r="C579" s="4">
        <v>6</v>
      </c>
      <c r="D579" s="22">
        <f t="shared" si="9"/>
        <v>2.2486227185848667E-4</v>
      </c>
    </row>
    <row r="580" spans="1:4" ht="15" customHeight="1" x14ac:dyDescent="0.2">
      <c r="A580" s="4">
        <v>579</v>
      </c>
      <c r="B580" s="4" t="s">
        <v>741</v>
      </c>
      <c r="C580" s="4">
        <v>6</v>
      </c>
      <c r="D580" s="22">
        <f t="shared" si="9"/>
        <v>2.2486227185848667E-4</v>
      </c>
    </row>
    <row r="581" spans="1:4" ht="15" customHeight="1" x14ac:dyDescent="0.2">
      <c r="A581" s="4">
        <v>580</v>
      </c>
      <c r="B581" s="4" t="s">
        <v>742</v>
      </c>
      <c r="C581" s="4">
        <v>6</v>
      </c>
      <c r="D581" s="22">
        <f t="shared" si="9"/>
        <v>2.2486227185848667E-4</v>
      </c>
    </row>
    <row r="582" spans="1:4" ht="15" customHeight="1" x14ac:dyDescent="0.2">
      <c r="A582" s="4">
        <v>581</v>
      </c>
      <c r="B582" s="4" t="s">
        <v>743</v>
      </c>
      <c r="C582" s="4">
        <v>6</v>
      </c>
      <c r="D582" s="22">
        <f t="shared" si="9"/>
        <v>2.2486227185848667E-4</v>
      </c>
    </row>
    <row r="583" spans="1:4" ht="15" customHeight="1" x14ac:dyDescent="0.2">
      <c r="A583" s="4">
        <v>582</v>
      </c>
      <c r="B583" s="4" t="s">
        <v>744</v>
      </c>
      <c r="C583" s="4">
        <v>6</v>
      </c>
      <c r="D583" s="22">
        <f t="shared" si="9"/>
        <v>2.2486227185848667E-4</v>
      </c>
    </row>
    <row r="584" spans="1:4" ht="15" customHeight="1" x14ac:dyDescent="0.2">
      <c r="A584" s="4">
        <v>583</v>
      </c>
      <c r="B584" s="4" t="s">
        <v>745</v>
      </c>
      <c r="C584" s="4">
        <v>6</v>
      </c>
      <c r="D584" s="22">
        <f t="shared" si="9"/>
        <v>2.2486227185848667E-4</v>
      </c>
    </row>
    <row r="585" spans="1:4" ht="15" customHeight="1" x14ac:dyDescent="0.2">
      <c r="A585" s="4">
        <v>584</v>
      </c>
      <c r="B585" s="4" t="s">
        <v>746</v>
      </c>
      <c r="C585" s="4">
        <v>6</v>
      </c>
      <c r="D585" s="22">
        <f t="shared" si="9"/>
        <v>2.2486227185848667E-4</v>
      </c>
    </row>
    <row r="586" spans="1:4" ht="15" customHeight="1" x14ac:dyDescent="0.2">
      <c r="A586" s="4">
        <v>585</v>
      </c>
      <c r="B586" s="4" t="s">
        <v>747</v>
      </c>
      <c r="C586" s="4">
        <v>6</v>
      </c>
      <c r="D586" s="22">
        <f t="shared" si="9"/>
        <v>2.2486227185848667E-4</v>
      </c>
    </row>
    <row r="587" spans="1:4" ht="15" customHeight="1" x14ac:dyDescent="0.2">
      <c r="A587" s="4">
        <v>586</v>
      </c>
      <c r="B587" s="4" t="s">
        <v>748</v>
      </c>
      <c r="C587" s="4">
        <v>6</v>
      </c>
      <c r="D587" s="22">
        <f t="shared" si="9"/>
        <v>2.2486227185848667E-4</v>
      </c>
    </row>
    <row r="588" spans="1:4" ht="15" customHeight="1" x14ac:dyDescent="0.2">
      <c r="A588" s="4">
        <v>587</v>
      </c>
      <c r="B588" s="4" t="s">
        <v>749</v>
      </c>
      <c r="C588" s="4">
        <v>6</v>
      </c>
      <c r="D588" s="22">
        <f t="shared" si="9"/>
        <v>2.2486227185848667E-4</v>
      </c>
    </row>
    <row r="589" spans="1:4" ht="15" customHeight="1" x14ac:dyDescent="0.2">
      <c r="A589" s="4">
        <v>588</v>
      </c>
      <c r="B589" s="4" t="s">
        <v>750</v>
      </c>
      <c r="C589" s="4">
        <v>6</v>
      </c>
      <c r="D589" s="22">
        <f t="shared" si="9"/>
        <v>2.2486227185848667E-4</v>
      </c>
    </row>
    <row r="590" spans="1:4" ht="15" customHeight="1" x14ac:dyDescent="0.2">
      <c r="A590" s="4">
        <v>589</v>
      </c>
      <c r="B590" s="4" t="s">
        <v>751</v>
      </c>
      <c r="C590" s="4">
        <v>6</v>
      </c>
      <c r="D590" s="22">
        <f t="shared" si="9"/>
        <v>2.2486227185848667E-4</v>
      </c>
    </row>
    <row r="591" spans="1:4" ht="15" customHeight="1" x14ac:dyDescent="0.2">
      <c r="A591" s="4">
        <v>590</v>
      </c>
      <c r="B591" s="4" t="s">
        <v>752</v>
      </c>
      <c r="C591" s="4">
        <v>6</v>
      </c>
      <c r="D591" s="22">
        <f t="shared" si="9"/>
        <v>2.2486227185848667E-4</v>
      </c>
    </row>
    <row r="592" spans="1:4" ht="15" customHeight="1" x14ac:dyDescent="0.2">
      <c r="A592" s="4">
        <v>591</v>
      </c>
      <c r="B592" s="4" t="s">
        <v>753</v>
      </c>
      <c r="C592" s="4">
        <v>6</v>
      </c>
      <c r="D592" s="22">
        <f t="shared" si="9"/>
        <v>2.2486227185848667E-4</v>
      </c>
    </row>
    <row r="593" spans="1:4" ht="15" customHeight="1" x14ac:dyDescent="0.2">
      <c r="A593" s="4">
        <v>592</v>
      </c>
      <c r="B593" s="4" t="s">
        <v>754</v>
      </c>
      <c r="C593" s="4">
        <v>6</v>
      </c>
      <c r="D593" s="22">
        <f t="shared" si="9"/>
        <v>2.2486227185848667E-4</v>
      </c>
    </row>
    <row r="594" spans="1:4" ht="15" customHeight="1" x14ac:dyDescent="0.2">
      <c r="A594" s="4">
        <v>593</v>
      </c>
      <c r="B594" s="4" t="s">
        <v>755</v>
      </c>
      <c r="C594" s="4">
        <v>6</v>
      </c>
      <c r="D594" s="22">
        <f t="shared" si="9"/>
        <v>2.2486227185848667E-4</v>
      </c>
    </row>
    <row r="595" spans="1:4" ht="15" customHeight="1" x14ac:dyDescent="0.2">
      <c r="A595" s="4">
        <v>594</v>
      </c>
      <c r="B595" s="4" t="s">
        <v>756</v>
      </c>
      <c r="C595" s="4">
        <v>6</v>
      </c>
      <c r="D595" s="22">
        <f t="shared" si="9"/>
        <v>2.2486227185848667E-4</v>
      </c>
    </row>
    <row r="596" spans="1:4" ht="15" customHeight="1" x14ac:dyDescent="0.2">
      <c r="A596" s="4">
        <v>595</v>
      </c>
      <c r="B596" s="4" t="s">
        <v>757</v>
      </c>
      <c r="C596" s="4">
        <v>6</v>
      </c>
      <c r="D596" s="22">
        <f t="shared" si="9"/>
        <v>2.2486227185848667E-4</v>
      </c>
    </row>
    <row r="597" spans="1:4" ht="15" customHeight="1" x14ac:dyDescent="0.2">
      <c r="A597" s="4">
        <v>596</v>
      </c>
      <c r="B597" s="4" t="s">
        <v>758</v>
      </c>
      <c r="C597" s="4">
        <v>6</v>
      </c>
      <c r="D597" s="22">
        <f t="shared" si="9"/>
        <v>2.2486227185848667E-4</v>
      </c>
    </row>
    <row r="598" spans="1:4" ht="15" customHeight="1" x14ac:dyDescent="0.2">
      <c r="A598" s="4">
        <v>597</v>
      </c>
      <c r="B598" s="4" t="s">
        <v>759</v>
      </c>
      <c r="C598" s="4">
        <v>6</v>
      </c>
      <c r="D598" s="22">
        <f t="shared" si="9"/>
        <v>2.2486227185848667E-4</v>
      </c>
    </row>
    <row r="599" spans="1:4" ht="15" customHeight="1" x14ac:dyDescent="0.2">
      <c r="A599" s="4">
        <v>598</v>
      </c>
      <c r="B599" s="4" t="s">
        <v>760</v>
      </c>
      <c r="C599" s="4">
        <v>6</v>
      </c>
      <c r="D599" s="22">
        <f t="shared" si="9"/>
        <v>2.2486227185848667E-4</v>
      </c>
    </row>
    <row r="600" spans="1:4" ht="15" customHeight="1" x14ac:dyDescent="0.2">
      <c r="A600" s="4">
        <v>599</v>
      </c>
      <c r="B600" s="4" t="s">
        <v>761</v>
      </c>
      <c r="C600" s="4">
        <v>6</v>
      </c>
      <c r="D600" s="22">
        <f t="shared" si="9"/>
        <v>2.2486227185848667E-4</v>
      </c>
    </row>
    <row r="601" spans="1:4" ht="15" customHeight="1" x14ac:dyDescent="0.2">
      <c r="A601" s="4">
        <v>600</v>
      </c>
      <c r="B601" s="4" t="s">
        <v>762</v>
      </c>
      <c r="C601" s="4">
        <v>6</v>
      </c>
      <c r="D601" s="22">
        <f t="shared" si="9"/>
        <v>2.2486227185848667E-4</v>
      </c>
    </row>
    <row r="602" spans="1:4" ht="15" customHeight="1" x14ac:dyDescent="0.2">
      <c r="A602" s="4">
        <v>601</v>
      </c>
      <c r="B602" s="4" t="s">
        <v>763</v>
      </c>
      <c r="C602" s="4">
        <v>6</v>
      </c>
      <c r="D602" s="22">
        <f t="shared" si="9"/>
        <v>2.2486227185848667E-4</v>
      </c>
    </row>
    <row r="603" spans="1:4" ht="15" customHeight="1" x14ac:dyDescent="0.2">
      <c r="A603" s="4">
        <v>602</v>
      </c>
      <c r="B603" s="4" t="s">
        <v>764</v>
      </c>
      <c r="C603" s="4">
        <v>6</v>
      </c>
      <c r="D603" s="22">
        <f t="shared" si="9"/>
        <v>2.2486227185848667E-4</v>
      </c>
    </row>
    <row r="604" spans="1:4" ht="15" customHeight="1" x14ac:dyDescent="0.2">
      <c r="A604" s="4">
        <v>603</v>
      </c>
      <c r="B604" s="4" t="s">
        <v>765</v>
      </c>
      <c r="C604" s="4">
        <v>6</v>
      </c>
      <c r="D604" s="22">
        <f t="shared" si="9"/>
        <v>2.2486227185848667E-4</v>
      </c>
    </row>
    <row r="605" spans="1:4" ht="15" customHeight="1" x14ac:dyDescent="0.2">
      <c r="A605" s="4">
        <v>604</v>
      </c>
      <c r="B605" s="4" t="s">
        <v>766</v>
      </c>
      <c r="C605" s="4">
        <v>6</v>
      </c>
      <c r="D605" s="22">
        <f t="shared" si="9"/>
        <v>2.2486227185848667E-4</v>
      </c>
    </row>
    <row r="606" spans="1:4" ht="15" customHeight="1" x14ac:dyDescent="0.2">
      <c r="A606" s="4">
        <v>605</v>
      </c>
      <c r="B606" s="4" t="s">
        <v>767</v>
      </c>
      <c r="C606" s="4">
        <v>5</v>
      </c>
      <c r="D606" s="22">
        <f t="shared" si="9"/>
        <v>1.873852265487389E-4</v>
      </c>
    </row>
    <row r="607" spans="1:4" ht="15" customHeight="1" x14ac:dyDescent="0.2">
      <c r="A607" s="4">
        <v>606</v>
      </c>
      <c r="B607" s="4" t="s">
        <v>768</v>
      </c>
      <c r="C607" s="4">
        <v>5</v>
      </c>
      <c r="D607" s="22">
        <f t="shared" si="9"/>
        <v>1.873852265487389E-4</v>
      </c>
    </row>
    <row r="608" spans="1:4" ht="15" customHeight="1" x14ac:dyDescent="0.2">
      <c r="A608" s="4">
        <v>607</v>
      </c>
      <c r="B608" s="4" t="s">
        <v>769</v>
      </c>
      <c r="C608" s="4">
        <v>5</v>
      </c>
      <c r="D608" s="22">
        <f t="shared" si="9"/>
        <v>1.873852265487389E-4</v>
      </c>
    </row>
    <row r="609" spans="1:4" ht="15" customHeight="1" x14ac:dyDescent="0.2">
      <c r="A609" s="4">
        <v>608</v>
      </c>
      <c r="B609" s="4" t="s">
        <v>770</v>
      </c>
      <c r="C609" s="4">
        <v>5</v>
      </c>
      <c r="D609" s="22">
        <f t="shared" si="9"/>
        <v>1.873852265487389E-4</v>
      </c>
    </row>
    <row r="610" spans="1:4" ht="15" customHeight="1" x14ac:dyDescent="0.2">
      <c r="A610" s="4">
        <v>609</v>
      </c>
      <c r="B610" s="4" t="s">
        <v>771</v>
      </c>
      <c r="C610" s="4">
        <v>5</v>
      </c>
      <c r="D610" s="22">
        <f t="shared" si="9"/>
        <v>1.873852265487389E-4</v>
      </c>
    </row>
    <row r="611" spans="1:4" ht="15" customHeight="1" x14ac:dyDescent="0.2">
      <c r="A611" s="4">
        <v>610</v>
      </c>
      <c r="B611" s="4" t="s">
        <v>772</v>
      </c>
      <c r="C611" s="4">
        <v>5</v>
      </c>
      <c r="D611" s="22">
        <f t="shared" si="9"/>
        <v>1.873852265487389E-4</v>
      </c>
    </row>
    <row r="612" spans="1:4" ht="15" customHeight="1" x14ac:dyDescent="0.2">
      <c r="A612" s="4">
        <v>611</v>
      </c>
      <c r="B612" s="4" t="s">
        <v>773</v>
      </c>
      <c r="C612" s="4">
        <v>5</v>
      </c>
      <c r="D612" s="22">
        <f t="shared" si="9"/>
        <v>1.873852265487389E-4</v>
      </c>
    </row>
    <row r="613" spans="1:4" ht="15" customHeight="1" x14ac:dyDescent="0.2">
      <c r="A613" s="4">
        <v>612</v>
      </c>
      <c r="B613" s="4" t="s">
        <v>774</v>
      </c>
      <c r="C613" s="4">
        <v>5</v>
      </c>
      <c r="D613" s="22">
        <f t="shared" si="9"/>
        <v>1.873852265487389E-4</v>
      </c>
    </row>
    <row r="614" spans="1:4" ht="15" customHeight="1" x14ac:dyDescent="0.2">
      <c r="A614" s="4">
        <v>613</v>
      </c>
      <c r="B614" s="4" t="s">
        <v>775</v>
      </c>
      <c r="C614" s="4">
        <v>5</v>
      </c>
      <c r="D614" s="22">
        <f t="shared" si="9"/>
        <v>1.873852265487389E-4</v>
      </c>
    </row>
    <row r="615" spans="1:4" ht="15" customHeight="1" x14ac:dyDescent="0.2">
      <c r="A615" s="4">
        <v>614</v>
      </c>
      <c r="B615" s="4" t="s">
        <v>776</v>
      </c>
      <c r="C615" s="4">
        <v>5</v>
      </c>
      <c r="D615" s="22">
        <f t="shared" si="9"/>
        <v>1.873852265487389E-4</v>
      </c>
    </row>
    <row r="616" spans="1:4" ht="15" customHeight="1" x14ac:dyDescent="0.2">
      <c r="A616" s="4">
        <v>615</v>
      </c>
      <c r="B616" s="4" t="s">
        <v>777</v>
      </c>
      <c r="C616" s="4">
        <v>5</v>
      </c>
      <c r="D616" s="22">
        <f t="shared" si="9"/>
        <v>1.873852265487389E-4</v>
      </c>
    </row>
    <row r="617" spans="1:4" ht="15" customHeight="1" x14ac:dyDescent="0.2">
      <c r="A617" s="4">
        <v>616</v>
      </c>
      <c r="B617" s="4" t="s">
        <v>778</v>
      </c>
      <c r="C617" s="4">
        <v>5</v>
      </c>
      <c r="D617" s="22">
        <f t="shared" si="9"/>
        <v>1.873852265487389E-4</v>
      </c>
    </row>
    <row r="618" spans="1:4" ht="15" customHeight="1" x14ac:dyDescent="0.2">
      <c r="A618" s="4">
        <v>617</v>
      </c>
      <c r="B618" s="4" t="s">
        <v>779</v>
      </c>
      <c r="C618" s="4">
        <v>5</v>
      </c>
      <c r="D618" s="22">
        <f t="shared" si="9"/>
        <v>1.873852265487389E-4</v>
      </c>
    </row>
    <row r="619" spans="1:4" ht="15" customHeight="1" x14ac:dyDescent="0.2">
      <c r="A619" s="4">
        <v>618</v>
      </c>
      <c r="B619" s="4" t="s">
        <v>780</v>
      </c>
      <c r="C619" s="4">
        <v>5</v>
      </c>
      <c r="D619" s="22">
        <f t="shared" si="9"/>
        <v>1.873852265487389E-4</v>
      </c>
    </row>
    <row r="620" spans="1:4" ht="15" customHeight="1" x14ac:dyDescent="0.2">
      <c r="A620" s="4">
        <v>619</v>
      </c>
      <c r="B620" s="4" t="s">
        <v>781</v>
      </c>
      <c r="C620" s="4">
        <v>5</v>
      </c>
      <c r="D620" s="22">
        <f t="shared" si="9"/>
        <v>1.873852265487389E-4</v>
      </c>
    </row>
    <row r="621" spans="1:4" ht="15" customHeight="1" x14ac:dyDescent="0.2">
      <c r="A621" s="4">
        <v>620</v>
      </c>
      <c r="B621" s="4" t="s">
        <v>782</v>
      </c>
      <c r="C621" s="4">
        <v>5</v>
      </c>
      <c r="D621" s="22">
        <f t="shared" si="9"/>
        <v>1.873852265487389E-4</v>
      </c>
    </row>
    <row r="622" spans="1:4" ht="15" customHeight="1" x14ac:dyDescent="0.2">
      <c r="A622" s="4">
        <v>621</v>
      </c>
      <c r="B622" s="4" t="s">
        <v>783</v>
      </c>
      <c r="C622" s="4">
        <v>5</v>
      </c>
      <c r="D622" s="22">
        <f t="shared" si="9"/>
        <v>1.873852265487389E-4</v>
      </c>
    </row>
    <row r="623" spans="1:4" ht="15" customHeight="1" x14ac:dyDescent="0.2">
      <c r="A623" s="4">
        <v>622</v>
      </c>
      <c r="B623" s="4" t="s">
        <v>784</v>
      </c>
      <c r="C623" s="4">
        <v>5</v>
      </c>
      <c r="D623" s="22">
        <f t="shared" si="9"/>
        <v>1.873852265487389E-4</v>
      </c>
    </row>
    <row r="624" spans="1:4" ht="15" customHeight="1" x14ac:dyDescent="0.2">
      <c r="A624" s="4">
        <v>623</v>
      </c>
      <c r="B624" s="4" t="s">
        <v>785</v>
      </c>
      <c r="C624" s="4">
        <v>5</v>
      </c>
      <c r="D624" s="22">
        <f t="shared" si="9"/>
        <v>1.873852265487389E-4</v>
      </c>
    </row>
    <row r="625" spans="1:4" ht="15" customHeight="1" x14ac:dyDescent="0.2">
      <c r="A625" s="4">
        <v>624</v>
      </c>
      <c r="B625" s="4" t="s">
        <v>786</v>
      </c>
      <c r="C625" s="4">
        <v>5</v>
      </c>
      <c r="D625" s="22">
        <f t="shared" si="9"/>
        <v>1.873852265487389E-4</v>
      </c>
    </row>
    <row r="626" spans="1:4" ht="15" customHeight="1" x14ac:dyDescent="0.2">
      <c r="A626" s="4">
        <v>625</v>
      </c>
      <c r="B626" s="4" t="s">
        <v>787</v>
      </c>
      <c r="C626" s="4">
        <v>5</v>
      </c>
      <c r="D626" s="22">
        <f t="shared" si="9"/>
        <v>1.873852265487389E-4</v>
      </c>
    </row>
    <row r="627" spans="1:4" ht="15" customHeight="1" x14ac:dyDescent="0.2">
      <c r="A627" s="4">
        <v>626</v>
      </c>
      <c r="B627" s="4" t="s">
        <v>788</v>
      </c>
      <c r="C627" s="4">
        <v>5</v>
      </c>
      <c r="D627" s="22">
        <f t="shared" si="9"/>
        <v>1.873852265487389E-4</v>
      </c>
    </row>
    <row r="628" spans="1:4" ht="15" customHeight="1" x14ac:dyDescent="0.2">
      <c r="A628" s="4">
        <v>627</v>
      </c>
      <c r="B628" s="4" t="s">
        <v>789</v>
      </c>
      <c r="C628" s="4">
        <v>5</v>
      </c>
      <c r="D628" s="22">
        <f t="shared" si="9"/>
        <v>1.873852265487389E-4</v>
      </c>
    </row>
    <row r="629" spans="1:4" ht="15" customHeight="1" x14ac:dyDescent="0.2">
      <c r="A629" s="4">
        <v>628</v>
      </c>
      <c r="B629" s="4" t="s">
        <v>790</v>
      </c>
      <c r="C629" s="4">
        <v>5</v>
      </c>
      <c r="D629" s="22">
        <f t="shared" si="9"/>
        <v>1.873852265487389E-4</v>
      </c>
    </row>
    <row r="630" spans="1:4" ht="15" customHeight="1" x14ac:dyDescent="0.2">
      <c r="A630" s="4">
        <v>629</v>
      </c>
      <c r="B630" s="4" t="s">
        <v>791</v>
      </c>
      <c r="C630" s="4">
        <v>5</v>
      </c>
      <c r="D630" s="22">
        <f t="shared" si="9"/>
        <v>1.873852265487389E-4</v>
      </c>
    </row>
    <row r="631" spans="1:4" ht="15" customHeight="1" x14ac:dyDescent="0.2">
      <c r="A631" s="4">
        <v>630</v>
      </c>
      <c r="B631" s="4" t="s">
        <v>792</v>
      </c>
      <c r="C631" s="4">
        <v>5</v>
      </c>
      <c r="D631" s="22">
        <f t="shared" si="9"/>
        <v>1.873852265487389E-4</v>
      </c>
    </row>
    <row r="632" spans="1:4" ht="15" customHeight="1" x14ac:dyDescent="0.2">
      <c r="A632" s="4">
        <v>631</v>
      </c>
      <c r="B632" s="4" t="s">
        <v>793</v>
      </c>
      <c r="C632" s="4">
        <v>5</v>
      </c>
      <c r="D632" s="22">
        <f t="shared" si="9"/>
        <v>1.873852265487389E-4</v>
      </c>
    </row>
    <row r="633" spans="1:4" ht="15" customHeight="1" x14ac:dyDescent="0.2">
      <c r="A633" s="4">
        <v>632</v>
      </c>
      <c r="B633" s="4" t="s">
        <v>794</v>
      </c>
      <c r="C633" s="4">
        <v>5</v>
      </c>
      <c r="D633" s="22">
        <f t="shared" si="9"/>
        <v>1.873852265487389E-4</v>
      </c>
    </row>
    <row r="634" spans="1:4" ht="15" customHeight="1" x14ac:dyDescent="0.2">
      <c r="A634" s="4">
        <v>633</v>
      </c>
      <c r="B634" s="4" t="s">
        <v>795</v>
      </c>
      <c r="C634" s="4">
        <v>5</v>
      </c>
      <c r="D634" s="22">
        <f t="shared" si="9"/>
        <v>1.873852265487389E-4</v>
      </c>
    </row>
    <row r="635" spans="1:4" ht="15" customHeight="1" x14ac:dyDescent="0.2">
      <c r="A635" s="4">
        <v>634</v>
      </c>
      <c r="B635" s="4" t="s">
        <v>796</v>
      </c>
      <c r="C635" s="4">
        <v>5</v>
      </c>
      <c r="D635" s="22">
        <f t="shared" si="9"/>
        <v>1.873852265487389E-4</v>
      </c>
    </row>
    <row r="636" spans="1:4" ht="15" customHeight="1" x14ac:dyDescent="0.2">
      <c r="A636" s="4">
        <v>635</v>
      </c>
      <c r="B636" s="4" t="s">
        <v>797</v>
      </c>
      <c r="C636" s="4">
        <v>5</v>
      </c>
      <c r="D636" s="22">
        <f t="shared" si="9"/>
        <v>1.873852265487389E-4</v>
      </c>
    </row>
    <row r="637" spans="1:4" ht="15" customHeight="1" x14ac:dyDescent="0.2">
      <c r="A637" s="4">
        <v>636</v>
      </c>
      <c r="B637" s="4" t="s">
        <v>798</v>
      </c>
      <c r="C637" s="4">
        <v>5</v>
      </c>
      <c r="D637" s="22">
        <f t="shared" si="9"/>
        <v>1.873852265487389E-4</v>
      </c>
    </row>
    <row r="638" spans="1:4" ht="15" customHeight="1" x14ac:dyDescent="0.2">
      <c r="A638" s="4">
        <v>637</v>
      </c>
      <c r="B638" s="4" t="s">
        <v>799</v>
      </c>
      <c r="C638" s="4">
        <v>5</v>
      </c>
      <c r="D638" s="22">
        <f t="shared" si="9"/>
        <v>1.873852265487389E-4</v>
      </c>
    </row>
    <row r="639" spans="1:4" ht="15" customHeight="1" x14ac:dyDescent="0.2">
      <c r="A639" s="4">
        <v>638</v>
      </c>
      <c r="B639" s="4" t="s">
        <v>800</v>
      </c>
      <c r="C639" s="4">
        <v>5</v>
      </c>
      <c r="D639" s="22">
        <f t="shared" si="9"/>
        <v>1.873852265487389E-4</v>
      </c>
    </row>
    <row r="640" spans="1:4" ht="15" customHeight="1" x14ac:dyDescent="0.2">
      <c r="A640" s="4">
        <v>639</v>
      </c>
      <c r="B640" s="4" t="s">
        <v>801</v>
      </c>
      <c r="C640" s="4">
        <v>5</v>
      </c>
      <c r="D640" s="22">
        <f t="shared" si="9"/>
        <v>1.873852265487389E-4</v>
      </c>
    </row>
    <row r="641" spans="1:4" ht="15" customHeight="1" x14ac:dyDescent="0.2">
      <c r="A641" s="4">
        <v>640</v>
      </c>
      <c r="B641" s="4" t="s">
        <v>802</v>
      </c>
      <c r="C641" s="4">
        <v>5</v>
      </c>
      <c r="D641" s="22">
        <f t="shared" si="9"/>
        <v>1.873852265487389E-4</v>
      </c>
    </row>
    <row r="642" spans="1:4" ht="15" customHeight="1" x14ac:dyDescent="0.2">
      <c r="A642" s="4">
        <v>641</v>
      </c>
      <c r="B642" s="4" t="s">
        <v>803</v>
      </c>
      <c r="C642" s="4">
        <v>5</v>
      </c>
      <c r="D642" s="22">
        <f t="shared" ref="D642:D705" si="10">C642/SUM($C$2:$C$2629)</f>
        <v>1.873852265487389E-4</v>
      </c>
    </row>
    <row r="643" spans="1:4" ht="15" customHeight="1" x14ac:dyDescent="0.2">
      <c r="A643" s="4">
        <v>642</v>
      </c>
      <c r="B643" s="4" t="s">
        <v>804</v>
      </c>
      <c r="C643" s="4">
        <v>5</v>
      </c>
      <c r="D643" s="22">
        <f t="shared" si="10"/>
        <v>1.873852265487389E-4</v>
      </c>
    </row>
    <row r="644" spans="1:4" ht="15" customHeight="1" x14ac:dyDescent="0.2">
      <c r="A644" s="4">
        <v>643</v>
      </c>
      <c r="B644" s="4" t="s">
        <v>805</v>
      </c>
      <c r="C644" s="4">
        <v>5</v>
      </c>
      <c r="D644" s="22">
        <f t="shared" si="10"/>
        <v>1.873852265487389E-4</v>
      </c>
    </row>
    <row r="645" spans="1:4" ht="15" customHeight="1" x14ac:dyDescent="0.2">
      <c r="A645" s="4">
        <v>644</v>
      </c>
      <c r="B645" s="4" t="s">
        <v>806</v>
      </c>
      <c r="C645" s="4">
        <v>5</v>
      </c>
      <c r="D645" s="22">
        <f t="shared" si="10"/>
        <v>1.873852265487389E-4</v>
      </c>
    </row>
    <row r="646" spans="1:4" ht="15" customHeight="1" x14ac:dyDescent="0.2">
      <c r="A646" s="4">
        <v>645</v>
      </c>
      <c r="B646" s="4" t="s">
        <v>807</v>
      </c>
      <c r="C646" s="4">
        <v>5</v>
      </c>
      <c r="D646" s="22">
        <f t="shared" si="10"/>
        <v>1.873852265487389E-4</v>
      </c>
    </row>
    <row r="647" spans="1:4" ht="15" customHeight="1" x14ac:dyDescent="0.2">
      <c r="A647" s="4">
        <v>646</v>
      </c>
      <c r="B647" s="4" t="s">
        <v>808</v>
      </c>
      <c r="C647" s="4">
        <v>5</v>
      </c>
      <c r="D647" s="22">
        <f t="shared" si="10"/>
        <v>1.873852265487389E-4</v>
      </c>
    </row>
    <row r="648" spans="1:4" ht="15" customHeight="1" x14ac:dyDescent="0.2">
      <c r="A648" s="4">
        <v>647</v>
      </c>
      <c r="B648" s="4" t="s">
        <v>809</v>
      </c>
      <c r="C648" s="4">
        <v>5</v>
      </c>
      <c r="D648" s="22">
        <f t="shared" si="10"/>
        <v>1.873852265487389E-4</v>
      </c>
    </row>
    <row r="649" spans="1:4" ht="15" customHeight="1" x14ac:dyDescent="0.2">
      <c r="A649" s="4">
        <v>648</v>
      </c>
      <c r="B649" s="4" t="s">
        <v>810</v>
      </c>
      <c r="C649" s="4">
        <v>5</v>
      </c>
      <c r="D649" s="22">
        <f t="shared" si="10"/>
        <v>1.873852265487389E-4</v>
      </c>
    </row>
    <row r="650" spans="1:4" ht="15" customHeight="1" x14ac:dyDescent="0.2">
      <c r="A650" s="4">
        <v>649</v>
      </c>
      <c r="B650" s="4" t="s">
        <v>811</v>
      </c>
      <c r="C650" s="4">
        <v>5</v>
      </c>
      <c r="D650" s="22">
        <f t="shared" si="10"/>
        <v>1.873852265487389E-4</v>
      </c>
    </row>
    <row r="651" spans="1:4" ht="15" customHeight="1" x14ac:dyDescent="0.2">
      <c r="A651" s="4">
        <v>650</v>
      </c>
      <c r="B651" s="4" t="s">
        <v>812</v>
      </c>
      <c r="C651" s="4">
        <v>5</v>
      </c>
      <c r="D651" s="22">
        <f t="shared" si="10"/>
        <v>1.873852265487389E-4</v>
      </c>
    </row>
    <row r="652" spans="1:4" ht="15" customHeight="1" x14ac:dyDescent="0.2">
      <c r="A652" s="4">
        <v>651</v>
      </c>
      <c r="B652" s="4" t="s">
        <v>813</v>
      </c>
      <c r="C652" s="4">
        <v>5</v>
      </c>
      <c r="D652" s="22">
        <f t="shared" si="10"/>
        <v>1.873852265487389E-4</v>
      </c>
    </row>
    <row r="653" spans="1:4" ht="15" customHeight="1" x14ac:dyDescent="0.2">
      <c r="A653" s="4">
        <v>652</v>
      </c>
      <c r="B653" s="4" t="s">
        <v>814</v>
      </c>
      <c r="C653" s="4">
        <v>5</v>
      </c>
      <c r="D653" s="22">
        <f t="shared" si="10"/>
        <v>1.873852265487389E-4</v>
      </c>
    </row>
    <row r="654" spans="1:4" ht="15" customHeight="1" x14ac:dyDescent="0.2">
      <c r="A654" s="4">
        <v>653</v>
      </c>
      <c r="B654" s="4" t="s">
        <v>815</v>
      </c>
      <c r="C654" s="4">
        <v>5</v>
      </c>
      <c r="D654" s="22">
        <f t="shared" si="10"/>
        <v>1.873852265487389E-4</v>
      </c>
    </row>
    <row r="655" spans="1:4" ht="15" customHeight="1" x14ac:dyDescent="0.2">
      <c r="A655" s="4">
        <v>654</v>
      </c>
      <c r="B655" s="4" t="s">
        <v>816</v>
      </c>
      <c r="C655" s="4">
        <v>5</v>
      </c>
      <c r="D655" s="22">
        <f t="shared" si="10"/>
        <v>1.873852265487389E-4</v>
      </c>
    </row>
    <row r="656" spans="1:4" ht="15" customHeight="1" x14ac:dyDescent="0.2">
      <c r="A656" s="4">
        <v>655</v>
      </c>
      <c r="B656" s="4" t="s">
        <v>817</v>
      </c>
      <c r="C656" s="4">
        <v>5</v>
      </c>
      <c r="D656" s="22">
        <f t="shared" si="10"/>
        <v>1.873852265487389E-4</v>
      </c>
    </row>
    <row r="657" spans="1:4" ht="15" customHeight="1" x14ac:dyDescent="0.2">
      <c r="A657" s="4">
        <v>656</v>
      </c>
      <c r="B657" s="4" t="s">
        <v>818</v>
      </c>
      <c r="C657" s="4">
        <v>5</v>
      </c>
      <c r="D657" s="22">
        <f t="shared" si="10"/>
        <v>1.873852265487389E-4</v>
      </c>
    </row>
    <row r="658" spans="1:4" ht="15" customHeight="1" x14ac:dyDescent="0.2">
      <c r="A658" s="4">
        <v>657</v>
      </c>
      <c r="B658" s="4" t="s">
        <v>819</v>
      </c>
      <c r="C658" s="4">
        <v>5</v>
      </c>
      <c r="D658" s="22">
        <f t="shared" si="10"/>
        <v>1.873852265487389E-4</v>
      </c>
    </row>
    <row r="659" spans="1:4" ht="15" customHeight="1" x14ac:dyDescent="0.2">
      <c r="A659" s="4">
        <v>658</v>
      </c>
      <c r="B659" s="4" t="s">
        <v>820</v>
      </c>
      <c r="C659" s="4">
        <v>5</v>
      </c>
      <c r="D659" s="22">
        <f t="shared" si="10"/>
        <v>1.873852265487389E-4</v>
      </c>
    </row>
    <row r="660" spans="1:4" ht="15" customHeight="1" x14ac:dyDescent="0.2">
      <c r="A660" s="4">
        <v>659</v>
      </c>
      <c r="B660" s="4" t="s">
        <v>821</v>
      </c>
      <c r="C660" s="4">
        <v>5</v>
      </c>
      <c r="D660" s="22">
        <f t="shared" si="10"/>
        <v>1.873852265487389E-4</v>
      </c>
    </row>
    <row r="661" spans="1:4" ht="15" customHeight="1" x14ac:dyDescent="0.2">
      <c r="A661" s="4">
        <v>660</v>
      </c>
      <c r="B661" s="4" t="s">
        <v>822</v>
      </c>
      <c r="C661" s="4">
        <v>5</v>
      </c>
      <c r="D661" s="22">
        <f t="shared" si="10"/>
        <v>1.873852265487389E-4</v>
      </c>
    </row>
    <row r="662" spans="1:4" ht="15" customHeight="1" x14ac:dyDescent="0.2">
      <c r="A662" s="4">
        <v>661</v>
      </c>
      <c r="B662" s="4" t="s">
        <v>823</v>
      </c>
      <c r="C662" s="4">
        <v>5</v>
      </c>
      <c r="D662" s="22">
        <f t="shared" si="10"/>
        <v>1.873852265487389E-4</v>
      </c>
    </row>
    <row r="663" spans="1:4" ht="15" customHeight="1" x14ac:dyDescent="0.2">
      <c r="A663" s="4">
        <v>662</v>
      </c>
      <c r="B663" s="4" t="s">
        <v>824</v>
      </c>
      <c r="C663" s="4">
        <v>5</v>
      </c>
      <c r="D663" s="22">
        <f t="shared" si="10"/>
        <v>1.873852265487389E-4</v>
      </c>
    </row>
    <row r="664" spans="1:4" ht="15" customHeight="1" x14ac:dyDescent="0.2">
      <c r="A664" s="4">
        <v>663</v>
      </c>
      <c r="B664" s="4" t="s">
        <v>825</v>
      </c>
      <c r="C664" s="4">
        <v>5</v>
      </c>
      <c r="D664" s="22">
        <f t="shared" si="10"/>
        <v>1.873852265487389E-4</v>
      </c>
    </row>
    <row r="665" spans="1:4" ht="15" customHeight="1" x14ac:dyDescent="0.2">
      <c r="A665" s="4">
        <v>664</v>
      </c>
      <c r="B665" s="4" t="s">
        <v>826</v>
      </c>
      <c r="C665" s="4">
        <v>5</v>
      </c>
      <c r="D665" s="22">
        <f t="shared" si="10"/>
        <v>1.873852265487389E-4</v>
      </c>
    </row>
    <row r="666" spans="1:4" ht="15" customHeight="1" x14ac:dyDescent="0.2">
      <c r="A666" s="4">
        <v>665</v>
      </c>
      <c r="B666" s="4" t="s">
        <v>827</v>
      </c>
      <c r="C666" s="4">
        <v>5</v>
      </c>
      <c r="D666" s="22">
        <f t="shared" si="10"/>
        <v>1.873852265487389E-4</v>
      </c>
    </row>
    <row r="667" spans="1:4" ht="15" customHeight="1" x14ac:dyDescent="0.2">
      <c r="A667" s="4">
        <v>666</v>
      </c>
      <c r="B667" s="4" t="s">
        <v>828</v>
      </c>
      <c r="C667" s="4">
        <v>5</v>
      </c>
      <c r="D667" s="22">
        <f t="shared" si="10"/>
        <v>1.873852265487389E-4</v>
      </c>
    </row>
    <row r="668" spans="1:4" ht="15" customHeight="1" x14ac:dyDescent="0.2">
      <c r="A668" s="4">
        <v>667</v>
      </c>
      <c r="B668" s="4" t="s">
        <v>829</v>
      </c>
      <c r="C668" s="4">
        <v>5</v>
      </c>
      <c r="D668" s="22">
        <f t="shared" si="10"/>
        <v>1.873852265487389E-4</v>
      </c>
    </row>
    <row r="669" spans="1:4" ht="15" customHeight="1" x14ac:dyDescent="0.2">
      <c r="A669" s="4">
        <v>668</v>
      </c>
      <c r="B669" s="4" t="s">
        <v>830</v>
      </c>
      <c r="C669" s="4">
        <v>5</v>
      </c>
      <c r="D669" s="22">
        <f t="shared" si="10"/>
        <v>1.873852265487389E-4</v>
      </c>
    </row>
    <row r="670" spans="1:4" ht="15" customHeight="1" x14ac:dyDescent="0.2">
      <c r="A670" s="4">
        <v>669</v>
      </c>
      <c r="B670" s="4" t="s">
        <v>831</v>
      </c>
      <c r="C670" s="4">
        <v>5</v>
      </c>
      <c r="D670" s="22">
        <f t="shared" si="10"/>
        <v>1.873852265487389E-4</v>
      </c>
    </row>
    <row r="671" spans="1:4" ht="15" customHeight="1" x14ac:dyDescent="0.2">
      <c r="A671" s="4">
        <v>670</v>
      </c>
      <c r="B671" s="4" t="s">
        <v>832</v>
      </c>
      <c r="C671" s="4">
        <v>5</v>
      </c>
      <c r="D671" s="22">
        <f t="shared" si="10"/>
        <v>1.873852265487389E-4</v>
      </c>
    </row>
    <row r="672" spans="1:4" ht="15" customHeight="1" x14ac:dyDescent="0.2">
      <c r="A672" s="4">
        <v>671</v>
      </c>
      <c r="B672" s="4" t="s">
        <v>833</v>
      </c>
      <c r="C672" s="4">
        <v>5</v>
      </c>
      <c r="D672" s="22">
        <f t="shared" si="10"/>
        <v>1.873852265487389E-4</v>
      </c>
    </row>
    <row r="673" spans="1:4" ht="15" customHeight="1" x14ac:dyDescent="0.2">
      <c r="A673" s="4">
        <v>672</v>
      </c>
      <c r="B673" s="4" t="s">
        <v>834</v>
      </c>
      <c r="C673" s="4">
        <v>5</v>
      </c>
      <c r="D673" s="22">
        <f t="shared" si="10"/>
        <v>1.873852265487389E-4</v>
      </c>
    </row>
    <row r="674" spans="1:4" ht="15" customHeight="1" x14ac:dyDescent="0.2">
      <c r="A674" s="4">
        <v>673</v>
      </c>
      <c r="B674" s="4" t="s">
        <v>835</v>
      </c>
      <c r="C674" s="4">
        <v>5</v>
      </c>
      <c r="D674" s="22">
        <f t="shared" si="10"/>
        <v>1.873852265487389E-4</v>
      </c>
    </row>
    <row r="675" spans="1:4" ht="15" customHeight="1" x14ac:dyDescent="0.2">
      <c r="A675" s="4">
        <v>674</v>
      </c>
      <c r="B675" s="4" t="s">
        <v>836</v>
      </c>
      <c r="C675" s="4">
        <v>5</v>
      </c>
      <c r="D675" s="22">
        <f t="shared" si="10"/>
        <v>1.873852265487389E-4</v>
      </c>
    </row>
    <row r="676" spans="1:4" ht="15" customHeight="1" x14ac:dyDescent="0.2">
      <c r="A676" s="4">
        <v>675</v>
      </c>
      <c r="B676" s="4" t="s">
        <v>837</v>
      </c>
      <c r="C676" s="4">
        <v>5</v>
      </c>
      <c r="D676" s="22">
        <f t="shared" si="10"/>
        <v>1.873852265487389E-4</v>
      </c>
    </row>
    <row r="677" spans="1:4" ht="15" customHeight="1" x14ac:dyDescent="0.2">
      <c r="A677" s="4">
        <v>676</v>
      </c>
      <c r="B677" s="4" t="s">
        <v>838</v>
      </c>
      <c r="C677" s="4">
        <v>5</v>
      </c>
      <c r="D677" s="22">
        <f t="shared" si="10"/>
        <v>1.873852265487389E-4</v>
      </c>
    </row>
    <row r="678" spans="1:4" ht="15" customHeight="1" x14ac:dyDescent="0.2">
      <c r="A678" s="4">
        <v>677</v>
      </c>
      <c r="B678" s="4" t="s">
        <v>839</v>
      </c>
      <c r="C678" s="4">
        <v>5</v>
      </c>
      <c r="D678" s="22">
        <f t="shared" si="10"/>
        <v>1.873852265487389E-4</v>
      </c>
    </row>
    <row r="679" spans="1:4" ht="15" customHeight="1" x14ac:dyDescent="0.2">
      <c r="A679" s="4">
        <v>678</v>
      </c>
      <c r="B679" s="4" t="s">
        <v>840</v>
      </c>
      <c r="C679" s="4">
        <v>5</v>
      </c>
      <c r="D679" s="22">
        <f t="shared" si="10"/>
        <v>1.873852265487389E-4</v>
      </c>
    </row>
    <row r="680" spans="1:4" ht="15" customHeight="1" x14ac:dyDescent="0.2">
      <c r="A680" s="4">
        <v>679</v>
      </c>
      <c r="B680" s="4" t="s">
        <v>841</v>
      </c>
      <c r="C680" s="4">
        <v>5</v>
      </c>
      <c r="D680" s="22">
        <f t="shared" si="10"/>
        <v>1.873852265487389E-4</v>
      </c>
    </row>
    <row r="681" spans="1:4" ht="15" customHeight="1" x14ac:dyDescent="0.2">
      <c r="A681" s="4">
        <v>680</v>
      </c>
      <c r="B681" s="4" t="s">
        <v>842</v>
      </c>
      <c r="C681" s="4">
        <v>5</v>
      </c>
      <c r="D681" s="22">
        <f t="shared" si="10"/>
        <v>1.873852265487389E-4</v>
      </c>
    </row>
    <row r="682" spans="1:4" ht="15" customHeight="1" x14ac:dyDescent="0.2">
      <c r="A682" s="4">
        <v>681</v>
      </c>
      <c r="B682" s="4" t="s">
        <v>843</v>
      </c>
      <c r="C682" s="4">
        <v>5</v>
      </c>
      <c r="D682" s="22">
        <f t="shared" si="10"/>
        <v>1.873852265487389E-4</v>
      </c>
    </row>
    <row r="683" spans="1:4" ht="15" customHeight="1" x14ac:dyDescent="0.2">
      <c r="A683" s="4">
        <v>682</v>
      </c>
      <c r="B683" s="4" t="s">
        <v>844</v>
      </c>
      <c r="C683" s="4">
        <v>5</v>
      </c>
      <c r="D683" s="22">
        <f t="shared" si="10"/>
        <v>1.873852265487389E-4</v>
      </c>
    </row>
    <row r="684" spans="1:4" ht="15" customHeight="1" x14ac:dyDescent="0.2">
      <c r="A684" s="4">
        <v>683</v>
      </c>
      <c r="B684" s="4" t="s">
        <v>845</v>
      </c>
      <c r="C684" s="4">
        <v>5</v>
      </c>
      <c r="D684" s="22">
        <f t="shared" si="10"/>
        <v>1.873852265487389E-4</v>
      </c>
    </row>
    <row r="685" spans="1:4" ht="15" customHeight="1" x14ac:dyDescent="0.2">
      <c r="A685" s="4">
        <v>684</v>
      </c>
      <c r="B685" s="4" t="s">
        <v>846</v>
      </c>
      <c r="C685" s="4">
        <v>5</v>
      </c>
      <c r="D685" s="22">
        <f t="shared" si="10"/>
        <v>1.873852265487389E-4</v>
      </c>
    </row>
    <row r="686" spans="1:4" ht="15" customHeight="1" x14ac:dyDescent="0.2">
      <c r="A686" s="4">
        <v>685</v>
      </c>
      <c r="B686" s="4" t="s">
        <v>847</v>
      </c>
      <c r="C686" s="4">
        <v>5</v>
      </c>
      <c r="D686" s="22">
        <f t="shared" si="10"/>
        <v>1.873852265487389E-4</v>
      </c>
    </row>
    <row r="687" spans="1:4" ht="15" customHeight="1" x14ac:dyDescent="0.2">
      <c r="A687" s="4">
        <v>686</v>
      </c>
      <c r="B687" s="4" t="s">
        <v>848</v>
      </c>
      <c r="C687" s="4">
        <v>5</v>
      </c>
      <c r="D687" s="22">
        <f t="shared" si="10"/>
        <v>1.873852265487389E-4</v>
      </c>
    </row>
    <row r="688" spans="1:4" ht="15" customHeight="1" x14ac:dyDescent="0.2">
      <c r="A688" s="4">
        <v>687</v>
      </c>
      <c r="B688" s="4" t="s">
        <v>849</v>
      </c>
      <c r="C688" s="4">
        <v>5</v>
      </c>
      <c r="D688" s="22">
        <f t="shared" si="10"/>
        <v>1.873852265487389E-4</v>
      </c>
    </row>
    <row r="689" spans="1:4" ht="15" customHeight="1" x14ac:dyDescent="0.2">
      <c r="A689" s="4">
        <v>688</v>
      </c>
      <c r="B689" s="4" t="s">
        <v>850</v>
      </c>
      <c r="C689" s="4">
        <v>5</v>
      </c>
      <c r="D689" s="22">
        <f t="shared" si="10"/>
        <v>1.873852265487389E-4</v>
      </c>
    </row>
    <row r="690" spans="1:4" ht="15" customHeight="1" x14ac:dyDescent="0.2">
      <c r="A690" s="4">
        <v>689</v>
      </c>
      <c r="B690" s="4" t="s">
        <v>851</v>
      </c>
      <c r="C690" s="4">
        <v>5</v>
      </c>
      <c r="D690" s="22">
        <f t="shared" si="10"/>
        <v>1.873852265487389E-4</v>
      </c>
    </row>
    <row r="691" spans="1:4" ht="15" customHeight="1" x14ac:dyDescent="0.2">
      <c r="A691" s="4">
        <v>690</v>
      </c>
      <c r="B691" s="4" t="s">
        <v>852</v>
      </c>
      <c r="C691" s="4">
        <v>5</v>
      </c>
      <c r="D691" s="22">
        <f t="shared" si="10"/>
        <v>1.873852265487389E-4</v>
      </c>
    </row>
    <row r="692" spans="1:4" ht="15" customHeight="1" x14ac:dyDescent="0.2">
      <c r="A692" s="4">
        <v>691</v>
      </c>
      <c r="B692" s="4" t="s">
        <v>853</v>
      </c>
      <c r="C692" s="4">
        <v>5</v>
      </c>
      <c r="D692" s="22">
        <f t="shared" si="10"/>
        <v>1.873852265487389E-4</v>
      </c>
    </row>
    <row r="693" spans="1:4" ht="15" customHeight="1" x14ac:dyDescent="0.2">
      <c r="A693" s="4">
        <v>692</v>
      </c>
      <c r="B693" s="4" t="s">
        <v>854</v>
      </c>
      <c r="C693" s="4">
        <v>5</v>
      </c>
      <c r="D693" s="22">
        <f t="shared" si="10"/>
        <v>1.873852265487389E-4</v>
      </c>
    </row>
    <row r="694" spans="1:4" ht="15" customHeight="1" x14ac:dyDescent="0.2">
      <c r="A694" s="4">
        <v>693</v>
      </c>
      <c r="B694" s="4" t="s">
        <v>855</v>
      </c>
      <c r="C694" s="4">
        <v>5</v>
      </c>
      <c r="D694" s="22">
        <f t="shared" si="10"/>
        <v>1.873852265487389E-4</v>
      </c>
    </row>
    <row r="695" spans="1:4" ht="15" customHeight="1" x14ac:dyDescent="0.2">
      <c r="A695" s="4">
        <v>694</v>
      </c>
      <c r="B695" s="4" t="s">
        <v>856</v>
      </c>
      <c r="C695" s="4">
        <v>5</v>
      </c>
      <c r="D695" s="22">
        <f t="shared" si="10"/>
        <v>1.873852265487389E-4</v>
      </c>
    </row>
    <row r="696" spans="1:4" ht="15" customHeight="1" x14ac:dyDescent="0.2">
      <c r="A696" s="4">
        <v>695</v>
      </c>
      <c r="B696" s="4" t="s">
        <v>857</v>
      </c>
      <c r="C696" s="4">
        <v>5</v>
      </c>
      <c r="D696" s="22">
        <f t="shared" si="10"/>
        <v>1.873852265487389E-4</v>
      </c>
    </row>
    <row r="697" spans="1:4" ht="15" customHeight="1" x14ac:dyDescent="0.2">
      <c r="A697" s="4">
        <v>696</v>
      </c>
      <c r="B697" s="4" t="s">
        <v>858</v>
      </c>
      <c r="C697" s="4">
        <v>5</v>
      </c>
      <c r="D697" s="22">
        <f t="shared" si="10"/>
        <v>1.873852265487389E-4</v>
      </c>
    </row>
    <row r="698" spans="1:4" ht="15" customHeight="1" x14ac:dyDescent="0.2">
      <c r="A698" s="4">
        <v>697</v>
      </c>
      <c r="B698" s="4" t="s">
        <v>859</v>
      </c>
      <c r="C698" s="4">
        <v>5</v>
      </c>
      <c r="D698" s="22">
        <f t="shared" si="10"/>
        <v>1.873852265487389E-4</v>
      </c>
    </row>
    <row r="699" spans="1:4" ht="15" customHeight="1" x14ac:dyDescent="0.2">
      <c r="A699" s="4">
        <v>698</v>
      </c>
      <c r="B699" s="4" t="s">
        <v>860</v>
      </c>
      <c r="C699" s="4">
        <v>5</v>
      </c>
      <c r="D699" s="22">
        <f t="shared" si="10"/>
        <v>1.873852265487389E-4</v>
      </c>
    </row>
    <row r="700" spans="1:4" ht="15" customHeight="1" x14ac:dyDescent="0.2">
      <c r="A700" s="4">
        <v>699</v>
      </c>
      <c r="B700" s="4" t="s">
        <v>861</v>
      </c>
      <c r="C700" s="4">
        <v>4</v>
      </c>
      <c r="D700" s="22">
        <f t="shared" si="10"/>
        <v>1.4990818123899113E-4</v>
      </c>
    </row>
    <row r="701" spans="1:4" ht="15" customHeight="1" x14ac:dyDescent="0.2">
      <c r="A701" s="4">
        <v>700</v>
      </c>
      <c r="B701" s="4" t="s">
        <v>862</v>
      </c>
      <c r="C701" s="4">
        <v>4</v>
      </c>
      <c r="D701" s="22">
        <f t="shared" si="10"/>
        <v>1.4990818123899113E-4</v>
      </c>
    </row>
    <row r="702" spans="1:4" ht="15" customHeight="1" x14ac:dyDescent="0.2">
      <c r="A702" s="4">
        <v>701</v>
      </c>
      <c r="B702" s="4" t="s">
        <v>863</v>
      </c>
      <c r="C702" s="4">
        <v>4</v>
      </c>
      <c r="D702" s="22">
        <f t="shared" si="10"/>
        <v>1.4990818123899113E-4</v>
      </c>
    </row>
    <row r="703" spans="1:4" ht="15" customHeight="1" x14ac:dyDescent="0.2">
      <c r="A703" s="4">
        <v>702</v>
      </c>
      <c r="B703" s="4" t="s">
        <v>864</v>
      </c>
      <c r="C703" s="4">
        <v>4</v>
      </c>
      <c r="D703" s="22">
        <f t="shared" si="10"/>
        <v>1.4990818123899113E-4</v>
      </c>
    </row>
    <row r="704" spans="1:4" ht="15" customHeight="1" x14ac:dyDescent="0.2">
      <c r="A704" s="4">
        <v>703</v>
      </c>
      <c r="B704" s="4" t="s">
        <v>865</v>
      </c>
      <c r="C704" s="4">
        <v>4</v>
      </c>
      <c r="D704" s="22">
        <f t="shared" si="10"/>
        <v>1.4990818123899113E-4</v>
      </c>
    </row>
    <row r="705" spans="1:4" ht="15" customHeight="1" x14ac:dyDescent="0.2">
      <c r="A705" s="4">
        <v>704</v>
      </c>
      <c r="B705" s="4" t="s">
        <v>866</v>
      </c>
      <c r="C705" s="4">
        <v>4</v>
      </c>
      <c r="D705" s="22">
        <f t="shared" si="10"/>
        <v>1.4990818123899113E-4</v>
      </c>
    </row>
    <row r="706" spans="1:4" ht="15" customHeight="1" x14ac:dyDescent="0.2">
      <c r="A706" s="4">
        <v>705</v>
      </c>
      <c r="B706" s="4" t="s">
        <v>867</v>
      </c>
      <c r="C706" s="4">
        <v>4</v>
      </c>
      <c r="D706" s="22">
        <f t="shared" ref="D706:D769" si="11">C706/SUM($C$2:$C$2629)</f>
        <v>1.4990818123899113E-4</v>
      </c>
    </row>
    <row r="707" spans="1:4" ht="15" customHeight="1" x14ac:dyDescent="0.2">
      <c r="A707" s="4">
        <v>706</v>
      </c>
      <c r="B707" s="4" t="s">
        <v>868</v>
      </c>
      <c r="C707" s="4">
        <v>4</v>
      </c>
      <c r="D707" s="22">
        <f t="shared" si="11"/>
        <v>1.4990818123899113E-4</v>
      </c>
    </row>
    <row r="708" spans="1:4" ht="15" customHeight="1" x14ac:dyDescent="0.2">
      <c r="A708" s="4">
        <v>707</v>
      </c>
      <c r="B708" s="4" t="s">
        <v>869</v>
      </c>
      <c r="C708" s="4">
        <v>4</v>
      </c>
      <c r="D708" s="22">
        <f t="shared" si="11"/>
        <v>1.4990818123899113E-4</v>
      </c>
    </row>
    <row r="709" spans="1:4" ht="15" customHeight="1" x14ac:dyDescent="0.2">
      <c r="A709" s="4">
        <v>708</v>
      </c>
      <c r="B709" s="4" t="s">
        <v>870</v>
      </c>
      <c r="C709" s="4">
        <v>4</v>
      </c>
      <c r="D709" s="22">
        <f t="shared" si="11"/>
        <v>1.4990818123899113E-4</v>
      </c>
    </row>
    <row r="710" spans="1:4" ht="15" customHeight="1" x14ac:dyDescent="0.2">
      <c r="A710" s="4">
        <v>709</v>
      </c>
      <c r="B710" s="4" t="s">
        <v>871</v>
      </c>
      <c r="C710" s="4">
        <v>4</v>
      </c>
      <c r="D710" s="22">
        <f t="shared" si="11"/>
        <v>1.4990818123899113E-4</v>
      </c>
    </row>
    <row r="711" spans="1:4" ht="15" customHeight="1" x14ac:dyDescent="0.2">
      <c r="A711" s="4">
        <v>710</v>
      </c>
      <c r="B711" s="4" t="s">
        <v>872</v>
      </c>
      <c r="C711" s="4">
        <v>4</v>
      </c>
      <c r="D711" s="22">
        <f t="shared" si="11"/>
        <v>1.4990818123899113E-4</v>
      </c>
    </row>
    <row r="712" spans="1:4" ht="15" customHeight="1" x14ac:dyDescent="0.2">
      <c r="A712" s="4">
        <v>711</v>
      </c>
      <c r="B712" s="4" t="s">
        <v>873</v>
      </c>
      <c r="C712" s="4">
        <v>4</v>
      </c>
      <c r="D712" s="22">
        <f t="shared" si="11"/>
        <v>1.4990818123899113E-4</v>
      </c>
    </row>
    <row r="713" spans="1:4" ht="15" customHeight="1" x14ac:dyDescent="0.2">
      <c r="A713" s="4">
        <v>712</v>
      </c>
      <c r="B713" s="4" t="s">
        <v>874</v>
      </c>
      <c r="C713" s="4">
        <v>4</v>
      </c>
      <c r="D713" s="22">
        <f t="shared" si="11"/>
        <v>1.4990818123899113E-4</v>
      </c>
    </row>
    <row r="714" spans="1:4" ht="15" customHeight="1" x14ac:dyDescent="0.2">
      <c r="A714" s="4">
        <v>713</v>
      </c>
      <c r="B714" s="4" t="s">
        <v>875</v>
      </c>
      <c r="C714" s="4">
        <v>4</v>
      </c>
      <c r="D714" s="22">
        <f t="shared" si="11"/>
        <v>1.4990818123899113E-4</v>
      </c>
    </row>
    <row r="715" spans="1:4" ht="15" customHeight="1" x14ac:dyDescent="0.2">
      <c r="A715" s="4">
        <v>714</v>
      </c>
      <c r="B715" s="4" t="s">
        <v>876</v>
      </c>
      <c r="C715" s="4">
        <v>4</v>
      </c>
      <c r="D715" s="22">
        <f t="shared" si="11"/>
        <v>1.4990818123899113E-4</v>
      </c>
    </row>
    <row r="716" spans="1:4" ht="15" customHeight="1" x14ac:dyDescent="0.2">
      <c r="A716" s="4">
        <v>715</v>
      </c>
      <c r="B716" s="4" t="s">
        <v>877</v>
      </c>
      <c r="C716" s="4">
        <v>4</v>
      </c>
      <c r="D716" s="22">
        <f t="shared" si="11"/>
        <v>1.4990818123899113E-4</v>
      </c>
    </row>
    <row r="717" spans="1:4" ht="15" customHeight="1" x14ac:dyDescent="0.2">
      <c r="A717" s="4">
        <v>716</v>
      </c>
      <c r="B717" s="4" t="s">
        <v>878</v>
      </c>
      <c r="C717" s="4">
        <v>4</v>
      </c>
      <c r="D717" s="22">
        <f t="shared" si="11"/>
        <v>1.4990818123899113E-4</v>
      </c>
    </row>
    <row r="718" spans="1:4" ht="15" customHeight="1" x14ac:dyDescent="0.2">
      <c r="A718" s="4">
        <v>717</v>
      </c>
      <c r="B718" s="4" t="s">
        <v>879</v>
      </c>
      <c r="C718" s="4">
        <v>4</v>
      </c>
      <c r="D718" s="22">
        <f t="shared" si="11"/>
        <v>1.4990818123899113E-4</v>
      </c>
    </row>
    <row r="719" spans="1:4" ht="15" customHeight="1" x14ac:dyDescent="0.2">
      <c r="A719" s="4">
        <v>718</v>
      </c>
      <c r="B719" s="4" t="s">
        <v>880</v>
      </c>
      <c r="C719" s="4">
        <v>4</v>
      </c>
      <c r="D719" s="22">
        <f t="shared" si="11"/>
        <v>1.4990818123899113E-4</v>
      </c>
    </row>
    <row r="720" spans="1:4" ht="15" customHeight="1" x14ac:dyDescent="0.2">
      <c r="A720" s="4">
        <v>719</v>
      </c>
      <c r="B720" s="4" t="s">
        <v>881</v>
      </c>
      <c r="C720" s="4">
        <v>4</v>
      </c>
      <c r="D720" s="22">
        <f t="shared" si="11"/>
        <v>1.4990818123899113E-4</v>
      </c>
    </row>
    <row r="721" spans="1:4" ht="15" customHeight="1" x14ac:dyDescent="0.2">
      <c r="A721" s="4">
        <v>720</v>
      </c>
      <c r="B721" s="4" t="s">
        <v>882</v>
      </c>
      <c r="C721" s="4">
        <v>4</v>
      </c>
      <c r="D721" s="22">
        <f t="shared" si="11"/>
        <v>1.4990818123899113E-4</v>
      </c>
    </row>
    <row r="722" spans="1:4" ht="15" customHeight="1" x14ac:dyDescent="0.2">
      <c r="A722" s="4">
        <v>721</v>
      </c>
      <c r="B722" s="4" t="s">
        <v>883</v>
      </c>
      <c r="C722" s="4">
        <v>4</v>
      </c>
      <c r="D722" s="22">
        <f t="shared" si="11"/>
        <v>1.4990818123899113E-4</v>
      </c>
    </row>
    <row r="723" spans="1:4" ht="15" customHeight="1" x14ac:dyDescent="0.2">
      <c r="A723" s="4">
        <v>722</v>
      </c>
      <c r="B723" s="4" t="s">
        <v>884</v>
      </c>
      <c r="C723" s="4">
        <v>4</v>
      </c>
      <c r="D723" s="22">
        <f t="shared" si="11"/>
        <v>1.4990818123899113E-4</v>
      </c>
    </row>
    <row r="724" spans="1:4" ht="15" customHeight="1" x14ac:dyDescent="0.2">
      <c r="A724" s="4">
        <v>723</v>
      </c>
      <c r="B724" s="4" t="s">
        <v>885</v>
      </c>
      <c r="C724" s="4">
        <v>4</v>
      </c>
      <c r="D724" s="22">
        <f t="shared" si="11"/>
        <v>1.4990818123899113E-4</v>
      </c>
    </row>
    <row r="725" spans="1:4" ht="15" customHeight="1" x14ac:dyDescent="0.2">
      <c r="A725" s="4">
        <v>724</v>
      </c>
      <c r="B725" s="4" t="s">
        <v>886</v>
      </c>
      <c r="C725" s="4">
        <v>4</v>
      </c>
      <c r="D725" s="22">
        <f t="shared" si="11"/>
        <v>1.4990818123899113E-4</v>
      </c>
    </row>
    <row r="726" spans="1:4" ht="15" customHeight="1" x14ac:dyDescent="0.2">
      <c r="A726" s="4">
        <v>725</v>
      </c>
      <c r="B726" s="4" t="s">
        <v>887</v>
      </c>
      <c r="C726" s="4">
        <v>4</v>
      </c>
      <c r="D726" s="22">
        <f t="shared" si="11"/>
        <v>1.4990818123899113E-4</v>
      </c>
    </row>
    <row r="727" spans="1:4" ht="15" customHeight="1" x14ac:dyDescent="0.2">
      <c r="A727" s="4">
        <v>726</v>
      </c>
      <c r="B727" s="4" t="s">
        <v>888</v>
      </c>
      <c r="C727" s="4">
        <v>4</v>
      </c>
      <c r="D727" s="22">
        <f t="shared" si="11"/>
        <v>1.4990818123899113E-4</v>
      </c>
    </row>
    <row r="728" spans="1:4" ht="15" customHeight="1" x14ac:dyDescent="0.2">
      <c r="A728" s="4">
        <v>727</v>
      </c>
      <c r="B728" s="4" t="s">
        <v>889</v>
      </c>
      <c r="C728" s="4">
        <v>4</v>
      </c>
      <c r="D728" s="22">
        <f t="shared" si="11"/>
        <v>1.4990818123899113E-4</v>
      </c>
    </row>
    <row r="729" spans="1:4" ht="15" customHeight="1" x14ac:dyDescent="0.2">
      <c r="A729" s="4">
        <v>728</v>
      </c>
      <c r="B729" s="4" t="s">
        <v>890</v>
      </c>
      <c r="C729" s="4">
        <v>4</v>
      </c>
      <c r="D729" s="22">
        <f t="shared" si="11"/>
        <v>1.4990818123899113E-4</v>
      </c>
    </row>
    <row r="730" spans="1:4" ht="15" customHeight="1" x14ac:dyDescent="0.2">
      <c r="A730" s="4">
        <v>729</v>
      </c>
      <c r="B730" s="4" t="s">
        <v>891</v>
      </c>
      <c r="C730" s="4">
        <v>4</v>
      </c>
      <c r="D730" s="22">
        <f t="shared" si="11"/>
        <v>1.4990818123899113E-4</v>
      </c>
    </row>
    <row r="731" spans="1:4" ht="15" customHeight="1" x14ac:dyDescent="0.2">
      <c r="A731" s="4">
        <v>730</v>
      </c>
      <c r="B731" s="4" t="s">
        <v>892</v>
      </c>
      <c r="C731" s="4">
        <v>4</v>
      </c>
      <c r="D731" s="22">
        <f t="shared" si="11"/>
        <v>1.4990818123899113E-4</v>
      </c>
    </row>
    <row r="732" spans="1:4" ht="15" customHeight="1" x14ac:dyDescent="0.2">
      <c r="A732" s="4">
        <v>731</v>
      </c>
      <c r="B732" s="4" t="s">
        <v>893</v>
      </c>
      <c r="C732" s="4">
        <v>4</v>
      </c>
      <c r="D732" s="22">
        <f t="shared" si="11"/>
        <v>1.4990818123899113E-4</v>
      </c>
    </row>
    <row r="733" spans="1:4" ht="15" customHeight="1" x14ac:dyDescent="0.2">
      <c r="A733" s="4">
        <v>732</v>
      </c>
      <c r="B733" s="4" t="s">
        <v>894</v>
      </c>
      <c r="C733" s="4">
        <v>4</v>
      </c>
      <c r="D733" s="22">
        <f t="shared" si="11"/>
        <v>1.4990818123899113E-4</v>
      </c>
    </row>
    <row r="734" spans="1:4" ht="15" customHeight="1" x14ac:dyDescent="0.2">
      <c r="A734" s="4">
        <v>733</v>
      </c>
      <c r="B734" s="4" t="s">
        <v>895</v>
      </c>
      <c r="C734" s="4">
        <v>4</v>
      </c>
      <c r="D734" s="22">
        <f t="shared" si="11"/>
        <v>1.4990818123899113E-4</v>
      </c>
    </row>
    <row r="735" spans="1:4" ht="15" customHeight="1" x14ac:dyDescent="0.2">
      <c r="A735" s="4">
        <v>734</v>
      </c>
      <c r="B735" s="4" t="s">
        <v>896</v>
      </c>
      <c r="C735" s="4">
        <v>4</v>
      </c>
      <c r="D735" s="22">
        <f t="shared" si="11"/>
        <v>1.4990818123899113E-4</v>
      </c>
    </row>
    <row r="736" spans="1:4" ht="15" customHeight="1" x14ac:dyDescent="0.2">
      <c r="A736" s="4">
        <v>735</v>
      </c>
      <c r="B736" s="4" t="s">
        <v>897</v>
      </c>
      <c r="C736" s="4">
        <v>4</v>
      </c>
      <c r="D736" s="22">
        <f t="shared" si="11"/>
        <v>1.4990818123899113E-4</v>
      </c>
    </row>
    <row r="737" spans="1:4" ht="15" customHeight="1" x14ac:dyDescent="0.2">
      <c r="A737" s="4">
        <v>736</v>
      </c>
      <c r="B737" s="4" t="s">
        <v>898</v>
      </c>
      <c r="C737" s="4">
        <v>4</v>
      </c>
      <c r="D737" s="22">
        <f t="shared" si="11"/>
        <v>1.4990818123899113E-4</v>
      </c>
    </row>
    <row r="738" spans="1:4" ht="15" customHeight="1" x14ac:dyDescent="0.2">
      <c r="A738" s="4">
        <v>737</v>
      </c>
      <c r="B738" s="4" t="s">
        <v>899</v>
      </c>
      <c r="C738" s="4">
        <v>4</v>
      </c>
      <c r="D738" s="22">
        <f t="shared" si="11"/>
        <v>1.4990818123899113E-4</v>
      </c>
    </row>
    <row r="739" spans="1:4" ht="15" customHeight="1" x14ac:dyDescent="0.2">
      <c r="A739" s="4">
        <v>738</v>
      </c>
      <c r="B739" s="4" t="s">
        <v>900</v>
      </c>
      <c r="C739" s="4">
        <v>4</v>
      </c>
      <c r="D739" s="22">
        <f t="shared" si="11"/>
        <v>1.4990818123899113E-4</v>
      </c>
    </row>
    <row r="740" spans="1:4" ht="15" customHeight="1" x14ac:dyDescent="0.2">
      <c r="A740" s="4">
        <v>739</v>
      </c>
      <c r="B740" s="4" t="s">
        <v>901</v>
      </c>
      <c r="C740" s="4">
        <v>4</v>
      </c>
      <c r="D740" s="22">
        <f t="shared" si="11"/>
        <v>1.4990818123899113E-4</v>
      </c>
    </row>
    <row r="741" spans="1:4" ht="15" customHeight="1" x14ac:dyDescent="0.2">
      <c r="A741" s="4">
        <v>740</v>
      </c>
      <c r="B741" s="4" t="s">
        <v>902</v>
      </c>
      <c r="C741" s="4">
        <v>4</v>
      </c>
      <c r="D741" s="22">
        <f t="shared" si="11"/>
        <v>1.4990818123899113E-4</v>
      </c>
    </row>
    <row r="742" spans="1:4" ht="15" customHeight="1" x14ac:dyDescent="0.2">
      <c r="A742" s="4">
        <v>741</v>
      </c>
      <c r="B742" s="4" t="s">
        <v>903</v>
      </c>
      <c r="C742" s="4">
        <v>4</v>
      </c>
      <c r="D742" s="22">
        <f t="shared" si="11"/>
        <v>1.4990818123899113E-4</v>
      </c>
    </row>
    <row r="743" spans="1:4" ht="15" customHeight="1" x14ac:dyDescent="0.2">
      <c r="A743" s="4">
        <v>742</v>
      </c>
      <c r="B743" s="4" t="s">
        <v>904</v>
      </c>
      <c r="C743" s="4">
        <v>4</v>
      </c>
      <c r="D743" s="22">
        <f t="shared" si="11"/>
        <v>1.4990818123899113E-4</v>
      </c>
    </row>
    <row r="744" spans="1:4" ht="15" customHeight="1" x14ac:dyDescent="0.2">
      <c r="A744" s="4">
        <v>743</v>
      </c>
      <c r="B744" s="4" t="s">
        <v>905</v>
      </c>
      <c r="C744" s="4">
        <v>4</v>
      </c>
      <c r="D744" s="22">
        <f t="shared" si="11"/>
        <v>1.4990818123899113E-4</v>
      </c>
    </row>
    <row r="745" spans="1:4" ht="15" customHeight="1" x14ac:dyDescent="0.2">
      <c r="A745" s="4">
        <v>744</v>
      </c>
      <c r="B745" s="4" t="s">
        <v>906</v>
      </c>
      <c r="C745" s="4">
        <v>4</v>
      </c>
      <c r="D745" s="22">
        <f t="shared" si="11"/>
        <v>1.4990818123899113E-4</v>
      </c>
    </row>
    <row r="746" spans="1:4" ht="15" customHeight="1" x14ac:dyDescent="0.2">
      <c r="A746" s="4">
        <v>745</v>
      </c>
      <c r="B746" s="4" t="s">
        <v>907</v>
      </c>
      <c r="C746" s="4">
        <v>4</v>
      </c>
      <c r="D746" s="22">
        <f t="shared" si="11"/>
        <v>1.4990818123899113E-4</v>
      </c>
    </row>
    <row r="747" spans="1:4" ht="15" customHeight="1" x14ac:dyDescent="0.2">
      <c r="A747" s="4">
        <v>746</v>
      </c>
      <c r="B747" s="4" t="s">
        <v>908</v>
      </c>
      <c r="C747" s="4">
        <v>4</v>
      </c>
      <c r="D747" s="22">
        <f t="shared" si="11"/>
        <v>1.4990818123899113E-4</v>
      </c>
    </row>
    <row r="748" spans="1:4" ht="15" customHeight="1" x14ac:dyDescent="0.2">
      <c r="A748" s="4">
        <v>747</v>
      </c>
      <c r="B748" s="4" t="s">
        <v>909</v>
      </c>
      <c r="C748" s="4">
        <v>4</v>
      </c>
      <c r="D748" s="22">
        <f t="shared" si="11"/>
        <v>1.4990818123899113E-4</v>
      </c>
    </row>
    <row r="749" spans="1:4" ht="15" customHeight="1" x14ac:dyDescent="0.2">
      <c r="A749" s="4">
        <v>748</v>
      </c>
      <c r="B749" s="4" t="s">
        <v>910</v>
      </c>
      <c r="C749" s="4">
        <v>4</v>
      </c>
      <c r="D749" s="22">
        <f t="shared" si="11"/>
        <v>1.4990818123899113E-4</v>
      </c>
    </row>
    <row r="750" spans="1:4" ht="15" customHeight="1" x14ac:dyDescent="0.2">
      <c r="A750" s="4">
        <v>749</v>
      </c>
      <c r="B750" s="4" t="s">
        <v>911</v>
      </c>
      <c r="C750" s="4">
        <v>4</v>
      </c>
      <c r="D750" s="22">
        <f t="shared" si="11"/>
        <v>1.4990818123899113E-4</v>
      </c>
    </row>
    <row r="751" spans="1:4" ht="15" customHeight="1" x14ac:dyDescent="0.2">
      <c r="A751" s="4">
        <v>750</v>
      </c>
      <c r="B751" s="4" t="s">
        <v>912</v>
      </c>
      <c r="C751" s="4">
        <v>4</v>
      </c>
      <c r="D751" s="22">
        <f t="shared" si="11"/>
        <v>1.4990818123899113E-4</v>
      </c>
    </row>
    <row r="752" spans="1:4" ht="15" customHeight="1" x14ac:dyDescent="0.2">
      <c r="A752" s="4">
        <v>751</v>
      </c>
      <c r="B752" s="4" t="s">
        <v>913</v>
      </c>
      <c r="C752" s="4">
        <v>4</v>
      </c>
      <c r="D752" s="22">
        <f t="shared" si="11"/>
        <v>1.4990818123899113E-4</v>
      </c>
    </row>
    <row r="753" spans="1:4" ht="15" customHeight="1" x14ac:dyDescent="0.2">
      <c r="A753" s="4">
        <v>752</v>
      </c>
      <c r="B753" s="4" t="s">
        <v>914</v>
      </c>
      <c r="C753" s="4">
        <v>4</v>
      </c>
      <c r="D753" s="22">
        <f t="shared" si="11"/>
        <v>1.4990818123899113E-4</v>
      </c>
    </row>
    <row r="754" spans="1:4" ht="15" customHeight="1" x14ac:dyDescent="0.2">
      <c r="A754" s="4">
        <v>753</v>
      </c>
      <c r="B754" s="4" t="s">
        <v>915</v>
      </c>
      <c r="C754" s="4">
        <v>4</v>
      </c>
      <c r="D754" s="22">
        <f t="shared" si="11"/>
        <v>1.4990818123899113E-4</v>
      </c>
    </row>
    <row r="755" spans="1:4" ht="15" customHeight="1" x14ac:dyDescent="0.2">
      <c r="A755" s="4">
        <v>754</v>
      </c>
      <c r="B755" s="4" t="s">
        <v>916</v>
      </c>
      <c r="C755" s="4">
        <v>4</v>
      </c>
      <c r="D755" s="22">
        <f t="shared" si="11"/>
        <v>1.4990818123899113E-4</v>
      </c>
    </row>
    <row r="756" spans="1:4" ht="15" customHeight="1" x14ac:dyDescent="0.2">
      <c r="A756" s="4">
        <v>755</v>
      </c>
      <c r="B756" s="4" t="s">
        <v>917</v>
      </c>
      <c r="C756" s="4">
        <v>4</v>
      </c>
      <c r="D756" s="22">
        <f t="shared" si="11"/>
        <v>1.4990818123899113E-4</v>
      </c>
    </row>
    <row r="757" spans="1:4" ht="15" customHeight="1" x14ac:dyDescent="0.2">
      <c r="A757" s="4">
        <v>756</v>
      </c>
      <c r="B757" s="4" t="s">
        <v>918</v>
      </c>
      <c r="C757" s="4">
        <v>4</v>
      </c>
      <c r="D757" s="22">
        <f t="shared" si="11"/>
        <v>1.4990818123899113E-4</v>
      </c>
    </row>
    <row r="758" spans="1:4" ht="15" customHeight="1" x14ac:dyDescent="0.2">
      <c r="A758" s="4">
        <v>757</v>
      </c>
      <c r="B758" s="4" t="s">
        <v>919</v>
      </c>
      <c r="C758" s="4">
        <v>4</v>
      </c>
      <c r="D758" s="22">
        <f t="shared" si="11"/>
        <v>1.4990818123899113E-4</v>
      </c>
    </row>
    <row r="759" spans="1:4" ht="15" customHeight="1" x14ac:dyDescent="0.2">
      <c r="A759" s="4">
        <v>758</v>
      </c>
      <c r="B759" s="4" t="s">
        <v>920</v>
      </c>
      <c r="C759" s="4">
        <v>4</v>
      </c>
      <c r="D759" s="22">
        <f t="shared" si="11"/>
        <v>1.4990818123899113E-4</v>
      </c>
    </row>
    <row r="760" spans="1:4" ht="15" customHeight="1" x14ac:dyDescent="0.2">
      <c r="A760" s="4">
        <v>759</v>
      </c>
      <c r="B760" s="4" t="s">
        <v>921</v>
      </c>
      <c r="C760" s="4">
        <v>4</v>
      </c>
      <c r="D760" s="22">
        <f t="shared" si="11"/>
        <v>1.4990818123899113E-4</v>
      </c>
    </row>
    <row r="761" spans="1:4" ht="15" customHeight="1" x14ac:dyDescent="0.2">
      <c r="A761" s="4">
        <v>760</v>
      </c>
      <c r="B761" s="4" t="s">
        <v>922</v>
      </c>
      <c r="C761" s="4">
        <v>4</v>
      </c>
      <c r="D761" s="22">
        <f t="shared" si="11"/>
        <v>1.4990818123899113E-4</v>
      </c>
    </row>
    <row r="762" spans="1:4" ht="15" customHeight="1" x14ac:dyDescent="0.2">
      <c r="A762" s="4">
        <v>761</v>
      </c>
      <c r="B762" s="4" t="s">
        <v>923</v>
      </c>
      <c r="C762" s="4">
        <v>4</v>
      </c>
      <c r="D762" s="22">
        <f t="shared" si="11"/>
        <v>1.4990818123899113E-4</v>
      </c>
    </row>
    <row r="763" spans="1:4" ht="15" customHeight="1" x14ac:dyDescent="0.2">
      <c r="A763" s="4">
        <v>762</v>
      </c>
      <c r="B763" s="4" t="s">
        <v>924</v>
      </c>
      <c r="C763" s="4">
        <v>4</v>
      </c>
      <c r="D763" s="22">
        <f t="shared" si="11"/>
        <v>1.4990818123899113E-4</v>
      </c>
    </row>
    <row r="764" spans="1:4" ht="15" customHeight="1" x14ac:dyDescent="0.2">
      <c r="A764" s="4">
        <v>763</v>
      </c>
      <c r="B764" s="4" t="s">
        <v>925</v>
      </c>
      <c r="C764" s="4">
        <v>4</v>
      </c>
      <c r="D764" s="22">
        <f t="shared" si="11"/>
        <v>1.4990818123899113E-4</v>
      </c>
    </row>
    <row r="765" spans="1:4" ht="15" customHeight="1" x14ac:dyDescent="0.2">
      <c r="A765" s="4">
        <v>764</v>
      </c>
      <c r="B765" s="4" t="s">
        <v>926</v>
      </c>
      <c r="C765" s="4">
        <v>4</v>
      </c>
      <c r="D765" s="22">
        <f t="shared" si="11"/>
        <v>1.4990818123899113E-4</v>
      </c>
    </row>
    <row r="766" spans="1:4" ht="15" customHeight="1" x14ac:dyDescent="0.2">
      <c r="A766" s="4">
        <v>765</v>
      </c>
      <c r="B766" s="4" t="s">
        <v>927</v>
      </c>
      <c r="C766" s="4">
        <v>4</v>
      </c>
      <c r="D766" s="22">
        <f t="shared" si="11"/>
        <v>1.4990818123899113E-4</v>
      </c>
    </row>
    <row r="767" spans="1:4" ht="15" customHeight="1" x14ac:dyDescent="0.2">
      <c r="A767" s="4">
        <v>766</v>
      </c>
      <c r="B767" s="4" t="s">
        <v>928</v>
      </c>
      <c r="C767" s="4">
        <v>4</v>
      </c>
      <c r="D767" s="22">
        <f t="shared" si="11"/>
        <v>1.4990818123899113E-4</v>
      </c>
    </row>
    <row r="768" spans="1:4" ht="15" customHeight="1" x14ac:dyDescent="0.2">
      <c r="A768" s="4">
        <v>767</v>
      </c>
      <c r="B768" s="4" t="s">
        <v>929</v>
      </c>
      <c r="C768" s="4">
        <v>4</v>
      </c>
      <c r="D768" s="22">
        <f t="shared" si="11"/>
        <v>1.4990818123899113E-4</v>
      </c>
    </row>
    <row r="769" spans="1:4" ht="15" customHeight="1" x14ac:dyDescent="0.2">
      <c r="A769" s="4">
        <v>768</v>
      </c>
      <c r="B769" s="4" t="s">
        <v>930</v>
      </c>
      <c r="C769" s="4">
        <v>4</v>
      </c>
      <c r="D769" s="22">
        <f t="shared" si="11"/>
        <v>1.4990818123899113E-4</v>
      </c>
    </row>
    <row r="770" spans="1:4" ht="15" customHeight="1" x14ac:dyDescent="0.2">
      <c r="A770" s="4">
        <v>769</v>
      </c>
      <c r="B770" s="4" t="s">
        <v>931</v>
      </c>
      <c r="C770" s="4">
        <v>4</v>
      </c>
      <c r="D770" s="22">
        <f t="shared" ref="D770:D833" si="12">C770/SUM($C$2:$C$2629)</f>
        <v>1.4990818123899113E-4</v>
      </c>
    </row>
    <row r="771" spans="1:4" ht="15" customHeight="1" x14ac:dyDescent="0.2">
      <c r="A771" s="4">
        <v>770</v>
      </c>
      <c r="B771" s="4" t="s">
        <v>932</v>
      </c>
      <c r="C771" s="4">
        <v>4</v>
      </c>
      <c r="D771" s="22">
        <f t="shared" si="12"/>
        <v>1.4990818123899113E-4</v>
      </c>
    </row>
    <row r="772" spans="1:4" ht="15" customHeight="1" x14ac:dyDescent="0.2">
      <c r="A772" s="4">
        <v>771</v>
      </c>
      <c r="B772" s="4" t="s">
        <v>933</v>
      </c>
      <c r="C772" s="4">
        <v>4</v>
      </c>
      <c r="D772" s="22">
        <f t="shared" si="12"/>
        <v>1.4990818123899113E-4</v>
      </c>
    </row>
    <row r="773" spans="1:4" ht="15" customHeight="1" x14ac:dyDescent="0.2">
      <c r="A773" s="4">
        <v>772</v>
      </c>
      <c r="B773" s="4" t="s">
        <v>934</v>
      </c>
      <c r="C773" s="4">
        <v>4</v>
      </c>
      <c r="D773" s="22">
        <f t="shared" si="12"/>
        <v>1.4990818123899113E-4</v>
      </c>
    </row>
    <row r="774" spans="1:4" ht="15" customHeight="1" x14ac:dyDescent="0.2">
      <c r="A774" s="4">
        <v>773</v>
      </c>
      <c r="B774" s="4" t="s">
        <v>935</v>
      </c>
      <c r="C774" s="4">
        <v>4</v>
      </c>
      <c r="D774" s="22">
        <f t="shared" si="12"/>
        <v>1.4990818123899113E-4</v>
      </c>
    </row>
    <row r="775" spans="1:4" ht="15" customHeight="1" x14ac:dyDescent="0.2">
      <c r="A775" s="4">
        <v>774</v>
      </c>
      <c r="B775" s="4" t="s">
        <v>936</v>
      </c>
      <c r="C775" s="4">
        <v>4</v>
      </c>
      <c r="D775" s="22">
        <f t="shared" si="12"/>
        <v>1.4990818123899113E-4</v>
      </c>
    </row>
    <row r="776" spans="1:4" ht="15" customHeight="1" x14ac:dyDescent="0.2">
      <c r="A776" s="4">
        <v>775</v>
      </c>
      <c r="B776" s="4" t="s">
        <v>937</v>
      </c>
      <c r="C776" s="4">
        <v>4</v>
      </c>
      <c r="D776" s="22">
        <f t="shared" si="12"/>
        <v>1.4990818123899113E-4</v>
      </c>
    </row>
    <row r="777" spans="1:4" ht="15" customHeight="1" x14ac:dyDescent="0.2">
      <c r="A777" s="4">
        <v>776</v>
      </c>
      <c r="B777" s="4" t="s">
        <v>938</v>
      </c>
      <c r="C777" s="4">
        <v>4</v>
      </c>
      <c r="D777" s="22">
        <f t="shared" si="12"/>
        <v>1.4990818123899113E-4</v>
      </c>
    </row>
    <row r="778" spans="1:4" ht="15" customHeight="1" x14ac:dyDescent="0.2">
      <c r="A778" s="4">
        <v>777</v>
      </c>
      <c r="B778" s="4" t="s">
        <v>939</v>
      </c>
      <c r="C778" s="4">
        <v>4</v>
      </c>
      <c r="D778" s="22">
        <f t="shared" si="12"/>
        <v>1.4990818123899113E-4</v>
      </c>
    </row>
    <row r="779" spans="1:4" ht="15" customHeight="1" x14ac:dyDescent="0.2">
      <c r="A779" s="4">
        <v>778</v>
      </c>
      <c r="B779" s="4" t="s">
        <v>940</v>
      </c>
      <c r="C779" s="4">
        <v>4</v>
      </c>
      <c r="D779" s="22">
        <f t="shared" si="12"/>
        <v>1.4990818123899113E-4</v>
      </c>
    </row>
    <row r="780" spans="1:4" ht="15" customHeight="1" x14ac:dyDescent="0.2">
      <c r="A780" s="4">
        <v>779</v>
      </c>
      <c r="B780" s="4" t="s">
        <v>941</v>
      </c>
      <c r="C780" s="4">
        <v>4</v>
      </c>
      <c r="D780" s="22">
        <f t="shared" si="12"/>
        <v>1.4990818123899113E-4</v>
      </c>
    </row>
    <row r="781" spans="1:4" ht="15" customHeight="1" x14ac:dyDescent="0.2">
      <c r="A781" s="4">
        <v>780</v>
      </c>
      <c r="B781" s="4" t="s">
        <v>942</v>
      </c>
      <c r="C781" s="4">
        <v>4</v>
      </c>
      <c r="D781" s="22">
        <f t="shared" si="12"/>
        <v>1.4990818123899113E-4</v>
      </c>
    </row>
    <row r="782" spans="1:4" ht="15" customHeight="1" x14ac:dyDescent="0.2">
      <c r="A782" s="4">
        <v>781</v>
      </c>
      <c r="B782" s="4" t="s">
        <v>943</v>
      </c>
      <c r="C782" s="4">
        <v>4</v>
      </c>
      <c r="D782" s="22">
        <f t="shared" si="12"/>
        <v>1.4990818123899113E-4</v>
      </c>
    </row>
    <row r="783" spans="1:4" ht="15" customHeight="1" x14ac:dyDescent="0.2">
      <c r="A783" s="4">
        <v>782</v>
      </c>
      <c r="B783" s="4" t="s">
        <v>944</v>
      </c>
      <c r="C783" s="4">
        <v>4</v>
      </c>
      <c r="D783" s="22">
        <f t="shared" si="12"/>
        <v>1.4990818123899113E-4</v>
      </c>
    </row>
    <row r="784" spans="1:4" ht="15" customHeight="1" x14ac:dyDescent="0.2">
      <c r="A784" s="4">
        <v>783</v>
      </c>
      <c r="B784" s="4" t="s">
        <v>945</v>
      </c>
      <c r="C784" s="4">
        <v>4</v>
      </c>
      <c r="D784" s="22">
        <f t="shared" si="12"/>
        <v>1.4990818123899113E-4</v>
      </c>
    </row>
    <row r="785" spans="1:4" ht="15" customHeight="1" x14ac:dyDescent="0.2">
      <c r="A785" s="4">
        <v>784</v>
      </c>
      <c r="B785" s="4" t="s">
        <v>946</v>
      </c>
      <c r="C785" s="4">
        <v>4</v>
      </c>
      <c r="D785" s="22">
        <f t="shared" si="12"/>
        <v>1.4990818123899113E-4</v>
      </c>
    </row>
    <row r="786" spans="1:4" ht="15" customHeight="1" x14ac:dyDescent="0.2">
      <c r="A786" s="4">
        <v>785</v>
      </c>
      <c r="B786" s="4" t="s">
        <v>947</v>
      </c>
      <c r="C786" s="4">
        <v>4</v>
      </c>
      <c r="D786" s="22">
        <f t="shared" si="12"/>
        <v>1.4990818123899113E-4</v>
      </c>
    </row>
    <row r="787" spans="1:4" ht="15" customHeight="1" x14ac:dyDescent="0.2">
      <c r="A787" s="4">
        <v>786</v>
      </c>
      <c r="B787" s="4" t="s">
        <v>948</v>
      </c>
      <c r="C787" s="4">
        <v>4</v>
      </c>
      <c r="D787" s="22">
        <f t="shared" si="12"/>
        <v>1.4990818123899113E-4</v>
      </c>
    </row>
    <row r="788" spans="1:4" ht="15" customHeight="1" x14ac:dyDescent="0.2">
      <c r="A788" s="4">
        <v>787</v>
      </c>
      <c r="B788" s="4" t="s">
        <v>949</v>
      </c>
      <c r="C788" s="4">
        <v>4</v>
      </c>
      <c r="D788" s="22">
        <f t="shared" si="12"/>
        <v>1.4990818123899113E-4</v>
      </c>
    </row>
    <row r="789" spans="1:4" ht="15" customHeight="1" x14ac:dyDescent="0.2">
      <c r="A789" s="4">
        <v>788</v>
      </c>
      <c r="B789" s="4" t="s">
        <v>950</v>
      </c>
      <c r="C789" s="4">
        <v>4</v>
      </c>
      <c r="D789" s="22">
        <f t="shared" si="12"/>
        <v>1.4990818123899113E-4</v>
      </c>
    </row>
    <row r="790" spans="1:4" ht="15" customHeight="1" x14ac:dyDescent="0.2">
      <c r="A790" s="4">
        <v>789</v>
      </c>
      <c r="B790" s="4" t="s">
        <v>951</v>
      </c>
      <c r="C790" s="4">
        <v>4</v>
      </c>
      <c r="D790" s="22">
        <f t="shared" si="12"/>
        <v>1.4990818123899113E-4</v>
      </c>
    </row>
    <row r="791" spans="1:4" ht="15" customHeight="1" x14ac:dyDescent="0.2">
      <c r="A791" s="4">
        <v>790</v>
      </c>
      <c r="B791" s="4" t="s">
        <v>952</v>
      </c>
      <c r="C791" s="4">
        <v>4</v>
      </c>
      <c r="D791" s="22">
        <f t="shared" si="12"/>
        <v>1.4990818123899113E-4</v>
      </c>
    </row>
    <row r="792" spans="1:4" ht="15" customHeight="1" x14ac:dyDescent="0.2">
      <c r="A792" s="4">
        <v>791</v>
      </c>
      <c r="B792" s="4" t="s">
        <v>953</v>
      </c>
      <c r="C792" s="4">
        <v>4</v>
      </c>
      <c r="D792" s="22">
        <f t="shared" si="12"/>
        <v>1.4990818123899113E-4</v>
      </c>
    </row>
    <row r="793" spans="1:4" ht="15" customHeight="1" x14ac:dyDescent="0.2">
      <c r="A793" s="4">
        <v>792</v>
      </c>
      <c r="B793" s="4" t="s">
        <v>954</v>
      </c>
      <c r="C793" s="4">
        <v>4</v>
      </c>
      <c r="D793" s="22">
        <f t="shared" si="12"/>
        <v>1.4990818123899113E-4</v>
      </c>
    </row>
    <row r="794" spans="1:4" ht="15" customHeight="1" x14ac:dyDescent="0.2">
      <c r="A794" s="4">
        <v>793</v>
      </c>
      <c r="B794" s="4" t="s">
        <v>955</v>
      </c>
      <c r="C794" s="4">
        <v>4</v>
      </c>
      <c r="D794" s="22">
        <f t="shared" si="12"/>
        <v>1.4990818123899113E-4</v>
      </c>
    </row>
    <row r="795" spans="1:4" ht="15" customHeight="1" x14ac:dyDescent="0.2">
      <c r="A795" s="4">
        <v>794</v>
      </c>
      <c r="B795" s="4" t="s">
        <v>956</v>
      </c>
      <c r="C795" s="4">
        <v>4</v>
      </c>
      <c r="D795" s="22">
        <f t="shared" si="12"/>
        <v>1.4990818123899113E-4</v>
      </c>
    </row>
    <row r="796" spans="1:4" ht="15" customHeight="1" x14ac:dyDescent="0.2">
      <c r="A796" s="4">
        <v>795</v>
      </c>
      <c r="B796" s="4" t="s">
        <v>957</v>
      </c>
      <c r="C796" s="4">
        <v>4</v>
      </c>
      <c r="D796" s="22">
        <f t="shared" si="12"/>
        <v>1.4990818123899113E-4</v>
      </c>
    </row>
    <row r="797" spans="1:4" ht="15" customHeight="1" x14ac:dyDescent="0.2">
      <c r="A797" s="4">
        <v>796</v>
      </c>
      <c r="B797" s="4" t="s">
        <v>958</v>
      </c>
      <c r="C797" s="4">
        <v>4</v>
      </c>
      <c r="D797" s="22">
        <f t="shared" si="12"/>
        <v>1.4990818123899113E-4</v>
      </c>
    </row>
    <row r="798" spans="1:4" ht="15" customHeight="1" x14ac:dyDescent="0.2">
      <c r="A798" s="4">
        <v>797</v>
      </c>
      <c r="B798" s="4" t="s">
        <v>959</v>
      </c>
      <c r="C798" s="4">
        <v>4</v>
      </c>
      <c r="D798" s="22">
        <f t="shared" si="12"/>
        <v>1.4990818123899113E-4</v>
      </c>
    </row>
    <row r="799" spans="1:4" ht="15" customHeight="1" x14ac:dyDescent="0.2">
      <c r="A799" s="4">
        <v>798</v>
      </c>
      <c r="B799" s="4" t="s">
        <v>960</v>
      </c>
      <c r="C799" s="4">
        <v>4</v>
      </c>
      <c r="D799" s="22">
        <f t="shared" si="12"/>
        <v>1.4990818123899113E-4</v>
      </c>
    </row>
    <row r="800" spans="1:4" ht="15" customHeight="1" x14ac:dyDescent="0.2">
      <c r="A800" s="4">
        <v>799</v>
      </c>
      <c r="B800" s="4" t="s">
        <v>961</v>
      </c>
      <c r="C800" s="4">
        <v>4</v>
      </c>
      <c r="D800" s="22">
        <f t="shared" si="12"/>
        <v>1.4990818123899113E-4</v>
      </c>
    </row>
    <row r="801" spans="1:4" ht="15" customHeight="1" x14ac:dyDescent="0.2">
      <c r="A801" s="4">
        <v>800</v>
      </c>
      <c r="B801" s="4" t="s">
        <v>962</v>
      </c>
      <c r="C801" s="4">
        <v>4</v>
      </c>
      <c r="D801" s="22">
        <f t="shared" si="12"/>
        <v>1.4990818123899113E-4</v>
      </c>
    </row>
    <row r="802" spans="1:4" ht="15" customHeight="1" x14ac:dyDescent="0.2">
      <c r="A802" s="4">
        <v>801</v>
      </c>
      <c r="B802" s="4" t="s">
        <v>963</v>
      </c>
      <c r="C802" s="4">
        <v>4</v>
      </c>
      <c r="D802" s="22">
        <f t="shared" si="12"/>
        <v>1.4990818123899113E-4</v>
      </c>
    </row>
    <row r="803" spans="1:4" ht="15" customHeight="1" x14ac:dyDescent="0.2">
      <c r="A803" s="4">
        <v>802</v>
      </c>
      <c r="B803" s="4" t="s">
        <v>964</v>
      </c>
      <c r="C803" s="4">
        <v>4</v>
      </c>
      <c r="D803" s="22">
        <f t="shared" si="12"/>
        <v>1.4990818123899113E-4</v>
      </c>
    </row>
    <row r="804" spans="1:4" ht="15" customHeight="1" x14ac:dyDescent="0.2">
      <c r="A804" s="4">
        <v>803</v>
      </c>
      <c r="B804" s="4" t="s">
        <v>965</v>
      </c>
      <c r="C804" s="4">
        <v>4</v>
      </c>
      <c r="D804" s="22">
        <f t="shared" si="12"/>
        <v>1.4990818123899113E-4</v>
      </c>
    </row>
    <row r="805" spans="1:4" ht="15" customHeight="1" x14ac:dyDescent="0.2">
      <c r="A805" s="4">
        <v>804</v>
      </c>
      <c r="B805" s="4" t="s">
        <v>966</v>
      </c>
      <c r="C805" s="4">
        <v>4</v>
      </c>
      <c r="D805" s="22">
        <f t="shared" si="12"/>
        <v>1.4990818123899113E-4</v>
      </c>
    </row>
    <row r="806" spans="1:4" ht="15" customHeight="1" x14ac:dyDescent="0.2">
      <c r="A806" s="4">
        <v>805</v>
      </c>
      <c r="B806" s="4" t="s">
        <v>967</v>
      </c>
      <c r="C806" s="4">
        <v>4</v>
      </c>
      <c r="D806" s="22">
        <f t="shared" si="12"/>
        <v>1.4990818123899113E-4</v>
      </c>
    </row>
    <row r="807" spans="1:4" ht="15" customHeight="1" x14ac:dyDescent="0.2">
      <c r="A807" s="4">
        <v>806</v>
      </c>
      <c r="B807" s="4" t="s">
        <v>968</v>
      </c>
      <c r="C807" s="4">
        <v>4</v>
      </c>
      <c r="D807" s="22">
        <f t="shared" si="12"/>
        <v>1.4990818123899113E-4</v>
      </c>
    </row>
    <row r="808" spans="1:4" ht="15" customHeight="1" x14ac:dyDescent="0.2">
      <c r="A808" s="4">
        <v>807</v>
      </c>
      <c r="B808" s="4" t="s">
        <v>969</v>
      </c>
      <c r="C808" s="4">
        <v>4</v>
      </c>
      <c r="D808" s="22">
        <f t="shared" si="12"/>
        <v>1.4990818123899113E-4</v>
      </c>
    </row>
    <row r="809" spans="1:4" ht="15" customHeight="1" x14ac:dyDescent="0.2">
      <c r="A809" s="4">
        <v>808</v>
      </c>
      <c r="B809" s="4" t="s">
        <v>970</v>
      </c>
      <c r="C809" s="4">
        <v>4</v>
      </c>
      <c r="D809" s="22">
        <f t="shared" si="12"/>
        <v>1.4990818123899113E-4</v>
      </c>
    </row>
    <row r="810" spans="1:4" ht="15" customHeight="1" x14ac:dyDescent="0.2">
      <c r="A810" s="4">
        <v>809</v>
      </c>
      <c r="B810" s="4" t="s">
        <v>971</v>
      </c>
      <c r="C810" s="4">
        <v>4</v>
      </c>
      <c r="D810" s="22">
        <f t="shared" si="12"/>
        <v>1.4990818123899113E-4</v>
      </c>
    </row>
    <row r="811" spans="1:4" ht="15" customHeight="1" x14ac:dyDescent="0.2">
      <c r="A811" s="4">
        <v>810</v>
      </c>
      <c r="B811" s="4" t="s">
        <v>972</v>
      </c>
      <c r="C811" s="4">
        <v>4</v>
      </c>
      <c r="D811" s="22">
        <f t="shared" si="12"/>
        <v>1.4990818123899113E-4</v>
      </c>
    </row>
    <row r="812" spans="1:4" ht="15" customHeight="1" x14ac:dyDescent="0.2">
      <c r="A812" s="4">
        <v>811</v>
      </c>
      <c r="B812" s="4" t="s">
        <v>973</v>
      </c>
      <c r="C812" s="4">
        <v>4</v>
      </c>
      <c r="D812" s="22">
        <f t="shared" si="12"/>
        <v>1.4990818123899113E-4</v>
      </c>
    </row>
    <row r="813" spans="1:4" ht="15" customHeight="1" x14ac:dyDescent="0.2">
      <c r="A813" s="4">
        <v>812</v>
      </c>
      <c r="B813" s="4" t="s">
        <v>974</v>
      </c>
      <c r="C813" s="4">
        <v>4</v>
      </c>
      <c r="D813" s="22">
        <f t="shared" si="12"/>
        <v>1.4990818123899113E-4</v>
      </c>
    </row>
    <row r="814" spans="1:4" ht="15" customHeight="1" x14ac:dyDescent="0.2">
      <c r="A814" s="4">
        <v>813</v>
      </c>
      <c r="B814" s="4" t="s">
        <v>975</v>
      </c>
      <c r="C814" s="4">
        <v>4</v>
      </c>
      <c r="D814" s="22">
        <f t="shared" si="12"/>
        <v>1.4990818123899113E-4</v>
      </c>
    </row>
    <row r="815" spans="1:4" ht="15" customHeight="1" x14ac:dyDescent="0.2">
      <c r="A815" s="4">
        <v>814</v>
      </c>
      <c r="B815" s="4" t="s">
        <v>976</v>
      </c>
      <c r="C815" s="4">
        <v>4</v>
      </c>
      <c r="D815" s="22">
        <f t="shared" si="12"/>
        <v>1.4990818123899113E-4</v>
      </c>
    </row>
    <row r="816" spans="1:4" ht="15" customHeight="1" x14ac:dyDescent="0.2">
      <c r="A816" s="4">
        <v>815</v>
      </c>
      <c r="B816" s="4" t="s">
        <v>977</v>
      </c>
      <c r="C816" s="4">
        <v>4</v>
      </c>
      <c r="D816" s="22">
        <f t="shared" si="12"/>
        <v>1.4990818123899113E-4</v>
      </c>
    </row>
    <row r="817" spans="1:4" ht="15" customHeight="1" x14ac:dyDescent="0.2">
      <c r="A817" s="4">
        <v>816</v>
      </c>
      <c r="B817" s="4" t="s">
        <v>978</v>
      </c>
      <c r="C817" s="4">
        <v>4</v>
      </c>
      <c r="D817" s="22">
        <f t="shared" si="12"/>
        <v>1.4990818123899113E-4</v>
      </c>
    </row>
    <row r="818" spans="1:4" ht="15" customHeight="1" x14ac:dyDescent="0.2">
      <c r="A818" s="4">
        <v>817</v>
      </c>
      <c r="B818" s="4" t="s">
        <v>979</v>
      </c>
      <c r="C818" s="4">
        <v>4</v>
      </c>
      <c r="D818" s="22">
        <f t="shared" si="12"/>
        <v>1.4990818123899113E-4</v>
      </c>
    </row>
    <row r="819" spans="1:4" ht="15" customHeight="1" x14ac:dyDescent="0.2">
      <c r="A819" s="4">
        <v>818</v>
      </c>
      <c r="B819" s="4" t="s">
        <v>980</v>
      </c>
      <c r="C819" s="4">
        <v>4</v>
      </c>
      <c r="D819" s="22">
        <f t="shared" si="12"/>
        <v>1.4990818123899113E-4</v>
      </c>
    </row>
    <row r="820" spans="1:4" ht="15" customHeight="1" x14ac:dyDescent="0.2">
      <c r="A820" s="4">
        <v>819</v>
      </c>
      <c r="B820" s="4" t="s">
        <v>981</v>
      </c>
      <c r="C820" s="4">
        <v>4</v>
      </c>
      <c r="D820" s="22">
        <f t="shared" si="12"/>
        <v>1.4990818123899113E-4</v>
      </c>
    </row>
    <row r="821" spans="1:4" ht="15" customHeight="1" x14ac:dyDescent="0.2">
      <c r="A821" s="4">
        <v>820</v>
      </c>
      <c r="B821" s="4" t="s">
        <v>982</v>
      </c>
      <c r="C821" s="4">
        <v>4</v>
      </c>
      <c r="D821" s="22">
        <f t="shared" si="12"/>
        <v>1.4990818123899113E-4</v>
      </c>
    </row>
    <row r="822" spans="1:4" ht="15" customHeight="1" x14ac:dyDescent="0.2">
      <c r="A822" s="4">
        <v>821</v>
      </c>
      <c r="B822" s="4" t="s">
        <v>983</v>
      </c>
      <c r="C822" s="4">
        <v>4</v>
      </c>
      <c r="D822" s="22">
        <f t="shared" si="12"/>
        <v>1.4990818123899113E-4</v>
      </c>
    </row>
    <row r="823" spans="1:4" ht="15" customHeight="1" x14ac:dyDescent="0.2">
      <c r="A823" s="4">
        <v>822</v>
      </c>
      <c r="B823" s="4" t="s">
        <v>984</v>
      </c>
      <c r="C823" s="4">
        <v>4</v>
      </c>
      <c r="D823" s="22">
        <f t="shared" si="12"/>
        <v>1.4990818123899113E-4</v>
      </c>
    </row>
    <row r="824" spans="1:4" ht="15" customHeight="1" x14ac:dyDescent="0.2">
      <c r="A824" s="4">
        <v>823</v>
      </c>
      <c r="B824" s="4" t="s">
        <v>985</v>
      </c>
      <c r="C824" s="4">
        <v>4</v>
      </c>
      <c r="D824" s="22">
        <f t="shared" si="12"/>
        <v>1.4990818123899113E-4</v>
      </c>
    </row>
    <row r="825" spans="1:4" ht="15" customHeight="1" x14ac:dyDescent="0.2">
      <c r="A825" s="4">
        <v>824</v>
      </c>
      <c r="B825" s="4" t="s">
        <v>986</v>
      </c>
      <c r="C825" s="4">
        <v>4</v>
      </c>
      <c r="D825" s="22">
        <f t="shared" si="12"/>
        <v>1.4990818123899113E-4</v>
      </c>
    </row>
    <row r="826" spans="1:4" ht="15" customHeight="1" x14ac:dyDescent="0.2">
      <c r="A826" s="4">
        <v>825</v>
      </c>
      <c r="B826" s="4" t="s">
        <v>987</v>
      </c>
      <c r="C826" s="4">
        <v>4</v>
      </c>
      <c r="D826" s="22">
        <f t="shared" si="12"/>
        <v>1.4990818123899113E-4</v>
      </c>
    </row>
    <row r="827" spans="1:4" ht="15" customHeight="1" x14ac:dyDescent="0.2">
      <c r="A827" s="4">
        <v>826</v>
      </c>
      <c r="B827" s="4" t="s">
        <v>988</v>
      </c>
      <c r="C827" s="4">
        <v>4</v>
      </c>
      <c r="D827" s="22">
        <f t="shared" si="12"/>
        <v>1.4990818123899113E-4</v>
      </c>
    </row>
    <row r="828" spans="1:4" ht="15" customHeight="1" x14ac:dyDescent="0.2">
      <c r="A828" s="4">
        <v>827</v>
      </c>
      <c r="B828" s="4" t="s">
        <v>989</v>
      </c>
      <c r="C828" s="4">
        <v>4</v>
      </c>
      <c r="D828" s="22">
        <f t="shared" si="12"/>
        <v>1.4990818123899113E-4</v>
      </c>
    </row>
    <row r="829" spans="1:4" ht="15" customHeight="1" x14ac:dyDescent="0.2">
      <c r="A829" s="4">
        <v>828</v>
      </c>
      <c r="B829" s="4" t="s">
        <v>990</v>
      </c>
      <c r="C829" s="4">
        <v>4</v>
      </c>
      <c r="D829" s="22">
        <f t="shared" si="12"/>
        <v>1.4990818123899113E-4</v>
      </c>
    </row>
    <row r="830" spans="1:4" ht="15" customHeight="1" x14ac:dyDescent="0.2">
      <c r="A830" s="4">
        <v>829</v>
      </c>
      <c r="B830" s="4" t="s">
        <v>991</v>
      </c>
      <c r="C830" s="4">
        <v>4</v>
      </c>
      <c r="D830" s="22">
        <f t="shared" si="12"/>
        <v>1.4990818123899113E-4</v>
      </c>
    </row>
    <row r="831" spans="1:4" ht="15" customHeight="1" x14ac:dyDescent="0.2">
      <c r="A831" s="4">
        <v>830</v>
      </c>
      <c r="B831" s="4" t="s">
        <v>992</v>
      </c>
      <c r="C831" s="4">
        <v>4</v>
      </c>
      <c r="D831" s="22">
        <f t="shared" si="12"/>
        <v>1.4990818123899113E-4</v>
      </c>
    </row>
    <row r="832" spans="1:4" ht="15" customHeight="1" x14ac:dyDescent="0.2">
      <c r="A832" s="4">
        <v>831</v>
      </c>
      <c r="B832" s="4" t="s">
        <v>993</v>
      </c>
      <c r="C832" s="4">
        <v>4</v>
      </c>
      <c r="D832" s="22">
        <f t="shared" si="12"/>
        <v>1.4990818123899113E-4</v>
      </c>
    </row>
    <row r="833" spans="1:4" ht="15" customHeight="1" x14ac:dyDescent="0.2">
      <c r="A833" s="4">
        <v>832</v>
      </c>
      <c r="B833" s="4" t="s">
        <v>994</v>
      </c>
      <c r="C833" s="4">
        <v>4</v>
      </c>
      <c r="D833" s="22">
        <f t="shared" si="12"/>
        <v>1.4990818123899113E-4</v>
      </c>
    </row>
    <row r="834" spans="1:4" ht="15" customHeight="1" x14ac:dyDescent="0.2">
      <c r="A834" s="4">
        <v>833</v>
      </c>
      <c r="B834" s="4" t="s">
        <v>995</v>
      </c>
      <c r="C834" s="4">
        <v>4</v>
      </c>
      <c r="D834" s="22">
        <f t="shared" ref="D834:D897" si="13">C834/SUM($C$2:$C$2629)</f>
        <v>1.4990818123899113E-4</v>
      </c>
    </row>
    <row r="835" spans="1:4" ht="15" customHeight="1" x14ac:dyDescent="0.2">
      <c r="A835" s="4">
        <v>834</v>
      </c>
      <c r="B835" s="4" t="s">
        <v>996</v>
      </c>
      <c r="C835" s="4">
        <v>4</v>
      </c>
      <c r="D835" s="22">
        <f t="shared" si="13"/>
        <v>1.4990818123899113E-4</v>
      </c>
    </row>
    <row r="836" spans="1:4" ht="15" customHeight="1" x14ac:dyDescent="0.2">
      <c r="A836" s="4">
        <v>835</v>
      </c>
      <c r="B836" s="4" t="s">
        <v>997</v>
      </c>
      <c r="C836" s="4">
        <v>4</v>
      </c>
      <c r="D836" s="22">
        <f t="shared" si="13"/>
        <v>1.4990818123899113E-4</v>
      </c>
    </row>
    <row r="837" spans="1:4" ht="15" customHeight="1" x14ac:dyDescent="0.2">
      <c r="A837" s="4">
        <v>836</v>
      </c>
      <c r="B837" s="4" t="s">
        <v>998</v>
      </c>
      <c r="C837" s="4">
        <v>4</v>
      </c>
      <c r="D837" s="22">
        <f t="shared" si="13"/>
        <v>1.4990818123899113E-4</v>
      </c>
    </row>
    <row r="838" spans="1:4" ht="15" customHeight="1" x14ac:dyDescent="0.2">
      <c r="A838" s="4">
        <v>837</v>
      </c>
      <c r="B838" s="4" t="s">
        <v>999</v>
      </c>
      <c r="C838" s="4">
        <v>4</v>
      </c>
      <c r="D838" s="22">
        <f t="shared" si="13"/>
        <v>1.4990818123899113E-4</v>
      </c>
    </row>
    <row r="839" spans="1:4" ht="15" customHeight="1" x14ac:dyDescent="0.2">
      <c r="A839" s="4">
        <v>838</v>
      </c>
      <c r="B839" s="4" t="s">
        <v>1000</v>
      </c>
      <c r="C839" s="4">
        <v>4</v>
      </c>
      <c r="D839" s="22">
        <f t="shared" si="13"/>
        <v>1.4990818123899113E-4</v>
      </c>
    </row>
    <row r="840" spans="1:4" ht="15" customHeight="1" x14ac:dyDescent="0.2">
      <c r="A840" s="4">
        <v>839</v>
      </c>
      <c r="B840" s="4" t="s">
        <v>1001</v>
      </c>
      <c r="C840" s="4">
        <v>4</v>
      </c>
      <c r="D840" s="22">
        <f t="shared" si="13"/>
        <v>1.4990818123899113E-4</v>
      </c>
    </row>
    <row r="841" spans="1:4" ht="15" customHeight="1" x14ac:dyDescent="0.2">
      <c r="A841" s="4">
        <v>840</v>
      </c>
      <c r="B841" s="4" t="s">
        <v>1002</v>
      </c>
      <c r="C841" s="4">
        <v>4</v>
      </c>
      <c r="D841" s="22">
        <f t="shared" si="13"/>
        <v>1.4990818123899113E-4</v>
      </c>
    </row>
    <row r="842" spans="1:4" ht="15" customHeight="1" x14ac:dyDescent="0.2">
      <c r="A842" s="4">
        <v>841</v>
      </c>
      <c r="B842" s="4" t="s">
        <v>1003</v>
      </c>
      <c r="C842" s="4">
        <v>4</v>
      </c>
      <c r="D842" s="22">
        <f t="shared" si="13"/>
        <v>1.4990818123899113E-4</v>
      </c>
    </row>
    <row r="843" spans="1:4" ht="15" customHeight="1" x14ac:dyDescent="0.2">
      <c r="A843" s="4">
        <v>842</v>
      </c>
      <c r="B843" s="4" t="s">
        <v>1004</v>
      </c>
      <c r="C843" s="4">
        <v>4</v>
      </c>
      <c r="D843" s="22">
        <f t="shared" si="13"/>
        <v>1.4990818123899113E-4</v>
      </c>
    </row>
    <row r="844" spans="1:4" ht="15" customHeight="1" x14ac:dyDescent="0.2">
      <c r="A844" s="4">
        <v>843</v>
      </c>
      <c r="B844" s="4" t="s">
        <v>1005</v>
      </c>
      <c r="C844" s="4">
        <v>4</v>
      </c>
      <c r="D844" s="22">
        <f t="shared" si="13"/>
        <v>1.4990818123899113E-4</v>
      </c>
    </row>
    <row r="845" spans="1:4" ht="15" customHeight="1" x14ac:dyDescent="0.2">
      <c r="A845" s="4">
        <v>844</v>
      </c>
      <c r="B845" s="4" t="s">
        <v>1006</v>
      </c>
      <c r="C845" s="4">
        <v>4</v>
      </c>
      <c r="D845" s="22">
        <f t="shared" si="13"/>
        <v>1.4990818123899113E-4</v>
      </c>
    </row>
    <row r="846" spans="1:4" ht="15" customHeight="1" x14ac:dyDescent="0.2">
      <c r="A846" s="4">
        <v>845</v>
      </c>
      <c r="B846" s="4" t="s">
        <v>1007</v>
      </c>
      <c r="C846" s="4">
        <v>4</v>
      </c>
      <c r="D846" s="22">
        <f t="shared" si="13"/>
        <v>1.4990818123899113E-4</v>
      </c>
    </row>
    <row r="847" spans="1:4" ht="15" customHeight="1" x14ac:dyDescent="0.2">
      <c r="A847" s="4">
        <v>846</v>
      </c>
      <c r="B847" s="4" t="s">
        <v>1008</v>
      </c>
      <c r="C847" s="4">
        <v>4</v>
      </c>
      <c r="D847" s="22">
        <f t="shared" si="13"/>
        <v>1.4990818123899113E-4</v>
      </c>
    </row>
    <row r="848" spans="1:4" ht="15" customHeight="1" x14ac:dyDescent="0.2">
      <c r="A848" s="4">
        <v>847</v>
      </c>
      <c r="B848" s="4" t="s">
        <v>1009</v>
      </c>
      <c r="C848" s="4">
        <v>4</v>
      </c>
      <c r="D848" s="22">
        <f t="shared" si="13"/>
        <v>1.4990818123899113E-4</v>
      </c>
    </row>
    <row r="849" spans="1:4" ht="15" customHeight="1" x14ac:dyDescent="0.2">
      <c r="A849" s="4">
        <v>848</v>
      </c>
      <c r="B849" s="4" t="s">
        <v>1010</v>
      </c>
      <c r="C849" s="4">
        <v>3</v>
      </c>
      <c r="D849" s="22">
        <f t="shared" si="13"/>
        <v>1.1243113592924333E-4</v>
      </c>
    </row>
    <row r="850" spans="1:4" ht="15" customHeight="1" x14ac:dyDescent="0.2">
      <c r="A850" s="4">
        <v>849</v>
      </c>
      <c r="B850" s="4" t="s">
        <v>1011</v>
      </c>
      <c r="C850" s="4">
        <v>3</v>
      </c>
      <c r="D850" s="22">
        <f t="shared" si="13"/>
        <v>1.1243113592924333E-4</v>
      </c>
    </row>
    <row r="851" spans="1:4" ht="15" customHeight="1" x14ac:dyDescent="0.2">
      <c r="A851" s="4">
        <v>850</v>
      </c>
      <c r="B851" s="4" t="s">
        <v>1012</v>
      </c>
      <c r="C851" s="4">
        <v>3</v>
      </c>
      <c r="D851" s="22">
        <f t="shared" si="13"/>
        <v>1.1243113592924333E-4</v>
      </c>
    </row>
    <row r="852" spans="1:4" ht="15" customHeight="1" x14ac:dyDescent="0.2">
      <c r="A852" s="4">
        <v>851</v>
      </c>
      <c r="B852" s="4" t="s">
        <v>1013</v>
      </c>
      <c r="C852" s="4">
        <v>3</v>
      </c>
      <c r="D852" s="22">
        <f t="shared" si="13"/>
        <v>1.1243113592924333E-4</v>
      </c>
    </row>
    <row r="853" spans="1:4" ht="15" customHeight="1" x14ac:dyDescent="0.2">
      <c r="A853" s="4">
        <v>852</v>
      </c>
      <c r="B853" s="4" t="s">
        <v>1014</v>
      </c>
      <c r="C853" s="4">
        <v>3</v>
      </c>
      <c r="D853" s="22">
        <f t="shared" si="13"/>
        <v>1.1243113592924333E-4</v>
      </c>
    </row>
    <row r="854" spans="1:4" ht="15" customHeight="1" x14ac:dyDescent="0.2">
      <c r="A854" s="4">
        <v>853</v>
      </c>
      <c r="B854" s="4" t="s">
        <v>1015</v>
      </c>
      <c r="C854" s="4">
        <v>3</v>
      </c>
      <c r="D854" s="22">
        <f t="shared" si="13"/>
        <v>1.1243113592924333E-4</v>
      </c>
    </row>
    <row r="855" spans="1:4" ht="15" customHeight="1" x14ac:dyDescent="0.2">
      <c r="A855" s="4">
        <v>854</v>
      </c>
      <c r="B855" s="4" t="s">
        <v>1016</v>
      </c>
      <c r="C855" s="4">
        <v>3</v>
      </c>
      <c r="D855" s="22">
        <f t="shared" si="13"/>
        <v>1.1243113592924333E-4</v>
      </c>
    </row>
    <row r="856" spans="1:4" ht="15" customHeight="1" x14ac:dyDescent="0.2">
      <c r="A856" s="4">
        <v>855</v>
      </c>
      <c r="B856" s="4" t="s">
        <v>1017</v>
      </c>
      <c r="C856" s="4">
        <v>3</v>
      </c>
      <c r="D856" s="22">
        <f t="shared" si="13"/>
        <v>1.1243113592924333E-4</v>
      </c>
    </row>
    <row r="857" spans="1:4" ht="15" customHeight="1" x14ac:dyDescent="0.2">
      <c r="A857" s="4">
        <v>856</v>
      </c>
      <c r="B857" s="4" t="s">
        <v>1018</v>
      </c>
      <c r="C857" s="4">
        <v>3</v>
      </c>
      <c r="D857" s="22">
        <f t="shared" si="13"/>
        <v>1.1243113592924333E-4</v>
      </c>
    </row>
    <row r="858" spans="1:4" ht="15" customHeight="1" x14ac:dyDescent="0.2">
      <c r="A858" s="4">
        <v>857</v>
      </c>
      <c r="B858" s="4" t="s">
        <v>1019</v>
      </c>
      <c r="C858" s="4">
        <v>3</v>
      </c>
      <c r="D858" s="22">
        <f t="shared" si="13"/>
        <v>1.1243113592924333E-4</v>
      </c>
    </row>
    <row r="859" spans="1:4" ht="15" customHeight="1" x14ac:dyDescent="0.2">
      <c r="A859" s="4">
        <v>858</v>
      </c>
      <c r="B859" s="4" t="s">
        <v>1020</v>
      </c>
      <c r="C859" s="4">
        <v>3</v>
      </c>
      <c r="D859" s="22">
        <f t="shared" si="13"/>
        <v>1.1243113592924333E-4</v>
      </c>
    </row>
    <row r="860" spans="1:4" ht="15" customHeight="1" x14ac:dyDescent="0.2">
      <c r="A860" s="4">
        <v>859</v>
      </c>
      <c r="B860" s="4" t="s">
        <v>1021</v>
      </c>
      <c r="C860" s="4">
        <v>3</v>
      </c>
      <c r="D860" s="22">
        <f t="shared" si="13"/>
        <v>1.1243113592924333E-4</v>
      </c>
    </row>
    <row r="861" spans="1:4" ht="15" customHeight="1" x14ac:dyDescent="0.2">
      <c r="A861" s="4">
        <v>860</v>
      </c>
      <c r="B861" s="4" t="s">
        <v>1022</v>
      </c>
      <c r="C861" s="4">
        <v>3</v>
      </c>
      <c r="D861" s="22">
        <f t="shared" si="13"/>
        <v>1.1243113592924333E-4</v>
      </c>
    </row>
    <row r="862" spans="1:4" ht="15" customHeight="1" x14ac:dyDescent="0.2">
      <c r="A862" s="4">
        <v>861</v>
      </c>
      <c r="B862" s="4" t="s">
        <v>1023</v>
      </c>
      <c r="C862" s="4">
        <v>3</v>
      </c>
      <c r="D862" s="22">
        <f t="shared" si="13"/>
        <v>1.1243113592924333E-4</v>
      </c>
    </row>
    <row r="863" spans="1:4" ht="15" customHeight="1" x14ac:dyDescent="0.2">
      <c r="A863" s="4">
        <v>862</v>
      </c>
      <c r="B863" s="4" t="s">
        <v>1024</v>
      </c>
      <c r="C863" s="4">
        <v>3</v>
      </c>
      <c r="D863" s="22">
        <f t="shared" si="13"/>
        <v>1.1243113592924333E-4</v>
      </c>
    </row>
    <row r="864" spans="1:4" ht="15" customHeight="1" x14ac:dyDescent="0.2">
      <c r="A864" s="4">
        <v>863</v>
      </c>
      <c r="B864" s="4" t="s">
        <v>1025</v>
      </c>
      <c r="C864" s="4">
        <v>3</v>
      </c>
      <c r="D864" s="22">
        <f t="shared" si="13"/>
        <v>1.1243113592924333E-4</v>
      </c>
    </row>
    <row r="865" spans="1:4" ht="15" customHeight="1" x14ac:dyDescent="0.2">
      <c r="A865" s="4">
        <v>864</v>
      </c>
      <c r="B865" s="4" t="s">
        <v>1026</v>
      </c>
      <c r="C865" s="4">
        <v>3</v>
      </c>
      <c r="D865" s="22">
        <f t="shared" si="13"/>
        <v>1.1243113592924333E-4</v>
      </c>
    </row>
    <row r="866" spans="1:4" ht="15" customHeight="1" x14ac:dyDescent="0.2">
      <c r="A866" s="4">
        <v>865</v>
      </c>
      <c r="B866" s="4" t="s">
        <v>1027</v>
      </c>
      <c r="C866" s="4">
        <v>3</v>
      </c>
      <c r="D866" s="22">
        <f t="shared" si="13"/>
        <v>1.1243113592924333E-4</v>
      </c>
    </row>
    <row r="867" spans="1:4" ht="15" customHeight="1" x14ac:dyDescent="0.2">
      <c r="A867" s="4">
        <v>866</v>
      </c>
      <c r="B867" s="4" t="s">
        <v>1028</v>
      </c>
      <c r="C867" s="4">
        <v>3</v>
      </c>
      <c r="D867" s="22">
        <f t="shared" si="13"/>
        <v>1.1243113592924333E-4</v>
      </c>
    </row>
    <row r="868" spans="1:4" ht="15" customHeight="1" x14ac:dyDescent="0.2">
      <c r="A868" s="4">
        <v>867</v>
      </c>
      <c r="B868" s="4" t="s">
        <v>1029</v>
      </c>
      <c r="C868" s="4">
        <v>3</v>
      </c>
      <c r="D868" s="22">
        <f t="shared" si="13"/>
        <v>1.1243113592924333E-4</v>
      </c>
    </row>
    <row r="869" spans="1:4" ht="15" customHeight="1" x14ac:dyDescent="0.2">
      <c r="A869" s="4">
        <v>868</v>
      </c>
      <c r="B869" s="4" t="s">
        <v>1030</v>
      </c>
      <c r="C869" s="4">
        <v>3</v>
      </c>
      <c r="D869" s="22">
        <f t="shared" si="13"/>
        <v>1.1243113592924333E-4</v>
      </c>
    </row>
    <row r="870" spans="1:4" ht="15" customHeight="1" x14ac:dyDescent="0.2">
      <c r="A870" s="4">
        <v>869</v>
      </c>
      <c r="B870" s="4" t="s">
        <v>1031</v>
      </c>
      <c r="C870" s="4">
        <v>3</v>
      </c>
      <c r="D870" s="22">
        <f t="shared" si="13"/>
        <v>1.1243113592924333E-4</v>
      </c>
    </row>
    <row r="871" spans="1:4" ht="15" customHeight="1" x14ac:dyDescent="0.2">
      <c r="A871" s="4">
        <v>870</v>
      </c>
      <c r="B871" s="4" t="s">
        <v>1032</v>
      </c>
      <c r="C871" s="4">
        <v>3</v>
      </c>
      <c r="D871" s="22">
        <f t="shared" si="13"/>
        <v>1.1243113592924333E-4</v>
      </c>
    </row>
    <row r="872" spans="1:4" ht="15" customHeight="1" x14ac:dyDescent="0.2">
      <c r="A872" s="4">
        <v>871</v>
      </c>
      <c r="B872" s="4" t="s">
        <v>1033</v>
      </c>
      <c r="C872" s="4">
        <v>3</v>
      </c>
      <c r="D872" s="22">
        <f t="shared" si="13"/>
        <v>1.1243113592924333E-4</v>
      </c>
    </row>
    <row r="873" spans="1:4" ht="15" customHeight="1" x14ac:dyDescent="0.2">
      <c r="A873" s="4">
        <v>872</v>
      </c>
      <c r="B873" s="4" t="s">
        <v>1034</v>
      </c>
      <c r="C873" s="4">
        <v>3</v>
      </c>
      <c r="D873" s="22">
        <f t="shared" si="13"/>
        <v>1.1243113592924333E-4</v>
      </c>
    </row>
    <row r="874" spans="1:4" ht="15" customHeight="1" x14ac:dyDescent="0.2">
      <c r="A874" s="4">
        <v>873</v>
      </c>
      <c r="B874" s="4" t="s">
        <v>1035</v>
      </c>
      <c r="C874" s="4">
        <v>3</v>
      </c>
      <c r="D874" s="22">
        <f t="shared" si="13"/>
        <v>1.1243113592924333E-4</v>
      </c>
    </row>
    <row r="875" spans="1:4" ht="15" customHeight="1" x14ac:dyDescent="0.2">
      <c r="A875" s="4">
        <v>874</v>
      </c>
      <c r="B875" s="4" t="s">
        <v>1036</v>
      </c>
      <c r="C875" s="4">
        <v>3</v>
      </c>
      <c r="D875" s="22">
        <f t="shared" si="13"/>
        <v>1.1243113592924333E-4</v>
      </c>
    </row>
    <row r="876" spans="1:4" ht="15" customHeight="1" x14ac:dyDescent="0.2">
      <c r="A876" s="4">
        <v>875</v>
      </c>
      <c r="B876" s="4" t="s">
        <v>1037</v>
      </c>
      <c r="C876" s="4">
        <v>3</v>
      </c>
      <c r="D876" s="22">
        <f t="shared" si="13"/>
        <v>1.1243113592924333E-4</v>
      </c>
    </row>
    <row r="877" spans="1:4" ht="15" customHeight="1" x14ac:dyDescent="0.2">
      <c r="A877" s="4">
        <v>876</v>
      </c>
      <c r="B877" s="4" t="s">
        <v>1038</v>
      </c>
      <c r="C877" s="4">
        <v>3</v>
      </c>
      <c r="D877" s="22">
        <f t="shared" si="13"/>
        <v>1.1243113592924333E-4</v>
      </c>
    </row>
    <row r="878" spans="1:4" ht="15" customHeight="1" x14ac:dyDescent="0.2">
      <c r="A878" s="4">
        <v>877</v>
      </c>
      <c r="B878" s="4" t="s">
        <v>1039</v>
      </c>
      <c r="C878" s="4">
        <v>3</v>
      </c>
      <c r="D878" s="22">
        <f t="shared" si="13"/>
        <v>1.1243113592924333E-4</v>
      </c>
    </row>
    <row r="879" spans="1:4" ht="15" customHeight="1" x14ac:dyDescent="0.2">
      <c r="A879" s="4">
        <v>878</v>
      </c>
      <c r="B879" s="4" t="s">
        <v>1040</v>
      </c>
      <c r="C879" s="4">
        <v>3</v>
      </c>
      <c r="D879" s="22">
        <f t="shared" si="13"/>
        <v>1.1243113592924333E-4</v>
      </c>
    </row>
    <row r="880" spans="1:4" ht="15" customHeight="1" x14ac:dyDescent="0.2">
      <c r="A880" s="4">
        <v>879</v>
      </c>
      <c r="B880" s="4" t="s">
        <v>1041</v>
      </c>
      <c r="C880" s="4">
        <v>3</v>
      </c>
      <c r="D880" s="22">
        <f t="shared" si="13"/>
        <v>1.1243113592924333E-4</v>
      </c>
    </row>
    <row r="881" spans="1:4" ht="15" customHeight="1" x14ac:dyDescent="0.2">
      <c r="A881" s="4">
        <v>880</v>
      </c>
      <c r="B881" s="4" t="s">
        <v>1042</v>
      </c>
      <c r="C881" s="4">
        <v>3</v>
      </c>
      <c r="D881" s="22">
        <f t="shared" si="13"/>
        <v>1.1243113592924333E-4</v>
      </c>
    </row>
    <row r="882" spans="1:4" ht="15" customHeight="1" x14ac:dyDescent="0.2">
      <c r="A882" s="4">
        <v>881</v>
      </c>
      <c r="B882" s="4" t="s">
        <v>1043</v>
      </c>
      <c r="C882" s="4">
        <v>3</v>
      </c>
      <c r="D882" s="22">
        <f t="shared" si="13"/>
        <v>1.1243113592924333E-4</v>
      </c>
    </row>
    <row r="883" spans="1:4" ht="15" customHeight="1" x14ac:dyDescent="0.2">
      <c r="A883" s="4">
        <v>882</v>
      </c>
      <c r="B883" s="4" t="s">
        <v>1044</v>
      </c>
      <c r="C883" s="4">
        <v>3</v>
      </c>
      <c r="D883" s="22">
        <f t="shared" si="13"/>
        <v>1.1243113592924333E-4</v>
      </c>
    </row>
    <row r="884" spans="1:4" ht="15" customHeight="1" x14ac:dyDescent="0.2">
      <c r="A884" s="4">
        <v>883</v>
      </c>
      <c r="B884" s="4" t="s">
        <v>1045</v>
      </c>
      <c r="C884" s="4">
        <v>3</v>
      </c>
      <c r="D884" s="22">
        <f t="shared" si="13"/>
        <v>1.1243113592924333E-4</v>
      </c>
    </row>
    <row r="885" spans="1:4" ht="15" customHeight="1" x14ac:dyDescent="0.2">
      <c r="A885" s="4">
        <v>884</v>
      </c>
      <c r="B885" s="4" t="s">
        <v>1046</v>
      </c>
      <c r="C885" s="4">
        <v>3</v>
      </c>
      <c r="D885" s="22">
        <f t="shared" si="13"/>
        <v>1.1243113592924333E-4</v>
      </c>
    </row>
    <row r="886" spans="1:4" ht="15" customHeight="1" x14ac:dyDescent="0.2">
      <c r="A886" s="4">
        <v>885</v>
      </c>
      <c r="B886" s="4" t="s">
        <v>1047</v>
      </c>
      <c r="C886" s="4">
        <v>3</v>
      </c>
      <c r="D886" s="22">
        <f t="shared" si="13"/>
        <v>1.1243113592924333E-4</v>
      </c>
    </row>
    <row r="887" spans="1:4" ht="15" customHeight="1" x14ac:dyDescent="0.2">
      <c r="A887" s="4">
        <v>886</v>
      </c>
      <c r="B887" s="4" t="s">
        <v>1048</v>
      </c>
      <c r="C887" s="4">
        <v>3</v>
      </c>
      <c r="D887" s="22">
        <f t="shared" si="13"/>
        <v>1.1243113592924333E-4</v>
      </c>
    </row>
    <row r="888" spans="1:4" ht="15" customHeight="1" x14ac:dyDescent="0.2">
      <c r="A888" s="4">
        <v>887</v>
      </c>
      <c r="B888" s="4" t="s">
        <v>1049</v>
      </c>
      <c r="C888" s="4">
        <v>3</v>
      </c>
      <c r="D888" s="22">
        <f t="shared" si="13"/>
        <v>1.1243113592924333E-4</v>
      </c>
    </row>
    <row r="889" spans="1:4" ht="15" customHeight="1" x14ac:dyDescent="0.2">
      <c r="A889" s="4">
        <v>888</v>
      </c>
      <c r="B889" s="4" t="s">
        <v>1050</v>
      </c>
      <c r="C889" s="4">
        <v>3</v>
      </c>
      <c r="D889" s="22">
        <f t="shared" si="13"/>
        <v>1.1243113592924333E-4</v>
      </c>
    </row>
    <row r="890" spans="1:4" ht="15" customHeight="1" x14ac:dyDescent="0.2">
      <c r="A890" s="4">
        <v>889</v>
      </c>
      <c r="B890" s="4" t="s">
        <v>1051</v>
      </c>
      <c r="C890" s="4">
        <v>3</v>
      </c>
      <c r="D890" s="22">
        <f t="shared" si="13"/>
        <v>1.1243113592924333E-4</v>
      </c>
    </row>
    <row r="891" spans="1:4" ht="15" customHeight="1" x14ac:dyDescent="0.2">
      <c r="A891" s="4">
        <v>890</v>
      </c>
      <c r="B891" s="4" t="s">
        <v>1052</v>
      </c>
      <c r="C891" s="4">
        <v>3</v>
      </c>
      <c r="D891" s="22">
        <f t="shared" si="13"/>
        <v>1.1243113592924333E-4</v>
      </c>
    </row>
    <row r="892" spans="1:4" ht="15" customHeight="1" x14ac:dyDescent="0.2">
      <c r="A892" s="4">
        <v>891</v>
      </c>
      <c r="B892" s="4" t="s">
        <v>1053</v>
      </c>
      <c r="C892" s="4">
        <v>3</v>
      </c>
      <c r="D892" s="22">
        <f t="shared" si="13"/>
        <v>1.1243113592924333E-4</v>
      </c>
    </row>
    <row r="893" spans="1:4" ht="15" customHeight="1" x14ac:dyDescent="0.2">
      <c r="A893" s="4">
        <v>892</v>
      </c>
      <c r="B893" s="4" t="s">
        <v>1054</v>
      </c>
      <c r="C893" s="4">
        <v>3</v>
      </c>
      <c r="D893" s="22">
        <f t="shared" si="13"/>
        <v>1.1243113592924333E-4</v>
      </c>
    </row>
    <row r="894" spans="1:4" ht="15" customHeight="1" x14ac:dyDescent="0.2">
      <c r="A894" s="4">
        <v>893</v>
      </c>
      <c r="B894" s="4" t="s">
        <v>1055</v>
      </c>
      <c r="C894" s="4">
        <v>3</v>
      </c>
      <c r="D894" s="22">
        <f t="shared" si="13"/>
        <v>1.1243113592924333E-4</v>
      </c>
    </row>
    <row r="895" spans="1:4" ht="15" customHeight="1" x14ac:dyDescent="0.2">
      <c r="A895" s="4">
        <v>894</v>
      </c>
      <c r="B895" s="4" t="s">
        <v>1056</v>
      </c>
      <c r="C895" s="4">
        <v>3</v>
      </c>
      <c r="D895" s="22">
        <f t="shared" si="13"/>
        <v>1.1243113592924333E-4</v>
      </c>
    </row>
    <row r="896" spans="1:4" ht="15" customHeight="1" x14ac:dyDescent="0.2">
      <c r="A896" s="4">
        <v>895</v>
      </c>
      <c r="B896" s="4" t="s">
        <v>1057</v>
      </c>
      <c r="C896" s="4">
        <v>3</v>
      </c>
      <c r="D896" s="22">
        <f t="shared" si="13"/>
        <v>1.1243113592924333E-4</v>
      </c>
    </row>
    <row r="897" spans="1:4" ht="15" customHeight="1" x14ac:dyDescent="0.2">
      <c r="A897" s="4">
        <v>896</v>
      </c>
      <c r="B897" s="4" t="s">
        <v>1058</v>
      </c>
      <c r="C897" s="4">
        <v>3</v>
      </c>
      <c r="D897" s="22">
        <f t="shared" si="13"/>
        <v>1.1243113592924333E-4</v>
      </c>
    </row>
    <row r="898" spans="1:4" ht="15" customHeight="1" x14ac:dyDescent="0.2">
      <c r="A898" s="4">
        <v>897</v>
      </c>
      <c r="B898" s="4" t="s">
        <v>1059</v>
      </c>
      <c r="C898" s="4">
        <v>3</v>
      </c>
      <c r="D898" s="22">
        <f t="shared" ref="D898:D961" si="14">C898/SUM($C$2:$C$2629)</f>
        <v>1.1243113592924333E-4</v>
      </c>
    </row>
    <row r="899" spans="1:4" ht="15" customHeight="1" x14ac:dyDescent="0.2">
      <c r="A899" s="4">
        <v>898</v>
      </c>
      <c r="B899" s="4" t="s">
        <v>1060</v>
      </c>
      <c r="C899" s="4">
        <v>3</v>
      </c>
      <c r="D899" s="22">
        <f t="shared" si="14"/>
        <v>1.1243113592924333E-4</v>
      </c>
    </row>
    <row r="900" spans="1:4" ht="15" customHeight="1" x14ac:dyDescent="0.2">
      <c r="A900" s="4">
        <v>899</v>
      </c>
      <c r="B900" s="4" t="s">
        <v>1061</v>
      </c>
      <c r="C900" s="4">
        <v>3</v>
      </c>
      <c r="D900" s="22">
        <f t="shared" si="14"/>
        <v>1.1243113592924333E-4</v>
      </c>
    </row>
    <row r="901" spans="1:4" ht="15" customHeight="1" x14ac:dyDescent="0.2">
      <c r="A901" s="4">
        <v>900</v>
      </c>
      <c r="B901" s="4" t="s">
        <v>1062</v>
      </c>
      <c r="C901" s="4">
        <v>3</v>
      </c>
      <c r="D901" s="22">
        <f t="shared" si="14"/>
        <v>1.1243113592924333E-4</v>
      </c>
    </row>
    <row r="902" spans="1:4" ht="15" customHeight="1" x14ac:dyDescent="0.2">
      <c r="A902" s="4">
        <v>901</v>
      </c>
      <c r="B902" s="4" t="s">
        <v>1063</v>
      </c>
      <c r="C902" s="4">
        <v>3</v>
      </c>
      <c r="D902" s="22">
        <f t="shared" si="14"/>
        <v>1.1243113592924333E-4</v>
      </c>
    </row>
    <row r="903" spans="1:4" ht="15" customHeight="1" x14ac:dyDescent="0.2">
      <c r="A903" s="4">
        <v>902</v>
      </c>
      <c r="B903" s="4" t="s">
        <v>1064</v>
      </c>
      <c r="C903" s="4">
        <v>3</v>
      </c>
      <c r="D903" s="22">
        <f t="shared" si="14"/>
        <v>1.1243113592924333E-4</v>
      </c>
    </row>
    <row r="904" spans="1:4" ht="15" customHeight="1" x14ac:dyDescent="0.2">
      <c r="A904" s="4">
        <v>903</v>
      </c>
      <c r="B904" s="4" t="s">
        <v>1065</v>
      </c>
      <c r="C904" s="4">
        <v>3</v>
      </c>
      <c r="D904" s="22">
        <f t="shared" si="14"/>
        <v>1.1243113592924333E-4</v>
      </c>
    </row>
    <row r="905" spans="1:4" ht="15" customHeight="1" x14ac:dyDescent="0.2">
      <c r="A905" s="4">
        <v>904</v>
      </c>
      <c r="B905" s="4" t="s">
        <v>1066</v>
      </c>
      <c r="C905" s="4">
        <v>3</v>
      </c>
      <c r="D905" s="22">
        <f t="shared" si="14"/>
        <v>1.1243113592924333E-4</v>
      </c>
    </row>
    <row r="906" spans="1:4" ht="15" customHeight="1" x14ac:dyDescent="0.2">
      <c r="A906" s="4">
        <v>905</v>
      </c>
      <c r="B906" s="4" t="s">
        <v>1067</v>
      </c>
      <c r="C906" s="4">
        <v>3</v>
      </c>
      <c r="D906" s="22">
        <f t="shared" si="14"/>
        <v>1.1243113592924333E-4</v>
      </c>
    </row>
    <row r="907" spans="1:4" ht="15" customHeight="1" x14ac:dyDescent="0.2">
      <c r="A907" s="4">
        <v>906</v>
      </c>
      <c r="B907" s="4" t="s">
        <v>1068</v>
      </c>
      <c r="C907" s="4">
        <v>3</v>
      </c>
      <c r="D907" s="22">
        <f t="shared" si="14"/>
        <v>1.1243113592924333E-4</v>
      </c>
    </row>
    <row r="908" spans="1:4" ht="15" customHeight="1" x14ac:dyDescent="0.2">
      <c r="A908" s="4">
        <v>907</v>
      </c>
      <c r="B908" s="4" t="s">
        <v>1069</v>
      </c>
      <c r="C908" s="4">
        <v>3</v>
      </c>
      <c r="D908" s="22">
        <f t="shared" si="14"/>
        <v>1.1243113592924333E-4</v>
      </c>
    </row>
    <row r="909" spans="1:4" ht="15" customHeight="1" x14ac:dyDescent="0.2">
      <c r="A909" s="4">
        <v>908</v>
      </c>
      <c r="B909" s="4" t="s">
        <v>1070</v>
      </c>
      <c r="C909" s="4">
        <v>3</v>
      </c>
      <c r="D909" s="22">
        <f t="shared" si="14"/>
        <v>1.1243113592924333E-4</v>
      </c>
    </row>
    <row r="910" spans="1:4" ht="15" customHeight="1" x14ac:dyDescent="0.2">
      <c r="A910" s="4">
        <v>909</v>
      </c>
      <c r="B910" s="4" t="s">
        <v>1071</v>
      </c>
      <c r="C910" s="4">
        <v>3</v>
      </c>
      <c r="D910" s="22">
        <f t="shared" si="14"/>
        <v>1.1243113592924333E-4</v>
      </c>
    </row>
    <row r="911" spans="1:4" ht="15" customHeight="1" x14ac:dyDescent="0.2">
      <c r="A911" s="4">
        <v>910</v>
      </c>
      <c r="B911" s="4" t="s">
        <v>1072</v>
      </c>
      <c r="C911" s="4">
        <v>3</v>
      </c>
      <c r="D911" s="22">
        <f t="shared" si="14"/>
        <v>1.1243113592924333E-4</v>
      </c>
    </row>
    <row r="912" spans="1:4" ht="15" customHeight="1" x14ac:dyDescent="0.2">
      <c r="A912" s="4">
        <v>911</v>
      </c>
      <c r="B912" s="4" t="s">
        <v>1073</v>
      </c>
      <c r="C912" s="4">
        <v>3</v>
      </c>
      <c r="D912" s="22">
        <f t="shared" si="14"/>
        <v>1.1243113592924333E-4</v>
      </c>
    </row>
    <row r="913" spans="1:4" ht="15" customHeight="1" x14ac:dyDescent="0.2">
      <c r="A913" s="4">
        <v>912</v>
      </c>
      <c r="B913" s="4" t="s">
        <v>1074</v>
      </c>
      <c r="C913" s="4">
        <v>3</v>
      </c>
      <c r="D913" s="22">
        <f t="shared" si="14"/>
        <v>1.1243113592924333E-4</v>
      </c>
    </row>
    <row r="914" spans="1:4" ht="15" customHeight="1" x14ac:dyDescent="0.2">
      <c r="A914" s="4">
        <v>913</v>
      </c>
      <c r="B914" s="4" t="s">
        <v>1075</v>
      </c>
      <c r="C914" s="4">
        <v>3</v>
      </c>
      <c r="D914" s="22">
        <f t="shared" si="14"/>
        <v>1.1243113592924333E-4</v>
      </c>
    </row>
    <row r="915" spans="1:4" ht="15" customHeight="1" x14ac:dyDescent="0.2">
      <c r="A915" s="4">
        <v>914</v>
      </c>
      <c r="B915" s="4" t="s">
        <v>1076</v>
      </c>
      <c r="C915" s="4">
        <v>3</v>
      </c>
      <c r="D915" s="22">
        <f t="shared" si="14"/>
        <v>1.1243113592924333E-4</v>
      </c>
    </row>
    <row r="916" spans="1:4" ht="15" customHeight="1" x14ac:dyDescent="0.2">
      <c r="A916" s="4">
        <v>915</v>
      </c>
      <c r="B916" s="4" t="s">
        <v>1077</v>
      </c>
      <c r="C916" s="4">
        <v>3</v>
      </c>
      <c r="D916" s="22">
        <f t="shared" si="14"/>
        <v>1.1243113592924333E-4</v>
      </c>
    </row>
    <row r="917" spans="1:4" ht="15" customHeight="1" x14ac:dyDescent="0.2">
      <c r="A917" s="4">
        <v>916</v>
      </c>
      <c r="B917" s="4" t="s">
        <v>1078</v>
      </c>
      <c r="C917" s="4">
        <v>3</v>
      </c>
      <c r="D917" s="22">
        <f t="shared" si="14"/>
        <v>1.1243113592924333E-4</v>
      </c>
    </row>
    <row r="918" spans="1:4" ht="15" customHeight="1" x14ac:dyDescent="0.2">
      <c r="A918" s="4">
        <v>917</v>
      </c>
      <c r="B918" s="4" t="s">
        <v>1079</v>
      </c>
      <c r="C918" s="4">
        <v>3</v>
      </c>
      <c r="D918" s="22">
        <f t="shared" si="14"/>
        <v>1.1243113592924333E-4</v>
      </c>
    </row>
    <row r="919" spans="1:4" ht="15" customHeight="1" x14ac:dyDescent="0.2">
      <c r="A919" s="4">
        <v>918</v>
      </c>
      <c r="B919" s="4" t="s">
        <v>1080</v>
      </c>
      <c r="C919" s="4">
        <v>3</v>
      </c>
      <c r="D919" s="22">
        <f t="shared" si="14"/>
        <v>1.1243113592924333E-4</v>
      </c>
    </row>
    <row r="920" spans="1:4" ht="15" customHeight="1" x14ac:dyDescent="0.2">
      <c r="A920" s="4">
        <v>919</v>
      </c>
      <c r="B920" s="4" t="s">
        <v>1081</v>
      </c>
      <c r="C920" s="4">
        <v>3</v>
      </c>
      <c r="D920" s="22">
        <f t="shared" si="14"/>
        <v>1.1243113592924333E-4</v>
      </c>
    </row>
    <row r="921" spans="1:4" ht="15" customHeight="1" x14ac:dyDescent="0.2">
      <c r="A921" s="4">
        <v>920</v>
      </c>
      <c r="B921" s="4" t="s">
        <v>1082</v>
      </c>
      <c r="C921" s="4">
        <v>3</v>
      </c>
      <c r="D921" s="22">
        <f t="shared" si="14"/>
        <v>1.1243113592924333E-4</v>
      </c>
    </row>
    <row r="922" spans="1:4" ht="15" customHeight="1" x14ac:dyDescent="0.2">
      <c r="A922" s="4">
        <v>921</v>
      </c>
      <c r="B922" s="4" t="s">
        <v>1083</v>
      </c>
      <c r="C922" s="4">
        <v>3</v>
      </c>
      <c r="D922" s="22">
        <f t="shared" si="14"/>
        <v>1.1243113592924333E-4</v>
      </c>
    </row>
    <row r="923" spans="1:4" ht="15" customHeight="1" x14ac:dyDescent="0.2">
      <c r="A923" s="4">
        <v>922</v>
      </c>
      <c r="B923" s="4" t="s">
        <v>1084</v>
      </c>
      <c r="C923" s="4">
        <v>3</v>
      </c>
      <c r="D923" s="22">
        <f t="shared" si="14"/>
        <v>1.1243113592924333E-4</v>
      </c>
    </row>
    <row r="924" spans="1:4" ht="15" customHeight="1" x14ac:dyDescent="0.2">
      <c r="A924" s="4">
        <v>923</v>
      </c>
      <c r="B924" s="4" t="s">
        <v>1085</v>
      </c>
      <c r="C924" s="4">
        <v>3</v>
      </c>
      <c r="D924" s="22">
        <f t="shared" si="14"/>
        <v>1.1243113592924333E-4</v>
      </c>
    </row>
    <row r="925" spans="1:4" ht="15" customHeight="1" x14ac:dyDescent="0.2">
      <c r="A925" s="4">
        <v>924</v>
      </c>
      <c r="B925" s="4" t="s">
        <v>1086</v>
      </c>
      <c r="C925" s="4">
        <v>3</v>
      </c>
      <c r="D925" s="22">
        <f t="shared" si="14"/>
        <v>1.1243113592924333E-4</v>
      </c>
    </row>
    <row r="926" spans="1:4" ht="15" customHeight="1" x14ac:dyDescent="0.2">
      <c r="A926" s="4">
        <v>925</v>
      </c>
      <c r="B926" s="4" t="s">
        <v>1087</v>
      </c>
      <c r="C926" s="4">
        <v>3</v>
      </c>
      <c r="D926" s="22">
        <f t="shared" si="14"/>
        <v>1.1243113592924333E-4</v>
      </c>
    </row>
    <row r="927" spans="1:4" ht="15" customHeight="1" x14ac:dyDescent="0.2">
      <c r="A927" s="4">
        <v>926</v>
      </c>
      <c r="B927" s="4" t="s">
        <v>1088</v>
      </c>
      <c r="C927" s="4">
        <v>3</v>
      </c>
      <c r="D927" s="22">
        <f t="shared" si="14"/>
        <v>1.1243113592924333E-4</v>
      </c>
    </row>
    <row r="928" spans="1:4" ht="15" customHeight="1" x14ac:dyDescent="0.2">
      <c r="A928" s="4">
        <v>927</v>
      </c>
      <c r="B928" s="4" t="s">
        <v>1089</v>
      </c>
      <c r="C928" s="4">
        <v>3</v>
      </c>
      <c r="D928" s="22">
        <f t="shared" si="14"/>
        <v>1.1243113592924333E-4</v>
      </c>
    </row>
    <row r="929" spans="1:4" ht="15" customHeight="1" x14ac:dyDescent="0.2">
      <c r="A929" s="4">
        <v>928</v>
      </c>
      <c r="B929" s="4" t="s">
        <v>1090</v>
      </c>
      <c r="C929" s="4">
        <v>3</v>
      </c>
      <c r="D929" s="22">
        <f t="shared" si="14"/>
        <v>1.1243113592924333E-4</v>
      </c>
    </row>
    <row r="930" spans="1:4" ht="15" customHeight="1" x14ac:dyDescent="0.2">
      <c r="A930" s="4">
        <v>929</v>
      </c>
      <c r="B930" s="4" t="s">
        <v>1091</v>
      </c>
      <c r="C930" s="4">
        <v>3</v>
      </c>
      <c r="D930" s="22">
        <f t="shared" si="14"/>
        <v>1.1243113592924333E-4</v>
      </c>
    </row>
    <row r="931" spans="1:4" ht="15" customHeight="1" x14ac:dyDescent="0.2">
      <c r="A931" s="4">
        <v>930</v>
      </c>
      <c r="B931" s="4" t="s">
        <v>1092</v>
      </c>
      <c r="C931" s="4">
        <v>3</v>
      </c>
      <c r="D931" s="22">
        <f t="shared" si="14"/>
        <v>1.1243113592924333E-4</v>
      </c>
    </row>
    <row r="932" spans="1:4" ht="15" customHeight="1" x14ac:dyDescent="0.2">
      <c r="A932" s="4">
        <v>931</v>
      </c>
      <c r="B932" s="4" t="s">
        <v>1093</v>
      </c>
      <c r="C932" s="4">
        <v>3</v>
      </c>
      <c r="D932" s="22">
        <f t="shared" si="14"/>
        <v>1.1243113592924333E-4</v>
      </c>
    </row>
    <row r="933" spans="1:4" ht="15" customHeight="1" x14ac:dyDescent="0.2">
      <c r="A933" s="4">
        <v>932</v>
      </c>
      <c r="B933" s="4" t="s">
        <v>1094</v>
      </c>
      <c r="C933" s="4">
        <v>3</v>
      </c>
      <c r="D933" s="22">
        <f t="shared" si="14"/>
        <v>1.1243113592924333E-4</v>
      </c>
    </row>
    <row r="934" spans="1:4" ht="15" customHeight="1" x14ac:dyDescent="0.2">
      <c r="A934" s="4">
        <v>933</v>
      </c>
      <c r="B934" s="4" t="s">
        <v>1095</v>
      </c>
      <c r="C934" s="4">
        <v>3</v>
      </c>
      <c r="D934" s="22">
        <f t="shared" si="14"/>
        <v>1.1243113592924333E-4</v>
      </c>
    </row>
    <row r="935" spans="1:4" ht="15" customHeight="1" x14ac:dyDescent="0.2">
      <c r="A935" s="4">
        <v>934</v>
      </c>
      <c r="B935" s="4" t="s">
        <v>1096</v>
      </c>
      <c r="C935" s="4">
        <v>3</v>
      </c>
      <c r="D935" s="22">
        <f t="shared" si="14"/>
        <v>1.1243113592924333E-4</v>
      </c>
    </row>
    <row r="936" spans="1:4" ht="15" customHeight="1" x14ac:dyDescent="0.2">
      <c r="A936" s="4">
        <v>935</v>
      </c>
      <c r="B936" s="4" t="s">
        <v>1097</v>
      </c>
      <c r="C936" s="4">
        <v>3</v>
      </c>
      <c r="D936" s="22">
        <f t="shared" si="14"/>
        <v>1.1243113592924333E-4</v>
      </c>
    </row>
    <row r="937" spans="1:4" ht="15" customHeight="1" x14ac:dyDescent="0.2">
      <c r="A937" s="4">
        <v>936</v>
      </c>
      <c r="B937" s="4" t="s">
        <v>1098</v>
      </c>
      <c r="C937" s="4">
        <v>3</v>
      </c>
      <c r="D937" s="22">
        <f t="shared" si="14"/>
        <v>1.1243113592924333E-4</v>
      </c>
    </row>
    <row r="938" spans="1:4" ht="15" customHeight="1" x14ac:dyDescent="0.2">
      <c r="A938" s="4">
        <v>937</v>
      </c>
      <c r="B938" s="4" t="s">
        <v>1099</v>
      </c>
      <c r="C938" s="4">
        <v>3</v>
      </c>
      <c r="D938" s="22">
        <f t="shared" si="14"/>
        <v>1.1243113592924333E-4</v>
      </c>
    </row>
    <row r="939" spans="1:4" ht="15" customHeight="1" x14ac:dyDescent="0.2">
      <c r="A939" s="4">
        <v>938</v>
      </c>
      <c r="B939" s="4" t="s">
        <v>1100</v>
      </c>
      <c r="C939" s="4">
        <v>3</v>
      </c>
      <c r="D939" s="22">
        <f t="shared" si="14"/>
        <v>1.1243113592924333E-4</v>
      </c>
    </row>
    <row r="940" spans="1:4" ht="15" customHeight="1" x14ac:dyDescent="0.2">
      <c r="A940" s="4">
        <v>939</v>
      </c>
      <c r="B940" s="4" t="s">
        <v>1101</v>
      </c>
      <c r="C940" s="4">
        <v>3</v>
      </c>
      <c r="D940" s="22">
        <f t="shared" si="14"/>
        <v>1.1243113592924333E-4</v>
      </c>
    </row>
    <row r="941" spans="1:4" ht="15" customHeight="1" x14ac:dyDescent="0.2">
      <c r="A941" s="4">
        <v>940</v>
      </c>
      <c r="B941" s="4" t="s">
        <v>1102</v>
      </c>
      <c r="C941" s="4">
        <v>3</v>
      </c>
      <c r="D941" s="22">
        <f t="shared" si="14"/>
        <v>1.1243113592924333E-4</v>
      </c>
    </row>
    <row r="942" spans="1:4" ht="15" customHeight="1" x14ac:dyDescent="0.2">
      <c r="A942" s="4">
        <v>941</v>
      </c>
      <c r="B942" s="4" t="s">
        <v>1103</v>
      </c>
      <c r="C942" s="4">
        <v>3</v>
      </c>
      <c r="D942" s="22">
        <f t="shared" si="14"/>
        <v>1.1243113592924333E-4</v>
      </c>
    </row>
    <row r="943" spans="1:4" ht="15" customHeight="1" x14ac:dyDescent="0.2">
      <c r="A943" s="4">
        <v>942</v>
      </c>
      <c r="B943" s="4" t="s">
        <v>1104</v>
      </c>
      <c r="C943" s="4">
        <v>3</v>
      </c>
      <c r="D943" s="22">
        <f t="shared" si="14"/>
        <v>1.1243113592924333E-4</v>
      </c>
    </row>
    <row r="944" spans="1:4" ht="15" customHeight="1" x14ac:dyDescent="0.2">
      <c r="A944" s="4">
        <v>943</v>
      </c>
      <c r="B944" s="4" t="s">
        <v>1105</v>
      </c>
      <c r="C944" s="4">
        <v>3</v>
      </c>
      <c r="D944" s="22">
        <f t="shared" si="14"/>
        <v>1.1243113592924333E-4</v>
      </c>
    </row>
    <row r="945" spans="1:4" ht="15" customHeight="1" x14ac:dyDescent="0.2">
      <c r="A945" s="4">
        <v>944</v>
      </c>
      <c r="B945" s="4" t="s">
        <v>1106</v>
      </c>
      <c r="C945" s="4">
        <v>3</v>
      </c>
      <c r="D945" s="22">
        <f t="shared" si="14"/>
        <v>1.1243113592924333E-4</v>
      </c>
    </row>
    <row r="946" spans="1:4" ht="15" customHeight="1" x14ac:dyDescent="0.2">
      <c r="A946" s="4">
        <v>945</v>
      </c>
      <c r="B946" s="4" t="s">
        <v>1107</v>
      </c>
      <c r="C946" s="4">
        <v>3</v>
      </c>
      <c r="D946" s="22">
        <f t="shared" si="14"/>
        <v>1.1243113592924333E-4</v>
      </c>
    </row>
    <row r="947" spans="1:4" ht="15" customHeight="1" x14ac:dyDescent="0.2">
      <c r="A947" s="4">
        <v>946</v>
      </c>
      <c r="B947" s="4" t="s">
        <v>1108</v>
      </c>
      <c r="C947" s="4">
        <v>3</v>
      </c>
      <c r="D947" s="22">
        <f t="shared" si="14"/>
        <v>1.1243113592924333E-4</v>
      </c>
    </row>
    <row r="948" spans="1:4" ht="15" customHeight="1" x14ac:dyDescent="0.2">
      <c r="A948" s="4">
        <v>947</v>
      </c>
      <c r="B948" s="4" t="s">
        <v>1109</v>
      </c>
      <c r="C948" s="4">
        <v>3</v>
      </c>
      <c r="D948" s="22">
        <f t="shared" si="14"/>
        <v>1.1243113592924333E-4</v>
      </c>
    </row>
    <row r="949" spans="1:4" ht="15" customHeight="1" x14ac:dyDescent="0.2">
      <c r="A949" s="4">
        <v>948</v>
      </c>
      <c r="B949" s="4" t="s">
        <v>1110</v>
      </c>
      <c r="C949" s="4">
        <v>3</v>
      </c>
      <c r="D949" s="22">
        <f t="shared" si="14"/>
        <v>1.1243113592924333E-4</v>
      </c>
    </row>
    <row r="950" spans="1:4" ht="15" customHeight="1" x14ac:dyDescent="0.2">
      <c r="A950" s="4">
        <v>949</v>
      </c>
      <c r="B950" s="4" t="s">
        <v>1111</v>
      </c>
      <c r="C950" s="4">
        <v>3</v>
      </c>
      <c r="D950" s="22">
        <f t="shared" si="14"/>
        <v>1.1243113592924333E-4</v>
      </c>
    </row>
    <row r="951" spans="1:4" ht="15" customHeight="1" x14ac:dyDescent="0.2">
      <c r="A951" s="4">
        <v>950</v>
      </c>
      <c r="B951" s="4" t="s">
        <v>1112</v>
      </c>
      <c r="C951" s="4">
        <v>3</v>
      </c>
      <c r="D951" s="22">
        <f t="shared" si="14"/>
        <v>1.1243113592924333E-4</v>
      </c>
    </row>
    <row r="952" spans="1:4" ht="15" customHeight="1" x14ac:dyDescent="0.2">
      <c r="A952" s="4">
        <v>951</v>
      </c>
      <c r="B952" s="4" t="s">
        <v>1113</v>
      </c>
      <c r="C952" s="4">
        <v>3</v>
      </c>
      <c r="D952" s="22">
        <f t="shared" si="14"/>
        <v>1.1243113592924333E-4</v>
      </c>
    </row>
    <row r="953" spans="1:4" ht="15" customHeight="1" x14ac:dyDescent="0.2">
      <c r="A953" s="4">
        <v>952</v>
      </c>
      <c r="B953" s="4" t="s">
        <v>1114</v>
      </c>
      <c r="C953" s="4">
        <v>3</v>
      </c>
      <c r="D953" s="22">
        <f t="shared" si="14"/>
        <v>1.1243113592924333E-4</v>
      </c>
    </row>
    <row r="954" spans="1:4" ht="15" customHeight="1" x14ac:dyDescent="0.2">
      <c r="A954" s="4">
        <v>953</v>
      </c>
      <c r="B954" s="4" t="s">
        <v>1115</v>
      </c>
      <c r="C954" s="4">
        <v>3</v>
      </c>
      <c r="D954" s="22">
        <f t="shared" si="14"/>
        <v>1.1243113592924333E-4</v>
      </c>
    </row>
    <row r="955" spans="1:4" ht="15" customHeight="1" x14ac:dyDescent="0.2">
      <c r="A955" s="4">
        <v>954</v>
      </c>
      <c r="B955" s="4" t="s">
        <v>1116</v>
      </c>
      <c r="C955" s="4">
        <v>3</v>
      </c>
      <c r="D955" s="22">
        <f t="shared" si="14"/>
        <v>1.1243113592924333E-4</v>
      </c>
    </row>
    <row r="956" spans="1:4" ht="15" customHeight="1" x14ac:dyDescent="0.2">
      <c r="A956" s="4">
        <v>955</v>
      </c>
      <c r="B956" s="4" t="s">
        <v>1117</v>
      </c>
      <c r="C956" s="4">
        <v>3</v>
      </c>
      <c r="D956" s="22">
        <f t="shared" si="14"/>
        <v>1.1243113592924333E-4</v>
      </c>
    </row>
    <row r="957" spans="1:4" ht="15" customHeight="1" x14ac:dyDescent="0.2">
      <c r="A957" s="4">
        <v>956</v>
      </c>
      <c r="B957" s="4" t="s">
        <v>1118</v>
      </c>
      <c r="C957" s="4">
        <v>3</v>
      </c>
      <c r="D957" s="22">
        <f t="shared" si="14"/>
        <v>1.1243113592924333E-4</v>
      </c>
    </row>
    <row r="958" spans="1:4" ht="15" customHeight="1" x14ac:dyDescent="0.2">
      <c r="A958" s="4">
        <v>957</v>
      </c>
      <c r="B958" s="4" t="s">
        <v>1119</v>
      </c>
      <c r="C958" s="4">
        <v>3</v>
      </c>
      <c r="D958" s="22">
        <f t="shared" si="14"/>
        <v>1.1243113592924333E-4</v>
      </c>
    </row>
    <row r="959" spans="1:4" ht="15" customHeight="1" x14ac:dyDescent="0.2">
      <c r="A959" s="4">
        <v>958</v>
      </c>
      <c r="B959" s="4" t="s">
        <v>1120</v>
      </c>
      <c r="C959" s="4">
        <v>3</v>
      </c>
      <c r="D959" s="22">
        <f t="shared" si="14"/>
        <v>1.1243113592924333E-4</v>
      </c>
    </row>
    <row r="960" spans="1:4" ht="15" customHeight="1" x14ac:dyDescent="0.2">
      <c r="A960" s="4">
        <v>959</v>
      </c>
      <c r="B960" s="4" t="s">
        <v>1121</v>
      </c>
      <c r="C960" s="4">
        <v>3</v>
      </c>
      <c r="D960" s="22">
        <f t="shared" si="14"/>
        <v>1.1243113592924333E-4</v>
      </c>
    </row>
    <row r="961" spans="1:4" ht="15" customHeight="1" x14ac:dyDescent="0.2">
      <c r="A961" s="4">
        <v>960</v>
      </c>
      <c r="B961" s="4" t="s">
        <v>1122</v>
      </c>
      <c r="C961" s="4">
        <v>3</v>
      </c>
      <c r="D961" s="22">
        <f t="shared" si="14"/>
        <v>1.1243113592924333E-4</v>
      </c>
    </row>
    <row r="962" spans="1:4" ht="15" customHeight="1" x14ac:dyDescent="0.2">
      <c r="A962" s="4">
        <v>961</v>
      </c>
      <c r="B962" s="4" t="s">
        <v>1123</v>
      </c>
      <c r="C962" s="4">
        <v>3</v>
      </c>
      <c r="D962" s="22">
        <f t="shared" ref="D962:D1025" si="15">C962/SUM($C$2:$C$2629)</f>
        <v>1.1243113592924333E-4</v>
      </c>
    </row>
    <row r="963" spans="1:4" ht="15" customHeight="1" x14ac:dyDescent="0.2">
      <c r="A963" s="4">
        <v>962</v>
      </c>
      <c r="B963" s="4" t="s">
        <v>1124</v>
      </c>
      <c r="C963" s="4">
        <v>3</v>
      </c>
      <c r="D963" s="22">
        <f t="shared" si="15"/>
        <v>1.1243113592924333E-4</v>
      </c>
    </row>
    <row r="964" spans="1:4" ht="15" customHeight="1" x14ac:dyDescent="0.2">
      <c r="A964" s="4">
        <v>963</v>
      </c>
      <c r="B964" s="4" t="s">
        <v>1125</v>
      </c>
      <c r="C964" s="4">
        <v>3</v>
      </c>
      <c r="D964" s="22">
        <f t="shared" si="15"/>
        <v>1.1243113592924333E-4</v>
      </c>
    </row>
    <row r="965" spans="1:4" ht="15" customHeight="1" x14ac:dyDescent="0.2">
      <c r="A965" s="4">
        <v>964</v>
      </c>
      <c r="B965" s="4" t="s">
        <v>1126</v>
      </c>
      <c r="C965" s="4">
        <v>3</v>
      </c>
      <c r="D965" s="22">
        <f t="shared" si="15"/>
        <v>1.1243113592924333E-4</v>
      </c>
    </row>
    <row r="966" spans="1:4" ht="15" customHeight="1" x14ac:dyDescent="0.2">
      <c r="A966" s="4">
        <v>965</v>
      </c>
      <c r="B966" s="4" t="s">
        <v>1127</v>
      </c>
      <c r="C966" s="4">
        <v>3</v>
      </c>
      <c r="D966" s="22">
        <f t="shared" si="15"/>
        <v>1.1243113592924333E-4</v>
      </c>
    </row>
    <row r="967" spans="1:4" ht="15" customHeight="1" x14ac:dyDescent="0.2">
      <c r="A967" s="4">
        <v>966</v>
      </c>
      <c r="B967" s="4" t="s">
        <v>1128</v>
      </c>
      <c r="C967" s="4">
        <v>3</v>
      </c>
      <c r="D967" s="22">
        <f t="shared" si="15"/>
        <v>1.1243113592924333E-4</v>
      </c>
    </row>
    <row r="968" spans="1:4" ht="15" customHeight="1" x14ac:dyDescent="0.2">
      <c r="A968" s="4">
        <v>967</v>
      </c>
      <c r="B968" s="4" t="s">
        <v>1129</v>
      </c>
      <c r="C968" s="4">
        <v>3</v>
      </c>
      <c r="D968" s="22">
        <f t="shared" si="15"/>
        <v>1.1243113592924333E-4</v>
      </c>
    </row>
    <row r="969" spans="1:4" ht="15" customHeight="1" x14ac:dyDescent="0.2">
      <c r="A969" s="4">
        <v>968</v>
      </c>
      <c r="B969" s="4" t="s">
        <v>1130</v>
      </c>
      <c r="C969" s="4">
        <v>3</v>
      </c>
      <c r="D969" s="22">
        <f t="shared" si="15"/>
        <v>1.1243113592924333E-4</v>
      </c>
    </row>
    <row r="970" spans="1:4" ht="15" customHeight="1" x14ac:dyDescent="0.2">
      <c r="A970" s="4">
        <v>969</v>
      </c>
      <c r="B970" s="4" t="s">
        <v>1131</v>
      </c>
      <c r="C970" s="4">
        <v>3</v>
      </c>
      <c r="D970" s="22">
        <f t="shared" si="15"/>
        <v>1.1243113592924333E-4</v>
      </c>
    </row>
    <row r="971" spans="1:4" ht="15" customHeight="1" x14ac:dyDescent="0.2">
      <c r="A971" s="4">
        <v>970</v>
      </c>
      <c r="B971" s="4" t="s">
        <v>1132</v>
      </c>
      <c r="C971" s="4">
        <v>3</v>
      </c>
      <c r="D971" s="22">
        <f t="shared" si="15"/>
        <v>1.1243113592924333E-4</v>
      </c>
    </row>
    <row r="972" spans="1:4" ht="15" customHeight="1" x14ac:dyDescent="0.2">
      <c r="A972" s="4">
        <v>971</v>
      </c>
      <c r="B972" s="4" t="s">
        <v>1133</v>
      </c>
      <c r="C972" s="4">
        <v>3</v>
      </c>
      <c r="D972" s="22">
        <f t="shared" si="15"/>
        <v>1.1243113592924333E-4</v>
      </c>
    </row>
    <row r="973" spans="1:4" ht="15" customHeight="1" x14ac:dyDescent="0.2">
      <c r="A973" s="4">
        <v>972</v>
      </c>
      <c r="B973" s="4" t="s">
        <v>1134</v>
      </c>
      <c r="C973" s="4">
        <v>3</v>
      </c>
      <c r="D973" s="22">
        <f t="shared" si="15"/>
        <v>1.1243113592924333E-4</v>
      </c>
    </row>
    <row r="974" spans="1:4" ht="15" customHeight="1" x14ac:dyDescent="0.2">
      <c r="A974" s="4">
        <v>973</v>
      </c>
      <c r="B974" s="4" t="s">
        <v>1135</v>
      </c>
      <c r="C974" s="4">
        <v>3</v>
      </c>
      <c r="D974" s="22">
        <f t="shared" si="15"/>
        <v>1.1243113592924333E-4</v>
      </c>
    </row>
    <row r="975" spans="1:4" ht="15" customHeight="1" x14ac:dyDescent="0.2">
      <c r="A975" s="4">
        <v>974</v>
      </c>
      <c r="B975" s="4" t="s">
        <v>1136</v>
      </c>
      <c r="C975" s="4">
        <v>3</v>
      </c>
      <c r="D975" s="22">
        <f t="shared" si="15"/>
        <v>1.1243113592924333E-4</v>
      </c>
    </row>
    <row r="976" spans="1:4" ht="15" customHeight="1" x14ac:dyDescent="0.2">
      <c r="A976" s="4">
        <v>975</v>
      </c>
      <c r="B976" s="4" t="s">
        <v>1137</v>
      </c>
      <c r="C976" s="4">
        <v>3</v>
      </c>
      <c r="D976" s="22">
        <f t="shared" si="15"/>
        <v>1.1243113592924333E-4</v>
      </c>
    </row>
    <row r="977" spans="1:4" ht="15" customHeight="1" x14ac:dyDescent="0.2">
      <c r="A977" s="4">
        <v>976</v>
      </c>
      <c r="B977" s="4" t="s">
        <v>1138</v>
      </c>
      <c r="C977" s="4">
        <v>3</v>
      </c>
      <c r="D977" s="22">
        <f t="shared" si="15"/>
        <v>1.1243113592924333E-4</v>
      </c>
    </row>
    <row r="978" spans="1:4" ht="15" customHeight="1" x14ac:dyDescent="0.2">
      <c r="A978" s="4">
        <v>977</v>
      </c>
      <c r="B978" s="4" t="s">
        <v>1139</v>
      </c>
      <c r="C978" s="4">
        <v>3</v>
      </c>
      <c r="D978" s="22">
        <f t="shared" si="15"/>
        <v>1.1243113592924333E-4</v>
      </c>
    </row>
    <row r="979" spans="1:4" ht="15" customHeight="1" x14ac:dyDescent="0.2">
      <c r="A979" s="4">
        <v>978</v>
      </c>
      <c r="B979" s="4" t="s">
        <v>1140</v>
      </c>
      <c r="C979" s="4">
        <v>3</v>
      </c>
      <c r="D979" s="22">
        <f t="shared" si="15"/>
        <v>1.1243113592924333E-4</v>
      </c>
    </row>
    <row r="980" spans="1:4" ht="15" customHeight="1" x14ac:dyDescent="0.2">
      <c r="A980" s="4">
        <v>979</v>
      </c>
      <c r="B980" s="4" t="s">
        <v>1141</v>
      </c>
      <c r="C980" s="4">
        <v>3</v>
      </c>
      <c r="D980" s="22">
        <f t="shared" si="15"/>
        <v>1.1243113592924333E-4</v>
      </c>
    </row>
    <row r="981" spans="1:4" ht="15" customHeight="1" x14ac:dyDescent="0.2">
      <c r="A981" s="4">
        <v>980</v>
      </c>
      <c r="B981" s="4" t="s">
        <v>1142</v>
      </c>
      <c r="C981" s="4">
        <v>3</v>
      </c>
      <c r="D981" s="22">
        <f t="shared" si="15"/>
        <v>1.1243113592924333E-4</v>
      </c>
    </row>
    <row r="982" spans="1:4" ht="15" customHeight="1" x14ac:dyDescent="0.2">
      <c r="A982" s="4">
        <v>981</v>
      </c>
      <c r="B982" s="4" t="s">
        <v>1143</v>
      </c>
      <c r="C982" s="4">
        <v>3</v>
      </c>
      <c r="D982" s="22">
        <f t="shared" si="15"/>
        <v>1.1243113592924333E-4</v>
      </c>
    </row>
    <row r="983" spans="1:4" ht="15" customHeight="1" x14ac:dyDescent="0.2">
      <c r="A983" s="4">
        <v>982</v>
      </c>
      <c r="B983" s="4" t="s">
        <v>1144</v>
      </c>
      <c r="C983" s="4">
        <v>3</v>
      </c>
      <c r="D983" s="22">
        <f t="shared" si="15"/>
        <v>1.1243113592924333E-4</v>
      </c>
    </row>
    <row r="984" spans="1:4" ht="15" customHeight="1" x14ac:dyDescent="0.2">
      <c r="A984" s="4">
        <v>983</v>
      </c>
      <c r="B984" s="4" t="s">
        <v>1145</v>
      </c>
      <c r="C984" s="4">
        <v>3</v>
      </c>
      <c r="D984" s="22">
        <f t="shared" si="15"/>
        <v>1.1243113592924333E-4</v>
      </c>
    </row>
    <row r="985" spans="1:4" ht="15" customHeight="1" x14ac:dyDescent="0.2">
      <c r="A985" s="4">
        <v>984</v>
      </c>
      <c r="B985" s="4" t="s">
        <v>1146</v>
      </c>
      <c r="C985" s="4">
        <v>3</v>
      </c>
      <c r="D985" s="22">
        <f t="shared" si="15"/>
        <v>1.1243113592924333E-4</v>
      </c>
    </row>
    <row r="986" spans="1:4" ht="15" customHeight="1" x14ac:dyDescent="0.2">
      <c r="A986" s="4">
        <v>985</v>
      </c>
      <c r="B986" s="4" t="s">
        <v>1147</v>
      </c>
      <c r="C986" s="4">
        <v>3</v>
      </c>
      <c r="D986" s="22">
        <f t="shared" si="15"/>
        <v>1.1243113592924333E-4</v>
      </c>
    </row>
    <row r="987" spans="1:4" ht="15" customHeight="1" x14ac:dyDescent="0.2">
      <c r="A987" s="4">
        <v>986</v>
      </c>
      <c r="B987" s="4" t="s">
        <v>1148</v>
      </c>
      <c r="C987" s="4">
        <v>3</v>
      </c>
      <c r="D987" s="22">
        <f t="shared" si="15"/>
        <v>1.1243113592924333E-4</v>
      </c>
    </row>
    <row r="988" spans="1:4" ht="15" customHeight="1" x14ac:dyDescent="0.2">
      <c r="A988" s="4">
        <v>987</v>
      </c>
      <c r="B988" s="4" t="s">
        <v>1149</v>
      </c>
      <c r="C988" s="4">
        <v>3</v>
      </c>
      <c r="D988" s="22">
        <f t="shared" si="15"/>
        <v>1.1243113592924333E-4</v>
      </c>
    </row>
    <row r="989" spans="1:4" ht="15" customHeight="1" x14ac:dyDescent="0.2">
      <c r="A989" s="4">
        <v>988</v>
      </c>
      <c r="B989" s="4" t="s">
        <v>1150</v>
      </c>
      <c r="C989" s="4">
        <v>3</v>
      </c>
      <c r="D989" s="22">
        <f t="shared" si="15"/>
        <v>1.1243113592924333E-4</v>
      </c>
    </row>
    <row r="990" spans="1:4" ht="15" customHeight="1" x14ac:dyDescent="0.2">
      <c r="A990" s="4">
        <v>989</v>
      </c>
      <c r="B990" s="4" t="s">
        <v>1151</v>
      </c>
      <c r="C990" s="4">
        <v>3</v>
      </c>
      <c r="D990" s="22">
        <f t="shared" si="15"/>
        <v>1.1243113592924333E-4</v>
      </c>
    </row>
    <row r="991" spans="1:4" ht="15" customHeight="1" x14ac:dyDescent="0.2">
      <c r="A991" s="4">
        <v>990</v>
      </c>
      <c r="B991" s="4" t="s">
        <v>1152</v>
      </c>
      <c r="C991" s="4">
        <v>3</v>
      </c>
      <c r="D991" s="22">
        <f t="shared" si="15"/>
        <v>1.1243113592924333E-4</v>
      </c>
    </row>
    <row r="992" spans="1:4" ht="15" customHeight="1" x14ac:dyDescent="0.2">
      <c r="A992" s="4">
        <v>991</v>
      </c>
      <c r="B992" s="4" t="s">
        <v>1153</v>
      </c>
      <c r="C992" s="4">
        <v>3</v>
      </c>
      <c r="D992" s="22">
        <f t="shared" si="15"/>
        <v>1.1243113592924333E-4</v>
      </c>
    </row>
    <row r="993" spans="1:4" ht="15" customHeight="1" x14ac:dyDescent="0.2">
      <c r="A993" s="4">
        <v>992</v>
      </c>
      <c r="B993" s="4" t="s">
        <v>1154</v>
      </c>
      <c r="C993" s="4">
        <v>3</v>
      </c>
      <c r="D993" s="22">
        <f t="shared" si="15"/>
        <v>1.1243113592924333E-4</v>
      </c>
    </row>
    <row r="994" spans="1:4" ht="15" customHeight="1" x14ac:dyDescent="0.2">
      <c r="A994" s="4">
        <v>993</v>
      </c>
      <c r="B994" s="4" t="s">
        <v>1155</v>
      </c>
      <c r="C994" s="4">
        <v>3</v>
      </c>
      <c r="D994" s="22">
        <f t="shared" si="15"/>
        <v>1.1243113592924333E-4</v>
      </c>
    </row>
    <row r="995" spans="1:4" ht="15" customHeight="1" x14ac:dyDescent="0.2">
      <c r="A995" s="4">
        <v>994</v>
      </c>
      <c r="B995" s="4" t="s">
        <v>1156</v>
      </c>
      <c r="C995" s="4">
        <v>3</v>
      </c>
      <c r="D995" s="22">
        <f t="shared" si="15"/>
        <v>1.1243113592924333E-4</v>
      </c>
    </row>
    <row r="996" spans="1:4" ht="15" customHeight="1" x14ac:dyDescent="0.2">
      <c r="A996" s="4">
        <v>995</v>
      </c>
      <c r="B996" s="4" t="s">
        <v>1157</v>
      </c>
      <c r="C996" s="4">
        <v>3</v>
      </c>
      <c r="D996" s="22">
        <f t="shared" si="15"/>
        <v>1.1243113592924333E-4</v>
      </c>
    </row>
    <row r="997" spans="1:4" ht="15" customHeight="1" x14ac:dyDescent="0.2">
      <c r="A997" s="4">
        <v>996</v>
      </c>
      <c r="B997" s="4" t="s">
        <v>1158</v>
      </c>
      <c r="C997" s="4">
        <v>3</v>
      </c>
      <c r="D997" s="22">
        <f t="shared" si="15"/>
        <v>1.1243113592924333E-4</v>
      </c>
    </row>
    <row r="998" spans="1:4" ht="15" customHeight="1" x14ac:dyDescent="0.2">
      <c r="A998" s="4">
        <v>997</v>
      </c>
      <c r="B998" s="4" t="s">
        <v>1159</v>
      </c>
      <c r="C998" s="4">
        <v>3</v>
      </c>
      <c r="D998" s="22">
        <f t="shared" si="15"/>
        <v>1.1243113592924333E-4</v>
      </c>
    </row>
    <row r="999" spans="1:4" ht="15" customHeight="1" x14ac:dyDescent="0.2">
      <c r="A999" s="4">
        <v>998</v>
      </c>
      <c r="B999" s="4" t="s">
        <v>1160</v>
      </c>
      <c r="C999" s="4">
        <v>3</v>
      </c>
      <c r="D999" s="22">
        <f t="shared" si="15"/>
        <v>1.1243113592924333E-4</v>
      </c>
    </row>
    <row r="1000" spans="1:4" ht="15" customHeight="1" x14ac:dyDescent="0.2">
      <c r="A1000" s="4">
        <v>999</v>
      </c>
      <c r="B1000" s="4" t="s">
        <v>1161</v>
      </c>
      <c r="C1000" s="4">
        <v>3</v>
      </c>
      <c r="D1000" s="22">
        <f t="shared" si="15"/>
        <v>1.1243113592924333E-4</v>
      </c>
    </row>
    <row r="1001" spans="1:4" ht="15" customHeight="1" x14ac:dyDescent="0.2">
      <c r="A1001" s="4">
        <v>1000</v>
      </c>
      <c r="B1001" s="4" t="s">
        <v>1162</v>
      </c>
      <c r="C1001" s="4">
        <v>3</v>
      </c>
      <c r="D1001" s="22">
        <f t="shared" si="15"/>
        <v>1.1243113592924333E-4</v>
      </c>
    </row>
    <row r="1002" spans="1:4" ht="15" customHeight="1" x14ac:dyDescent="0.2">
      <c r="A1002" s="4">
        <v>1001</v>
      </c>
      <c r="B1002" s="4" t="s">
        <v>1163</v>
      </c>
      <c r="C1002" s="4">
        <v>3</v>
      </c>
      <c r="D1002" s="22">
        <f t="shared" si="15"/>
        <v>1.1243113592924333E-4</v>
      </c>
    </row>
    <row r="1003" spans="1:4" ht="15" customHeight="1" x14ac:dyDescent="0.2">
      <c r="A1003" s="4">
        <v>1002</v>
      </c>
      <c r="B1003" s="4" t="s">
        <v>1164</v>
      </c>
      <c r="C1003" s="4">
        <v>3</v>
      </c>
      <c r="D1003" s="22">
        <f t="shared" si="15"/>
        <v>1.1243113592924333E-4</v>
      </c>
    </row>
    <row r="1004" spans="1:4" ht="15" customHeight="1" x14ac:dyDescent="0.2">
      <c r="A1004" s="4">
        <v>1003</v>
      </c>
      <c r="B1004" s="4" t="s">
        <v>1165</v>
      </c>
      <c r="C1004" s="4">
        <v>3</v>
      </c>
      <c r="D1004" s="22">
        <f t="shared" si="15"/>
        <v>1.1243113592924333E-4</v>
      </c>
    </row>
    <row r="1005" spans="1:4" ht="15" customHeight="1" x14ac:dyDescent="0.2">
      <c r="A1005" s="4">
        <v>1004</v>
      </c>
      <c r="B1005" s="4" t="s">
        <v>1166</v>
      </c>
      <c r="C1005" s="4">
        <v>3</v>
      </c>
      <c r="D1005" s="22">
        <f t="shared" si="15"/>
        <v>1.1243113592924333E-4</v>
      </c>
    </row>
    <row r="1006" spans="1:4" ht="15" customHeight="1" x14ac:dyDescent="0.2">
      <c r="A1006" s="4">
        <v>1005</v>
      </c>
      <c r="B1006" s="4" t="s">
        <v>1167</v>
      </c>
      <c r="C1006" s="4">
        <v>3</v>
      </c>
      <c r="D1006" s="22">
        <f t="shared" si="15"/>
        <v>1.1243113592924333E-4</v>
      </c>
    </row>
    <row r="1007" spans="1:4" ht="15" customHeight="1" x14ac:dyDescent="0.2">
      <c r="A1007" s="4">
        <v>1006</v>
      </c>
      <c r="B1007" s="4" t="s">
        <v>1168</v>
      </c>
      <c r="C1007" s="4">
        <v>3</v>
      </c>
      <c r="D1007" s="22">
        <f t="shared" si="15"/>
        <v>1.1243113592924333E-4</v>
      </c>
    </row>
    <row r="1008" spans="1:4" ht="15" customHeight="1" x14ac:dyDescent="0.2">
      <c r="A1008" s="4">
        <v>1007</v>
      </c>
      <c r="B1008" s="4" t="s">
        <v>1169</v>
      </c>
      <c r="C1008" s="4">
        <v>3</v>
      </c>
      <c r="D1008" s="22">
        <f t="shared" si="15"/>
        <v>1.1243113592924333E-4</v>
      </c>
    </row>
    <row r="1009" spans="1:4" ht="15" customHeight="1" x14ac:dyDescent="0.2">
      <c r="A1009" s="4">
        <v>1008</v>
      </c>
      <c r="B1009" s="4" t="s">
        <v>1170</v>
      </c>
      <c r="C1009" s="4">
        <v>3</v>
      </c>
      <c r="D1009" s="22">
        <f t="shared" si="15"/>
        <v>1.1243113592924333E-4</v>
      </c>
    </row>
    <row r="1010" spans="1:4" ht="15" customHeight="1" x14ac:dyDescent="0.2">
      <c r="A1010" s="4">
        <v>1009</v>
      </c>
      <c r="B1010" s="4" t="s">
        <v>1171</v>
      </c>
      <c r="C1010" s="4">
        <v>3</v>
      </c>
      <c r="D1010" s="22">
        <f t="shared" si="15"/>
        <v>1.1243113592924333E-4</v>
      </c>
    </row>
    <row r="1011" spans="1:4" ht="15" customHeight="1" x14ac:dyDescent="0.2">
      <c r="A1011" s="4">
        <v>1010</v>
      </c>
      <c r="B1011" s="4" t="s">
        <v>1172</v>
      </c>
      <c r="C1011" s="4">
        <v>3</v>
      </c>
      <c r="D1011" s="22">
        <f t="shared" si="15"/>
        <v>1.1243113592924333E-4</v>
      </c>
    </row>
    <row r="1012" spans="1:4" ht="15" customHeight="1" x14ac:dyDescent="0.2">
      <c r="A1012" s="4">
        <v>1011</v>
      </c>
      <c r="B1012" s="4" t="s">
        <v>1173</v>
      </c>
      <c r="C1012" s="4">
        <v>3</v>
      </c>
      <c r="D1012" s="22">
        <f t="shared" si="15"/>
        <v>1.1243113592924333E-4</v>
      </c>
    </row>
    <row r="1013" spans="1:4" ht="15" customHeight="1" x14ac:dyDescent="0.2">
      <c r="A1013" s="4">
        <v>1012</v>
      </c>
      <c r="B1013" s="4" t="s">
        <v>1174</v>
      </c>
      <c r="C1013" s="4">
        <v>3</v>
      </c>
      <c r="D1013" s="22">
        <f t="shared" si="15"/>
        <v>1.1243113592924333E-4</v>
      </c>
    </row>
    <row r="1014" spans="1:4" ht="15" customHeight="1" x14ac:dyDescent="0.2">
      <c r="A1014" s="4">
        <v>1013</v>
      </c>
      <c r="B1014" s="4" t="s">
        <v>1175</v>
      </c>
      <c r="C1014" s="4">
        <v>3</v>
      </c>
      <c r="D1014" s="22">
        <f t="shared" si="15"/>
        <v>1.1243113592924333E-4</v>
      </c>
    </row>
    <row r="1015" spans="1:4" ht="15" customHeight="1" x14ac:dyDescent="0.2">
      <c r="A1015" s="4">
        <v>1014</v>
      </c>
      <c r="B1015" s="4" t="s">
        <v>1176</v>
      </c>
      <c r="C1015" s="4">
        <v>3</v>
      </c>
      <c r="D1015" s="22">
        <f t="shared" si="15"/>
        <v>1.1243113592924333E-4</v>
      </c>
    </row>
    <row r="1016" spans="1:4" ht="15" customHeight="1" x14ac:dyDescent="0.2">
      <c r="A1016" s="4">
        <v>1015</v>
      </c>
      <c r="B1016" s="4" t="s">
        <v>1177</v>
      </c>
      <c r="C1016" s="4">
        <v>3</v>
      </c>
      <c r="D1016" s="22">
        <f t="shared" si="15"/>
        <v>1.1243113592924333E-4</v>
      </c>
    </row>
    <row r="1017" spans="1:4" ht="15" customHeight="1" x14ac:dyDescent="0.2">
      <c r="A1017" s="4">
        <v>1016</v>
      </c>
      <c r="B1017" s="4" t="s">
        <v>1178</v>
      </c>
      <c r="C1017" s="4">
        <v>3</v>
      </c>
      <c r="D1017" s="22">
        <f t="shared" si="15"/>
        <v>1.1243113592924333E-4</v>
      </c>
    </row>
    <row r="1018" spans="1:4" ht="15" customHeight="1" x14ac:dyDescent="0.2">
      <c r="A1018" s="4">
        <v>1017</v>
      </c>
      <c r="B1018" s="4" t="s">
        <v>1179</v>
      </c>
      <c r="C1018" s="4">
        <v>3</v>
      </c>
      <c r="D1018" s="22">
        <f t="shared" si="15"/>
        <v>1.1243113592924333E-4</v>
      </c>
    </row>
    <row r="1019" spans="1:4" ht="15" customHeight="1" x14ac:dyDescent="0.2">
      <c r="A1019" s="4">
        <v>1018</v>
      </c>
      <c r="B1019" s="4" t="s">
        <v>1180</v>
      </c>
      <c r="C1019" s="4">
        <v>3</v>
      </c>
      <c r="D1019" s="22">
        <f t="shared" si="15"/>
        <v>1.1243113592924333E-4</v>
      </c>
    </row>
    <row r="1020" spans="1:4" ht="15" customHeight="1" x14ac:dyDescent="0.2">
      <c r="A1020" s="4">
        <v>1019</v>
      </c>
      <c r="B1020" s="4" t="s">
        <v>1181</v>
      </c>
      <c r="C1020" s="4">
        <v>3</v>
      </c>
      <c r="D1020" s="22">
        <f t="shared" si="15"/>
        <v>1.1243113592924333E-4</v>
      </c>
    </row>
    <row r="1021" spans="1:4" ht="15" customHeight="1" x14ac:dyDescent="0.2">
      <c r="A1021" s="4">
        <v>1020</v>
      </c>
      <c r="B1021" s="4" t="s">
        <v>1182</v>
      </c>
      <c r="C1021" s="4">
        <v>3</v>
      </c>
      <c r="D1021" s="22">
        <f t="shared" si="15"/>
        <v>1.1243113592924333E-4</v>
      </c>
    </row>
    <row r="1022" spans="1:4" ht="15" customHeight="1" x14ac:dyDescent="0.2">
      <c r="A1022" s="4">
        <v>1021</v>
      </c>
      <c r="B1022" s="4" t="s">
        <v>1183</v>
      </c>
      <c r="C1022" s="4">
        <v>3</v>
      </c>
      <c r="D1022" s="22">
        <f t="shared" si="15"/>
        <v>1.1243113592924333E-4</v>
      </c>
    </row>
    <row r="1023" spans="1:4" ht="15" customHeight="1" x14ac:dyDescent="0.2">
      <c r="A1023" s="4">
        <v>1022</v>
      </c>
      <c r="B1023" s="4" t="s">
        <v>1184</v>
      </c>
      <c r="C1023" s="4">
        <v>3</v>
      </c>
      <c r="D1023" s="22">
        <f t="shared" si="15"/>
        <v>1.1243113592924333E-4</v>
      </c>
    </row>
    <row r="1024" spans="1:4" ht="15" customHeight="1" x14ac:dyDescent="0.2">
      <c r="A1024" s="4">
        <v>1023</v>
      </c>
      <c r="B1024" s="4" t="s">
        <v>1185</v>
      </c>
      <c r="C1024" s="4">
        <v>3</v>
      </c>
      <c r="D1024" s="22">
        <f t="shared" si="15"/>
        <v>1.1243113592924333E-4</v>
      </c>
    </row>
    <row r="1025" spans="1:4" ht="15" customHeight="1" x14ac:dyDescent="0.2">
      <c r="A1025" s="4">
        <v>1024</v>
      </c>
      <c r="B1025" s="4" t="s">
        <v>1186</v>
      </c>
      <c r="C1025" s="4">
        <v>3</v>
      </c>
      <c r="D1025" s="22">
        <f t="shared" si="15"/>
        <v>1.1243113592924333E-4</v>
      </c>
    </row>
    <row r="1026" spans="1:4" ht="15" customHeight="1" x14ac:dyDescent="0.2">
      <c r="A1026" s="4">
        <v>1025</v>
      </c>
      <c r="B1026" s="4" t="s">
        <v>1187</v>
      </c>
      <c r="C1026" s="4">
        <v>3</v>
      </c>
      <c r="D1026" s="22">
        <f t="shared" ref="D1026:D1089" si="16">C1026/SUM($C$2:$C$2629)</f>
        <v>1.1243113592924333E-4</v>
      </c>
    </row>
    <row r="1027" spans="1:4" ht="15" customHeight="1" x14ac:dyDescent="0.2">
      <c r="A1027" s="4">
        <v>1026</v>
      </c>
      <c r="B1027" s="4" t="s">
        <v>1188</v>
      </c>
      <c r="C1027" s="4">
        <v>3</v>
      </c>
      <c r="D1027" s="22">
        <f t="shared" si="16"/>
        <v>1.1243113592924333E-4</v>
      </c>
    </row>
    <row r="1028" spans="1:4" ht="15" customHeight="1" x14ac:dyDescent="0.2">
      <c r="A1028" s="4">
        <v>1027</v>
      </c>
      <c r="B1028" s="4" t="s">
        <v>1189</v>
      </c>
      <c r="C1028" s="4">
        <v>3</v>
      </c>
      <c r="D1028" s="22">
        <f t="shared" si="16"/>
        <v>1.1243113592924333E-4</v>
      </c>
    </row>
    <row r="1029" spans="1:4" ht="15" customHeight="1" x14ac:dyDescent="0.2">
      <c r="A1029" s="4">
        <v>1028</v>
      </c>
      <c r="B1029" s="4" t="s">
        <v>1190</v>
      </c>
      <c r="C1029" s="4">
        <v>3</v>
      </c>
      <c r="D1029" s="22">
        <f t="shared" si="16"/>
        <v>1.1243113592924333E-4</v>
      </c>
    </row>
    <row r="1030" spans="1:4" ht="15" customHeight="1" x14ac:dyDescent="0.2">
      <c r="A1030" s="4">
        <v>1029</v>
      </c>
      <c r="B1030" s="4" t="s">
        <v>1191</v>
      </c>
      <c r="C1030" s="4">
        <v>3</v>
      </c>
      <c r="D1030" s="22">
        <f t="shared" si="16"/>
        <v>1.1243113592924333E-4</v>
      </c>
    </row>
    <row r="1031" spans="1:4" ht="15" customHeight="1" x14ac:dyDescent="0.2">
      <c r="A1031" s="4">
        <v>1030</v>
      </c>
      <c r="B1031" s="4" t="s">
        <v>1192</v>
      </c>
      <c r="C1031" s="4">
        <v>3</v>
      </c>
      <c r="D1031" s="22">
        <f t="shared" si="16"/>
        <v>1.1243113592924333E-4</v>
      </c>
    </row>
    <row r="1032" spans="1:4" ht="15" customHeight="1" x14ac:dyDescent="0.2">
      <c r="A1032" s="4">
        <v>1031</v>
      </c>
      <c r="B1032" s="4" t="s">
        <v>1193</v>
      </c>
      <c r="C1032" s="4">
        <v>3</v>
      </c>
      <c r="D1032" s="22">
        <f t="shared" si="16"/>
        <v>1.1243113592924333E-4</v>
      </c>
    </row>
    <row r="1033" spans="1:4" ht="15" customHeight="1" x14ac:dyDescent="0.2">
      <c r="A1033" s="4">
        <v>1032</v>
      </c>
      <c r="B1033" s="4" t="s">
        <v>1194</v>
      </c>
      <c r="C1033" s="4">
        <v>3</v>
      </c>
      <c r="D1033" s="22">
        <f t="shared" si="16"/>
        <v>1.1243113592924333E-4</v>
      </c>
    </row>
    <row r="1034" spans="1:4" ht="15" customHeight="1" x14ac:dyDescent="0.2">
      <c r="A1034" s="4">
        <v>1033</v>
      </c>
      <c r="B1034" s="4" t="s">
        <v>1195</v>
      </c>
      <c r="C1034" s="4">
        <v>3</v>
      </c>
      <c r="D1034" s="22">
        <f t="shared" si="16"/>
        <v>1.1243113592924333E-4</v>
      </c>
    </row>
    <row r="1035" spans="1:4" ht="15" customHeight="1" x14ac:dyDescent="0.2">
      <c r="A1035" s="4">
        <v>1034</v>
      </c>
      <c r="B1035" s="4" t="s">
        <v>1196</v>
      </c>
      <c r="C1035" s="4">
        <v>3</v>
      </c>
      <c r="D1035" s="22">
        <f t="shared" si="16"/>
        <v>1.1243113592924333E-4</v>
      </c>
    </row>
    <row r="1036" spans="1:4" ht="15" customHeight="1" x14ac:dyDescent="0.2">
      <c r="A1036" s="4">
        <v>1035</v>
      </c>
      <c r="B1036" s="4" t="s">
        <v>1197</v>
      </c>
      <c r="C1036" s="4">
        <v>3</v>
      </c>
      <c r="D1036" s="22">
        <f t="shared" si="16"/>
        <v>1.1243113592924333E-4</v>
      </c>
    </row>
    <row r="1037" spans="1:4" ht="15" customHeight="1" x14ac:dyDescent="0.2">
      <c r="A1037" s="4">
        <v>1036</v>
      </c>
      <c r="B1037" s="4" t="s">
        <v>1198</v>
      </c>
      <c r="C1037" s="4">
        <v>3</v>
      </c>
      <c r="D1037" s="22">
        <f t="shared" si="16"/>
        <v>1.1243113592924333E-4</v>
      </c>
    </row>
    <row r="1038" spans="1:4" ht="15" customHeight="1" x14ac:dyDescent="0.2">
      <c r="A1038" s="4">
        <v>1037</v>
      </c>
      <c r="B1038" s="4" t="s">
        <v>1199</v>
      </c>
      <c r="C1038" s="4">
        <v>3</v>
      </c>
      <c r="D1038" s="22">
        <f t="shared" si="16"/>
        <v>1.1243113592924333E-4</v>
      </c>
    </row>
    <row r="1039" spans="1:4" ht="15" customHeight="1" x14ac:dyDescent="0.2">
      <c r="A1039" s="4">
        <v>1038</v>
      </c>
      <c r="B1039" s="4" t="s">
        <v>1200</v>
      </c>
      <c r="C1039" s="4">
        <v>3</v>
      </c>
      <c r="D1039" s="22">
        <f t="shared" si="16"/>
        <v>1.1243113592924333E-4</v>
      </c>
    </row>
    <row r="1040" spans="1:4" ht="15" customHeight="1" x14ac:dyDescent="0.2">
      <c r="A1040" s="4">
        <v>1039</v>
      </c>
      <c r="B1040" s="4" t="s">
        <v>1201</v>
      </c>
      <c r="C1040" s="4">
        <v>3</v>
      </c>
      <c r="D1040" s="22">
        <f t="shared" si="16"/>
        <v>1.1243113592924333E-4</v>
      </c>
    </row>
    <row r="1041" spans="1:4" ht="15" customHeight="1" x14ac:dyDescent="0.2">
      <c r="A1041" s="4">
        <v>1040</v>
      </c>
      <c r="B1041" s="4" t="s">
        <v>1202</v>
      </c>
      <c r="C1041" s="4">
        <v>3</v>
      </c>
      <c r="D1041" s="22">
        <f t="shared" si="16"/>
        <v>1.1243113592924333E-4</v>
      </c>
    </row>
    <row r="1042" spans="1:4" ht="15" customHeight="1" x14ac:dyDescent="0.2">
      <c r="A1042" s="4">
        <v>1041</v>
      </c>
      <c r="B1042" s="4" t="s">
        <v>1203</v>
      </c>
      <c r="C1042" s="4">
        <v>3</v>
      </c>
      <c r="D1042" s="22">
        <f t="shared" si="16"/>
        <v>1.1243113592924333E-4</v>
      </c>
    </row>
    <row r="1043" spans="1:4" ht="15" customHeight="1" x14ac:dyDescent="0.2">
      <c r="A1043" s="4">
        <v>1042</v>
      </c>
      <c r="B1043" s="4" t="s">
        <v>1204</v>
      </c>
      <c r="C1043" s="4">
        <v>3</v>
      </c>
      <c r="D1043" s="22">
        <f t="shared" si="16"/>
        <v>1.1243113592924333E-4</v>
      </c>
    </row>
    <row r="1044" spans="1:4" ht="15" customHeight="1" x14ac:dyDescent="0.2">
      <c r="A1044" s="4">
        <v>1043</v>
      </c>
      <c r="B1044" s="4" t="s">
        <v>1205</v>
      </c>
      <c r="C1044" s="4">
        <v>3</v>
      </c>
      <c r="D1044" s="22">
        <f t="shared" si="16"/>
        <v>1.1243113592924333E-4</v>
      </c>
    </row>
    <row r="1045" spans="1:4" ht="15" customHeight="1" x14ac:dyDescent="0.2">
      <c r="A1045" s="4">
        <v>1044</v>
      </c>
      <c r="B1045" s="4" t="s">
        <v>1206</v>
      </c>
      <c r="C1045" s="4">
        <v>3</v>
      </c>
      <c r="D1045" s="22">
        <f t="shared" si="16"/>
        <v>1.1243113592924333E-4</v>
      </c>
    </row>
    <row r="1046" spans="1:4" ht="15" customHeight="1" x14ac:dyDescent="0.2">
      <c r="A1046" s="4">
        <v>1045</v>
      </c>
      <c r="B1046" s="4" t="s">
        <v>1207</v>
      </c>
      <c r="C1046" s="4">
        <v>3</v>
      </c>
      <c r="D1046" s="22">
        <f t="shared" si="16"/>
        <v>1.1243113592924333E-4</v>
      </c>
    </row>
    <row r="1047" spans="1:4" ht="15" customHeight="1" x14ac:dyDescent="0.2">
      <c r="A1047" s="4">
        <v>1046</v>
      </c>
      <c r="B1047" s="4" t="s">
        <v>1208</v>
      </c>
      <c r="C1047" s="4">
        <v>3</v>
      </c>
      <c r="D1047" s="22">
        <f t="shared" si="16"/>
        <v>1.1243113592924333E-4</v>
      </c>
    </row>
    <row r="1048" spans="1:4" ht="15" customHeight="1" x14ac:dyDescent="0.2">
      <c r="A1048" s="4">
        <v>1047</v>
      </c>
      <c r="B1048" s="4" t="s">
        <v>1209</v>
      </c>
      <c r="C1048" s="4">
        <v>3</v>
      </c>
      <c r="D1048" s="22">
        <f t="shared" si="16"/>
        <v>1.1243113592924333E-4</v>
      </c>
    </row>
    <row r="1049" spans="1:4" ht="15" customHeight="1" x14ac:dyDescent="0.2">
      <c r="A1049" s="4">
        <v>1048</v>
      </c>
      <c r="B1049" s="4" t="s">
        <v>1210</v>
      </c>
      <c r="C1049" s="4">
        <v>3</v>
      </c>
      <c r="D1049" s="22">
        <f t="shared" si="16"/>
        <v>1.1243113592924333E-4</v>
      </c>
    </row>
    <row r="1050" spans="1:4" ht="15" customHeight="1" x14ac:dyDescent="0.2">
      <c r="A1050" s="4">
        <v>1049</v>
      </c>
      <c r="B1050" s="4" t="s">
        <v>1211</v>
      </c>
      <c r="C1050" s="4">
        <v>3</v>
      </c>
      <c r="D1050" s="22">
        <f t="shared" si="16"/>
        <v>1.1243113592924333E-4</v>
      </c>
    </row>
    <row r="1051" spans="1:4" ht="15" customHeight="1" x14ac:dyDescent="0.2">
      <c r="A1051" s="4">
        <v>1050</v>
      </c>
      <c r="B1051" s="4" t="s">
        <v>1212</v>
      </c>
      <c r="C1051" s="4">
        <v>3</v>
      </c>
      <c r="D1051" s="22">
        <f t="shared" si="16"/>
        <v>1.1243113592924333E-4</v>
      </c>
    </row>
    <row r="1052" spans="1:4" ht="15" customHeight="1" x14ac:dyDescent="0.2">
      <c r="A1052" s="4">
        <v>1051</v>
      </c>
      <c r="B1052" s="4" t="s">
        <v>1213</v>
      </c>
      <c r="C1052" s="4">
        <v>3</v>
      </c>
      <c r="D1052" s="22">
        <f t="shared" si="16"/>
        <v>1.1243113592924333E-4</v>
      </c>
    </row>
    <row r="1053" spans="1:4" ht="15" customHeight="1" x14ac:dyDescent="0.2">
      <c r="A1053" s="4">
        <v>1052</v>
      </c>
      <c r="B1053" s="4" t="s">
        <v>1214</v>
      </c>
      <c r="C1053" s="4">
        <v>3</v>
      </c>
      <c r="D1053" s="22">
        <f t="shared" si="16"/>
        <v>1.1243113592924333E-4</v>
      </c>
    </row>
    <row r="1054" spans="1:4" ht="15" customHeight="1" x14ac:dyDescent="0.2">
      <c r="A1054" s="4">
        <v>1053</v>
      </c>
      <c r="B1054" s="4" t="s">
        <v>1215</v>
      </c>
      <c r="C1054" s="4">
        <v>3</v>
      </c>
      <c r="D1054" s="22">
        <f t="shared" si="16"/>
        <v>1.1243113592924333E-4</v>
      </c>
    </row>
    <row r="1055" spans="1:4" ht="15" customHeight="1" x14ac:dyDescent="0.2">
      <c r="A1055" s="4">
        <v>1054</v>
      </c>
      <c r="B1055" s="4" t="s">
        <v>1216</v>
      </c>
      <c r="C1055" s="4">
        <v>3</v>
      </c>
      <c r="D1055" s="22">
        <f t="shared" si="16"/>
        <v>1.1243113592924333E-4</v>
      </c>
    </row>
    <row r="1056" spans="1:4" ht="15" customHeight="1" x14ac:dyDescent="0.2">
      <c r="A1056" s="4">
        <v>1055</v>
      </c>
      <c r="B1056" s="4" t="s">
        <v>1217</v>
      </c>
      <c r="C1056" s="4">
        <v>3</v>
      </c>
      <c r="D1056" s="22">
        <f t="shared" si="16"/>
        <v>1.1243113592924333E-4</v>
      </c>
    </row>
    <row r="1057" spans="1:4" ht="15" customHeight="1" x14ac:dyDescent="0.2">
      <c r="A1057" s="4">
        <v>1056</v>
      </c>
      <c r="B1057" s="4" t="s">
        <v>1218</v>
      </c>
      <c r="C1057" s="4">
        <v>3</v>
      </c>
      <c r="D1057" s="22">
        <f t="shared" si="16"/>
        <v>1.1243113592924333E-4</v>
      </c>
    </row>
    <row r="1058" spans="1:4" ht="15" customHeight="1" x14ac:dyDescent="0.2">
      <c r="A1058" s="4">
        <v>1057</v>
      </c>
      <c r="B1058" s="4" t="s">
        <v>1219</v>
      </c>
      <c r="C1058" s="4">
        <v>3</v>
      </c>
      <c r="D1058" s="22">
        <f t="shared" si="16"/>
        <v>1.1243113592924333E-4</v>
      </c>
    </row>
    <row r="1059" spans="1:4" ht="15" customHeight="1" x14ac:dyDescent="0.2">
      <c r="A1059" s="4">
        <v>1058</v>
      </c>
      <c r="B1059" s="4" t="s">
        <v>1220</v>
      </c>
      <c r="C1059" s="4">
        <v>3</v>
      </c>
      <c r="D1059" s="22">
        <f t="shared" si="16"/>
        <v>1.1243113592924333E-4</v>
      </c>
    </row>
    <row r="1060" spans="1:4" ht="15" customHeight="1" x14ac:dyDescent="0.2">
      <c r="A1060" s="4">
        <v>1059</v>
      </c>
      <c r="B1060" s="4" t="s">
        <v>1221</v>
      </c>
      <c r="C1060" s="4">
        <v>3</v>
      </c>
      <c r="D1060" s="22">
        <f t="shared" si="16"/>
        <v>1.1243113592924333E-4</v>
      </c>
    </row>
    <row r="1061" spans="1:4" ht="15" customHeight="1" x14ac:dyDescent="0.2">
      <c r="A1061" s="4">
        <v>1060</v>
      </c>
      <c r="B1061" s="4" t="s">
        <v>1222</v>
      </c>
      <c r="C1061" s="4">
        <v>3</v>
      </c>
      <c r="D1061" s="22">
        <f t="shared" si="16"/>
        <v>1.1243113592924333E-4</v>
      </c>
    </row>
    <row r="1062" spans="1:4" ht="15" customHeight="1" x14ac:dyDescent="0.2">
      <c r="A1062" s="4">
        <v>1061</v>
      </c>
      <c r="B1062" s="4" t="s">
        <v>1223</v>
      </c>
      <c r="C1062" s="4">
        <v>3</v>
      </c>
      <c r="D1062" s="22">
        <f t="shared" si="16"/>
        <v>1.1243113592924333E-4</v>
      </c>
    </row>
    <row r="1063" spans="1:4" ht="15" customHeight="1" x14ac:dyDescent="0.2">
      <c r="A1063" s="4">
        <v>1062</v>
      </c>
      <c r="B1063" s="4" t="s">
        <v>1224</v>
      </c>
      <c r="C1063" s="4">
        <v>3</v>
      </c>
      <c r="D1063" s="22">
        <f t="shared" si="16"/>
        <v>1.1243113592924333E-4</v>
      </c>
    </row>
    <row r="1064" spans="1:4" ht="15" customHeight="1" x14ac:dyDescent="0.2">
      <c r="A1064" s="4">
        <v>1063</v>
      </c>
      <c r="B1064" s="4" t="s">
        <v>1225</v>
      </c>
      <c r="C1064" s="4">
        <v>3</v>
      </c>
      <c r="D1064" s="22">
        <f t="shared" si="16"/>
        <v>1.1243113592924333E-4</v>
      </c>
    </row>
    <row r="1065" spans="1:4" ht="15" customHeight="1" x14ac:dyDescent="0.2">
      <c r="A1065" s="4">
        <v>1064</v>
      </c>
      <c r="B1065" s="4" t="s">
        <v>1226</v>
      </c>
      <c r="C1065" s="4">
        <v>3</v>
      </c>
      <c r="D1065" s="22">
        <f t="shared" si="16"/>
        <v>1.1243113592924333E-4</v>
      </c>
    </row>
    <row r="1066" spans="1:4" ht="15" customHeight="1" x14ac:dyDescent="0.2">
      <c r="A1066" s="4">
        <v>1065</v>
      </c>
      <c r="B1066" s="4" t="s">
        <v>1227</v>
      </c>
      <c r="C1066" s="4">
        <v>3</v>
      </c>
      <c r="D1066" s="22">
        <f t="shared" si="16"/>
        <v>1.1243113592924333E-4</v>
      </c>
    </row>
    <row r="1067" spans="1:4" ht="15" customHeight="1" x14ac:dyDescent="0.2">
      <c r="A1067" s="4">
        <v>1066</v>
      </c>
      <c r="B1067" s="4" t="s">
        <v>1228</v>
      </c>
      <c r="C1067" s="4">
        <v>3</v>
      </c>
      <c r="D1067" s="22">
        <f t="shared" si="16"/>
        <v>1.1243113592924333E-4</v>
      </c>
    </row>
    <row r="1068" spans="1:4" ht="15" customHeight="1" x14ac:dyDescent="0.2">
      <c r="A1068" s="4">
        <v>1067</v>
      </c>
      <c r="B1068" s="4" t="s">
        <v>1229</v>
      </c>
      <c r="C1068" s="4">
        <v>3</v>
      </c>
      <c r="D1068" s="22">
        <f t="shared" si="16"/>
        <v>1.1243113592924333E-4</v>
      </c>
    </row>
    <row r="1069" spans="1:4" ht="15" customHeight="1" x14ac:dyDescent="0.2">
      <c r="A1069" s="4">
        <v>1068</v>
      </c>
      <c r="B1069" s="4" t="s">
        <v>1230</v>
      </c>
      <c r="C1069" s="4">
        <v>3</v>
      </c>
      <c r="D1069" s="22">
        <f t="shared" si="16"/>
        <v>1.1243113592924333E-4</v>
      </c>
    </row>
    <row r="1070" spans="1:4" ht="15" customHeight="1" x14ac:dyDescent="0.2">
      <c r="A1070" s="4">
        <v>1069</v>
      </c>
      <c r="B1070" s="4" t="s">
        <v>1231</v>
      </c>
      <c r="C1070" s="4">
        <v>3</v>
      </c>
      <c r="D1070" s="22">
        <f t="shared" si="16"/>
        <v>1.1243113592924333E-4</v>
      </c>
    </row>
    <row r="1071" spans="1:4" ht="15" customHeight="1" x14ac:dyDescent="0.2">
      <c r="A1071" s="4">
        <v>1070</v>
      </c>
      <c r="B1071" s="4" t="s">
        <v>1232</v>
      </c>
      <c r="C1071" s="4">
        <v>3</v>
      </c>
      <c r="D1071" s="22">
        <f t="shared" si="16"/>
        <v>1.1243113592924333E-4</v>
      </c>
    </row>
    <row r="1072" spans="1:4" ht="15" customHeight="1" x14ac:dyDescent="0.2">
      <c r="A1072" s="4">
        <v>1071</v>
      </c>
      <c r="B1072" s="4" t="s">
        <v>1233</v>
      </c>
      <c r="C1072" s="4">
        <v>3</v>
      </c>
      <c r="D1072" s="22">
        <f t="shared" si="16"/>
        <v>1.1243113592924333E-4</v>
      </c>
    </row>
    <row r="1073" spans="1:4" ht="15" customHeight="1" x14ac:dyDescent="0.2">
      <c r="A1073" s="4">
        <v>1072</v>
      </c>
      <c r="B1073" s="4" t="s">
        <v>1234</v>
      </c>
      <c r="C1073" s="4">
        <v>3</v>
      </c>
      <c r="D1073" s="22">
        <f t="shared" si="16"/>
        <v>1.1243113592924333E-4</v>
      </c>
    </row>
    <row r="1074" spans="1:4" ht="15" customHeight="1" x14ac:dyDescent="0.2">
      <c r="A1074" s="4">
        <v>1073</v>
      </c>
      <c r="B1074" s="4" t="s">
        <v>1235</v>
      </c>
      <c r="C1074" s="4">
        <v>3</v>
      </c>
      <c r="D1074" s="22">
        <f t="shared" si="16"/>
        <v>1.1243113592924333E-4</v>
      </c>
    </row>
    <row r="1075" spans="1:4" ht="15" customHeight="1" x14ac:dyDescent="0.2">
      <c r="A1075" s="4">
        <v>1074</v>
      </c>
      <c r="B1075" s="4" t="s">
        <v>1236</v>
      </c>
      <c r="C1075" s="4">
        <v>3</v>
      </c>
      <c r="D1075" s="22">
        <f t="shared" si="16"/>
        <v>1.1243113592924333E-4</v>
      </c>
    </row>
    <row r="1076" spans="1:4" ht="15" customHeight="1" x14ac:dyDescent="0.2">
      <c r="A1076" s="4">
        <v>1075</v>
      </c>
      <c r="B1076" s="4" t="s">
        <v>1237</v>
      </c>
      <c r="C1076" s="4">
        <v>3</v>
      </c>
      <c r="D1076" s="22">
        <f t="shared" si="16"/>
        <v>1.1243113592924333E-4</v>
      </c>
    </row>
    <row r="1077" spans="1:4" ht="15" customHeight="1" x14ac:dyDescent="0.2">
      <c r="A1077" s="4">
        <v>1076</v>
      </c>
      <c r="B1077" s="4" t="s">
        <v>1238</v>
      </c>
      <c r="C1077" s="4">
        <v>3</v>
      </c>
      <c r="D1077" s="22">
        <f t="shared" si="16"/>
        <v>1.1243113592924333E-4</v>
      </c>
    </row>
    <row r="1078" spans="1:4" ht="15" customHeight="1" x14ac:dyDescent="0.2">
      <c r="A1078" s="4">
        <v>1077</v>
      </c>
      <c r="B1078" s="4" t="s">
        <v>1239</v>
      </c>
      <c r="C1078" s="4">
        <v>3</v>
      </c>
      <c r="D1078" s="22">
        <f t="shared" si="16"/>
        <v>1.1243113592924333E-4</v>
      </c>
    </row>
    <row r="1079" spans="1:4" ht="15" customHeight="1" x14ac:dyDescent="0.2">
      <c r="A1079" s="4">
        <v>1078</v>
      </c>
      <c r="B1079" s="4" t="s">
        <v>1240</v>
      </c>
      <c r="C1079" s="4">
        <v>3</v>
      </c>
      <c r="D1079" s="22">
        <f t="shared" si="16"/>
        <v>1.1243113592924333E-4</v>
      </c>
    </row>
    <row r="1080" spans="1:4" ht="15" customHeight="1" x14ac:dyDescent="0.2">
      <c r="A1080" s="4">
        <v>1079</v>
      </c>
      <c r="B1080" s="4" t="s">
        <v>1241</v>
      </c>
      <c r="C1080" s="4">
        <v>3</v>
      </c>
      <c r="D1080" s="22">
        <f t="shared" si="16"/>
        <v>1.1243113592924333E-4</v>
      </c>
    </row>
    <row r="1081" spans="1:4" ht="15" customHeight="1" x14ac:dyDescent="0.2">
      <c r="A1081" s="4">
        <v>1080</v>
      </c>
      <c r="B1081" s="4" t="s">
        <v>1242</v>
      </c>
      <c r="C1081" s="4">
        <v>2</v>
      </c>
      <c r="D1081" s="22">
        <f t="shared" si="16"/>
        <v>7.4954090619495565E-5</v>
      </c>
    </row>
    <row r="1082" spans="1:4" ht="15" customHeight="1" x14ac:dyDescent="0.2">
      <c r="A1082" s="4">
        <v>1081</v>
      </c>
      <c r="B1082" s="4" t="s">
        <v>1243</v>
      </c>
      <c r="C1082" s="4">
        <v>2</v>
      </c>
      <c r="D1082" s="22">
        <f t="shared" si="16"/>
        <v>7.4954090619495565E-5</v>
      </c>
    </row>
    <row r="1083" spans="1:4" ht="15" customHeight="1" x14ac:dyDescent="0.2">
      <c r="A1083" s="4">
        <v>1082</v>
      </c>
      <c r="B1083" s="4" t="s">
        <v>1244</v>
      </c>
      <c r="C1083" s="4">
        <v>2</v>
      </c>
      <c r="D1083" s="22">
        <f t="shared" si="16"/>
        <v>7.4954090619495565E-5</v>
      </c>
    </row>
    <row r="1084" spans="1:4" ht="15" customHeight="1" x14ac:dyDescent="0.2">
      <c r="A1084" s="4">
        <v>1083</v>
      </c>
      <c r="B1084" s="4" t="s">
        <v>1245</v>
      </c>
      <c r="C1084" s="4">
        <v>2</v>
      </c>
      <c r="D1084" s="22">
        <f t="shared" si="16"/>
        <v>7.4954090619495565E-5</v>
      </c>
    </row>
    <row r="1085" spans="1:4" ht="15" customHeight="1" x14ac:dyDescent="0.2">
      <c r="A1085" s="4">
        <v>1084</v>
      </c>
      <c r="B1085" s="4" t="s">
        <v>1246</v>
      </c>
      <c r="C1085" s="4">
        <v>2</v>
      </c>
      <c r="D1085" s="22">
        <f t="shared" si="16"/>
        <v>7.4954090619495565E-5</v>
      </c>
    </row>
    <row r="1086" spans="1:4" ht="15" customHeight="1" x14ac:dyDescent="0.2">
      <c r="A1086" s="4">
        <v>1085</v>
      </c>
      <c r="B1086" s="4" t="s">
        <v>1247</v>
      </c>
      <c r="C1086" s="4">
        <v>2</v>
      </c>
      <c r="D1086" s="22">
        <f t="shared" si="16"/>
        <v>7.4954090619495565E-5</v>
      </c>
    </row>
    <row r="1087" spans="1:4" ht="15" customHeight="1" x14ac:dyDescent="0.2">
      <c r="A1087" s="4">
        <v>1086</v>
      </c>
      <c r="B1087" s="4" t="s">
        <v>1248</v>
      </c>
      <c r="C1087" s="4">
        <v>2</v>
      </c>
      <c r="D1087" s="22">
        <f t="shared" si="16"/>
        <v>7.4954090619495565E-5</v>
      </c>
    </row>
    <row r="1088" spans="1:4" ht="15" customHeight="1" x14ac:dyDescent="0.2">
      <c r="A1088" s="4">
        <v>1087</v>
      </c>
      <c r="B1088" s="4" t="s">
        <v>1249</v>
      </c>
      <c r="C1088" s="4">
        <v>2</v>
      </c>
      <c r="D1088" s="22">
        <f t="shared" si="16"/>
        <v>7.4954090619495565E-5</v>
      </c>
    </row>
    <row r="1089" spans="1:4" ht="15" customHeight="1" x14ac:dyDescent="0.2">
      <c r="A1089" s="4">
        <v>1088</v>
      </c>
      <c r="B1089" s="4" t="s">
        <v>1250</v>
      </c>
      <c r="C1089" s="4">
        <v>2</v>
      </c>
      <c r="D1089" s="22">
        <f t="shared" si="16"/>
        <v>7.4954090619495565E-5</v>
      </c>
    </row>
    <row r="1090" spans="1:4" ht="15" customHeight="1" x14ac:dyDescent="0.2">
      <c r="A1090" s="4">
        <v>1089</v>
      </c>
      <c r="B1090" s="4" t="s">
        <v>1251</v>
      </c>
      <c r="C1090" s="4">
        <v>2</v>
      </c>
      <c r="D1090" s="22">
        <f t="shared" ref="D1090:D1153" si="17">C1090/SUM($C$2:$C$2629)</f>
        <v>7.4954090619495565E-5</v>
      </c>
    </row>
    <row r="1091" spans="1:4" ht="15" customHeight="1" x14ac:dyDescent="0.2">
      <c r="A1091" s="4">
        <v>1090</v>
      </c>
      <c r="B1091" s="4" t="s">
        <v>1252</v>
      </c>
      <c r="C1091" s="4">
        <v>2</v>
      </c>
      <c r="D1091" s="22">
        <f t="shared" si="17"/>
        <v>7.4954090619495565E-5</v>
      </c>
    </row>
    <row r="1092" spans="1:4" ht="15" customHeight="1" x14ac:dyDescent="0.2">
      <c r="A1092" s="4">
        <v>1091</v>
      </c>
      <c r="B1092" s="4" t="s">
        <v>1253</v>
      </c>
      <c r="C1092" s="4">
        <v>2</v>
      </c>
      <c r="D1092" s="22">
        <f t="shared" si="17"/>
        <v>7.4954090619495565E-5</v>
      </c>
    </row>
    <row r="1093" spans="1:4" ht="15" customHeight="1" x14ac:dyDescent="0.2">
      <c r="A1093" s="4">
        <v>1092</v>
      </c>
      <c r="B1093" s="4" t="s">
        <v>1254</v>
      </c>
      <c r="C1093" s="4">
        <v>2</v>
      </c>
      <c r="D1093" s="22">
        <f t="shared" si="17"/>
        <v>7.4954090619495565E-5</v>
      </c>
    </row>
    <row r="1094" spans="1:4" ht="15" customHeight="1" x14ac:dyDescent="0.2">
      <c r="A1094" s="4">
        <v>1093</v>
      </c>
      <c r="B1094" s="4" t="s">
        <v>1255</v>
      </c>
      <c r="C1094" s="4">
        <v>2</v>
      </c>
      <c r="D1094" s="22">
        <f t="shared" si="17"/>
        <v>7.4954090619495565E-5</v>
      </c>
    </row>
    <row r="1095" spans="1:4" ht="15" customHeight="1" x14ac:dyDescent="0.2">
      <c r="A1095" s="4">
        <v>1094</v>
      </c>
      <c r="B1095" s="4" t="s">
        <v>1256</v>
      </c>
      <c r="C1095" s="4">
        <v>2</v>
      </c>
      <c r="D1095" s="22">
        <f t="shared" si="17"/>
        <v>7.4954090619495565E-5</v>
      </c>
    </row>
    <row r="1096" spans="1:4" ht="15" customHeight="1" x14ac:dyDescent="0.2">
      <c r="A1096" s="4">
        <v>1095</v>
      </c>
      <c r="B1096" s="4" t="s">
        <v>1257</v>
      </c>
      <c r="C1096" s="4">
        <v>2</v>
      </c>
      <c r="D1096" s="22">
        <f t="shared" si="17"/>
        <v>7.4954090619495565E-5</v>
      </c>
    </row>
    <row r="1097" spans="1:4" ht="15" customHeight="1" x14ac:dyDescent="0.2">
      <c r="A1097" s="4">
        <v>1096</v>
      </c>
      <c r="B1097" s="4" t="s">
        <v>1258</v>
      </c>
      <c r="C1097" s="4">
        <v>2</v>
      </c>
      <c r="D1097" s="22">
        <f t="shared" si="17"/>
        <v>7.4954090619495565E-5</v>
      </c>
    </row>
    <row r="1098" spans="1:4" ht="15" customHeight="1" x14ac:dyDescent="0.2">
      <c r="A1098" s="4">
        <v>1097</v>
      </c>
      <c r="B1098" s="4" t="s">
        <v>1259</v>
      </c>
      <c r="C1098" s="4">
        <v>2</v>
      </c>
      <c r="D1098" s="22">
        <f t="shared" si="17"/>
        <v>7.4954090619495565E-5</v>
      </c>
    </row>
    <row r="1099" spans="1:4" ht="15" customHeight="1" x14ac:dyDescent="0.2">
      <c r="A1099" s="4">
        <v>1098</v>
      </c>
      <c r="B1099" s="4" t="s">
        <v>1260</v>
      </c>
      <c r="C1099" s="4">
        <v>2</v>
      </c>
      <c r="D1099" s="22">
        <f t="shared" si="17"/>
        <v>7.4954090619495565E-5</v>
      </c>
    </row>
    <row r="1100" spans="1:4" ht="15" customHeight="1" x14ac:dyDescent="0.2">
      <c r="A1100" s="4">
        <v>1099</v>
      </c>
      <c r="B1100" s="4" t="s">
        <v>1261</v>
      </c>
      <c r="C1100" s="4">
        <v>2</v>
      </c>
      <c r="D1100" s="22">
        <f t="shared" si="17"/>
        <v>7.4954090619495565E-5</v>
      </c>
    </row>
    <row r="1101" spans="1:4" ht="15" customHeight="1" x14ac:dyDescent="0.2">
      <c r="A1101" s="4">
        <v>1100</v>
      </c>
      <c r="B1101" s="4" t="s">
        <v>1262</v>
      </c>
      <c r="C1101" s="4">
        <v>2</v>
      </c>
      <c r="D1101" s="22">
        <f t="shared" si="17"/>
        <v>7.4954090619495565E-5</v>
      </c>
    </row>
    <row r="1102" spans="1:4" ht="15" customHeight="1" x14ac:dyDescent="0.2">
      <c r="A1102" s="4">
        <v>1101</v>
      </c>
      <c r="B1102" s="4" t="s">
        <v>1263</v>
      </c>
      <c r="C1102" s="4">
        <v>2</v>
      </c>
      <c r="D1102" s="22">
        <f t="shared" si="17"/>
        <v>7.4954090619495565E-5</v>
      </c>
    </row>
    <row r="1103" spans="1:4" ht="15" customHeight="1" x14ac:dyDescent="0.2">
      <c r="A1103" s="4">
        <v>1102</v>
      </c>
      <c r="B1103" s="4" t="s">
        <v>1264</v>
      </c>
      <c r="C1103" s="4">
        <v>2</v>
      </c>
      <c r="D1103" s="22">
        <f t="shared" si="17"/>
        <v>7.4954090619495565E-5</v>
      </c>
    </row>
    <row r="1104" spans="1:4" ht="15" customHeight="1" x14ac:dyDescent="0.2">
      <c r="A1104" s="4">
        <v>1103</v>
      </c>
      <c r="B1104" s="4" t="s">
        <v>1265</v>
      </c>
      <c r="C1104" s="4">
        <v>2</v>
      </c>
      <c r="D1104" s="22">
        <f t="shared" si="17"/>
        <v>7.4954090619495565E-5</v>
      </c>
    </row>
    <row r="1105" spans="1:4" ht="15" customHeight="1" x14ac:dyDescent="0.2">
      <c r="A1105" s="4">
        <v>1104</v>
      </c>
      <c r="B1105" s="4" t="s">
        <v>1266</v>
      </c>
      <c r="C1105" s="4">
        <v>2</v>
      </c>
      <c r="D1105" s="22">
        <f t="shared" si="17"/>
        <v>7.4954090619495565E-5</v>
      </c>
    </row>
    <row r="1106" spans="1:4" ht="15" customHeight="1" x14ac:dyDescent="0.2">
      <c r="A1106" s="4">
        <v>1105</v>
      </c>
      <c r="B1106" s="4" t="s">
        <v>1267</v>
      </c>
      <c r="C1106" s="4">
        <v>2</v>
      </c>
      <c r="D1106" s="22">
        <f t="shared" si="17"/>
        <v>7.4954090619495565E-5</v>
      </c>
    </row>
    <row r="1107" spans="1:4" ht="15" customHeight="1" x14ac:dyDescent="0.2">
      <c r="A1107" s="4">
        <v>1106</v>
      </c>
      <c r="B1107" s="4" t="s">
        <v>1268</v>
      </c>
      <c r="C1107" s="4">
        <v>2</v>
      </c>
      <c r="D1107" s="22">
        <f t="shared" si="17"/>
        <v>7.4954090619495565E-5</v>
      </c>
    </row>
    <row r="1108" spans="1:4" ht="15" customHeight="1" x14ac:dyDescent="0.2">
      <c r="A1108" s="4">
        <v>1107</v>
      </c>
      <c r="B1108" s="4" t="s">
        <v>1269</v>
      </c>
      <c r="C1108" s="4">
        <v>2</v>
      </c>
      <c r="D1108" s="22">
        <f t="shared" si="17"/>
        <v>7.4954090619495565E-5</v>
      </c>
    </row>
    <row r="1109" spans="1:4" ht="15" customHeight="1" x14ac:dyDescent="0.2">
      <c r="A1109" s="4">
        <v>1108</v>
      </c>
      <c r="B1109" s="4" t="s">
        <v>1270</v>
      </c>
      <c r="C1109" s="4">
        <v>2</v>
      </c>
      <c r="D1109" s="22">
        <f t="shared" si="17"/>
        <v>7.4954090619495565E-5</v>
      </c>
    </row>
    <row r="1110" spans="1:4" ht="15" customHeight="1" x14ac:dyDescent="0.2">
      <c r="A1110" s="4">
        <v>1109</v>
      </c>
      <c r="B1110" s="4" t="s">
        <v>1271</v>
      </c>
      <c r="C1110" s="4">
        <v>2</v>
      </c>
      <c r="D1110" s="22">
        <f t="shared" si="17"/>
        <v>7.4954090619495565E-5</v>
      </c>
    </row>
    <row r="1111" spans="1:4" ht="15" customHeight="1" x14ac:dyDescent="0.2">
      <c r="A1111" s="4">
        <v>1110</v>
      </c>
      <c r="B1111" s="4" t="s">
        <v>1272</v>
      </c>
      <c r="C1111" s="4">
        <v>2</v>
      </c>
      <c r="D1111" s="22">
        <f t="shared" si="17"/>
        <v>7.4954090619495565E-5</v>
      </c>
    </row>
    <row r="1112" spans="1:4" ht="15" customHeight="1" x14ac:dyDescent="0.2">
      <c r="A1112" s="4">
        <v>1111</v>
      </c>
      <c r="B1112" s="4" t="s">
        <v>1273</v>
      </c>
      <c r="C1112" s="4">
        <v>2</v>
      </c>
      <c r="D1112" s="22">
        <f t="shared" si="17"/>
        <v>7.4954090619495565E-5</v>
      </c>
    </row>
    <row r="1113" spans="1:4" ht="15" customHeight="1" x14ac:dyDescent="0.2">
      <c r="A1113" s="4">
        <v>1112</v>
      </c>
      <c r="B1113" s="4" t="s">
        <v>1274</v>
      </c>
      <c r="C1113" s="4">
        <v>2</v>
      </c>
      <c r="D1113" s="22">
        <f t="shared" si="17"/>
        <v>7.4954090619495565E-5</v>
      </c>
    </row>
    <row r="1114" spans="1:4" ht="15" customHeight="1" x14ac:dyDescent="0.2">
      <c r="A1114" s="4">
        <v>1113</v>
      </c>
      <c r="B1114" s="4" t="s">
        <v>1275</v>
      </c>
      <c r="C1114" s="4">
        <v>2</v>
      </c>
      <c r="D1114" s="22">
        <f t="shared" si="17"/>
        <v>7.4954090619495565E-5</v>
      </c>
    </row>
    <row r="1115" spans="1:4" ht="15" customHeight="1" x14ac:dyDescent="0.2">
      <c r="A1115" s="4">
        <v>1114</v>
      </c>
      <c r="B1115" s="4" t="s">
        <v>1276</v>
      </c>
      <c r="C1115" s="4">
        <v>2</v>
      </c>
      <c r="D1115" s="22">
        <f t="shared" si="17"/>
        <v>7.4954090619495565E-5</v>
      </c>
    </row>
    <row r="1116" spans="1:4" ht="15" customHeight="1" x14ac:dyDescent="0.2">
      <c r="A1116" s="4">
        <v>1115</v>
      </c>
      <c r="B1116" s="4" t="s">
        <v>1277</v>
      </c>
      <c r="C1116" s="4">
        <v>2</v>
      </c>
      <c r="D1116" s="22">
        <f t="shared" si="17"/>
        <v>7.4954090619495565E-5</v>
      </c>
    </row>
    <row r="1117" spans="1:4" ht="15" customHeight="1" x14ac:dyDescent="0.2">
      <c r="A1117" s="4">
        <v>1116</v>
      </c>
      <c r="B1117" s="4" t="s">
        <v>1278</v>
      </c>
      <c r="C1117" s="4">
        <v>2</v>
      </c>
      <c r="D1117" s="22">
        <f t="shared" si="17"/>
        <v>7.4954090619495565E-5</v>
      </c>
    </row>
    <row r="1118" spans="1:4" ht="15" customHeight="1" x14ac:dyDescent="0.2">
      <c r="A1118" s="4">
        <v>1117</v>
      </c>
      <c r="B1118" s="4" t="s">
        <v>1279</v>
      </c>
      <c r="C1118" s="4">
        <v>2</v>
      </c>
      <c r="D1118" s="22">
        <f t="shared" si="17"/>
        <v>7.4954090619495565E-5</v>
      </c>
    </row>
    <row r="1119" spans="1:4" ht="15" customHeight="1" x14ac:dyDescent="0.2">
      <c r="A1119" s="4">
        <v>1118</v>
      </c>
      <c r="B1119" s="4" t="s">
        <v>1280</v>
      </c>
      <c r="C1119" s="4">
        <v>2</v>
      </c>
      <c r="D1119" s="22">
        <f t="shared" si="17"/>
        <v>7.4954090619495565E-5</v>
      </c>
    </row>
    <row r="1120" spans="1:4" ht="15" customHeight="1" x14ac:dyDescent="0.2">
      <c r="A1120" s="4">
        <v>1119</v>
      </c>
      <c r="B1120" s="4" t="s">
        <v>1281</v>
      </c>
      <c r="C1120" s="4">
        <v>2</v>
      </c>
      <c r="D1120" s="22">
        <f t="shared" si="17"/>
        <v>7.4954090619495565E-5</v>
      </c>
    </row>
    <row r="1121" spans="1:4" ht="15" customHeight="1" x14ac:dyDescent="0.2">
      <c r="A1121" s="4">
        <v>1120</v>
      </c>
      <c r="B1121" s="4" t="s">
        <v>1282</v>
      </c>
      <c r="C1121" s="4">
        <v>2</v>
      </c>
      <c r="D1121" s="22">
        <f t="shared" si="17"/>
        <v>7.4954090619495565E-5</v>
      </c>
    </row>
    <row r="1122" spans="1:4" ht="15" customHeight="1" x14ac:dyDescent="0.2">
      <c r="A1122" s="4">
        <v>1121</v>
      </c>
      <c r="B1122" s="4" t="s">
        <v>1283</v>
      </c>
      <c r="C1122" s="4">
        <v>2</v>
      </c>
      <c r="D1122" s="22">
        <f t="shared" si="17"/>
        <v>7.4954090619495565E-5</v>
      </c>
    </row>
    <row r="1123" spans="1:4" ht="15" customHeight="1" x14ac:dyDescent="0.2">
      <c r="A1123" s="4">
        <v>1122</v>
      </c>
      <c r="B1123" s="4" t="s">
        <v>1284</v>
      </c>
      <c r="C1123" s="4">
        <v>2</v>
      </c>
      <c r="D1123" s="22">
        <f t="shared" si="17"/>
        <v>7.4954090619495565E-5</v>
      </c>
    </row>
    <row r="1124" spans="1:4" ht="15" customHeight="1" x14ac:dyDescent="0.2">
      <c r="A1124" s="4">
        <v>1123</v>
      </c>
      <c r="B1124" s="4" t="s">
        <v>1285</v>
      </c>
      <c r="C1124" s="4">
        <v>2</v>
      </c>
      <c r="D1124" s="22">
        <f t="shared" si="17"/>
        <v>7.4954090619495565E-5</v>
      </c>
    </row>
    <row r="1125" spans="1:4" ht="15" customHeight="1" x14ac:dyDescent="0.2">
      <c r="A1125" s="4">
        <v>1124</v>
      </c>
      <c r="B1125" s="4" t="s">
        <v>1286</v>
      </c>
      <c r="C1125" s="4">
        <v>2</v>
      </c>
      <c r="D1125" s="22">
        <f t="shared" si="17"/>
        <v>7.4954090619495565E-5</v>
      </c>
    </row>
    <row r="1126" spans="1:4" ht="15" customHeight="1" x14ac:dyDescent="0.2">
      <c r="A1126" s="4">
        <v>1125</v>
      </c>
      <c r="B1126" s="4" t="s">
        <v>1287</v>
      </c>
      <c r="C1126" s="4">
        <v>2</v>
      </c>
      <c r="D1126" s="22">
        <f t="shared" si="17"/>
        <v>7.4954090619495565E-5</v>
      </c>
    </row>
    <row r="1127" spans="1:4" ht="15" customHeight="1" x14ac:dyDescent="0.2">
      <c r="A1127" s="4">
        <v>1126</v>
      </c>
      <c r="B1127" s="4" t="s">
        <v>1288</v>
      </c>
      <c r="C1127" s="4">
        <v>2</v>
      </c>
      <c r="D1127" s="22">
        <f t="shared" si="17"/>
        <v>7.4954090619495565E-5</v>
      </c>
    </row>
    <row r="1128" spans="1:4" ht="15" customHeight="1" x14ac:dyDescent="0.2">
      <c r="A1128" s="4">
        <v>1127</v>
      </c>
      <c r="B1128" s="4" t="s">
        <v>1289</v>
      </c>
      <c r="C1128" s="4">
        <v>2</v>
      </c>
      <c r="D1128" s="22">
        <f t="shared" si="17"/>
        <v>7.4954090619495565E-5</v>
      </c>
    </row>
    <row r="1129" spans="1:4" ht="15" customHeight="1" x14ac:dyDescent="0.2">
      <c r="A1129" s="4">
        <v>1128</v>
      </c>
      <c r="B1129" s="4" t="s">
        <v>1290</v>
      </c>
      <c r="C1129" s="4">
        <v>2</v>
      </c>
      <c r="D1129" s="22">
        <f t="shared" si="17"/>
        <v>7.4954090619495565E-5</v>
      </c>
    </row>
    <row r="1130" spans="1:4" ht="15" customHeight="1" x14ac:dyDescent="0.2">
      <c r="A1130" s="4">
        <v>1129</v>
      </c>
      <c r="B1130" s="4" t="s">
        <v>1291</v>
      </c>
      <c r="C1130" s="4">
        <v>2</v>
      </c>
      <c r="D1130" s="22">
        <f t="shared" si="17"/>
        <v>7.4954090619495565E-5</v>
      </c>
    </row>
    <row r="1131" spans="1:4" ht="15" customHeight="1" x14ac:dyDescent="0.2">
      <c r="A1131" s="4">
        <v>1130</v>
      </c>
      <c r="B1131" s="4" t="s">
        <v>1292</v>
      </c>
      <c r="C1131" s="4">
        <v>2</v>
      </c>
      <c r="D1131" s="22">
        <f t="shared" si="17"/>
        <v>7.4954090619495565E-5</v>
      </c>
    </row>
    <row r="1132" spans="1:4" ht="15" customHeight="1" x14ac:dyDescent="0.2">
      <c r="A1132" s="4">
        <v>1131</v>
      </c>
      <c r="B1132" s="4" t="s">
        <v>1293</v>
      </c>
      <c r="C1132" s="4">
        <v>2</v>
      </c>
      <c r="D1132" s="22">
        <f t="shared" si="17"/>
        <v>7.4954090619495565E-5</v>
      </c>
    </row>
    <row r="1133" spans="1:4" ht="15" customHeight="1" x14ac:dyDescent="0.2">
      <c r="A1133" s="4">
        <v>1132</v>
      </c>
      <c r="B1133" s="4" t="s">
        <v>1294</v>
      </c>
      <c r="C1133" s="4">
        <v>2</v>
      </c>
      <c r="D1133" s="22">
        <f t="shared" si="17"/>
        <v>7.4954090619495565E-5</v>
      </c>
    </row>
    <row r="1134" spans="1:4" ht="15" customHeight="1" x14ac:dyDescent="0.2">
      <c r="A1134" s="4">
        <v>1133</v>
      </c>
      <c r="B1134" s="4" t="s">
        <v>1295</v>
      </c>
      <c r="C1134" s="4">
        <v>2</v>
      </c>
      <c r="D1134" s="22">
        <f t="shared" si="17"/>
        <v>7.4954090619495565E-5</v>
      </c>
    </row>
    <row r="1135" spans="1:4" ht="15" customHeight="1" x14ac:dyDescent="0.2">
      <c r="A1135" s="4">
        <v>1134</v>
      </c>
      <c r="B1135" s="4" t="s">
        <v>1296</v>
      </c>
      <c r="C1135" s="4">
        <v>2</v>
      </c>
      <c r="D1135" s="22">
        <f t="shared" si="17"/>
        <v>7.4954090619495565E-5</v>
      </c>
    </row>
    <row r="1136" spans="1:4" ht="15" customHeight="1" x14ac:dyDescent="0.2">
      <c r="A1136" s="4">
        <v>1135</v>
      </c>
      <c r="B1136" s="4" t="s">
        <v>1297</v>
      </c>
      <c r="C1136" s="4">
        <v>2</v>
      </c>
      <c r="D1136" s="22">
        <f t="shared" si="17"/>
        <v>7.4954090619495565E-5</v>
      </c>
    </row>
    <row r="1137" spans="1:4" ht="15" customHeight="1" x14ac:dyDescent="0.2">
      <c r="A1137" s="4">
        <v>1136</v>
      </c>
      <c r="B1137" s="4" t="s">
        <v>1298</v>
      </c>
      <c r="C1137" s="4">
        <v>2</v>
      </c>
      <c r="D1137" s="22">
        <f t="shared" si="17"/>
        <v>7.4954090619495565E-5</v>
      </c>
    </row>
    <row r="1138" spans="1:4" ht="15" customHeight="1" x14ac:dyDescent="0.2">
      <c r="A1138" s="4">
        <v>1137</v>
      </c>
      <c r="B1138" s="4" t="s">
        <v>1299</v>
      </c>
      <c r="C1138" s="4">
        <v>2</v>
      </c>
      <c r="D1138" s="22">
        <f t="shared" si="17"/>
        <v>7.4954090619495565E-5</v>
      </c>
    </row>
    <row r="1139" spans="1:4" ht="15" customHeight="1" x14ac:dyDescent="0.2">
      <c r="A1139" s="4">
        <v>1138</v>
      </c>
      <c r="B1139" s="4" t="s">
        <v>1300</v>
      </c>
      <c r="C1139" s="4">
        <v>2</v>
      </c>
      <c r="D1139" s="22">
        <f t="shared" si="17"/>
        <v>7.4954090619495565E-5</v>
      </c>
    </row>
    <row r="1140" spans="1:4" ht="15" customHeight="1" x14ac:dyDescent="0.2">
      <c r="A1140" s="4">
        <v>1139</v>
      </c>
      <c r="B1140" s="4" t="s">
        <v>1301</v>
      </c>
      <c r="C1140" s="4">
        <v>2</v>
      </c>
      <c r="D1140" s="22">
        <f t="shared" si="17"/>
        <v>7.4954090619495565E-5</v>
      </c>
    </row>
    <row r="1141" spans="1:4" ht="15" customHeight="1" x14ac:dyDescent="0.2">
      <c r="A1141" s="4">
        <v>1140</v>
      </c>
      <c r="B1141" s="4" t="s">
        <v>1302</v>
      </c>
      <c r="C1141" s="4">
        <v>2</v>
      </c>
      <c r="D1141" s="22">
        <f t="shared" si="17"/>
        <v>7.4954090619495565E-5</v>
      </c>
    </row>
    <row r="1142" spans="1:4" ht="15" customHeight="1" x14ac:dyDescent="0.2">
      <c r="A1142" s="4">
        <v>1141</v>
      </c>
      <c r="B1142" s="4" t="s">
        <v>1303</v>
      </c>
      <c r="C1142" s="4">
        <v>2</v>
      </c>
      <c r="D1142" s="22">
        <f t="shared" si="17"/>
        <v>7.4954090619495565E-5</v>
      </c>
    </row>
    <row r="1143" spans="1:4" ht="15" customHeight="1" x14ac:dyDescent="0.2">
      <c r="A1143" s="4">
        <v>1142</v>
      </c>
      <c r="B1143" s="4" t="s">
        <v>1304</v>
      </c>
      <c r="C1143" s="4">
        <v>2</v>
      </c>
      <c r="D1143" s="22">
        <f t="shared" si="17"/>
        <v>7.4954090619495565E-5</v>
      </c>
    </row>
    <row r="1144" spans="1:4" ht="15" customHeight="1" x14ac:dyDescent="0.2">
      <c r="A1144" s="4">
        <v>1143</v>
      </c>
      <c r="B1144" s="4" t="s">
        <v>1305</v>
      </c>
      <c r="C1144" s="4">
        <v>2</v>
      </c>
      <c r="D1144" s="22">
        <f t="shared" si="17"/>
        <v>7.4954090619495565E-5</v>
      </c>
    </row>
    <row r="1145" spans="1:4" ht="15" customHeight="1" x14ac:dyDescent="0.2">
      <c r="A1145" s="4">
        <v>1144</v>
      </c>
      <c r="B1145" s="4" t="s">
        <v>1306</v>
      </c>
      <c r="C1145" s="4">
        <v>2</v>
      </c>
      <c r="D1145" s="22">
        <f t="shared" si="17"/>
        <v>7.4954090619495565E-5</v>
      </c>
    </row>
    <row r="1146" spans="1:4" ht="15" customHeight="1" x14ac:dyDescent="0.2">
      <c r="A1146" s="4">
        <v>1145</v>
      </c>
      <c r="B1146" s="4" t="s">
        <v>1307</v>
      </c>
      <c r="C1146" s="4">
        <v>2</v>
      </c>
      <c r="D1146" s="22">
        <f t="shared" si="17"/>
        <v>7.4954090619495565E-5</v>
      </c>
    </row>
    <row r="1147" spans="1:4" ht="15" customHeight="1" x14ac:dyDescent="0.2">
      <c r="A1147" s="4">
        <v>1146</v>
      </c>
      <c r="B1147" s="4" t="s">
        <v>1308</v>
      </c>
      <c r="C1147" s="4">
        <v>2</v>
      </c>
      <c r="D1147" s="22">
        <f t="shared" si="17"/>
        <v>7.4954090619495565E-5</v>
      </c>
    </row>
    <row r="1148" spans="1:4" ht="15" customHeight="1" x14ac:dyDescent="0.2">
      <c r="A1148" s="4">
        <v>1147</v>
      </c>
      <c r="B1148" s="4" t="s">
        <v>1309</v>
      </c>
      <c r="C1148" s="4">
        <v>2</v>
      </c>
      <c r="D1148" s="22">
        <f t="shared" si="17"/>
        <v>7.4954090619495565E-5</v>
      </c>
    </row>
    <row r="1149" spans="1:4" ht="15" customHeight="1" x14ac:dyDescent="0.2">
      <c r="A1149" s="4">
        <v>1148</v>
      </c>
      <c r="B1149" s="4" t="s">
        <v>1310</v>
      </c>
      <c r="C1149" s="4">
        <v>2</v>
      </c>
      <c r="D1149" s="22">
        <f t="shared" si="17"/>
        <v>7.4954090619495565E-5</v>
      </c>
    </row>
    <row r="1150" spans="1:4" ht="15" customHeight="1" x14ac:dyDescent="0.2">
      <c r="A1150" s="4">
        <v>1149</v>
      </c>
      <c r="B1150" s="4" t="s">
        <v>1311</v>
      </c>
      <c r="C1150" s="4">
        <v>2</v>
      </c>
      <c r="D1150" s="22">
        <f t="shared" si="17"/>
        <v>7.4954090619495565E-5</v>
      </c>
    </row>
    <row r="1151" spans="1:4" ht="15" customHeight="1" x14ac:dyDescent="0.2">
      <c r="A1151" s="4">
        <v>1150</v>
      </c>
      <c r="B1151" s="4" t="s">
        <v>1312</v>
      </c>
      <c r="C1151" s="4">
        <v>2</v>
      </c>
      <c r="D1151" s="22">
        <f t="shared" si="17"/>
        <v>7.4954090619495565E-5</v>
      </c>
    </row>
    <row r="1152" spans="1:4" ht="15" customHeight="1" x14ac:dyDescent="0.2">
      <c r="A1152" s="4">
        <v>1151</v>
      </c>
      <c r="B1152" s="4" t="s">
        <v>1313</v>
      </c>
      <c r="C1152" s="4">
        <v>2</v>
      </c>
      <c r="D1152" s="22">
        <f t="shared" si="17"/>
        <v>7.4954090619495565E-5</v>
      </c>
    </row>
    <row r="1153" spans="1:4" ht="15" customHeight="1" x14ac:dyDescent="0.2">
      <c r="A1153" s="4">
        <v>1152</v>
      </c>
      <c r="B1153" s="4" t="s">
        <v>1314</v>
      </c>
      <c r="C1153" s="4">
        <v>2</v>
      </c>
      <c r="D1153" s="22">
        <f t="shared" si="17"/>
        <v>7.4954090619495565E-5</v>
      </c>
    </row>
    <row r="1154" spans="1:4" ht="15" customHeight="1" x14ac:dyDescent="0.2">
      <c r="A1154" s="4">
        <v>1153</v>
      </c>
      <c r="B1154" s="4" t="s">
        <v>1315</v>
      </c>
      <c r="C1154" s="4">
        <v>2</v>
      </c>
      <c r="D1154" s="22">
        <f t="shared" ref="D1154:D1217" si="18">C1154/SUM($C$2:$C$2629)</f>
        <v>7.4954090619495565E-5</v>
      </c>
    </row>
    <row r="1155" spans="1:4" ht="15" customHeight="1" x14ac:dyDescent="0.2">
      <c r="A1155" s="4">
        <v>1154</v>
      </c>
      <c r="B1155" s="4" t="s">
        <v>1316</v>
      </c>
      <c r="C1155" s="4">
        <v>2</v>
      </c>
      <c r="D1155" s="22">
        <f t="shared" si="18"/>
        <v>7.4954090619495565E-5</v>
      </c>
    </row>
    <row r="1156" spans="1:4" ht="15" customHeight="1" x14ac:dyDescent="0.2">
      <c r="A1156" s="4">
        <v>1155</v>
      </c>
      <c r="B1156" s="4" t="s">
        <v>1317</v>
      </c>
      <c r="C1156" s="4">
        <v>2</v>
      </c>
      <c r="D1156" s="22">
        <f t="shared" si="18"/>
        <v>7.4954090619495565E-5</v>
      </c>
    </row>
    <row r="1157" spans="1:4" ht="15" customHeight="1" x14ac:dyDescent="0.2">
      <c r="A1157" s="4">
        <v>1156</v>
      </c>
      <c r="B1157" s="4" t="s">
        <v>1318</v>
      </c>
      <c r="C1157" s="4">
        <v>2</v>
      </c>
      <c r="D1157" s="22">
        <f t="shared" si="18"/>
        <v>7.4954090619495565E-5</v>
      </c>
    </row>
    <row r="1158" spans="1:4" ht="15" customHeight="1" x14ac:dyDescent="0.2">
      <c r="A1158" s="4">
        <v>1157</v>
      </c>
      <c r="B1158" s="4" t="s">
        <v>1319</v>
      </c>
      <c r="C1158" s="4">
        <v>2</v>
      </c>
      <c r="D1158" s="22">
        <f t="shared" si="18"/>
        <v>7.4954090619495565E-5</v>
      </c>
    </row>
    <row r="1159" spans="1:4" ht="15" customHeight="1" x14ac:dyDescent="0.2">
      <c r="A1159" s="4">
        <v>1158</v>
      </c>
      <c r="B1159" s="4" t="s">
        <v>1320</v>
      </c>
      <c r="C1159" s="4">
        <v>2</v>
      </c>
      <c r="D1159" s="22">
        <f t="shared" si="18"/>
        <v>7.4954090619495565E-5</v>
      </c>
    </row>
    <row r="1160" spans="1:4" ht="15" customHeight="1" x14ac:dyDescent="0.2">
      <c r="A1160" s="4">
        <v>1159</v>
      </c>
      <c r="B1160" s="4" t="s">
        <v>1321</v>
      </c>
      <c r="C1160" s="4">
        <v>2</v>
      </c>
      <c r="D1160" s="22">
        <f t="shared" si="18"/>
        <v>7.4954090619495565E-5</v>
      </c>
    </row>
    <row r="1161" spans="1:4" ht="15" customHeight="1" x14ac:dyDescent="0.2">
      <c r="A1161" s="4">
        <v>1160</v>
      </c>
      <c r="B1161" s="4" t="s">
        <v>1322</v>
      </c>
      <c r="C1161" s="4">
        <v>2</v>
      </c>
      <c r="D1161" s="22">
        <f t="shared" si="18"/>
        <v>7.4954090619495565E-5</v>
      </c>
    </row>
    <row r="1162" spans="1:4" ht="15" customHeight="1" x14ac:dyDescent="0.2">
      <c r="A1162" s="4">
        <v>1161</v>
      </c>
      <c r="B1162" s="4" t="s">
        <v>1323</v>
      </c>
      <c r="C1162" s="4">
        <v>2</v>
      </c>
      <c r="D1162" s="22">
        <f t="shared" si="18"/>
        <v>7.4954090619495565E-5</v>
      </c>
    </row>
    <row r="1163" spans="1:4" ht="15" customHeight="1" x14ac:dyDescent="0.2">
      <c r="A1163" s="4">
        <v>1162</v>
      </c>
      <c r="B1163" s="4" t="s">
        <v>1324</v>
      </c>
      <c r="C1163" s="4">
        <v>2</v>
      </c>
      <c r="D1163" s="22">
        <f t="shared" si="18"/>
        <v>7.4954090619495565E-5</v>
      </c>
    </row>
    <row r="1164" spans="1:4" ht="15" customHeight="1" x14ac:dyDescent="0.2">
      <c r="A1164" s="4">
        <v>1163</v>
      </c>
      <c r="B1164" s="4" t="s">
        <v>1325</v>
      </c>
      <c r="C1164" s="4">
        <v>2</v>
      </c>
      <c r="D1164" s="22">
        <f t="shared" si="18"/>
        <v>7.4954090619495565E-5</v>
      </c>
    </row>
    <row r="1165" spans="1:4" ht="15" customHeight="1" x14ac:dyDescent="0.2">
      <c r="A1165" s="4">
        <v>1164</v>
      </c>
      <c r="B1165" s="4" t="s">
        <v>1326</v>
      </c>
      <c r="C1165" s="4">
        <v>2</v>
      </c>
      <c r="D1165" s="22">
        <f t="shared" si="18"/>
        <v>7.4954090619495565E-5</v>
      </c>
    </row>
    <row r="1166" spans="1:4" ht="15" customHeight="1" x14ac:dyDescent="0.2">
      <c r="A1166" s="4">
        <v>1165</v>
      </c>
      <c r="B1166" s="4" t="s">
        <v>1327</v>
      </c>
      <c r="C1166" s="4">
        <v>2</v>
      </c>
      <c r="D1166" s="22">
        <f t="shared" si="18"/>
        <v>7.4954090619495565E-5</v>
      </c>
    </row>
    <row r="1167" spans="1:4" ht="15" customHeight="1" x14ac:dyDescent="0.2">
      <c r="A1167" s="4">
        <v>1166</v>
      </c>
      <c r="B1167" s="4" t="s">
        <v>1328</v>
      </c>
      <c r="C1167" s="4">
        <v>2</v>
      </c>
      <c r="D1167" s="22">
        <f t="shared" si="18"/>
        <v>7.4954090619495565E-5</v>
      </c>
    </row>
    <row r="1168" spans="1:4" ht="15" customHeight="1" x14ac:dyDescent="0.2">
      <c r="A1168" s="4">
        <v>1167</v>
      </c>
      <c r="B1168" s="4" t="s">
        <v>1329</v>
      </c>
      <c r="C1168" s="4">
        <v>2</v>
      </c>
      <c r="D1168" s="22">
        <f t="shared" si="18"/>
        <v>7.4954090619495565E-5</v>
      </c>
    </row>
    <row r="1169" spans="1:4" ht="15" customHeight="1" x14ac:dyDescent="0.2">
      <c r="A1169" s="4">
        <v>1168</v>
      </c>
      <c r="B1169" s="4" t="s">
        <v>1330</v>
      </c>
      <c r="C1169" s="4">
        <v>2</v>
      </c>
      <c r="D1169" s="22">
        <f t="shared" si="18"/>
        <v>7.4954090619495565E-5</v>
      </c>
    </row>
    <row r="1170" spans="1:4" ht="15" customHeight="1" x14ac:dyDescent="0.2">
      <c r="A1170" s="4">
        <v>1169</v>
      </c>
      <c r="B1170" s="4" t="s">
        <v>1331</v>
      </c>
      <c r="C1170" s="4">
        <v>2</v>
      </c>
      <c r="D1170" s="22">
        <f t="shared" si="18"/>
        <v>7.4954090619495565E-5</v>
      </c>
    </row>
    <row r="1171" spans="1:4" ht="15" customHeight="1" x14ac:dyDescent="0.2">
      <c r="A1171" s="4">
        <v>1170</v>
      </c>
      <c r="B1171" s="4" t="s">
        <v>1332</v>
      </c>
      <c r="C1171" s="4">
        <v>2</v>
      </c>
      <c r="D1171" s="22">
        <f t="shared" si="18"/>
        <v>7.4954090619495565E-5</v>
      </c>
    </row>
    <row r="1172" spans="1:4" ht="15" customHeight="1" x14ac:dyDescent="0.2">
      <c r="A1172" s="4">
        <v>1171</v>
      </c>
      <c r="B1172" s="4" t="s">
        <v>1333</v>
      </c>
      <c r="C1172" s="4">
        <v>2</v>
      </c>
      <c r="D1172" s="22">
        <f t="shared" si="18"/>
        <v>7.4954090619495565E-5</v>
      </c>
    </row>
    <row r="1173" spans="1:4" ht="15" customHeight="1" x14ac:dyDescent="0.2">
      <c r="A1173" s="4">
        <v>1172</v>
      </c>
      <c r="B1173" s="4" t="s">
        <v>1334</v>
      </c>
      <c r="C1173" s="4">
        <v>2</v>
      </c>
      <c r="D1173" s="22">
        <f t="shared" si="18"/>
        <v>7.4954090619495565E-5</v>
      </c>
    </row>
    <row r="1174" spans="1:4" ht="15" customHeight="1" x14ac:dyDescent="0.2">
      <c r="A1174" s="4">
        <v>1173</v>
      </c>
      <c r="B1174" s="4" t="s">
        <v>1335</v>
      </c>
      <c r="C1174" s="4">
        <v>2</v>
      </c>
      <c r="D1174" s="22">
        <f t="shared" si="18"/>
        <v>7.4954090619495565E-5</v>
      </c>
    </row>
    <row r="1175" spans="1:4" ht="15" customHeight="1" x14ac:dyDescent="0.2">
      <c r="A1175" s="4">
        <v>1174</v>
      </c>
      <c r="B1175" s="4" t="s">
        <v>1336</v>
      </c>
      <c r="C1175" s="4">
        <v>2</v>
      </c>
      <c r="D1175" s="22">
        <f t="shared" si="18"/>
        <v>7.4954090619495565E-5</v>
      </c>
    </row>
    <row r="1176" spans="1:4" ht="15" customHeight="1" x14ac:dyDescent="0.2">
      <c r="A1176" s="4">
        <v>1175</v>
      </c>
      <c r="B1176" s="4" t="s">
        <v>1337</v>
      </c>
      <c r="C1176" s="4">
        <v>2</v>
      </c>
      <c r="D1176" s="22">
        <f t="shared" si="18"/>
        <v>7.4954090619495565E-5</v>
      </c>
    </row>
    <row r="1177" spans="1:4" ht="15" customHeight="1" x14ac:dyDescent="0.2">
      <c r="A1177" s="4">
        <v>1176</v>
      </c>
      <c r="B1177" s="4" t="s">
        <v>1338</v>
      </c>
      <c r="C1177" s="4">
        <v>2</v>
      </c>
      <c r="D1177" s="22">
        <f t="shared" si="18"/>
        <v>7.4954090619495565E-5</v>
      </c>
    </row>
    <row r="1178" spans="1:4" ht="15" customHeight="1" x14ac:dyDescent="0.2">
      <c r="A1178" s="4">
        <v>1177</v>
      </c>
      <c r="B1178" s="4" t="s">
        <v>1339</v>
      </c>
      <c r="C1178" s="4">
        <v>2</v>
      </c>
      <c r="D1178" s="22">
        <f t="shared" si="18"/>
        <v>7.4954090619495565E-5</v>
      </c>
    </row>
    <row r="1179" spans="1:4" ht="15" customHeight="1" x14ac:dyDescent="0.2">
      <c r="A1179" s="4">
        <v>1178</v>
      </c>
      <c r="B1179" s="4" t="s">
        <v>1340</v>
      </c>
      <c r="C1179" s="4">
        <v>2</v>
      </c>
      <c r="D1179" s="22">
        <f t="shared" si="18"/>
        <v>7.4954090619495565E-5</v>
      </c>
    </row>
    <row r="1180" spans="1:4" ht="15" customHeight="1" x14ac:dyDescent="0.2">
      <c r="A1180" s="4">
        <v>1179</v>
      </c>
      <c r="B1180" s="4" t="s">
        <v>1341</v>
      </c>
      <c r="C1180" s="4">
        <v>2</v>
      </c>
      <c r="D1180" s="22">
        <f t="shared" si="18"/>
        <v>7.4954090619495565E-5</v>
      </c>
    </row>
    <row r="1181" spans="1:4" ht="15" customHeight="1" x14ac:dyDescent="0.2">
      <c r="A1181" s="4">
        <v>1180</v>
      </c>
      <c r="B1181" s="4" t="s">
        <v>1342</v>
      </c>
      <c r="C1181" s="4">
        <v>2</v>
      </c>
      <c r="D1181" s="22">
        <f t="shared" si="18"/>
        <v>7.4954090619495565E-5</v>
      </c>
    </row>
    <row r="1182" spans="1:4" ht="15" customHeight="1" x14ac:dyDescent="0.2">
      <c r="A1182" s="4">
        <v>1181</v>
      </c>
      <c r="B1182" s="4" t="s">
        <v>1343</v>
      </c>
      <c r="C1182" s="4">
        <v>2</v>
      </c>
      <c r="D1182" s="22">
        <f t="shared" si="18"/>
        <v>7.4954090619495565E-5</v>
      </c>
    </row>
    <row r="1183" spans="1:4" ht="15" customHeight="1" x14ac:dyDescent="0.2">
      <c r="A1183" s="4">
        <v>1182</v>
      </c>
      <c r="B1183" s="4" t="s">
        <v>1344</v>
      </c>
      <c r="C1183" s="4">
        <v>2</v>
      </c>
      <c r="D1183" s="22">
        <f t="shared" si="18"/>
        <v>7.4954090619495565E-5</v>
      </c>
    </row>
    <row r="1184" spans="1:4" ht="15" customHeight="1" x14ac:dyDescent="0.2">
      <c r="A1184" s="4">
        <v>1183</v>
      </c>
      <c r="B1184" s="4" t="s">
        <v>1345</v>
      </c>
      <c r="C1184" s="4">
        <v>2</v>
      </c>
      <c r="D1184" s="22">
        <f t="shared" si="18"/>
        <v>7.4954090619495565E-5</v>
      </c>
    </row>
    <row r="1185" spans="1:4" ht="15" customHeight="1" x14ac:dyDescent="0.2">
      <c r="A1185" s="4">
        <v>1184</v>
      </c>
      <c r="B1185" s="4" t="s">
        <v>1346</v>
      </c>
      <c r="C1185" s="4">
        <v>2</v>
      </c>
      <c r="D1185" s="22">
        <f t="shared" si="18"/>
        <v>7.4954090619495565E-5</v>
      </c>
    </row>
    <row r="1186" spans="1:4" ht="15" customHeight="1" x14ac:dyDescent="0.2">
      <c r="A1186" s="4">
        <v>1185</v>
      </c>
      <c r="B1186" s="4" t="s">
        <v>1347</v>
      </c>
      <c r="C1186" s="4">
        <v>2</v>
      </c>
      <c r="D1186" s="22">
        <f t="shared" si="18"/>
        <v>7.4954090619495565E-5</v>
      </c>
    </row>
    <row r="1187" spans="1:4" ht="15" customHeight="1" x14ac:dyDescent="0.2">
      <c r="A1187" s="4">
        <v>1186</v>
      </c>
      <c r="B1187" s="4" t="s">
        <v>1348</v>
      </c>
      <c r="C1187" s="4">
        <v>2</v>
      </c>
      <c r="D1187" s="22">
        <f t="shared" si="18"/>
        <v>7.4954090619495565E-5</v>
      </c>
    </row>
    <row r="1188" spans="1:4" ht="15" customHeight="1" x14ac:dyDescent="0.2">
      <c r="A1188" s="4">
        <v>1187</v>
      </c>
      <c r="B1188" s="4" t="s">
        <v>1349</v>
      </c>
      <c r="C1188" s="4">
        <v>2</v>
      </c>
      <c r="D1188" s="22">
        <f t="shared" si="18"/>
        <v>7.4954090619495565E-5</v>
      </c>
    </row>
    <row r="1189" spans="1:4" ht="15" customHeight="1" x14ac:dyDescent="0.2">
      <c r="A1189" s="4">
        <v>1188</v>
      </c>
      <c r="B1189" s="4" t="s">
        <v>1350</v>
      </c>
      <c r="C1189" s="4">
        <v>2</v>
      </c>
      <c r="D1189" s="22">
        <f t="shared" si="18"/>
        <v>7.4954090619495565E-5</v>
      </c>
    </row>
    <row r="1190" spans="1:4" ht="15" customHeight="1" x14ac:dyDescent="0.2">
      <c r="A1190" s="4">
        <v>1189</v>
      </c>
      <c r="B1190" s="4" t="s">
        <v>1351</v>
      </c>
      <c r="C1190" s="4">
        <v>2</v>
      </c>
      <c r="D1190" s="22">
        <f t="shared" si="18"/>
        <v>7.4954090619495565E-5</v>
      </c>
    </row>
    <row r="1191" spans="1:4" ht="15" customHeight="1" x14ac:dyDescent="0.2">
      <c r="A1191" s="4">
        <v>1190</v>
      </c>
      <c r="B1191" s="4" t="s">
        <v>1352</v>
      </c>
      <c r="C1191" s="4">
        <v>2</v>
      </c>
      <c r="D1191" s="22">
        <f t="shared" si="18"/>
        <v>7.4954090619495565E-5</v>
      </c>
    </row>
    <row r="1192" spans="1:4" ht="15" customHeight="1" x14ac:dyDescent="0.2">
      <c r="A1192" s="4">
        <v>1191</v>
      </c>
      <c r="B1192" s="4" t="s">
        <v>1353</v>
      </c>
      <c r="C1192" s="4">
        <v>2</v>
      </c>
      <c r="D1192" s="22">
        <f t="shared" si="18"/>
        <v>7.4954090619495565E-5</v>
      </c>
    </row>
    <row r="1193" spans="1:4" ht="15" customHeight="1" x14ac:dyDescent="0.2">
      <c r="A1193" s="4">
        <v>1192</v>
      </c>
      <c r="B1193" s="4" t="s">
        <v>1354</v>
      </c>
      <c r="C1193" s="4">
        <v>2</v>
      </c>
      <c r="D1193" s="22">
        <f t="shared" si="18"/>
        <v>7.4954090619495565E-5</v>
      </c>
    </row>
    <row r="1194" spans="1:4" ht="15" customHeight="1" x14ac:dyDescent="0.2">
      <c r="A1194" s="4">
        <v>1193</v>
      </c>
      <c r="B1194" s="4" t="s">
        <v>1355</v>
      </c>
      <c r="C1194" s="4">
        <v>2</v>
      </c>
      <c r="D1194" s="22">
        <f t="shared" si="18"/>
        <v>7.4954090619495565E-5</v>
      </c>
    </row>
    <row r="1195" spans="1:4" ht="15" customHeight="1" x14ac:dyDescent="0.2">
      <c r="A1195" s="4">
        <v>1194</v>
      </c>
      <c r="B1195" s="4" t="s">
        <v>1356</v>
      </c>
      <c r="C1195" s="4">
        <v>2</v>
      </c>
      <c r="D1195" s="22">
        <f t="shared" si="18"/>
        <v>7.4954090619495565E-5</v>
      </c>
    </row>
    <row r="1196" spans="1:4" ht="15" customHeight="1" x14ac:dyDescent="0.2">
      <c r="A1196" s="4">
        <v>1195</v>
      </c>
      <c r="B1196" s="4" t="s">
        <v>1357</v>
      </c>
      <c r="C1196" s="4">
        <v>2</v>
      </c>
      <c r="D1196" s="22">
        <f t="shared" si="18"/>
        <v>7.4954090619495565E-5</v>
      </c>
    </row>
    <row r="1197" spans="1:4" ht="15" customHeight="1" x14ac:dyDescent="0.2">
      <c r="A1197" s="4">
        <v>1196</v>
      </c>
      <c r="B1197" s="4" t="s">
        <v>1358</v>
      </c>
      <c r="C1197" s="4">
        <v>2</v>
      </c>
      <c r="D1197" s="22">
        <f t="shared" si="18"/>
        <v>7.4954090619495565E-5</v>
      </c>
    </row>
    <row r="1198" spans="1:4" ht="15" customHeight="1" x14ac:dyDescent="0.2">
      <c r="A1198" s="4">
        <v>1197</v>
      </c>
      <c r="B1198" s="4" t="s">
        <v>1359</v>
      </c>
      <c r="C1198" s="4">
        <v>2</v>
      </c>
      <c r="D1198" s="22">
        <f t="shared" si="18"/>
        <v>7.4954090619495565E-5</v>
      </c>
    </row>
    <row r="1199" spans="1:4" ht="15" customHeight="1" x14ac:dyDescent="0.2">
      <c r="A1199" s="4">
        <v>1198</v>
      </c>
      <c r="B1199" s="4" t="s">
        <v>1360</v>
      </c>
      <c r="C1199" s="4">
        <v>2</v>
      </c>
      <c r="D1199" s="22">
        <f t="shared" si="18"/>
        <v>7.4954090619495565E-5</v>
      </c>
    </row>
    <row r="1200" spans="1:4" ht="15" customHeight="1" x14ac:dyDescent="0.2">
      <c r="A1200" s="4">
        <v>1199</v>
      </c>
      <c r="B1200" s="4" t="s">
        <v>1361</v>
      </c>
      <c r="C1200" s="4">
        <v>2</v>
      </c>
      <c r="D1200" s="22">
        <f t="shared" si="18"/>
        <v>7.4954090619495565E-5</v>
      </c>
    </row>
    <row r="1201" spans="1:4" ht="15" customHeight="1" x14ac:dyDescent="0.2">
      <c r="A1201" s="4">
        <v>1200</v>
      </c>
      <c r="B1201" s="4" t="s">
        <v>1362</v>
      </c>
      <c r="C1201" s="4">
        <v>2</v>
      </c>
      <c r="D1201" s="22">
        <f t="shared" si="18"/>
        <v>7.4954090619495565E-5</v>
      </c>
    </row>
    <row r="1202" spans="1:4" ht="15" customHeight="1" x14ac:dyDescent="0.2">
      <c r="A1202" s="4">
        <v>1201</v>
      </c>
      <c r="B1202" s="4" t="s">
        <v>1363</v>
      </c>
      <c r="C1202" s="4">
        <v>2</v>
      </c>
      <c r="D1202" s="22">
        <f t="shared" si="18"/>
        <v>7.4954090619495565E-5</v>
      </c>
    </row>
    <row r="1203" spans="1:4" ht="15" customHeight="1" x14ac:dyDescent="0.2">
      <c r="A1203" s="4">
        <v>1202</v>
      </c>
      <c r="B1203" s="4" t="s">
        <v>1364</v>
      </c>
      <c r="C1203" s="4">
        <v>2</v>
      </c>
      <c r="D1203" s="22">
        <f t="shared" si="18"/>
        <v>7.4954090619495565E-5</v>
      </c>
    </row>
    <row r="1204" spans="1:4" ht="15" customHeight="1" x14ac:dyDescent="0.2">
      <c r="A1204" s="4">
        <v>1203</v>
      </c>
      <c r="B1204" s="4" t="s">
        <v>1365</v>
      </c>
      <c r="C1204" s="4">
        <v>2</v>
      </c>
      <c r="D1204" s="22">
        <f t="shared" si="18"/>
        <v>7.4954090619495565E-5</v>
      </c>
    </row>
    <row r="1205" spans="1:4" ht="15" customHeight="1" x14ac:dyDescent="0.2">
      <c r="A1205" s="4">
        <v>1204</v>
      </c>
      <c r="B1205" s="4" t="s">
        <v>1366</v>
      </c>
      <c r="C1205" s="4">
        <v>2</v>
      </c>
      <c r="D1205" s="22">
        <f t="shared" si="18"/>
        <v>7.4954090619495565E-5</v>
      </c>
    </row>
    <row r="1206" spans="1:4" ht="15" customHeight="1" x14ac:dyDescent="0.2">
      <c r="A1206" s="4">
        <v>1205</v>
      </c>
      <c r="B1206" s="4" t="s">
        <v>1367</v>
      </c>
      <c r="C1206" s="4">
        <v>2</v>
      </c>
      <c r="D1206" s="22">
        <f t="shared" si="18"/>
        <v>7.4954090619495565E-5</v>
      </c>
    </row>
    <row r="1207" spans="1:4" ht="15" customHeight="1" x14ac:dyDescent="0.2">
      <c r="A1207" s="4">
        <v>1206</v>
      </c>
      <c r="B1207" s="4" t="s">
        <v>1368</v>
      </c>
      <c r="C1207" s="4">
        <v>2</v>
      </c>
      <c r="D1207" s="22">
        <f t="shared" si="18"/>
        <v>7.4954090619495565E-5</v>
      </c>
    </row>
    <row r="1208" spans="1:4" ht="15" customHeight="1" x14ac:dyDescent="0.2">
      <c r="A1208" s="4">
        <v>1207</v>
      </c>
      <c r="B1208" s="4" t="s">
        <v>1369</v>
      </c>
      <c r="C1208" s="4">
        <v>2</v>
      </c>
      <c r="D1208" s="22">
        <f t="shared" si="18"/>
        <v>7.4954090619495565E-5</v>
      </c>
    </row>
    <row r="1209" spans="1:4" ht="15" customHeight="1" x14ac:dyDescent="0.2">
      <c r="A1209" s="4">
        <v>1208</v>
      </c>
      <c r="B1209" s="4" t="s">
        <v>1370</v>
      </c>
      <c r="C1209" s="4">
        <v>2</v>
      </c>
      <c r="D1209" s="22">
        <f t="shared" si="18"/>
        <v>7.4954090619495565E-5</v>
      </c>
    </row>
    <row r="1210" spans="1:4" ht="15" customHeight="1" x14ac:dyDescent="0.2">
      <c r="A1210" s="4">
        <v>1209</v>
      </c>
      <c r="B1210" s="4" t="s">
        <v>1371</v>
      </c>
      <c r="C1210" s="4">
        <v>2</v>
      </c>
      <c r="D1210" s="22">
        <f t="shared" si="18"/>
        <v>7.4954090619495565E-5</v>
      </c>
    </row>
    <row r="1211" spans="1:4" ht="15" customHeight="1" x14ac:dyDescent="0.2">
      <c r="A1211" s="4">
        <v>1210</v>
      </c>
      <c r="B1211" s="4" t="s">
        <v>1372</v>
      </c>
      <c r="C1211" s="4">
        <v>2</v>
      </c>
      <c r="D1211" s="22">
        <f t="shared" si="18"/>
        <v>7.4954090619495565E-5</v>
      </c>
    </row>
    <row r="1212" spans="1:4" ht="15" customHeight="1" x14ac:dyDescent="0.2">
      <c r="A1212" s="4">
        <v>1211</v>
      </c>
      <c r="B1212" s="4" t="s">
        <v>1373</v>
      </c>
      <c r="C1212" s="4">
        <v>2</v>
      </c>
      <c r="D1212" s="22">
        <f t="shared" si="18"/>
        <v>7.4954090619495565E-5</v>
      </c>
    </row>
    <row r="1213" spans="1:4" ht="15" customHeight="1" x14ac:dyDescent="0.2">
      <c r="A1213" s="4">
        <v>1212</v>
      </c>
      <c r="B1213" s="4" t="s">
        <v>1374</v>
      </c>
      <c r="C1213" s="4">
        <v>2</v>
      </c>
      <c r="D1213" s="22">
        <f t="shared" si="18"/>
        <v>7.4954090619495565E-5</v>
      </c>
    </row>
    <row r="1214" spans="1:4" ht="15" customHeight="1" x14ac:dyDescent="0.2">
      <c r="A1214" s="4">
        <v>1213</v>
      </c>
      <c r="B1214" s="4" t="s">
        <v>1375</v>
      </c>
      <c r="C1214" s="4">
        <v>2</v>
      </c>
      <c r="D1214" s="22">
        <f t="shared" si="18"/>
        <v>7.4954090619495565E-5</v>
      </c>
    </row>
    <row r="1215" spans="1:4" ht="15" customHeight="1" x14ac:dyDescent="0.2">
      <c r="A1215" s="4">
        <v>1214</v>
      </c>
      <c r="B1215" s="4" t="s">
        <v>1376</v>
      </c>
      <c r="C1215" s="4">
        <v>2</v>
      </c>
      <c r="D1215" s="22">
        <f t="shared" si="18"/>
        <v>7.4954090619495565E-5</v>
      </c>
    </row>
    <row r="1216" spans="1:4" ht="15" customHeight="1" x14ac:dyDescent="0.2">
      <c r="A1216" s="4">
        <v>1215</v>
      </c>
      <c r="B1216" s="4" t="s">
        <v>1377</v>
      </c>
      <c r="C1216" s="4">
        <v>2</v>
      </c>
      <c r="D1216" s="22">
        <f t="shared" si="18"/>
        <v>7.4954090619495565E-5</v>
      </c>
    </row>
    <row r="1217" spans="1:4" ht="15" customHeight="1" x14ac:dyDescent="0.2">
      <c r="A1217" s="4">
        <v>1216</v>
      </c>
      <c r="B1217" s="4" t="s">
        <v>1378</v>
      </c>
      <c r="C1217" s="4">
        <v>2</v>
      </c>
      <c r="D1217" s="22">
        <f t="shared" si="18"/>
        <v>7.4954090619495565E-5</v>
      </c>
    </row>
    <row r="1218" spans="1:4" ht="15" customHeight="1" x14ac:dyDescent="0.2">
      <c r="A1218" s="4">
        <v>1217</v>
      </c>
      <c r="B1218" s="4" t="s">
        <v>1379</v>
      </c>
      <c r="C1218" s="4">
        <v>2</v>
      </c>
      <c r="D1218" s="22">
        <f t="shared" ref="D1218:D1281" si="19">C1218/SUM($C$2:$C$2629)</f>
        <v>7.4954090619495565E-5</v>
      </c>
    </row>
    <row r="1219" spans="1:4" ht="15" customHeight="1" x14ac:dyDescent="0.2">
      <c r="A1219" s="4">
        <v>1218</v>
      </c>
      <c r="B1219" s="4" t="s">
        <v>1380</v>
      </c>
      <c r="C1219" s="4">
        <v>2</v>
      </c>
      <c r="D1219" s="22">
        <f t="shared" si="19"/>
        <v>7.4954090619495565E-5</v>
      </c>
    </row>
    <row r="1220" spans="1:4" ht="15" customHeight="1" x14ac:dyDescent="0.2">
      <c r="A1220" s="4">
        <v>1219</v>
      </c>
      <c r="B1220" s="4" t="s">
        <v>1381</v>
      </c>
      <c r="C1220" s="4">
        <v>2</v>
      </c>
      <c r="D1220" s="22">
        <f t="shared" si="19"/>
        <v>7.4954090619495565E-5</v>
      </c>
    </row>
    <row r="1221" spans="1:4" ht="15" customHeight="1" x14ac:dyDescent="0.2">
      <c r="A1221" s="4">
        <v>1220</v>
      </c>
      <c r="B1221" s="4" t="s">
        <v>1382</v>
      </c>
      <c r="C1221" s="4">
        <v>2</v>
      </c>
      <c r="D1221" s="22">
        <f t="shared" si="19"/>
        <v>7.4954090619495565E-5</v>
      </c>
    </row>
    <row r="1222" spans="1:4" ht="15" customHeight="1" x14ac:dyDescent="0.2">
      <c r="A1222" s="4">
        <v>1221</v>
      </c>
      <c r="B1222" s="4" t="s">
        <v>1383</v>
      </c>
      <c r="C1222" s="4">
        <v>2</v>
      </c>
      <c r="D1222" s="22">
        <f t="shared" si="19"/>
        <v>7.4954090619495565E-5</v>
      </c>
    </row>
    <row r="1223" spans="1:4" ht="15" customHeight="1" x14ac:dyDescent="0.2">
      <c r="A1223" s="4">
        <v>1222</v>
      </c>
      <c r="B1223" s="4" t="s">
        <v>1384</v>
      </c>
      <c r="C1223" s="4">
        <v>2</v>
      </c>
      <c r="D1223" s="22">
        <f t="shared" si="19"/>
        <v>7.4954090619495565E-5</v>
      </c>
    </row>
    <row r="1224" spans="1:4" ht="15" customHeight="1" x14ac:dyDescent="0.2">
      <c r="A1224" s="4">
        <v>1223</v>
      </c>
      <c r="B1224" s="4" t="s">
        <v>1385</v>
      </c>
      <c r="C1224" s="4">
        <v>2</v>
      </c>
      <c r="D1224" s="22">
        <f t="shared" si="19"/>
        <v>7.4954090619495565E-5</v>
      </c>
    </row>
    <row r="1225" spans="1:4" ht="15" customHeight="1" x14ac:dyDescent="0.2">
      <c r="A1225" s="4">
        <v>1224</v>
      </c>
      <c r="B1225" s="4" t="s">
        <v>1386</v>
      </c>
      <c r="C1225" s="4">
        <v>2</v>
      </c>
      <c r="D1225" s="22">
        <f t="shared" si="19"/>
        <v>7.4954090619495565E-5</v>
      </c>
    </row>
    <row r="1226" spans="1:4" ht="15" customHeight="1" x14ac:dyDescent="0.2">
      <c r="A1226" s="4">
        <v>1225</v>
      </c>
      <c r="B1226" s="4" t="s">
        <v>1387</v>
      </c>
      <c r="C1226" s="4">
        <v>2</v>
      </c>
      <c r="D1226" s="22">
        <f t="shared" si="19"/>
        <v>7.4954090619495565E-5</v>
      </c>
    </row>
    <row r="1227" spans="1:4" ht="15" customHeight="1" x14ac:dyDescent="0.2">
      <c r="A1227" s="4">
        <v>1226</v>
      </c>
      <c r="B1227" s="4" t="s">
        <v>1388</v>
      </c>
      <c r="C1227" s="4">
        <v>2</v>
      </c>
      <c r="D1227" s="22">
        <f t="shared" si="19"/>
        <v>7.4954090619495565E-5</v>
      </c>
    </row>
    <row r="1228" spans="1:4" ht="15" customHeight="1" x14ac:dyDescent="0.2">
      <c r="A1228" s="4">
        <v>1227</v>
      </c>
      <c r="B1228" s="4" t="s">
        <v>1389</v>
      </c>
      <c r="C1228" s="4">
        <v>2</v>
      </c>
      <c r="D1228" s="22">
        <f t="shared" si="19"/>
        <v>7.4954090619495565E-5</v>
      </c>
    </row>
    <row r="1229" spans="1:4" ht="15" customHeight="1" x14ac:dyDescent="0.2">
      <c r="A1229" s="4">
        <v>1228</v>
      </c>
      <c r="B1229" s="4" t="s">
        <v>1390</v>
      </c>
      <c r="C1229" s="4">
        <v>2</v>
      </c>
      <c r="D1229" s="22">
        <f t="shared" si="19"/>
        <v>7.4954090619495565E-5</v>
      </c>
    </row>
    <row r="1230" spans="1:4" ht="15" customHeight="1" x14ac:dyDescent="0.2">
      <c r="A1230" s="4">
        <v>1229</v>
      </c>
      <c r="B1230" s="4" t="s">
        <v>1391</v>
      </c>
      <c r="C1230" s="4">
        <v>2</v>
      </c>
      <c r="D1230" s="22">
        <f t="shared" si="19"/>
        <v>7.4954090619495565E-5</v>
      </c>
    </row>
    <row r="1231" spans="1:4" ht="15" customHeight="1" x14ac:dyDescent="0.2">
      <c r="A1231" s="4">
        <v>1230</v>
      </c>
      <c r="B1231" s="4" t="s">
        <v>1392</v>
      </c>
      <c r="C1231" s="4">
        <v>2</v>
      </c>
      <c r="D1231" s="22">
        <f t="shared" si="19"/>
        <v>7.4954090619495565E-5</v>
      </c>
    </row>
    <row r="1232" spans="1:4" ht="15" customHeight="1" x14ac:dyDescent="0.2">
      <c r="A1232" s="4">
        <v>1231</v>
      </c>
      <c r="B1232" s="4" t="s">
        <v>1393</v>
      </c>
      <c r="C1232" s="4">
        <v>2</v>
      </c>
      <c r="D1232" s="22">
        <f t="shared" si="19"/>
        <v>7.4954090619495565E-5</v>
      </c>
    </row>
    <row r="1233" spans="1:4" ht="15" customHeight="1" x14ac:dyDescent="0.2">
      <c r="A1233" s="4">
        <v>1232</v>
      </c>
      <c r="B1233" s="4" t="s">
        <v>1394</v>
      </c>
      <c r="C1233" s="4">
        <v>2</v>
      </c>
      <c r="D1233" s="22">
        <f t="shared" si="19"/>
        <v>7.4954090619495565E-5</v>
      </c>
    </row>
    <row r="1234" spans="1:4" ht="15" customHeight="1" x14ac:dyDescent="0.2">
      <c r="A1234" s="4">
        <v>1233</v>
      </c>
      <c r="B1234" s="4" t="s">
        <v>1395</v>
      </c>
      <c r="C1234" s="4">
        <v>2</v>
      </c>
      <c r="D1234" s="22">
        <f t="shared" si="19"/>
        <v>7.4954090619495565E-5</v>
      </c>
    </row>
    <row r="1235" spans="1:4" ht="15" customHeight="1" x14ac:dyDescent="0.2">
      <c r="A1235" s="4">
        <v>1234</v>
      </c>
      <c r="B1235" s="4" t="s">
        <v>1396</v>
      </c>
      <c r="C1235" s="4">
        <v>2</v>
      </c>
      <c r="D1235" s="22">
        <f t="shared" si="19"/>
        <v>7.4954090619495565E-5</v>
      </c>
    </row>
    <row r="1236" spans="1:4" ht="15" customHeight="1" x14ac:dyDescent="0.2">
      <c r="A1236" s="4">
        <v>1235</v>
      </c>
      <c r="B1236" s="4" t="s">
        <v>1397</v>
      </c>
      <c r="C1236" s="4">
        <v>2</v>
      </c>
      <c r="D1236" s="22">
        <f t="shared" si="19"/>
        <v>7.4954090619495565E-5</v>
      </c>
    </row>
    <row r="1237" spans="1:4" ht="15" customHeight="1" x14ac:dyDescent="0.2">
      <c r="A1237" s="4">
        <v>1236</v>
      </c>
      <c r="B1237" s="4" t="s">
        <v>1398</v>
      </c>
      <c r="C1237" s="4">
        <v>2</v>
      </c>
      <c r="D1237" s="22">
        <f t="shared" si="19"/>
        <v>7.4954090619495565E-5</v>
      </c>
    </row>
    <row r="1238" spans="1:4" ht="15" customHeight="1" x14ac:dyDescent="0.2">
      <c r="A1238" s="4">
        <v>1237</v>
      </c>
      <c r="B1238" s="4" t="s">
        <v>1399</v>
      </c>
      <c r="C1238" s="4">
        <v>2</v>
      </c>
      <c r="D1238" s="22">
        <f t="shared" si="19"/>
        <v>7.4954090619495565E-5</v>
      </c>
    </row>
    <row r="1239" spans="1:4" ht="15" customHeight="1" x14ac:dyDescent="0.2">
      <c r="A1239" s="4">
        <v>1238</v>
      </c>
      <c r="B1239" s="4" t="s">
        <v>1400</v>
      </c>
      <c r="C1239" s="4">
        <v>2</v>
      </c>
      <c r="D1239" s="22">
        <f t="shared" si="19"/>
        <v>7.4954090619495565E-5</v>
      </c>
    </row>
    <row r="1240" spans="1:4" ht="15" customHeight="1" x14ac:dyDescent="0.2">
      <c r="A1240" s="4">
        <v>1239</v>
      </c>
      <c r="B1240" s="4" t="s">
        <v>1401</v>
      </c>
      <c r="C1240" s="4">
        <v>2</v>
      </c>
      <c r="D1240" s="22">
        <f t="shared" si="19"/>
        <v>7.4954090619495565E-5</v>
      </c>
    </row>
    <row r="1241" spans="1:4" ht="15" customHeight="1" x14ac:dyDescent="0.2">
      <c r="A1241" s="4">
        <v>1240</v>
      </c>
      <c r="B1241" s="4" t="s">
        <v>1402</v>
      </c>
      <c r="C1241" s="4">
        <v>2</v>
      </c>
      <c r="D1241" s="22">
        <f t="shared" si="19"/>
        <v>7.4954090619495565E-5</v>
      </c>
    </row>
    <row r="1242" spans="1:4" ht="15" customHeight="1" x14ac:dyDescent="0.2">
      <c r="A1242" s="4">
        <v>1241</v>
      </c>
      <c r="B1242" s="4" t="s">
        <v>1403</v>
      </c>
      <c r="C1242" s="4">
        <v>2</v>
      </c>
      <c r="D1242" s="22">
        <f t="shared" si="19"/>
        <v>7.4954090619495565E-5</v>
      </c>
    </row>
    <row r="1243" spans="1:4" ht="15" customHeight="1" x14ac:dyDescent="0.2">
      <c r="A1243" s="4">
        <v>1242</v>
      </c>
      <c r="B1243" s="4" t="s">
        <v>1404</v>
      </c>
      <c r="C1243" s="4">
        <v>2</v>
      </c>
      <c r="D1243" s="22">
        <f t="shared" si="19"/>
        <v>7.4954090619495565E-5</v>
      </c>
    </row>
    <row r="1244" spans="1:4" ht="15" customHeight="1" x14ac:dyDescent="0.2">
      <c r="A1244" s="4">
        <v>1243</v>
      </c>
      <c r="B1244" s="4" t="s">
        <v>1405</v>
      </c>
      <c r="C1244" s="4">
        <v>2</v>
      </c>
      <c r="D1244" s="22">
        <f t="shared" si="19"/>
        <v>7.4954090619495565E-5</v>
      </c>
    </row>
    <row r="1245" spans="1:4" ht="15" customHeight="1" x14ac:dyDescent="0.2">
      <c r="A1245" s="4">
        <v>1244</v>
      </c>
      <c r="B1245" s="4" t="s">
        <v>1406</v>
      </c>
      <c r="C1245" s="4">
        <v>2</v>
      </c>
      <c r="D1245" s="22">
        <f t="shared" si="19"/>
        <v>7.4954090619495565E-5</v>
      </c>
    </row>
    <row r="1246" spans="1:4" ht="15" customHeight="1" x14ac:dyDescent="0.2">
      <c r="A1246" s="4">
        <v>1245</v>
      </c>
      <c r="B1246" s="4" t="s">
        <v>1407</v>
      </c>
      <c r="C1246" s="4">
        <v>2</v>
      </c>
      <c r="D1246" s="22">
        <f t="shared" si="19"/>
        <v>7.4954090619495565E-5</v>
      </c>
    </row>
    <row r="1247" spans="1:4" ht="15" customHeight="1" x14ac:dyDescent="0.2">
      <c r="A1247" s="4">
        <v>1246</v>
      </c>
      <c r="B1247" s="4" t="s">
        <v>1408</v>
      </c>
      <c r="C1247" s="4">
        <v>2</v>
      </c>
      <c r="D1247" s="22">
        <f t="shared" si="19"/>
        <v>7.4954090619495565E-5</v>
      </c>
    </row>
    <row r="1248" spans="1:4" ht="15" customHeight="1" x14ac:dyDescent="0.2">
      <c r="A1248" s="4">
        <v>1247</v>
      </c>
      <c r="B1248" s="4" t="s">
        <v>1409</v>
      </c>
      <c r="C1248" s="4">
        <v>2</v>
      </c>
      <c r="D1248" s="22">
        <f t="shared" si="19"/>
        <v>7.4954090619495565E-5</v>
      </c>
    </row>
    <row r="1249" spans="1:4" ht="15" customHeight="1" x14ac:dyDescent="0.2">
      <c r="A1249" s="4">
        <v>1248</v>
      </c>
      <c r="B1249" s="4" t="s">
        <v>1410</v>
      </c>
      <c r="C1249" s="4">
        <v>2</v>
      </c>
      <c r="D1249" s="22">
        <f t="shared" si="19"/>
        <v>7.4954090619495565E-5</v>
      </c>
    </row>
    <row r="1250" spans="1:4" ht="15" customHeight="1" x14ac:dyDescent="0.2">
      <c r="A1250" s="4">
        <v>1249</v>
      </c>
      <c r="B1250" s="4" t="s">
        <v>1411</v>
      </c>
      <c r="C1250" s="4">
        <v>2</v>
      </c>
      <c r="D1250" s="22">
        <f t="shared" si="19"/>
        <v>7.4954090619495565E-5</v>
      </c>
    </row>
    <row r="1251" spans="1:4" ht="15" customHeight="1" x14ac:dyDescent="0.2">
      <c r="A1251" s="4">
        <v>1250</v>
      </c>
      <c r="B1251" s="4" t="s">
        <v>1412</v>
      </c>
      <c r="C1251" s="4">
        <v>2</v>
      </c>
      <c r="D1251" s="22">
        <f t="shared" si="19"/>
        <v>7.4954090619495565E-5</v>
      </c>
    </row>
    <row r="1252" spans="1:4" ht="15" customHeight="1" x14ac:dyDescent="0.2">
      <c r="A1252" s="4">
        <v>1251</v>
      </c>
      <c r="B1252" s="4" t="s">
        <v>1413</v>
      </c>
      <c r="C1252" s="4">
        <v>2</v>
      </c>
      <c r="D1252" s="22">
        <f t="shared" si="19"/>
        <v>7.4954090619495565E-5</v>
      </c>
    </row>
    <row r="1253" spans="1:4" ht="15" customHeight="1" x14ac:dyDescent="0.2">
      <c r="A1253" s="4">
        <v>1252</v>
      </c>
      <c r="B1253" s="4" t="s">
        <v>1414</v>
      </c>
      <c r="C1253" s="4">
        <v>2</v>
      </c>
      <c r="D1253" s="22">
        <f t="shared" si="19"/>
        <v>7.4954090619495565E-5</v>
      </c>
    </row>
    <row r="1254" spans="1:4" ht="15" customHeight="1" x14ac:dyDescent="0.2">
      <c r="A1254" s="4">
        <v>1253</v>
      </c>
      <c r="B1254" s="4" t="s">
        <v>1415</v>
      </c>
      <c r="C1254" s="4">
        <v>2</v>
      </c>
      <c r="D1254" s="22">
        <f t="shared" si="19"/>
        <v>7.4954090619495565E-5</v>
      </c>
    </row>
    <row r="1255" spans="1:4" ht="15" customHeight="1" x14ac:dyDescent="0.2">
      <c r="A1255" s="4">
        <v>1254</v>
      </c>
      <c r="B1255" s="4" t="s">
        <v>1416</v>
      </c>
      <c r="C1255" s="4">
        <v>2</v>
      </c>
      <c r="D1255" s="22">
        <f t="shared" si="19"/>
        <v>7.4954090619495565E-5</v>
      </c>
    </row>
    <row r="1256" spans="1:4" ht="15" customHeight="1" x14ac:dyDescent="0.2">
      <c r="A1256" s="4">
        <v>1255</v>
      </c>
      <c r="B1256" s="4" t="s">
        <v>1417</v>
      </c>
      <c r="C1256" s="4">
        <v>2</v>
      </c>
      <c r="D1256" s="22">
        <f t="shared" si="19"/>
        <v>7.4954090619495565E-5</v>
      </c>
    </row>
    <row r="1257" spans="1:4" ht="15" customHeight="1" x14ac:dyDescent="0.2">
      <c r="A1257" s="4">
        <v>1256</v>
      </c>
      <c r="B1257" s="4" t="s">
        <v>1418</v>
      </c>
      <c r="C1257" s="4">
        <v>2</v>
      </c>
      <c r="D1257" s="22">
        <f t="shared" si="19"/>
        <v>7.4954090619495565E-5</v>
      </c>
    </row>
    <row r="1258" spans="1:4" ht="15" customHeight="1" x14ac:dyDescent="0.2">
      <c r="A1258" s="4">
        <v>1257</v>
      </c>
      <c r="B1258" s="4" t="s">
        <v>1419</v>
      </c>
      <c r="C1258" s="4">
        <v>2</v>
      </c>
      <c r="D1258" s="22">
        <f t="shared" si="19"/>
        <v>7.4954090619495565E-5</v>
      </c>
    </row>
    <row r="1259" spans="1:4" ht="15" customHeight="1" x14ac:dyDescent="0.2">
      <c r="A1259" s="4">
        <v>1258</v>
      </c>
      <c r="B1259" s="4" t="s">
        <v>1420</v>
      </c>
      <c r="C1259" s="4">
        <v>2</v>
      </c>
      <c r="D1259" s="22">
        <f t="shared" si="19"/>
        <v>7.4954090619495565E-5</v>
      </c>
    </row>
    <row r="1260" spans="1:4" ht="15" customHeight="1" x14ac:dyDescent="0.2">
      <c r="A1260" s="4">
        <v>1259</v>
      </c>
      <c r="B1260" s="4" t="s">
        <v>1421</v>
      </c>
      <c r="C1260" s="4">
        <v>2</v>
      </c>
      <c r="D1260" s="22">
        <f t="shared" si="19"/>
        <v>7.4954090619495565E-5</v>
      </c>
    </row>
    <row r="1261" spans="1:4" ht="15" customHeight="1" x14ac:dyDescent="0.2">
      <c r="A1261" s="4">
        <v>1260</v>
      </c>
      <c r="B1261" s="4" t="s">
        <v>1422</v>
      </c>
      <c r="C1261" s="4">
        <v>2</v>
      </c>
      <c r="D1261" s="22">
        <f t="shared" si="19"/>
        <v>7.4954090619495565E-5</v>
      </c>
    </row>
    <row r="1262" spans="1:4" ht="15" customHeight="1" x14ac:dyDescent="0.2">
      <c r="A1262" s="4">
        <v>1261</v>
      </c>
      <c r="B1262" s="4" t="s">
        <v>1423</v>
      </c>
      <c r="C1262" s="4">
        <v>2</v>
      </c>
      <c r="D1262" s="22">
        <f t="shared" si="19"/>
        <v>7.4954090619495565E-5</v>
      </c>
    </row>
    <row r="1263" spans="1:4" ht="15" customHeight="1" x14ac:dyDescent="0.2">
      <c r="A1263" s="4">
        <v>1262</v>
      </c>
      <c r="B1263" s="4" t="s">
        <v>1424</v>
      </c>
      <c r="C1263" s="4">
        <v>2</v>
      </c>
      <c r="D1263" s="22">
        <f t="shared" si="19"/>
        <v>7.4954090619495565E-5</v>
      </c>
    </row>
    <row r="1264" spans="1:4" ht="15" customHeight="1" x14ac:dyDescent="0.2">
      <c r="A1264" s="4">
        <v>1263</v>
      </c>
      <c r="B1264" s="4" t="s">
        <v>1425</v>
      </c>
      <c r="C1264" s="4">
        <v>2</v>
      </c>
      <c r="D1264" s="22">
        <f t="shared" si="19"/>
        <v>7.4954090619495565E-5</v>
      </c>
    </row>
    <row r="1265" spans="1:4" ht="15" customHeight="1" x14ac:dyDescent="0.2">
      <c r="A1265" s="4">
        <v>1264</v>
      </c>
      <c r="B1265" s="4" t="s">
        <v>1426</v>
      </c>
      <c r="C1265" s="4">
        <v>2</v>
      </c>
      <c r="D1265" s="22">
        <f t="shared" si="19"/>
        <v>7.4954090619495565E-5</v>
      </c>
    </row>
    <row r="1266" spans="1:4" ht="15" customHeight="1" x14ac:dyDescent="0.2">
      <c r="A1266" s="4">
        <v>1265</v>
      </c>
      <c r="B1266" s="4" t="s">
        <v>1427</v>
      </c>
      <c r="C1266" s="4">
        <v>2</v>
      </c>
      <c r="D1266" s="22">
        <f t="shared" si="19"/>
        <v>7.4954090619495565E-5</v>
      </c>
    </row>
    <row r="1267" spans="1:4" ht="15" customHeight="1" x14ac:dyDescent="0.2">
      <c r="A1267" s="4">
        <v>1266</v>
      </c>
      <c r="B1267" s="4" t="s">
        <v>1428</v>
      </c>
      <c r="C1267" s="4">
        <v>2</v>
      </c>
      <c r="D1267" s="22">
        <f t="shared" si="19"/>
        <v>7.4954090619495565E-5</v>
      </c>
    </row>
    <row r="1268" spans="1:4" ht="15" customHeight="1" x14ac:dyDescent="0.2">
      <c r="A1268" s="4">
        <v>1267</v>
      </c>
      <c r="B1268" s="4" t="s">
        <v>1429</v>
      </c>
      <c r="C1268" s="4">
        <v>2</v>
      </c>
      <c r="D1268" s="22">
        <f t="shared" si="19"/>
        <v>7.4954090619495565E-5</v>
      </c>
    </row>
    <row r="1269" spans="1:4" ht="15" customHeight="1" x14ac:dyDescent="0.2">
      <c r="A1269" s="4">
        <v>1268</v>
      </c>
      <c r="B1269" s="4" t="s">
        <v>1430</v>
      </c>
      <c r="C1269" s="4">
        <v>2</v>
      </c>
      <c r="D1269" s="22">
        <f t="shared" si="19"/>
        <v>7.4954090619495565E-5</v>
      </c>
    </row>
    <row r="1270" spans="1:4" ht="15" customHeight="1" x14ac:dyDescent="0.2">
      <c r="A1270" s="4">
        <v>1269</v>
      </c>
      <c r="B1270" s="4" t="s">
        <v>1431</v>
      </c>
      <c r="C1270" s="4">
        <v>2</v>
      </c>
      <c r="D1270" s="22">
        <f t="shared" si="19"/>
        <v>7.4954090619495565E-5</v>
      </c>
    </row>
    <row r="1271" spans="1:4" ht="15" customHeight="1" x14ac:dyDescent="0.2">
      <c r="A1271" s="4">
        <v>1270</v>
      </c>
      <c r="B1271" s="4" t="s">
        <v>1432</v>
      </c>
      <c r="C1271" s="4">
        <v>2</v>
      </c>
      <c r="D1271" s="22">
        <f t="shared" si="19"/>
        <v>7.4954090619495565E-5</v>
      </c>
    </row>
    <row r="1272" spans="1:4" ht="15" customHeight="1" x14ac:dyDescent="0.2">
      <c r="A1272" s="4">
        <v>1271</v>
      </c>
      <c r="B1272" s="4" t="s">
        <v>1433</v>
      </c>
      <c r="C1272" s="4">
        <v>2</v>
      </c>
      <c r="D1272" s="22">
        <f t="shared" si="19"/>
        <v>7.4954090619495565E-5</v>
      </c>
    </row>
    <row r="1273" spans="1:4" ht="15" customHeight="1" x14ac:dyDescent="0.2">
      <c r="A1273" s="4">
        <v>1272</v>
      </c>
      <c r="B1273" s="4" t="s">
        <v>1434</v>
      </c>
      <c r="C1273" s="4">
        <v>2</v>
      </c>
      <c r="D1273" s="22">
        <f t="shared" si="19"/>
        <v>7.4954090619495565E-5</v>
      </c>
    </row>
    <row r="1274" spans="1:4" ht="15" customHeight="1" x14ac:dyDescent="0.2">
      <c r="A1274" s="4">
        <v>1273</v>
      </c>
      <c r="B1274" s="4" t="s">
        <v>1435</v>
      </c>
      <c r="C1274" s="4">
        <v>2</v>
      </c>
      <c r="D1274" s="22">
        <f t="shared" si="19"/>
        <v>7.4954090619495565E-5</v>
      </c>
    </row>
    <row r="1275" spans="1:4" ht="15" customHeight="1" x14ac:dyDescent="0.2">
      <c r="A1275" s="4">
        <v>1274</v>
      </c>
      <c r="B1275" s="4" t="s">
        <v>1436</v>
      </c>
      <c r="C1275" s="4">
        <v>2</v>
      </c>
      <c r="D1275" s="22">
        <f t="shared" si="19"/>
        <v>7.4954090619495565E-5</v>
      </c>
    </row>
    <row r="1276" spans="1:4" ht="15" customHeight="1" x14ac:dyDescent="0.2">
      <c r="A1276" s="4">
        <v>1275</v>
      </c>
      <c r="B1276" s="4" t="s">
        <v>1437</v>
      </c>
      <c r="C1276" s="4">
        <v>2</v>
      </c>
      <c r="D1276" s="22">
        <f t="shared" si="19"/>
        <v>7.4954090619495565E-5</v>
      </c>
    </row>
    <row r="1277" spans="1:4" ht="15" customHeight="1" x14ac:dyDescent="0.2">
      <c r="A1277" s="4">
        <v>1276</v>
      </c>
      <c r="B1277" s="4" t="s">
        <v>1438</v>
      </c>
      <c r="C1277" s="4">
        <v>2</v>
      </c>
      <c r="D1277" s="22">
        <f t="shared" si="19"/>
        <v>7.4954090619495565E-5</v>
      </c>
    </row>
    <row r="1278" spans="1:4" ht="15" customHeight="1" x14ac:dyDescent="0.2">
      <c r="A1278" s="4">
        <v>1277</v>
      </c>
      <c r="B1278" s="4" t="s">
        <v>1439</v>
      </c>
      <c r="C1278" s="4">
        <v>2</v>
      </c>
      <c r="D1278" s="22">
        <f t="shared" si="19"/>
        <v>7.4954090619495565E-5</v>
      </c>
    </row>
    <row r="1279" spans="1:4" ht="15" customHeight="1" x14ac:dyDescent="0.2">
      <c r="A1279" s="4">
        <v>1278</v>
      </c>
      <c r="B1279" s="4" t="s">
        <v>1440</v>
      </c>
      <c r="C1279" s="4">
        <v>2</v>
      </c>
      <c r="D1279" s="22">
        <f t="shared" si="19"/>
        <v>7.4954090619495565E-5</v>
      </c>
    </row>
    <row r="1280" spans="1:4" ht="15" customHeight="1" x14ac:dyDescent="0.2">
      <c r="A1280" s="4">
        <v>1279</v>
      </c>
      <c r="B1280" s="4" t="s">
        <v>1441</v>
      </c>
      <c r="C1280" s="4">
        <v>2</v>
      </c>
      <c r="D1280" s="22">
        <f t="shared" si="19"/>
        <v>7.4954090619495565E-5</v>
      </c>
    </row>
    <row r="1281" spans="1:4" ht="15" customHeight="1" x14ac:dyDescent="0.2">
      <c r="A1281" s="4">
        <v>1280</v>
      </c>
      <c r="B1281" s="4" t="s">
        <v>1442</v>
      </c>
      <c r="C1281" s="4">
        <v>2</v>
      </c>
      <c r="D1281" s="22">
        <f t="shared" si="19"/>
        <v>7.4954090619495565E-5</v>
      </c>
    </row>
    <row r="1282" spans="1:4" ht="15" customHeight="1" x14ac:dyDescent="0.2">
      <c r="A1282" s="4">
        <v>1281</v>
      </c>
      <c r="B1282" s="4" t="s">
        <v>1443</v>
      </c>
      <c r="C1282" s="4">
        <v>2</v>
      </c>
      <c r="D1282" s="22">
        <f t="shared" ref="D1282:D1345" si="20">C1282/SUM($C$2:$C$2629)</f>
        <v>7.4954090619495565E-5</v>
      </c>
    </row>
    <row r="1283" spans="1:4" ht="15" customHeight="1" x14ac:dyDescent="0.2">
      <c r="A1283" s="4">
        <v>1282</v>
      </c>
      <c r="B1283" s="4" t="s">
        <v>1444</v>
      </c>
      <c r="C1283" s="4">
        <v>2</v>
      </c>
      <c r="D1283" s="22">
        <f t="shared" si="20"/>
        <v>7.4954090619495565E-5</v>
      </c>
    </row>
    <row r="1284" spans="1:4" ht="15" customHeight="1" x14ac:dyDescent="0.2">
      <c r="A1284" s="4">
        <v>1283</v>
      </c>
      <c r="B1284" s="4" t="s">
        <v>1445</v>
      </c>
      <c r="C1284" s="4">
        <v>2</v>
      </c>
      <c r="D1284" s="22">
        <f t="shared" si="20"/>
        <v>7.4954090619495565E-5</v>
      </c>
    </row>
    <row r="1285" spans="1:4" ht="15" customHeight="1" x14ac:dyDescent="0.2">
      <c r="A1285" s="4">
        <v>1284</v>
      </c>
      <c r="B1285" s="4" t="s">
        <v>1446</v>
      </c>
      <c r="C1285" s="4">
        <v>2</v>
      </c>
      <c r="D1285" s="22">
        <f t="shared" si="20"/>
        <v>7.4954090619495565E-5</v>
      </c>
    </row>
    <row r="1286" spans="1:4" ht="15" customHeight="1" x14ac:dyDescent="0.2">
      <c r="A1286" s="4">
        <v>1285</v>
      </c>
      <c r="B1286" s="4" t="s">
        <v>1447</v>
      </c>
      <c r="C1286" s="4">
        <v>2</v>
      </c>
      <c r="D1286" s="22">
        <f t="shared" si="20"/>
        <v>7.4954090619495565E-5</v>
      </c>
    </row>
    <row r="1287" spans="1:4" ht="15" customHeight="1" x14ac:dyDescent="0.2">
      <c r="A1287" s="4">
        <v>1286</v>
      </c>
      <c r="B1287" s="4" t="s">
        <v>1448</v>
      </c>
      <c r="C1287" s="4">
        <v>2</v>
      </c>
      <c r="D1287" s="22">
        <f t="shared" si="20"/>
        <v>7.4954090619495565E-5</v>
      </c>
    </row>
    <row r="1288" spans="1:4" ht="15" customHeight="1" x14ac:dyDescent="0.2">
      <c r="A1288" s="4">
        <v>1287</v>
      </c>
      <c r="B1288" s="4" t="s">
        <v>1449</v>
      </c>
      <c r="C1288" s="4">
        <v>2</v>
      </c>
      <c r="D1288" s="22">
        <f t="shared" si="20"/>
        <v>7.4954090619495565E-5</v>
      </c>
    </row>
    <row r="1289" spans="1:4" ht="15" customHeight="1" x14ac:dyDescent="0.2">
      <c r="A1289" s="4">
        <v>1288</v>
      </c>
      <c r="B1289" s="4" t="s">
        <v>1450</v>
      </c>
      <c r="C1289" s="4">
        <v>2</v>
      </c>
      <c r="D1289" s="22">
        <f t="shared" si="20"/>
        <v>7.4954090619495565E-5</v>
      </c>
    </row>
    <row r="1290" spans="1:4" ht="15" customHeight="1" x14ac:dyDescent="0.2">
      <c r="A1290" s="4">
        <v>1289</v>
      </c>
      <c r="B1290" s="4" t="s">
        <v>1451</v>
      </c>
      <c r="C1290" s="4">
        <v>2</v>
      </c>
      <c r="D1290" s="22">
        <f t="shared" si="20"/>
        <v>7.4954090619495565E-5</v>
      </c>
    </row>
    <row r="1291" spans="1:4" ht="15" customHeight="1" x14ac:dyDescent="0.2">
      <c r="A1291" s="4">
        <v>1290</v>
      </c>
      <c r="B1291" s="4" t="s">
        <v>1452</v>
      </c>
      <c r="C1291" s="4">
        <v>2</v>
      </c>
      <c r="D1291" s="22">
        <f t="shared" si="20"/>
        <v>7.4954090619495565E-5</v>
      </c>
    </row>
    <row r="1292" spans="1:4" ht="15" customHeight="1" x14ac:dyDescent="0.2">
      <c r="A1292" s="4">
        <v>1291</v>
      </c>
      <c r="B1292" s="4" t="s">
        <v>1453</v>
      </c>
      <c r="C1292" s="4">
        <v>2</v>
      </c>
      <c r="D1292" s="22">
        <f t="shared" si="20"/>
        <v>7.4954090619495565E-5</v>
      </c>
    </row>
    <row r="1293" spans="1:4" ht="15" customHeight="1" x14ac:dyDescent="0.2">
      <c r="A1293" s="4">
        <v>1292</v>
      </c>
      <c r="B1293" s="4" t="s">
        <v>1454</v>
      </c>
      <c r="C1293" s="4">
        <v>2</v>
      </c>
      <c r="D1293" s="22">
        <f t="shared" si="20"/>
        <v>7.4954090619495565E-5</v>
      </c>
    </row>
    <row r="1294" spans="1:4" ht="15" customHeight="1" x14ac:dyDescent="0.2">
      <c r="A1294" s="4">
        <v>1293</v>
      </c>
      <c r="B1294" s="4" t="s">
        <v>1455</v>
      </c>
      <c r="C1294" s="4">
        <v>2</v>
      </c>
      <c r="D1294" s="22">
        <f t="shared" si="20"/>
        <v>7.4954090619495565E-5</v>
      </c>
    </row>
    <row r="1295" spans="1:4" ht="15" customHeight="1" x14ac:dyDescent="0.2">
      <c r="A1295" s="4">
        <v>1294</v>
      </c>
      <c r="B1295" s="4" t="s">
        <v>1456</v>
      </c>
      <c r="C1295" s="4">
        <v>2</v>
      </c>
      <c r="D1295" s="22">
        <f t="shared" si="20"/>
        <v>7.4954090619495565E-5</v>
      </c>
    </row>
    <row r="1296" spans="1:4" ht="15" customHeight="1" x14ac:dyDescent="0.2">
      <c r="A1296" s="4">
        <v>1295</v>
      </c>
      <c r="B1296" s="4" t="s">
        <v>1457</v>
      </c>
      <c r="C1296" s="4">
        <v>2</v>
      </c>
      <c r="D1296" s="22">
        <f t="shared" si="20"/>
        <v>7.4954090619495565E-5</v>
      </c>
    </row>
    <row r="1297" spans="1:4" ht="15" customHeight="1" x14ac:dyDescent="0.2">
      <c r="A1297" s="4">
        <v>1296</v>
      </c>
      <c r="B1297" s="4" t="s">
        <v>1458</v>
      </c>
      <c r="C1297" s="4">
        <v>2</v>
      </c>
      <c r="D1297" s="22">
        <f t="shared" si="20"/>
        <v>7.4954090619495565E-5</v>
      </c>
    </row>
    <row r="1298" spans="1:4" ht="15" customHeight="1" x14ac:dyDescent="0.2">
      <c r="A1298" s="4">
        <v>1297</v>
      </c>
      <c r="B1298" s="4" t="s">
        <v>1459</v>
      </c>
      <c r="C1298" s="4">
        <v>2</v>
      </c>
      <c r="D1298" s="22">
        <f t="shared" si="20"/>
        <v>7.4954090619495565E-5</v>
      </c>
    </row>
    <row r="1299" spans="1:4" ht="15" customHeight="1" x14ac:dyDescent="0.2">
      <c r="A1299" s="4">
        <v>1298</v>
      </c>
      <c r="B1299" s="4" t="s">
        <v>1460</v>
      </c>
      <c r="C1299" s="4">
        <v>2</v>
      </c>
      <c r="D1299" s="22">
        <f t="shared" si="20"/>
        <v>7.4954090619495565E-5</v>
      </c>
    </row>
    <row r="1300" spans="1:4" ht="15" customHeight="1" x14ac:dyDescent="0.2">
      <c r="A1300" s="4">
        <v>1299</v>
      </c>
      <c r="B1300" s="4" t="s">
        <v>1461</v>
      </c>
      <c r="C1300" s="4">
        <v>2</v>
      </c>
      <c r="D1300" s="22">
        <f t="shared" si="20"/>
        <v>7.4954090619495565E-5</v>
      </c>
    </row>
    <row r="1301" spans="1:4" ht="15" customHeight="1" x14ac:dyDescent="0.2">
      <c r="A1301" s="4">
        <v>1300</v>
      </c>
      <c r="B1301" s="4" t="s">
        <v>1462</v>
      </c>
      <c r="C1301" s="4">
        <v>2</v>
      </c>
      <c r="D1301" s="22">
        <f t="shared" si="20"/>
        <v>7.4954090619495565E-5</v>
      </c>
    </row>
    <row r="1302" spans="1:4" ht="15" customHeight="1" x14ac:dyDescent="0.2">
      <c r="A1302" s="4">
        <v>1301</v>
      </c>
      <c r="B1302" s="4" t="s">
        <v>1463</v>
      </c>
      <c r="C1302" s="4">
        <v>2</v>
      </c>
      <c r="D1302" s="22">
        <f t="shared" si="20"/>
        <v>7.4954090619495565E-5</v>
      </c>
    </row>
    <row r="1303" spans="1:4" ht="15" customHeight="1" x14ac:dyDescent="0.2">
      <c r="A1303" s="4">
        <v>1302</v>
      </c>
      <c r="B1303" s="4" t="s">
        <v>1464</v>
      </c>
      <c r="C1303" s="4">
        <v>2</v>
      </c>
      <c r="D1303" s="22">
        <f t="shared" si="20"/>
        <v>7.4954090619495565E-5</v>
      </c>
    </row>
    <row r="1304" spans="1:4" ht="15" customHeight="1" x14ac:dyDescent="0.2">
      <c r="A1304" s="4">
        <v>1303</v>
      </c>
      <c r="B1304" s="4" t="s">
        <v>1465</v>
      </c>
      <c r="C1304" s="4">
        <v>2</v>
      </c>
      <c r="D1304" s="22">
        <f t="shared" si="20"/>
        <v>7.4954090619495565E-5</v>
      </c>
    </row>
    <row r="1305" spans="1:4" ht="15" customHeight="1" x14ac:dyDescent="0.2">
      <c r="A1305" s="4">
        <v>1304</v>
      </c>
      <c r="B1305" s="4" t="s">
        <v>1466</v>
      </c>
      <c r="C1305" s="4">
        <v>2</v>
      </c>
      <c r="D1305" s="22">
        <f t="shared" si="20"/>
        <v>7.4954090619495565E-5</v>
      </c>
    </row>
    <row r="1306" spans="1:4" ht="15" customHeight="1" x14ac:dyDescent="0.2">
      <c r="A1306" s="4">
        <v>1305</v>
      </c>
      <c r="B1306" s="4" t="s">
        <v>1467</v>
      </c>
      <c r="C1306" s="4">
        <v>2</v>
      </c>
      <c r="D1306" s="22">
        <f t="shared" si="20"/>
        <v>7.4954090619495565E-5</v>
      </c>
    </row>
    <row r="1307" spans="1:4" ht="15" customHeight="1" x14ac:dyDescent="0.2">
      <c r="A1307" s="4">
        <v>1306</v>
      </c>
      <c r="B1307" s="4" t="s">
        <v>1468</v>
      </c>
      <c r="C1307" s="4">
        <v>2</v>
      </c>
      <c r="D1307" s="22">
        <f t="shared" si="20"/>
        <v>7.4954090619495565E-5</v>
      </c>
    </row>
    <row r="1308" spans="1:4" ht="15" customHeight="1" x14ac:dyDescent="0.2">
      <c r="A1308" s="4">
        <v>1307</v>
      </c>
      <c r="B1308" s="4" t="s">
        <v>1469</v>
      </c>
      <c r="C1308" s="4">
        <v>2</v>
      </c>
      <c r="D1308" s="22">
        <f t="shared" si="20"/>
        <v>7.4954090619495565E-5</v>
      </c>
    </row>
    <row r="1309" spans="1:4" ht="15" customHeight="1" x14ac:dyDescent="0.2">
      <c r="A1309" s="4">
        <v>1308</v>
      </c>
      <c r="B1309" s="4" t="s">
        <v>1470</v>
      </c>
      <c r="C1309" s="4">
        <v>2</v>
      </c>
      <c r="D1309" s="22">
        <f t="shared" si="20"/>
        <v>7.4954090619495565E-5</v>
      </c>
    </row>
    <row r="1310" spans="1:4" ht="15" customHeight="1" x14ac:dyDescent="0.2">
      <c r="A1310" s="4">
        <v>1309</v>
      </c>
      <c r="B1310" s="4" t="s">
        <v>1471</v>
      </c>
      <c r="C1310" s="4">
        <v>2</v>
      </c>
      <c r="D1310" s="22">
        <f t="shared" si="20"/>
        <v>7.4954090619495565E-5</v>
      </c>
    </row>
    <row r="1311" spans="1:4" ht="15" customHeight="1" x14ac:dyDescent="0.2">
      <c r="A1311" s="4">
        <v>1310</v>
      </c>
      <c r="B1311" s="4" t="s">
        <v>1472</v>
      </c>
      <c r="C1311" s="4">
        <v>2</v>
      </c>
      <c r="D1311" s="22">
        <f t="shared" si="20"/>
        <v>7.4954090619495565E-5</v>
      </c>
    </row>
    <row r="1312" spans="1:4" ht="15" customHeight="1" x14ac:dyDescent="0.2">
      <c r="A1312" s="4">
        <v>1311</v>
      </c>
      <c r="B1312" s="4" t="s">
        <v>1473</v>
      </c>
      <c r="C1312" s="4">
        <v>2</v>
      </c>
      <c r="D1312" s="22">
        <f t="shared" si="20"/>
        <v>7.4954090619495565E-5</v>
      </c>
    </row>
    <row r="1313" spans="1:4" ht="15" customHeight="1" x14ac:dyDescent="0.2">
      <c r="A1313" s="4">
        <v>1312</v>
      </c>
      <c r="B1313" s="4" t="s">
        <v>1474</v>
      </c>
      <c r="C1313" s="4">
        <v>2</v>
      </c>
      <c r="D1313" s="22">
        <f t="shared" si="20"/>
        <v>7.4954090619495565E-5</v>
      </c>
    </row>
    <row r="1314" spans="1:4" ht="15" customHeight="1" x14ac:dyDescent="0.2">
      <c r="A1314" s="4">
        <v>1313</v>
      </c>
      <c r="B1314" s="4" t="s">
        <v>1475</v>
      </c>
      <c r="C1314" s="4">
        <v>2</v>
      </c>
      <c r="D1314" s="22">
        <f t="shared" si="20"/>
        <v>7.4954090619495565E-5</v>
      </c>
    </row>
    <row r="1315" spans="1:4" ht="15" customHeight="1" x14ac:dyDescent="0.2">
      <c r="A1315" s="4">
        <v>1314</v>
      </c>
      <c r="B1315" s="4" t="s">
        <v>1476</v>
      </c>
      <c r="C1315" s="4">
        <v>2</v>
      </c>
      <c r="D1315" s="22">
        <f t="shared" si="20"/>
        <v>7.4954090619495565E-5</v>
      </c>
    </row>
    <row r="1316" spans="1:4" ht="15" customHeight="1" x14ac:dyDescent="0.2">
      <c r="A1316" s="4">
        <v>1315</v>
      </c>
      <c r="B1316" s="4" t="s">
        <v>1477</v>
      </c>
      <c r="C1316" s="4">
        <v>2</v>
      </c>
      <c r="D1316" s="22">
        <f t="shared" si="20"/>
        <v>7.4954090619495565E-5</v>
      </c>
    </row>
    <row r="1317" spans="1:4" ht="15" customHeight="1" x14ac:dyDescent="0.2">
      <c r="A1317" s="4">
        <v>1316</v>
      </c>
      <c r="B1317" s="4" t="s">
        <v>1478</v>
      </c>
      <c r="C1317" s="4">
        <v>2</v>
      </c>
      <c r="D1317" s="22">
        <f t="shared" si="20"/>
        <v>7.4954090619495565E-5</v>
      </c>
    </row>
    <row r="1318" spans="1:4" ht="15" customHeight="1" x14ac:dyDescent="0.2">
      <c r="A1318" s="4">
        <v>1317</v>
      </c>
      <c r="B1318" s="4" t="s">
        <v>1479</v>
      </c>
      <c r="C1318" s="4">
        <v>2</v>
      </c>
      <c r="D1318" s="22">
        <f t="shared" si="20"/>
        <v>7.4954090619495565E-5</v>
      </c>
    </row>
    <row r="1319" spans="1:4" ht="15" customHeight="1" x14ac:dyDescent="0.2">
      <c r="A1319" s="4">
        <v>1318</v>
      </c>
      <c r="B1319" s="4" t="s">
        <v>1480</v>
      </c>
      <c r="C1319" s="4">
        <v>2</v>
      </c>
      <c r="D1319" s="22">
        <f t="shared" si="20"/>
        <v>7.4954090619495565E-5</v>
      </c>
    </row>
    <row r="1320" spans="1:4" ht="15" customHeight="1" x14ac:dyDescent="0.2">
      <c r="A1320" s="4">
        <v>1319</v>
      </c>
      <c r="B1320" s="4" t="s">
        <v>1481</v>
      </c>
      <c r="C1320" s="4">
        <v>2</v>
      </c>
      <c r="D1320" s="22">
        <f t="shared" si="20"/>
        <v>7.4954090619495565E-5</v>
      </c>
    </row>
    <row r="1321" spans="1:4" ht="15" customHeight="1" x14ac:dyDescent="0.2">
      <c r="A1321" s="4">
        <v>1320</v>
      </c>
      <c r="B1321" s="4" t="s">
        <v>1482</v>
      </c>
      <c r="C1321" s="4">
        <v>2</v>
      </c>
      <c r="D1321" s="22">
        <f t="shared" si="20"/>
        <v>7.4954090619495565E-5</v>
      </c>
    </row>
    <row r="1322" spans="1:4" ht="15" customHeight="1" x14ac:dyDescent="0.2">
      <c r="A1322" s="4">
        <v>1321</v>
      </c>
      <c r="B1322" s="4" t="s">
        <v>1483</v>
      </c>
      <c r="C1322" s="4">
        <v>2</v>
      </c>
      <c r="D1322" s="22">
        <f t="shared" si="20"/>
        <v>7.4954090619495565E-5</v>
      </c>
    </row>
    <row r="1323" spans="1:4" ht="15" customHeight="1" x14ac:dyDescent="0.2">
      <c r="A1323" s="4">
        <v>1322</v>
      </c>
      <c r="B1323" s="4" t="s">
        <v>1484</v>
      </c>
      <c r="C1323" s="4">
        <v>2</v>
      </c>
      <c r="D1323" s="22">
        <f t="shared" si="20"/>
        <v>7.4954090619495565E-5</v>
      </c>
    </row>
    <row r="1324" spans="1:4" ht="15" customHeight="1" x14ac:dyDescent="0.2">
      <c r="A1324" s="4">
        <v>1323</v>
      </c>
      <c r="B1324" s="4" t="s">
        <v>1485</v>
      </c>
      <c r="C1324" s="4">
        <v>2</v>
      </c>
      <c r="D1324" s="22">
        <f t="shared" si="20"/>
        <v>7.4954090619495565E-5</v>
      </c>
    </row>
    <row r="1325" spans="1:4" ht="15" customHeight="1" x14ac:dyDescent="0.2">
      <c r="A1325" s="4">
        <v>1324</v>
      </c>
      <c r="B1325" s="4" t="s">
        <v>1486</v>
      </c>
      <c r="C1325" s="4">
        <v>2</v>
      </c>
      <c r="D1325" s="22">
        <f t="shared" si="20"/>
        <v>7.4954090619495565E-5</v>
      </c>
    </row>
    <row r="1326" spans="1:4" ht="15" customHeight="1" x14ac:dyDescent="0.2">
      <c r="A1326" s="4">
        <v>1325</v>
      </c>
      <c r="B1326" s="4" t="s">
        <v>1487</v>
      </c>
      <c r="C1326" s="4">
        <v>2</v>
      </c>
      <c r="D1326" s="22">
        <f t="shared" si="20"/>
        <v>7.4954090619495565E-5</v>
      </c>
    </row>
    <row r="1327" spans="1:4" ht="15" customHeight="1" x14ac:dyDescent="0.2">
      <c r="A1327" s="4">
        <v>1326</v>
      </c>
      <c r="B1327" s="4" t="s">
        <v>1488</v>
      </c>
      <c r="C1327" s="4">
        <v>2</v>
      </c>
      <c r="D1327" s="22">
        <f t="shared" si="20"/>
        <v>7.4954090619495565E-5</v>
      </c>
    </row>
    <row r="1328" spans="1:4" ht="15" customHeight="1" x14ac:dyDescent="0.2">
      <c r="A1328" s="4">
        <v>1327</v>
      </c>
      <c r="B1328" s="4" t="s">
        <v>1489</v>
      </c>
      <c r="C1328" s="4">
        <v>2</v>
      </c>
      <c r="D1328" s="22">
        <f t="shared" si="20"/>
        <v>7.4954090619495565E-5</v>
      </c>
    </row>
    <row r="1329" spans="1:4" ht="15" customHeight="1" x14ac:dyDescent="0.2">
      <c r="A1329" s="4">
        <v>1328</v>
      </c>
      <c r="B1329" s="4" t="s">
        <v>1490</v>
      </c>
      <c r="C1329" s="4">
        <v>2</v>
      </c>
      <c r="D1329" s="22">
        <f t="shared" si="20"/>
        <v>7.4954090619495565E-5</v>
      </c>
    </row>
    <row r="1330" spans="1:4" ht="15" customHeight="1" x14ac:dyDescent="0.2">
      <c r="A1330" s="4">
        <v>1329</v>
      </c>
      <c r="B1330" s="4" t="s">
        <v>1491</v>
      </c>
      <c r="C1330" s="4">
        <v>2</v>
      </c>
      <c r="D1330" s="22">
        <f t="shared" si="20"/>
        <v>7.4954090619495565E-5</v>
      </c>
    </row>
    <row r="1331" spans="1:4" ht="15" customHeight="1" x14ac:dyDescent="0.2">
      <c r="A1331" s="4">
        <v>1330</v>
      </c>
      <c r="B1331" s="4" t="s">
        <v>1492</v>
      </c>
      <c r="C1331" s="4">
        <v>2</v>
      </c>
      <c r="D1331" s="22">
        <f t="shared" si="20"/>
        <v>7.4954090619495565E-5</v>
      </c>
    </row>
    <row r="1332" spans="1:4" ht="15" customHeight="1" x14ac:dyDescent="0.2">
      <c r="A1332" s="4">
        <v>1331</v>
      </c>
      <c r="B1332" s="4" t="s">
        <v>1493</v>
      </c>
      <c r="C1332" s="4">
        <v>2</v>
      </c>
      <c r="D1332" s="22">
        <f t="shared" si="20"/>
        <v>7.4954090619495565E-5</v>
      </c>
    </row>
    <row r="1333" spans="1:4" ht="15" customHeight="1" x14ac:dyDescent="0.2">
      <c r="A1333" s="4">
        <v>1332</v>
      </c>
      <c r="B1333" s="4" t="s">
        <v>1494</v>
      </c>
      <c r="C1333" s="4">
        <v>2</v>
      </c>
      <c r="D1333" s="22">
        <f t="shared" si="20"/>
        <v>7.4954090619495565E-5</v>
      </c>
    </row>
    <row r="1334" spans="1:4" ht="15" customHeight="1" x14ac:dyDescent="0.2">
      <c r="A1334" s="4">
        <v>1333</v>
      </c>
      <c r="B1334" s="4" t="s">
        <v>1495</v>
      </c>
      <c r="C1334" s="4">
        <v>2</v>
      </c>
      <c r="D1334" s="22">
        <f t="shared" si="20"/>
        <v>7.4954090619495565E-5</v>
      </c>
    </row>
    <row r="1335" spans="1:4" ht="15" customHeight="1" x14ac:dyDescent="0.2">
      <c r="A1335" s="4">
        <v>1334</v>
      </c>
      <c r="B1335" s="4" t="s">
        <v>1496</v>
      </c>
      <c r="C1335" s="4">
        <v>2</v>
      </c>
      <c r="D1335" s="22">
        <f t="shared" si="20"/>
        <v>7.4954090619495565E-5</v>
      </c>
    </row>
    <row r="1336" spans="1:4" ht="15" customHeight="1" x14ac:dyDescent="0.2">
      <c r="A1336" s="4">
        <v>1335</v>
      </c>
      <c r="B1336" s="4" t="s">
        <v>1497</v>
      </c>
      <c r="C1336" s="4">
        <v>2</v>
      </c>
      <c r="D1336" s="22">
        <f t="shared" si="20"/>
        <v>7.4954090619495565E-5</v>
      </c>
    </row>
    <row r="1337" spans="1:4" ht="15" customHeight="1" x14ac:dyDescent="0.2">
      <c r="A1337" s="4">
        <v>1336</v>
      </c>
      <c r="B1337" s="4" t="s">
        <v>1498</v>
      </c>
      <c r="C1337" s="4">
        <v>2</v>
      </c>
      <c r="D1337" s="22">
        <f t="shared" si="20"/>
        <v>7.4954090619495565E-5</v>
      </c>
    </row>
    <row r="1338" spans="1:4" ht="15" customHeight="1" x14ac:dyDescent="0.2">
      <c r="A1338" s="4">
        <v>1337</v>
      </c>
      <c r="B1338" s="4" t="s">
        <v>1499</v>
      </c>
      <c r="C1338" s="4">
        <v>2</v>
      </c>
      <c r="D1338" s="22">
        <f t="shared" si="20"/>
        <v>7.4954090619495565E-5</v>
      </c>
    </row>
    <row r="1339" spans="1:4" ht="15" customHeight="1" x14ac:dyDescent="0.2">
      <c r="A1339" s="4">
        <v>1338</v>
      </c>
      <c r="B1339" s="4" t="s">
        <v>1500</v>
      </c>
      <c r="C1339" s="4">
        <v>2</v>
      </c>
      <c r="D1339" s="22">
        <f t="shared" si="20"/>
        <v>7.4954090619495565E-5</v>
      </c>
    </row>
    <row r="1340" spans="1:4" ht="15" customHeight="1" x14ac:dyDescent="0.2">
      <c r="A1340" s="4">
        <v>1339</v>
      </c>
      <c r="B1340" s="4" t="s">
        <v>1501</v>
      </c>
      <c r="C1340" s="4">
        <v>2</v>
      </c>
      <c r="D1340" s="22">
        <f t="shared" si="20"/>
        <v>7.4954090619495565E-5</v>
      </c>
    </row>
    <row r="1341" spans="1:4" ht="15" customHeight="1" x14ac:dyDescent="0.2">
      <c r="A1341" s="4">
        <v>1340</v>
      </c>
      <c r="B1341" s="4" t="s">
        <v>1502</v>
      </c>
      <c r="C1341" s="4">
        <v>2</v>
      </c>
      <c r="D1341" s="22">
        <f t="shared" si="20"/>
        <v>7.4954090619495565E-5</v>
      </c>
    </row>
    <row r="1342" spans="1:4" ht="15" customHeight="1" x14ac:dyDescent="0.2">
      <c r="A1342" s="4">
        <v>1341</v>
      </c>
      <c r="B1342" s="4" t="s">
        <v>1503</v>
      </c>
      <c r="C1342" s="4">
        <v>2</v>
      </c>
      <c r="D1342" s="22">
        <f t="shared" si="20"/>
        <v>7.4954090619495565E-5</v>
      </c>
    </row>
    <row r="1343" spans="1:4" ht="15" customHeight="1" x14ac:dyDescent="0.2">
      <c r="A1343" s="4">
        <v>1342</v>
      </c>
      <c r="B1343" s="4" t="s">
        <v>1504</v>
      </c>
      <c r="C1343" s="4">
        <v>2</v>
      </c>
      <c r="D1343" s="22">
        <f t="shared" si="20"/>
        <v>7.4954090619495565E-5</v>
      </c>
    </row>
    <row r="1344" spans="1:4" ht="15" customHeight="1" x14ac:dyDescent="0.2">
      <c r="A1344" s="4">
        <v>1343</v>
      </c>
      <c r="B1344" s="4" t="s">
        <v>1505</v>
      </c>
      <c r="C1344" s="4">
        <v>2</v>
      </c>
      <c r="D1344" s="22">
        <f t="shared" si="20"/>
        <v>7.4954090619495565E-5</v>
      </c>
    </row>
    <row r="1345" spans="1:4" ht="15" customHeight="1" x14ac:dyDescent="0.2">
      <c r="A1345" s="4">
        <v>1344</v>
      </c>
      <c r="B1345" s="4" t="s">
        <v>1506</v>
      </c>
      <c r="C1345" s="4">
        <v>2</v>
      </c>
      <c r="D1345" s="22">
        <f t="shared" si="20"/>
        <v>7.4954090619495565E-5</v>
      </c>
    </row>
    <row r="1346" spans="1:4" ht="15" customHeight="1" x14ac:dyDescent="0.2">
      <c r="A1346" s="4">
        <v>1345</v>
      </c>
      <c r="B1346" s="4" t="s">
        <v>1507</v>
      </c>
      <c r="C1346" s="4">
        <v>2</v>
      </c>
      <c r="D1346" s="22">
        <f t="shared" ref="D1346:D1409" si="21">C1346/SUM($C$2:$C$2629)</f>
        <v>7.4954090619495565E-5</v>
      </c>
    </row>
    <row r="1347" spans="1:4" ht="15" customHeight="1" x14ac:dyDescent="0.2">
      <c r="A1347" s="4">
        <v>1346</v>
      </c>
      <c r="B1347" s="4" t="s">
        <v>1508</v>
      </c>
      <c r="C1347" s="4">
        <v>2</v>
      </c>
      <c r="D1347" s="22">
        <f t="shared" si="21"/>
        <v>7.4954090619495565E-5</v>
      </c>
    </row>
    <row r="1348" spans="1:4" ht="15" customHeight="1" x14ac:dyDescent="0.2">
      <c r="A1348" s="4">
        <v>1347</v>
      </c>
      <c r="B1348" s="4" t="s">
        <v>1509</v>
      </c>
      <c r="C1348" s="4">
        <v>2</v>
      </c>
      <c r="D1348" s="22">
        <f t="shared" si="21"/>
        <v>7.4954090619495565E-5</v>
      </c>
    </row>
    <row r="1349" spans="1:4" ht="15" customHeight="1" x14ac:dyDescent="0.2">
      <c r="A1349" s="4">
        <v>1348</v>
      </c>
      <c r="B1349" s="4" t="s">
        <v>1510</v>
      </c>
      <c r="C1349" s="4">
        <v>2</v>
      </c>
      <c r="D1349" s="22">
        <f t="shared" si="21"/>
        <v>7.4954090619495565E-5</v>
      </c>
    </row>
    <row r="1350" spans="1:4" ht="15" customHeight="1" x14ac:dyDescent="0.2">
      <c r="A1350" s="4">
        <v>1349</v>
      </c>
      <c r="B1350" s="4" t="s">
        <v>1511</v>
      </c>
      <c r="C1350" s="4">
        <v>2</v>
      </c>
      <c r="D1350" s="22">
        <f t="shared" si="21"/>
        <v>7.4954090619495565E-5</v>
      </c>
    </row>
    <row r="1351" spans="1:4" ht="15" customHeight="1" x14ac:dyDescent="0.2">
      <c r="A1351" s="4">
        <v>1350</v>
      </c>
      <c r="B1351" s="4" t="s">
        <v>1512</v>
      </c>
      <c r="C1351" s="4">
        <v>2</v>
      </c>
      <c r="D1351" s="22">
        <f t="shared" si="21"/>
        <v>7.4954090619495565E-5</v>
      </c>
    </row>
    <row r="1352" spans="1:4" ht="15" customHeight="1" x14ac:dyDescent="0.2">
      <c r="A1352" s="4">
        <v>1351</v>
      </c>
      <c r="B1352" s="4" t="s">
        <v>1513</v>
      </c>
      <c r="C1352" s="4">
        <v>2</v>
      </c>
      <c r="D1352" s="22">
        <f t="shared" si="21"/>
        <v>7.4954090619495565E-5</v>
      </c>
    </row>
    <row r="1353" spans="1:4" ht="15" customHeight="1" x14ac:dyDescent="0.2">
      <c r="A1353" s="4">
        <v>1352</v>
      </c>
      <c r="B1353" s="4" t="s">
        <v>1514</v>
      </c>
      <c r="C1353" s="4">
        <v>2</v>
      </c>
      <c r="D1353" s="22">
        <f t="shared" si="21"/>
        <v>7.4954090619495565E-5</v>
      </c>
    </row>
    <row r="1354" spans="1:4" ht="15" customHeight="1" x14ac:dyDescent="0.2">
      <c r="A1354" s="4">
        <v>1353</v>
      </c>
      <c r="B1354" s="4" t="s">
        <v>1515</v>
      </c>
      <c r="C1354" s="4">
        <v>2</v>
      </c>
      <c r="D1354" s="22">
        <f t="shared" si="21"/>
        <v>7.4954090619495565E-5</v>
      </c>
    </row>
    <row r="1355" spans="1:4" ht="15" customHeight="1" x14ac:dyDescent="0.2">
      <c r="A1355" s="4">
        <v>1354</v>
      </c>
      <c r="B1355" s="4" t="s">
        <v>1516</v>
      </c>
      <c r="C1355" s="4">
        <v>2</v>
      </c>
      <c r="D1355" s="22">
        <f t="shared" si="21"/>
        <v>7.4954090619495565E-5</v>
      </c>
    </row>
    <row r="1356" spans="1:4" ht="15" customHeight="1" x14ac:dyDescent="0.2">
      <c r="A1356" s="4">
        <v>1355</v>
      </c>
      <c r="B1356" s="4" t="s">
        <v>1517</v>
      </c>
      <c r="C1356" s="4">
        <v>2</v>
      </c>
      <c r="D1356" s="22">
        <f t="shared" si="21"/>
        <v>7.4954090619495565E-5</v>
      </c>
    </row>
    <row r="1357" spans="1:4" ht="15" customHeight="1" x14ac:dyDescent="0.2">
      <c r="A1357" s="4">
        <v>1356</v>
      </c>
      <c r="B1357" s="4" t="s">
        <v>1518</v>
      </c>
      <c r="C1357" s="4">
        <v>2</v>
      </c>
      <c r="D1357" s="22">
        <f t="shared" si="21"/>
        <v>7.4954090619495565E-5</v>
      </c>
    </row>
    <row r="1358" spans="1:4" ht="15" customHeight="1" x14ac:dyDescent="0.2">
      <c r="A1358" s="4">
        <v>1357</v>
      </c>
      <c r="B1358" s="4" t="s">
        <v>1519</v>
      </c>
      <c r="C1358" s="4">
        <v>2</v>
      </c>
      <c r="D1358" s="22">
        <f t="shared" si="21"/>
        <v>7.4954090619495565E-5</v>
      </c>
    </row>
    <row r="1359" spans="1:4" ht="15" customHeight="1" x14ac:dyDescent="0.2">
      <c r="A1359" s="4">
        <v>1358</v>
      </c>
      <c r="B1359" s="4" t="s">
        <v>1520</v>
      </c>
      <c r="C1359" s="4">
        <v>2</v>
      </c>
      <c r="D1359" s="22">
        <f t="shared" si="21"/>
        <v>7.4954090619495565E-5</v>
      </c>
    </row>
    <row r="1360" spans="1:4" ht="15" customHeight="1" x14ac:dyDescent="0.2">
      <c r="A1360" s="4">
        <v>1359</v>
      </c>
      <c r="B1360" s="4" t="s">
        <v>1521</v>
      </c>
      <c r="C1360" s="4">
        <v>2</v>
      </c>
      <c r="D1360" s="22">
        <f t="shared" si="21"/>
        <v>7.4954090619495565E-5</v>
      </c>
    </row>
    <row r="1361" spans="1:4" ht="15" customHeight="1" x14ac:dyDescent="0.2">
      <c r="A1361" s="4">
        <v>1360</v>
      </c>
      <c r="B1361" s="4" t="s">
        <v>1522</v>
      </c>
      <c r="C1361" s="4">
        <v>2</v>
      </c>
      <c r="D1361" s="22">
        <f t="shared" si="21"/>
        <v>7.4954090619495565E-5</v>
      </c>
    </row>
    <row r="1362" spans="1:4" ht="15" customHeight="1" x14ac:dyDescent="0.2">
      <c r="A1362" s="4">
        <v>1361</v>
      </c>
      <c r="B1362" s="4" t="s">
        <v>1523</v>
      </c>
      <c r="C1362" s="4">
        <v>2</v>
      </c>
      <c r="D1362" s="22">
        <f t="shared" si="21"/>
        <v>7.4954090619495565E-5</v>
      </c>
    </row>
    <row r="1363" spans="1:4" ht="15" customHeight="1" x14ac:dyDescent="0.2">
      <c r="A1363" s="4">
        <v>1362</v>
      </c>
      <c r="B1363" s="4" t="s">
        <v>1524</v>
      </c>
      <c r="C1363" s="4">
        <v>2</v>
      </c>
      <c r="D1363" s="22">
        <f t="shared" si="21"/>
        <v>7.4954090619495565E-5</v>
      </c>
    </row>
    <row r="1364" spans="1:4" ht="15" customHeight="1" x14ac:dyDescent="0.2">
      <c r="A1364" s="4">
        <v>1363</v>
      </c>
      <c r="B1364" s="4" t="s">
        <v>1525</v>
      </c>
      <c r="C1364" s="4">
        <v>2</v>
      </c>
      <c r="D1364" s="22">
        <f t="shared" si="21"/>
        <v>7.4954090619495565E-5</v>
      </c>
    </row>
    <row r="1365" spans="1:4" ht="15" customHeight="1" x14ac:dyDescent="0.2">
      <c r="A1365" s="4">
        <v>1364</v>
      </c>
      <c r="B1365" s="4" t="s">
        <v>1526</v>
      </c>
      <c r="C1365" s="4">
        <v>2</v>
      </c>
      <c r="D1365" s="22">
        <f t="shared" si="21"/>
        <v>7.4954090619495565E-5</v>
      </c>
    </row>
    <row r="1366" spans="1:4" ht="15" customHeight="1" x14ac:dyDescent="0.2">
      <c r="A1366" s="4">
        <v>1365</v>
      </c>
      <c r="B1366" s="4" t="s">
        <v>1527</v>
      </c>
      <c r="C1366" s="4">
        <v>2</v>
      </c>
      <c r="D1366" s="22">
        <f t="shared" si="21"/>
        <v>7.4954090619495565E-5</v>
      </c>
    </row>
    <row r="1367" spans="1:4" ht="15" customHeight="1" x14ac:dyDescent="0.2">
      <c r="A1367" s="4">
        <v>1366</v>
      </c>
      <c r="B1367" s="4" t="s">
        <v>1528</v>
      </c>
      <c r="C1367" s="4">
        <v>2</v>
      </c>
      <c r="D1367" s="22">
        <f t="shared" si="21"/>
        <v>7.4954090619495565E-5</v>
      </c>
    </row>
    <row r="1368" spans="1:4" ht="15" customHeight="1" x14ac:dyDescent="0.2">
      <c r="A1368" s="4">
        <v>1367</v>
      </c>
      <c r="B1368" s="4" t="s">
        <v>1529</v>
      </c>
      <c r="C1368" s="4">
        <v>2</v>
      </c>
      <c r="D1368" s="22">
        <f t="shared" si="21"/>
        <v>7.4954090619495565E-5</v>
      </c>
    </row>
    <row r="1369" spans="1:4" ht="15" customHeight="1" x14ac:dyDescent="0.2">
      <c r="A1369" s="4">
        <v>1368</v>
      </c>
      <c r="B1369" s="4" t="s">
        <v>1530</v>
      </c>
      <c r="C1369" s="4">
        <v>2</v>
      </c>
      <c r="D1369" s="22">
        <f t="shared" si="21"/>
        <v>7.4954090619495565E-5</v>
      </c>
    </row>
    <row r="1370" spans="1:4" ht="15" customHeight="1" x14ac:dyDescent="0.2">
      <c r="A1370" s="4">
        <v>1369</v>
      </c>
      <c r="B1370" s="4" t="s">
        <v>1531</v>
      </c>
      <c r="C1370" s="4">
        <v>2</v>
      </c>
      <c r="D1370" s="22">
        <f t="shared" si="21"/>
        <v>7.4954090619495565E-5</v>
      </c>
    </row>
    <row r="1371" spans="1:4" ht="15" customHeight="1" x14ac:dyDescent="0.2">
      <c r="A1371" s="4">
        <v>1370</v>
      </c>
      <c r="B1371" s="4" t="s">
        <v>1532</v>
      </c>
      <c r="C1371" s="4">
        <v>2</v>
      </c>
      <c r="D1371" s="22">
        <f t="shared" si="21"/>
        <v>7.4954090619495565E-5</v>
      </c>
    </row>
    <row r="1372" spans="1:4" ht="15" customHeight="1" x14ac:dyDescent="0.2">
      <c r="A1372" s="4">
        <v>1371</v>
      </c>
      <c r="B1372" s="4" t="s">
        <v>1533</v>
      </c>
      <c r="C1372" s="4">
        <v>2</v>
      </c>
      <c r="D1372" s="22">
        <f t="shared" si="21"/>
        <v>7.4954090619495565E-5</v>
      </c>
    </row>
    <row r="1373" spans="1:4" ht="15" customHeight="1" x14ac:dyDescent="0.2">
      <c r="A1373" s="4">
        <v>1372</v>
      </c>
      <c r="B1373" s="4" t="s">
        <v>1534</v>
      </c>
      <c r="C1373" s="4">
        <v>2</v>
      </c>
      <c r="D1373" s="22">
        <f t="shared" si="21"/>
        <v>7.4954090619495565E-5</v>
      </c>
    </row>
    <row r="1374" spans="1:4" ht="15" customHeight="1" x14ac:dyDescent="0.2">
      <c r="A1374" s="4">
        <v>1373</v>
      </c>
      <c r="B1374" s="4" t="s">
        <v>1535</v>
      </c>
      <c r="C1374" s="4">
        <v>2</v>
      </c>
      <c r="D1374" s="22">
        <f t="shared" si="21"/>
        <v>7.4954090619495565E-5</v>
      </c>
    </row>
    <row r="1375" spans="1:4" ht="15" customHeight="1" x14ac:dyDescent="0.2">
      <c r="A1375" s="4">
        <v>1374</v>
      </c>
      <c r="B1375" s="4" t="s">
        <v>1536</v>
      </c>
      <c r="C1375" s="4">
        <v>2</v>
      </c>
      <c r="D1375" s="22">
        <f t="shared" si="21"/>
        <v>7.4954090619495565E-5</v>
      </c>
    </row>
    <row r="1376" spans="1:4" ht="15" customHeight="1" x14ac:dyDescent="0.2">
      <c r="A1376" s="4">
        <v>1375</v>
      </c>
      <c r="B1376" s="4" t="s">
        <v>1537</v>
      </c>
      <c r="C1376" s="4">
        <v>2</v>
      </c>
      <c r="D1376" s="22">
        <f t="shared" si="21"/>
        <v>7.4954090619495565E-5</v>
      </c>
    </row>
    <row r="1377" spans="1:4" ht="15" customHeight="1" x14ac:dyDescent="0.2">
      <c r="A1377" s="4">
        <v>1376</v>
      </c>
      <c r="B1377" s="4" t="s">
        <v>1538</v>
      </c>
      <c r="C1377" s="4">
        <v>2</v>
      </c>
      <c r="D1377" s="22">
        <f t="shared" si="21"/>
        <v>7.4954090619495565E-5</v>
      </c>
    </row>
    <row r="1378" spans="1:4" ht="15" customHeight="1" x14ac:dyDescent="0.2">
      <c r="A1378" s="4">
        <v>1377</v>
      </c>
      <c r="B1378" s="4" t="s">
        <v>1539</v>
      </c>
      <c r="C1378" s="4">
        <v>2</v>
      </c>
      <c r="D1378" s="22">
        <f t="shared" si="21"/>
        <v>7.4954090619495565E-5</v>
      </c>
    </row>
    <row r="1379" spans="1:4" ht="15" customHeight="1" x14ac:dyDescent="0.2">
      <c r="A1379" s="4">
        <v>1378</v>
      </c>
      <c r="B1379" s="4" t="s">
        <v>1540</v>
      </c>
      <c r="C1379" s="4">
        <v>2</v>
      </c>
      <c r="D1379" s="22">
        <f t="shared" si="21"/>
        <v>7.4954090619495565E-5</v>
      </c>
    </row>
    <row r="1380" spans="1:4" ht="15" customHeight="1" x14ac:dyDescent="0.2">
      <c r="A1380" s="4">
        <v>1379</v>
      </c>
      <c r="B1380" s="4" t="s">
        <v>1541</v>
      </c>
      <c r="C1380" s="4">
        <v>2</v>
      </c>
      <c r="D1380" s="22">
        <f t="shared" si="21"/>
        <v>7.4954090619495565E-5</v>
      </c>
    </row>
    <row r="1381" spans="1:4" ht="15" customHeight="1" x14ac:dyDescent="0.2">
      <c r="A1381" s="4">
        <v>1380</v>
      </c>
      <c r="B1381" s="4" t="s">
        <v>1542</v>
      </c>
      <c r="C1381" s="4">
        <v>2</v>
      </c>
      <c r="D1381" s="22">
        <f t="shared" si="21"/>
        <v>7.4954090619495565E-5</v>
      </c>
    </row>
    <row r="1382" spans="1:4" ht="15" customHeight="1" x14ac:dyDescent="0.2">
      <c r="A1382" s="4">
        <v>1381</v>
      </c>
      <c r="B1382" s="4" t="s">
        <v>1543</v>
      </c>
      <c r="C1382" s="4">
        <v>2</v>
      </c>
      <c r="D1382" s="22">
        <f t="shared" si="21"/>
        <v>7.4954090619495565E-5</v>
      </c>
    </row>
    <row r="1383" spans="1:4" ht="15" customHeight="1" x14ac:dyDescent="0.2">
      <c r="A1383" s="4">
        <v>1382</v>
      </c>
      <c r="B1383" s="4" t="s">
        <v>1544</v>
      </c>
      <c r="C1383" s="4">
        <v>2</v>
      </c>
      <c r="D1383" s="22">
        <f t="shared" si="21"/>
        <v>7.4954090619495565E-5</v>
      </c>
    </row>
    <row r="1384" spans="1:4" ht="15" customHeight="1" x14ac:dyDescent="0.2">
      <c r="A1384" s="4">
        <v>1383</v>
      </c>
      <c r="B1384" s="4" t="s">
        <v>1545</v>
      </c>
      <c r="C1384" s="4">
        <v>2</v>
      </c>
      <c r="D1384" s="22">
        <f t="shared" si="21"/>
        <v>7.4954090619495565E-5</v>
      </c>
    </row>
    <row r="1385" spans="1:4" ht="15" customHeight="1" x14ac:dyDescent="0.2">
      <c r="A1385" s="4">
        <v>1384</v>
      </c>
      <c r="B1385" s="4" t="s">
        <v>1546</v>
      </c>
      <c r="C1385" s="4">
        <v>2</v>
      </c>
      <c r="D1385" s="22">
        <f t="shared" si="21"/>
        <v>7.4954090619495565E-5</v>
      </c>
    </row>
    <row r="1386" spans="1:4" ht="15" customHeight="1" x14ac:dyDescent="0.2">
      <c r="A1386" s="4">
        <v>1385</v>
      </c>
      <c r="B1386" s="4" t="s">
        <v>1547</v>
      </c>
      <c r="C1386" s="4">
        <v>2</v>
      </c>
      <c r="D1386" s="22">
        <f t="shared" si="21"/>
        <v>7.4954090619495565E-5</v>
      </c>
    </row>
    <row r="1387" spans="1:4" ht="15" customHeight="1" x14ac:dyDescent="0.2">
      <c r="A1387" s="4">
        <v>1386</v>
      </c>
      <c r="B1387" s="4" t="s">
        <v>1548</v>
      </c>
      <c r="C1387" s="4">
        <v>2</v>
      </c>
      <c r="D1387" s="22">
        <f t="shared" si="21"/>
        <v>7.4954090619495565E-5</v>
      </c>
    </row>
    <row r="1388" spans="1:4" ht="15" customHeight="1" x14ac:dyDescent="0.2">
      <c r="A1388" s="4">
        <v>1387</v>
      </c>
      <c r="B1388" s="4" t="s">
        <v>1549</v>
      </c>
      <c r="C1388" s="4">
        <v>2</v>
      </c>
      <c r="D1388" s="22">
        <f t="shared" si="21"/>
        <v>7.4954090619495565E-5</v>
      </c>
    </row>
    <row r="1389" spans="1:4" ht="15" customHeight="1" x14ac:dyDescent="0.2">
      <c r="A1389" s="4">
        <v>1388</v>
      </c>
      <c r="B1389" s="4" t="s">
        <v>1550</v>
      </c>
      <c r="C1389" s="4">
        <v>2</v>
      </c>
      <c r="D1389" s="22">
        <f t="shared" si="21"/>
        <v>7.4954090619495565E-5</v>
      </c>
    </row>
    <row r="1390" spans="1:4" ht="15" customHeight="1" x14ac:dyDescent="0.2">
      <c r="A1390" s="4">
        <v>1389</v>
      </c>
      <c r="B1390" s="4" t="s">
        <v>1551</v>
      </c>
      <c r="C1390" s="4">
        <v>2</v>
      </c>
      <c r="D1390" s="22">
        <f t="shared" si="21"/>
        <v>7.4954090619495565E-5</v>
      </c>
    </row>
    <row r="1391" spans="1:4" ht="15" customHeight="1" x14ac:dyDescent="0.2">
      <c r="A1391" s="4">
        <v>1390</v>
      </c>
      <c r="B1391" s="4" t="s">
        <v>1552</v>
      </c>
      <c r="C1391" s="4">
        <v>2</v>
      </c>
      <c r="D1391" s="22">
        <f t="shared" si="21"/>
        <v>7.4954090619495565E-5</v>
      </c>
    </row>
    <row r="1392" spans="1:4" ht="15" customHeight="1" x14ac:dyDescent="0.2">
      <c r="A1392" s="4">
        <v>1391</v>
      </c>
      <c r="B1392" s="4" t="s">
        <v>1553</v>
      </c>
      <c r="C1392" s="4">
        <v>2</v>
      </c>
      <c r="D1392" s="22">
        <f t="shared" si="21"/>
        <v>7.4954090619495565E-5</v>
      </c>
    </row>
    <row r="1393" spans="1:4" ht="15" customHeight="1" x14ac:dyDescent="0.2">
      <c r="A1393" s="4">
        <v>1392</v>
      </c>
      <c r="B1393" s="4" t="s">
        <v>1554</v>
      </c>
      <c r="C1393" s="4">
        <v>2</v>
      </c>
      <c r="D1393" s="22">
        <f t="shared" si="21"/>
        <v>7.4954090619495565E-5</v>
      </c>
    </row>
    <row r="1394" spans="1:4" ht="15" customHeight="1" x14ac:dyDescent="0.2">
      <c r="A1394" s="4">
        <v>1393</v>
      </c>
      <c r="B1394" s="4" t="s">
        <v>1555</v>
      </c>
      <c r="C1394" s="4">
        <v>2</v>
      </c>
      <c r="D1394" s="22">
        <f t="shared" si="21"/>
        <v>7.4954090619495565E-5</v>
      </c>
    </row>
    <row r="1395" spans="1:4" ht="15" customHeight="1" x14ac:dyDescent="0.2">
      <c r="A1395" s="4">
        <v>1394</v>
      </c>
      <c r="B1395" s="4" t="s">
        <v>1556</v>
      </c>
      <c r="C1395" s="4">
        <v>2</v>
      </c>
      <c r="D1395" s="22">
        <f t="shared" si="21"/>
        <v>7.4954090619495565E-5</v>
      </c>
    </row>
    <row r="1396" spans="1:4" ht="15" customHeight="1" x14ac:dyDescent="0.2">
      <c r="A1396" s="4">
        <v>1395</v>
      </c>
      <c r="B1396" s="4" t="s">
        <v>1557</v>
      </c>
      <c r="C1396" s="4">
        <v>2</v>
      </c>
      <c r="D1396" s="22">
        <f t="shared" si="21"/>
        <v>7.4954090619495565E-5</v>
      </c>
    </row>
    <row r="1397" spans="1:4" ht="15" customHeight="1" x14ac:dyDescent="0.2">
      <c r="A1397" s="4">
        <v>1396</v>
      </c>
      <c r="B1397" s="4" t="s">
        <v>1558</v>
      </c>
      <c r="C1397" s="4">
        <v>2</v>
      </c>
      <c r="D1397" s="22">
        <f t="shared" si="21"/>
        <v>7.4954090619495565E-5</v>
      </c>
    </row>
    <row r="1398" spans="1:4" ht="15" customHeight="1" x14ac:dyDescent="0.2">
      <c r="A1398" s="4">
        <v>1397</v>
      </c>
      <c r="B1398" s="4" t="s">
        <v>1559</v>
      </c>
      <c r="C1398" s="4">
        <v>2</v>
      </c>
      <c r="D1398" s="22">
        <f t="shared" si="21"/>
        <v>7.4954090619495565E-5</v>
      </c>
    </row>
    <row r="1399" spans="1:4" ht="15" customHeight="1" x14ac:dyDescent="0.2">
      <c r="A1399" s="4">
        <v>1398</v>
      </c>
      <c r="B1399" s="4" t="s">
        <v>1560</v>
      </c>
      <c r="C1399" s="4">
        <v>2</v>
      </c>
      <c r="D1399" s="22">
        <f t="shared" si="21"/>
        <v>7.4954090619495565E-5</v>
      </c>
    </row>
    <row r="1400" spans="1:4" ht="15" customHeight="1" x14ac:dyDescent="0.2">
      <c r="A1400" s="4">
        <v>1399</v>
      </c>
      <c r="B1400" s="4" t="s">
        <v>1561</v>
      </c>
      <c r="C1400" s="4">
        <v>2</v>
      </c>
      <c r="D1400" s="22">
        <f t="shared" si="21"/>
        <v>7.4954090619495565E-5</v>
      </c>
    </row>
    <row r="1401" spans="1:4" ht="15" customHeight="1" x14ac:dyDescent="0.2">
      <c r="A1401" s="4">
        <v>1400</v>
      </c>
      <c r="B1401" s="4" t="s">
        <v>1562</v>
      </c>
      <c r="C1401" s="4">
        <v>2</v>
      </c>
      <c r="D1401" s="22">
        <f t="shared" si="21"/>
        <v>7.4954090619495565E-5</v>
      </c>
    </row>
    <row r="1402" spans="1:4" ht="15" customHeight="1" x14ac:dyDescent="0.2">
      <c r="A1402" s="4">
        <v>1401</v>
      </c>
      <c r="B1402" s="4" t="s">
        <v>1563</v>
      </c>
      <c r="C1402" s="4">
        <v>2</v>
      </c>
      <c r="D1402" s="22">
        <f t="shared" si="21"/>
        <v>7.4954090619495565E-5</v>
      </c>
    </row>
    <row r="1403" spans="1:4" ht="15" customHeight="1" x14ac:dyDescent="0.2">
      <c r="A1403" s="4">
        <v>1402</v>
      </c>
      <c r="B1403" s="4" t="s">
        <v>1564</v>
      </c>
      <c r="C1403" s="4">
        <v>2</v>
      </c>
      <c r="D1403" s="22">
        <f t="shared" si="21"/>
        <v>7.4954090619495565E-5</v>
      </c>
    </row>
    <row r="1404" spans="1:4" ht="15" customHeight="1" x14ac:dyDescent="0.2">
      <c r="A1404" s="4">
        <v>1403</v>
      </c>
      <c r="B1404" s="4" t="s">
        <v>1565</v>
      </c>
      <c r="C1404" s="4">
        <v>2</v>
      </c>
      <c r="D1404" s="22">
        <f t="shared" si="21"/>
        <v>7.4954090619495565E-5</v>
      </c>
    </row>
    <row r="1405" spans="1:4" ht="15" customHeight="1" x14ac:dyDescent="0.2">
      <c r="A1405" s="4">
        <v>1404</v>
      </c>
      <c r="B1405" s="4" t="s">
        <v>1566</v>
      </c>
      <c r="C1405" s="4">
        <v>2</v>
      </c>
      <c r="D1405" s="22">
        <f t="shared" si="21"/>
        <v>7.4954090619495565E-5</v>
      </c>
    </row>
    <row r="1406" spans="1:4" ht="15" customHeight="1" x14ac:dyDescent="0.2">
      <c r="A1406" s="4">
        <v>1405</v>
      </c>
      <c r="B1406" s="4" t="s">
        <v>1567</v>
      </c>
      <c r="C1406" s="4">
        <v>2</v>
      </c>
      <c r="D1406" s="22">
        <f t="shared" si="21"/>
        <v>7.4954090619495565E-5</v>
      </c>
    </row>
    <row r="1407" spans="1:4" ht="15" customHeight="1" x14ac:dyDescent="0.2">
      <c r="A1407" s="4">
        <v>1406</v>
      </c>
      <c r="B1407" s="4" t="s">
        <v>1568</v>
      </c>
      <c r="C1407" s="4">
        <v>2</v>
      </c>
      <c r="D1407" s="22">
        <f t="shared" si="21"/>
        <v>7.4954090619495565E-5</v>
      </c>
    </row>
    <row r="1408" spans="1:4" ht="15" customHeight="1" x14ac:dyDescent="0.2">
      <c r="A1408" s="4">
        <v>1407</v>
      </c>
      <c r="B1408" s="4" t="s">
        <v>1569</v>
      </c>
      <c r="C1408" s="4">
        <v>2</v>
      </c>
      <c r="D1408" s="22">
        <f t="shared" si="21"/>
        <v>7.4954090619495565E-5</v>
      </c>
    </row>
    <row r="1409" spans="1:4" ht="15" customHeight="1" x14ac:dyDescent="0.2">
      <c r="A1409" s="4">
        <v>1408</v>
      </c>
      <c r="B1409" s="4" t="s">
        <v>1570</v>
      </c>
      <c r="C1409" s="4">
        <v>2</v>
      </c>
      <c r="D1409" s="22">
        <f t="shared" si="21"/>
        <v>7.4954090619495565E-5</v>
      </c>
    </row>
    <row r="1410" spans="1:4" ht="15" customHeight="1" x14ac:dyDescent="0.2">
      <c r="A1410" s="4">
        <v>1409</v>
      </c>
      <c r="B1410" s="4" t="s">
        <v>1571</v>
      </c>
      <c r="C1410" s="4">
        <v>2</v>
      </c>
      <c r="D1410" s="22">
        <f t="shared" ref="D1410:D1473" si="22">C1410/SUM($C$2:$C$2629)</f>
        <v>7.4954090619495565E-5</v>
      </c>
    </row>
    <row r="1411" spans="1:4" ht="15" customHeight="1" x14ac:dyDescent="0.2">
      <c r="A1411" s="4">
        <v>1410</v>
      </c>
      <c r="B1411" s="4" t="s">
        <v>1572</v>
      </c>
      <c r="C1411" s="4">
        <v>2</v>
      </c>
      <c r="D1411" s="22">
        <f t="shared" si="22"/>
        <v>7.4954090619495565E-5</v>
      </c>
    </row>
    <row r="1412" spans="1:4" ht="15" customHeight="1" x14ac:dyDescent="0.2">
      <c r="A1412" s="4">
        <v>1411</v>
      </c>
      <c r="B1412" s="4" t="s">
        <v>1573</v>
      </c>
      <c r="C1412" s="4">
        <v>2</v>
      </c>
      <c r="D1412" s="22">
        <f t="shared" si="22"/>
        <v>7.4954090619495565E-5</v>
      </c>
    </row>
    <row r="1413" spans="1:4" ht="15" customHeight="1" x14ac:dyDescent="0.2">
      <c r="A1413" s="4">
        <v>1412</v>
      </c>
      <c r="B1413" s="4" t="s">
        <v>1574</v>
      </c>
      <c r="C1413" s="4">
        <v>2</v>
      </c>
      <c r="D1413" s="22">
        <f t="shared" si="22"/>
        <v>7.4954090619495565E-5</v>
      </c>
    </row>
    <row r="1414" spans="1:4" ht="15" customHeight="1" x14ac:dyDescent="0.2">
      <c r="A1414" s="4">
        <v>1413</v>
      </c>
      <c r="B1414" s="4" t="s">
        <v>1575</v>
      </c>
      <c r="C1414" s="4">
        <v>2</v>
      </c>
      <c r="D1414" s="22">
        <f t="shared" si="22"/>
        <v>7.4954090619495565E-5</v>
      </c>
    </row>
    <row r="1415" spans="1:4" ht="15" customHeight="1" x14ac:dyDescent="0.2">
      <c r="A1415" s="4">
        <v>1414</v>
      </c>
      <c r="B1415" s="4" t="s">
        <v>1576</v>
      </c>
      <c r="C1415" s="4">
        <v>2</v>
      </c>
      <c r="D1415" s="22">
        <f t="shared" si="22"/>
        <v>7.4954090619495565E-5</v>
      </c>
    </row>
    <row r="1416" spans="1:4" ht="15" customHeight="1" x14ac:dyDescent="0.2">
      <c r="A1416" s="4">
        <v>1415</v>
      </c>
      <c r="B1416" s="4" t="s">
        <v>1577</v>
      </c>
      <c r="C1416" s="4">
        <v>2</v>
      </c>
      <c r="D1416" s="22">
        <f t="shared" si="22"/>
        <v>7.4954090619495565E-5</v>
      </c>
    </row>
    <row r="1417" spans="1:4" ht="15" customHeight="1" x14ac:dyDescent="0.2">
      <c r="A1417" s="4">
        <v>1416</v>
      </c>
      <c r="B1417" s="4" t="s">
        <v>1578</v>
      </c>
      <c r="C1417" s="4">
        <v>2</v>
      </c>
      <c r="D1417" s="22">
        <f t="shared" si="22"/>
        <v>7.4954090619495565E-5</v>
      </c>
    </row>
    <row r="1418" spans="1:4" ht="15" customHeight="1" x14ac:dyDescent="0.2">
      <c r="A1418" s="4">
        <v>1417</v>
      </c>
      <c r="B1418" s="4" t="s">
        <v>1579</v>
      </c>
      <c r="C1418" s="4">
        <v>2</v>
      </c>
      <c r="D1418" s="22">
        <f t="shared" si="22"/>
        <v>7.4954090619495565E-5</v>
      </c>
    </row>
    <row r="1419" spans="1:4" ht="15" customHeight="1" x14ac:dyDescent="0.2">
      <c r="A1419" s="4">
        <v>1418</v>
      </c>
      <c r="B1419" s="4" t="s">
        <v>1580</v>
      </c>
      <c r="C1419" s="4">
        <v>2</v>
      </c>
      <c r="D1419" s="22">
        <f t="shared" si="22"/>
        <v>7.4954090619495565E-5</v>
      </c>
    </row>
    <row r="1420" spans="1:4" ht="15" customHeight="1" x14ac:dyDescent="0.2">
      <c r="A1420" s="4">
        <v>1419</v>
      </c>
      <c r="B1420" s="4" t="s">
        <v>1581</v>
      </c>
      <c r="C1420" s="4">
        <v>2</v>
      </c>
      <c r="D1420" s="22">
        <f t="shared" si="22"/>
        <v>7.4954090619495565E-5</v>
      </c>
    </row>
    <row r="1421" spans="1:4" ht="15" customHeight="1" x14ac:dyDescent="0.2">
      <c r="A1421" s="4">
        <v>1420</v>
      </c>
      <c r="B1421" s="4" t="s">
        <v>1582</v>
      </c>
      <c r="C1421" s="4">
        <v>2</v>
      </c>
      <c r="D1421" s="22">
        <f t="shared" si="22"/>
        <v>7.4954090619495565E-5</v>
      </c>
    </row>
    <row r="1422" spans="1:4" ht="15" customHeight="1" x14ac:dyDescent="0.2">
      <c r="A1422" s="4">
        <v>1421</v>
      </c>
      <c r="B1422" s="4" t="s">
        <v>1583</v>
      </c>
      <c r="C1422" s="4">
        <v>2</v>
      </c>
      <c r="D1422" s="22">
        <f t="shared" si="22"/>
        <v>7.4954090619495565E-5</v>
      </c>
    </row>
    <row r="1423" spans="1:4" ht="15" customHeight="1" x14ac:dyDescent="0.2">
      <c r="A1423" s="4">
        <v>1422</v>
      </c>
      <c r="B1423" s="4" t="s">
        <v>1584</v>
      </c>
      <c r="C1423" s="4">
        <v>2</v>
      </c>
      <c r="D1423" s="22">
        <f t="shared" si="22"/>
        <v>7.4954090619495565E-5</v>
      </c>
    </row>
    <row r="1424" spans="1:4" ht="15" customHeight="1" x14ac:dyDescent="0.2">
      <c r="A1424" s="4">
        <v>1423</v>
      </c>
      <c r="B1424" s="4" t="s">
        <v>1585</v>
      </c>
      <c r="C1424" s="4">
        <v>2</v>
      </c>
      <c r="D1424" s="22">
        <f t="shared" si="22"/>
        <v>7.4954090619495565E-5</v>
      </c>
    </row>
    <row r="1425" spans="1:4" ht="15" customHeight="1" x14ac:dyDescent="0.2">
      <c r="A1425" s="4">
        <v>1424</v>
      </c>
      <c r="B1425" s="4" t="s">
        <v>1586</v>
      </c>
      <c r="C1425" s="4">
        <v>2</v>
      </c>
      <c r="D1425" s="22">
        <f t="shared" si="22"/>
        <v>7.4954090619495565E-5</v>
      </c>
    </row>
    <row r="1426" spans="1:4" ht="15" customHeight="1" x14ac:dyDescent="0.2">
      <c r="A1426" s="4">
        <v>1425</v>
      </c>
      <c r="B1426" s="4" t="s">
        <v>1587</v>
      </c>
      <c r="C1426" s="4">
        <v>2</v>
      </c>
      <c r="D1426" s="22">
        <f t="shared" si="22"/>
        <v>7.4954090619495565E-5</v>
      </c>
    </row>
    <row r="1427" spans="1:4" ht="15" customHeight="1" x14ac:dyDescent="0.2">
      <c r="A1427" s="4">
        <v>1426</v>
      </c>
      <c r="B1427" s="4" t="s">
        <v>1588</v>
      </c>
      <c r="C1427" s="4">
        <v>2</v>
      </c>
      <c r="D1427" s="22">
        <f t="shared" si="22"/>
        <v>7.4954090619495565E-5</v>
      </c>
    </row>
    <row r="1428" spans="1:4" ht="15" customHeight="1" x14ac:dyDescent="0.2">
      <c r="A1428" s="4">
        <v>1427</v>
      </c>
      <c r="B1428" s="4" t="s">
        <v>1589</v>
      </c>
      <c r="C1428" s="4">
        <v>2</v>
      </c>
      <c r="D1428" s="22">
        <f t="shared" si="22"/>
        <v>7.4954090619495565E-5</v>
      </c>
    </row>
    <row r="1429" spans="1:4" ht="15" customHeight="1" x14ac:dyDescent="0.2">
      <c r="A1429" s="4">
        <v>1428</v>
      </c>
      <c r="B1429" s="4" t="s">
        <v>1590</v>
      </c>
      <c r="C1429" s="4">
        <v>2</v>
      </c>
      <c r="D1429" s="22">
        <f t="shared" si="22"/>
        <v>7.4954090619495565E-5</v>
      </c>
    </row>
    <row r="1430" spans="1:4" ht="15" customHeight="1" x14ac:dyDescent="0.2">
      <c r="A1430" s="4">
        <v>1429</v>
      </c>
      <c r="B1430" s="4" t="s">
        <v>1591</v>
      </c>
      <c r="C1430" s="4">
        <v>2</v>
      </c>
      <c r="D1430" s="22">
        <f t="shared" si="22"/>
        <v>7.4954090619495565E-5</v>
      </c>
    </row>
    <row r="1431" spans="1:4" ht="15" customHeight="1" x14ac:dyDescent="0.2">
      <c r="A1431" s="4">
        <v>1430</v>
      </c>
      <c r="B1431" s="4" t="s">
        <v>1592</v>
      </c>
      <c r="C1431" s="4">
        <v>2</v>
      </c>
      <c r="D1431" s="22">
        <f t="shared" si="22"/>
        <v>7.4954090619495565E-5</v>
      </c>
    </row>
    <row r="1432" spans="1:4" ht="15" customHeight="1" x14ac:dyDescent="0.2">
      <c r="A1432" s="4">
        <v>1431</v>
      </c>
      <c r="B1432" s="4" t="s">
        <v>1593</v>
      </c>
      <c r="C1432" s="4">
        <v>2</v>
      </c>
      <c r="D1432" s="22">
        <f t="shared" si="22"/>
        <v>7.4954090619495565E-5</v>
      </c>
    </row>
    <row r="1433" spans="1:4" ht="15" customHeight="1" x14ac:dyDescent="0.2">
      <c r="A1433" s="4">
        <v>1432</v>
      </c>
      <c r="B1433" s="4" t="s">
        <v>1594</v>
      </c>
      <c r="C1433" s="4">
        <v>2</v>
      </c>
      <c r="D1433" s="22">
        <f t="shared" si="22"/>
        <v>7.4954090619495565E-5</v>
      </c>
    </row>
    <row r="1434" spans="1:4" ht="15" customHeight="1" x14ac:dyDescent="0.2">
      <c r="A1434" s="4">
        <v>1433</v>
      </c>
      <c r="B1434" s="4" t="s">
        <v>1595</v>
      </c>
      <c r="C1434" s="4">
        <v>2</v>
      </c>
      <c r="D1434" s="22">
        <f t="shared" si="22"/>
        <v>7.4954090619495565E-5</v>
      </c>
    </row>
    <row r="1435" spans="1:4" ht="15" customHeight="1" x14ac:dyDescent="0.2">
      <c r="A1435" s="4">
        <v>1434</v>
      </c>
      <c r="B1435" s="4" t="s">
        <v>1596</v>
      </c>
      <c r="C1435" s="4">
        <v>2</v>
      </c>
      <c r="D1435" s="22">
        <f t="shared" si="22"/>
        <v>7.4954090619495565E-5</v>
      </c>
    </row>
    <row r="1436" spans="1:4" ht="15" customHeight="1" x14ac:dyDescent="0.2">
      <c r="A1436" s="4">
        <v>1435</v>
      </c>
      <c r="B1436" s="4" t="s">
        <v>1597</v>
      </c>
      <c r="C1436" s="4">
        <v>2</v>
      </c>
      <c r="D1436" s="22">
        <f t="shared" si="22"/>
        <v>7.4954090619495565E-5</v>
      </c>
    </row>
    <row r="1437" spans="1:4" ht="15" customHeight="1" x14ac:dyDescent="0.2">
      <c r="A1437" s="4">
        <v>1436</v>
      </c>
      <c r="B1437" s="4" t="s">
        <v>1598</v>
      </c>
      <c r="C1437" s="4">
        <v>2</v>
      </c>
      <c r="D1437" s="22">
        <f t="shared" si="22"/>
        <v>7.4954090619495565E-5</v>
      </c>
    </row>
    <row r="1438" spans="1:4" ht="15" customHeight="1" x14ac:dyDescent="0.2">
      <c r="A1438" s="4">
        <v>1437</v>
      </c>
      <c r="B1438" s="4" t="s">
        <v>1599</v>
      </c>
      <c r="C1438" s="4">
        <v>2</v>
      </c>
      <c r="D1438" s="22">
        <f t="shared" si="22"/>
        <v>7.4954090619495565E-5</v>
      </c>
    </row>
    <row r="1439" spans="1:4" ht="15" customHeight="1" x14ac:dyDescent="0.2">
      <c r="A1439" s="4">
        <v>1438</v>
      </c>
      <c r="B1439" s="4" t="s">
        <v>1600</v>
      </c>
      <c r="C1439" s="4">
        <v>2</v>
      </c>
      <c r="D1439" s="22">
        <f t="shared" si="22"/>
        <v>7.4954090619495565E-5</v>
      </c>
    </row>
    <row r="1440" spans="1:4" ht="15" customHeight="1" x14ac:dyDescent="0.2">
      <c r="A1440" s="4">
        <v>1439</v>
      </c>
      <c r="B1440" s="4" t="s">
        <v>1601</v>
      </c>
      <c r="C1440" s="4">
        <v>2</v>
      </c>
      <c r="D1440" s="22">
        <f t="shared" si="22"/>
        <v>7.4954090619495565E-5</v>
      </c>
    </row>
    <row r="1441" spans="1:4" ht="15" customHeight="1" x14ac:dyDescent="0.2">
      <c r="A1441" s="4">
        <v>1440</v>
      </c>
      <c r="B1441" s="4" t="s">
        <v>1602</v>
      </c>
      <c r="C1441" s="4">
        <v>2</v>
      </c>
      <c r="D1441" s="22">
        <f t="shared" si="22"/>
        <v>7.4954090619495565E-5</v>
      </c>
    </row>
    <row r="1442" spans="1:4" ht="15" customHeight="1" x14ac:dyDescent="0.2">
      <c r="A1442" s="4">
        <v>1441</v>
      </c>
      <c r="B1442" s="4" t="s">
        <v>1603</v>
      </c>
      <c r="C1442" s="4">
        <v>2</v>
      </c>
      <c r="D1442" s="22">
        <f t="shared" si="22"/>
        <v>7.4954090619495565E-5</v>
      </c>
    </row>
    <row r="1443" spans="1:4" ht="15" customHeight="1" x14ac:dyDescent="0.2">
      <c r="A1443" s="4">
        <v>1442</v>
      </c>
      <c r="B1443" s="4" t="s">
        <v>1604</v>
      </c>
      <c r="C1443" s="4">
        <v>2</v>
      </c>
      <c r="D1443" s="22">
        <f t="shared" si="22"/>
        <v>7.4954090619495565E-5</v>
      </c>
    </row>
    <row r="1444" spans="1:4" ht="15" customHeight="1" x14ac:dyDescent="0.2">
      <c r="A1444" s="4">
        <v>1443</v>
      </c>
      <c r="B1444" s="4" t="s">
        <v>1605</v>
      </c>
      <c r="C1444" s="4">
        <v>2</v>
      </c>
      <c r="D1444" s="22">
        <f t="shared" si="22"/>
        <v>7.4954090619495565E-5</v>
      </c>
    </row>
    <row r="1445" spans="1:4" ht="15" customHeight="1" x14ac:dyDescent="0.2">
      <c r="A1445" s="4">
        <v>1444</v>
      </c>
      <c r="B1445" s="4" t="s">
        <v>1606</v>
      </c>
      <c r="C1445" s="4">
        <v>2</v>
      </c>
      <c r="D1445" s="22">
        <f t="shared" si="22"/>
        <v>7.4954090619495565E-5</v>
      </c>
    </row>
    <row r="1446" spans="1:4" ht="15" customHeight="1" x14ac:dyDescent="0.2">
      <c r="A1446" s="4">
        <v>1445</v>
      </c>
      <c r="B1446" s="4" t="s">
        <v>1607</v>
      </c>
      <c r="C1446" s="4">
        <v>2</v>
      </c>
      <c r="D1446" s="22">
        <f t="shared" si="22"/>
        <v>7.4954090619495565E-5</v>
      </c>
    </row>
    <row r="1447" spans="1:4" ht="15" customHeight="1" x14ac:dyDescent="0.2">
      <c r="A1447" s="4">
        <v>1446</v>
      </c>
      <c r="B1447" s="4" t="s">
        <v>1608</v>
      </c>
      <c r="C1447" s="4">
        <v>2</v>
      </c>
      <c r="D1447" s="22">
        <f t="shared" si="22"/>
        <v>7.4954090619495565E-5</v>
      </c>
    </row>
    <row r="1448" spans="1:4" ht="15" customHeight="1" x14ac:dyDescent="0.2">
      <c r="A1448" s="4">
        <v>1447</v>
      </c>
      <c r="B1448" s="4" t="s">
        <v>1609</v>
      </c>
      <c r="C1448" s="4">
        <v>2</v>
      </c>
      <c r="D1448" s="22">
        <f t="shared" si="22"/>
        <v>7.4954090619495565E-5</v>
      </c>
    </row>
    <row r="1449" spans="1:4" ht="15" customHeight="1" x14ac:dyDescent="0.2">
      <c r="A1449" s="4">
        <v>1448</v>
      </c>
      <c r="B1449" s="4" t="s">
        <v>1610</v>
      </c>
      <c r="C1449" s="4">
        <v>2</v>
      </c>
      <c r="D1449" s="22">
        <f t="shared" si="22"/>
        <v>7.4954090619495565E-5</v>
      </c>
    </row>
    <row r="1450" spans="1:4" ht="15" customHeight="1" x14ac:dyDescent="0.2">
      <c r="A1450" s="4">
        <v>1449</v>
      </c>
      <c r="B1450" s="4" t="s">
        <v>1611</v>
      </c>
      <c r="C1450" s="4">
        <v>2</v>
      </c>
      <c r="D1450" s="22">
        <f t="shared" si="22"/>
        <v>7.4954090619495565E-5</v>
      </c>
    </row>
    <row r="1451" spans="1:4" ht="15" customHeight="1" x14ac:dyDescent="0.2">
      <c r="A1451" s="4">
        <v>1450</v>
      </c>
      <c r="B1451" s="4" t="s">
        <v>1612</v>
      </c>
      <c r="C1451" s="4">
        <v>2</v>
      </c>
      <c r="D1451" s="22">
        <f t="shared" si="22"/>
        <v>7.4954090619495565E-5</v>
      </c>
    </row>
    <row r="1452" spans="1:4" ht="15" customHeight="1" x14ac:dyDescent="0.2">
      <c r="A1452" s="4">
        <v>1451</v>
      </c>
      <c r="B1452" s="4" t="s">
        <v>1613</v>
      </c>
      <c r="C1452" s="4">
        <v>2</v>
      </c>
      <c r="D1452" s="22">
        <f t="shared" si="22"/>
        <v>7.4954090619495565E-5</v>
      </c>
    </row>
    <row r="1453" spans="1:4" ht="15" customHeight="1" x14ac:dyDescent="0.2">
      <c r="A1453" s="4">
        <v>1452</v>
      </c>
      <c r="B1453" s="4" t="s">
        <v>1614</v>
      </c>
      <c r="C1453" s="4">
        <v>2</v>
      </c>
      <c r="D1453" s="22">
        <f t="shared" si="22"/>
        <v>7.4954090619495565E-5</v>
      </c>
    </row>
    <row r="1454" spans="1:4" ht="15" customHeight="1" x14ac:dyDescent="0.2">
      <c r="A1454" s="4">
        <v>1453</v>
      </c>
      <c r="B1454" s="4" t="s">
        <v>1615</v>
      </c>
      <c r="C1454" s="4">
        <v>2</v>
      </c>
      <c r="D1454" s="22">
        <f t="shared" si="22"/>
        <v>7.4954090619495565E-5</v>
      </c>
    </row>
    <row r="1455" spans="1:4" ht="15" customHeight="1" x14ac:dyDescent="0.2">
      <c r="A1455" s="4">
        <v>1454</v>
      </c>
      <c r="B1455" s="4" t="s">
        <v>1616</v>
      </c>
      <c r="C1455" s="4">
        <v>2</v>
      </c>
      <c r="D1455" s="22">
        <f t="shared" si="22"/>
        <v>7.4954090619495565E-5</v>
      </c>
    </row>
    <row r="1456" spans="1:4" ht="15" customHeight="1" x14ac:dyDescent="0.2">
      <c r="A1456" s="4">
        <v>1455</v>
      </c>
      <c r="B1456" s="4" t="s">
        <v>1617</v>
      </c>
      <c r="C1456" s="4">
        <v>2</v>
      </c>
      <c r="D1456" s="22">
        <f t="shared" si="22"/>
        <v>7.4954090619495565E-5</v>
      </c>
    </row>
    <row r="1457" spans="1:4" ht="15" customHeight="1" x14ac:dyDescent="0.2">
      <c r="A1457" s="4">
        <v>1456</v>
      </c>
      <c r="B1457" s="4" t="s">
        <v>1618</v>
      </c>
      <c r="C1457" s="4">
        <v>2</v>
      </c>
      <c r="D1457" s="22">
        <f t="shared" si="22"/>
        <v>7.4954090619495565E-5</v>
      </c>
    </row>
    <row r="1458" spans="1:4" ht="15" customHeight="1" x14ac:dyDescent="0.2">
      <c r="A1458" s="4">
        <v>1457</v>
      </c>
      <c r="B1458" s="4" t="s">
        <v>1619</v>
      </c>
      <c r="C1458" s="4">
        <v>2</v>
      </c>
      <c r="D1458" s="22">
        <f t="shared" si="22"/>
        <v>7.4954090619495565E-5</v>
      </c>
    </row>
    <row r="1459" spans="1:4" ht="15" customHeight="1" x14ac:dyDescent="0.2">
      <c r="A1459" s="4">
        <v>1458</v>
      </c>
      <c r="B1459" s="4" t="s">
        <v>1620</v>
      </c>
      <c r="C1459" s="4">
        <v>2</v>
      </c>
      <c r="D1459" s="22">
        <f t="shared" si="22"/>
        <v>7.4954090619495565E-5</v>
      </c>
    </row>
    <row r="1460" spans="1:4" ht="15" customHeight="1" x14ac:dyDescent="0.2">
      <c r="A1460" s="4">
        <v>1459</v>
      </c>
      <c r="B1460" s="4" t="s">
        <v>1621</v>
      </c>
      <c r="C1460" s="4">
        <v>2</v>
      </c>
      <c r="D1460" s="22">
        <f t="shared" si="22"/>
        <v>7.4954090619495565E-5</v>
      </c>
    </row>
    <row r="1461" spans="1:4" ht="15" customHeight="1" x14ac:dyDescent="0.2">
      <c r="A1461" s="4">
        <v>1460</v>
      </c>
      <c r="B1461" s="4" t="s">
        <v>1622</v>
      </c>
      <c r="C1461" s="4">
        <v>2</v>
      </c>
      <c r="D1461" s="22">
        <f t="shared" si="22"/>
        <v>7.4954090619495565E-5</v>
      </c>
    </row>
    <row r="1462" spans="1:4" ht="15" customHeight="1" x14ac:dyDescent="0.2">
      <c r="A1462" s="4">
        <v>1461</v>
      </c>
      <c r="B1462" s="4" t="s">
        <v>1623</v>
      </c>
      <c r="C1462" s="4">
        <v>2</v>
      </c>
      <c r="D1462" s="22">
        <f t="shared" si="22"/>
        <v>7.4954090619495565E-5</v>
      </c>
    </row>
    <row r="1463" spans="1:4" ht="15" customHeight="1" x14ac:dyDescent="0.2">
      <c r="A1463" s="4">
        <v>1462</v>
      </c>
      <c r="B1463" s="4" t="s">
        <v>1624</v>
      </c>
      <c r="C1463" s="4">
        <v>2</v>
      </c>
      <c r="D1463" s="22">
        <f t="shared" si="22"/>
        <v>7.4954090619495565E-5</v>
      </c>
    </row>
    <row r="1464" spans="1:4" ht="15" customHeight="1" x14ac:dyDescent="0.2">
      <c r="A1464" s="4">
        <v>1463</v>
      </c>
      <c r="B1464" s="4" t="s">
        <v>1625</v>
      </c>
      <c r="C1464" s="4">
        <v>2</v>
      </c>
      <c r="D1464" s="22">
        <f t="shared" si="22"/>
        <v>7.4954090619495565E-5</v>
      </c>
    </row>
    <row r="1465" spans="1:4" ht="15" customHeight="1" x14ac:dyDescent="0.2">
      <c r="A1465" s="4">
        <v>1464</v>
      </c>
      <c r="B1465" s="4" t="s">
        <v>1626</v>
      </c>
      <c r="C1465" s="4">
        <v>2</v>
      </c>
      <c r="D1465" s="22">
        <f t="shared" si="22"/>
        <v>7.4954090619495565E-5</v>
      </c>
    </row>
    <row r="1466" spans="1:4" ht="15" customHeight="1" x14ac:dyDescent="0.2">
      <c r="A1466" s="4">
        <v>1465</v>
      </c>
      <c r="B1466" s="4" t="s">
        <v>1627</v>
      </c>
      <c r="C1466" s="4">
        <v>2</v>
      </c>
      <c r="D1466" s="22">
        <f t="shared" si="22"/>
        <v>7.4954090619495565E-5</v>
      </c>
    </row>
    <row r="1467" spans="1:4" ht="15" customHeight="1" x14ac:dyDescent="0.2">
      <c r="A1467" s="4">
        <v>1466</v>
      </c>
      <c r="B1467" s="4" t="s">
        <v>1628</v>
      </c>
      <c r="C1467" s="4">
        <v>2</v>
      </c>
      <c r="D1467" s="22">
        <f t="shared" si="22"/>
        <v>7.4954090619495565E-5</v>
      </c>
    </row>
    <row r="1468" spans="1:4" ht="15" customHeight="1" x14ac:dyDescent="0.2">
      <c r="A1468" s="4">
        <v>1467</v>
      </c>
      <c r="B1468" s="4" t="s">
        <v>1629</v>
      </c>
      <c r="C1468" s="4">
        <v>2</v>
      </c>
      <c r="D1468" s="22">
        <f t="shared" si="22"/>
        <v>7.4954090619495565E-5</v>
      </c>
    </row>
    <row r="1469" spans="1:4" ht="15" customHeight="1" x14ac:dyDescent="0.2">
      <c r="A1469" s="4">
        <v>1468</v>
      </c>
      <c r="B1469" s="4" t="s">
        <v>1630</v>
      </c>
      <c r="C1469" s="4">
        <v>2</v>
      </c>
      <c r="D1469" s="22">
        <f t="shared" si="22"/>
        <v>7.4954090619495565E-5</v>
      </c>
    </row>
    <row r="1470" spans="1:4" ht="15" customHeight="1" x14ac:dyDescent="0.2">
      <c r="A1470" s="4">
        <v>1469</v>
      </c>
      <c r="B1470" s="4" t="s">
        <v>1631</v>
      </c>
      <c r="C1470" s="4">
        <v>2</v>
      </c>
      <c r="D1470" s="22">
        <f t="shared" si="22"/>
        <v>7.4954090619495565E-5</v>
      </c>
    </row>
    <row r="1471" spans="1:4" ht="15" customHeight="1" x14ac:dyDescent="0.2">
      <c r="A1471" s="4">
        <v>1470</v>
      </c>
      <c r="B1471" s="4" t="s">
        <v>1632</v>
      </c>
      <c r="C1471" s="4">
        <v>2</v>
      </c>
      <c r="D1471" s="22">
        <f t="shared" si="22"/>
        <v>7.4954090619495565E-5</v>
      </c>
    </row>
    <row r="1472" spans="1:4" ht="15" customHeight="1" x14ac:dyDescent="0.2">
      <c r="A1472" s="4">
        <v>1471</v>
      </c>
      <c r="B1472" s="4" t="s">
        <v>1633</v>
      </c>
      <c r="C1472" s="4">
        <v>2</v>
      </c>
      <c r="D1472" s="22">
        <f t="shared" si="22"/>
        <v>7.4954090619495565E-5</v>
      </c>
    </row>
    <row r="1473" spans="1:4" ht="15" customHeight="1" x14ac:dyDescent="0.2">
      <c r="A1473" s="4">
        <v>1472</v>
      </c>
      <c r="B1473" s="4" t="s">
        <v>1634</v>
      </c>
      <c r="C1473" s="4">
        <v>2</v>
      </c>
      <c r="D1473" s="22">
        <f t="shared" si="22"/>
        <v>7.4954090619495565E-5</v>
      </c>
    </row>
    <row r="1474" spans="1:4" ht="15" customHeight="1" x14ac:dyDescent="0.2">
      <c r="A1474" s="4">
        <v>1473</v>
      </c>
      <c r="B1474" s="4" t="s">
        <v>1635</v>
      </c>
      <c r="C1474" s="4">
        <v>2</v>
      </c>
      <c r="D1474" s="22">
        <f t="shared" ref="D1474:D1537" si="23">C1474/SUM($C$2:$C$2629)</f>
        <v>7.4954090619495565E-5</v>
      </c>
    </row>
    <row r="1475" spans="1:4" ht="15" customHeight="1" x14ac:dyDescent="0.2">
      <c r="A1475" s="4">
        <v>1474</v>
      </c>
      <c r="B1475" s="4" t="s">
        <v>1636</v>
      </c>
      <c r="C1475" s="4">
        <v>2</v>
      </c>
      <c r="D1475" s="22">
        <f t="shared" si="23"/>
        <v>7.4954090619495565E-5</v>
      </c>
    </row>
    <row r="1476" spans="1:4" ht="15" customHeight="1" x14ac:dyDescent="0.2">
      <c r="A1476" s="4">
        <v>1475</v>
      </c>
      <c r="B1476" s="4" t="s">
        <v>1637</v>
      </c>
      <c r="C1476" s="4">
        <v>2</v>
      </c>
      <c r="D1476" s="22">
        <f t="shared" si="23"/>
        <v>7.4954090619495565E-5</v>
      </c>
    </row>
    <row r="1477" spans="1:4" ht="15" customHeight="1" x14ac:dyDescent="0.2">
      <c r="A1477" s="4">
        <v>1476</v>
      </c>
      <c r="B1477" s="4" t="s">
        <v>1638</v>
      </c>
      <c r="C1477" s="4">
        <v>2</v>
      </c>
      <c r="D1477" s="22">
        <f t="shared" si="23"/>
        <v>7.4954090619495565E-5</v>
      </c>
    </row>
    <row r="1478" spans="1:4" ht="15" customHeight="1" x14ac:dyDescent="0.2">
      <c r="A1478" s="4">
        <v>1477</v>
      </c>
      <c r="B1478" s="4" t="s">
        <v>1639</v>
      </c>
      <c r="C1478" s="4">
        <v>2</v>
      </c>
      <c r="D1478" s="22">
        <f t="shared" si="23"/>
        <v>7.4954090619495565E-5</v>
      </c>
    </row>
    <row r="1479" spans="1:4" ht="15" customHeight="1" x14ac:dyDescent="0.2">
      <c r="A1479" s="4">
        <v>1478</v>
      </c>
      <c r="B1479" s="4" t="s">
        <v>1640</v>
      </c>
      <c r="C1479" s="4">
        <v>2</v>
      </c>
      <c r="D1479" s="22">
        <f t="shared" si="23"/>
        <v>7.4954090619495565E-5</v>
      </c>
    </row>
    <row r="1480" spans="1:4" ht="15" customHeight="1" x14ac:dyDescent="0.2">
      <c r="A1480" s="4">
        <v>1479</v>
      </c>
      <c r="B1480" s="4" t="s">
        <v>1641</v>
      </c>
      <c r="C1480" s="4">
        <v>2</v>
      </c>
      <c r="D1480" s="22">
        <f t="shared" si="23"/>
        <v>7.4954090619495565E-5</v>
      </c>
    </row>
    <row r="1481" spans="1:4" ht="15" customHeight="1" x14ac:dyDescent="0.2">
      <c r="A1481" s="4">
        <v>1480</v>
      </c>
      <c r="B1481" s="4" t="s">
        <v>1642</v>
      </c>
      <c r="C1481" s="4">
        <v>2</v>
      </c>
      <c r="D1481" s="22">
        <f t="shared" si="23"/>
        <v>7.4954090619495565E-5</v>
      </c>
    </row>
    <row r="1482" spans="1:4" ht="15" customHeight="1" x14ac:dyDescent="0.2">
      <c r="A1482" s="4">
        <v>1481</v>
      </c>
      <c r="B1482" s="4" t="s">
        <v>1643</v>
      </c>
      <c r="C1482" s="4">
        <v>2</v>
      </c>
      <c r="D1482" s="22">
        <f t="shared" si="23"/>
        <v>7.4954090619495565E-5</v>
      </c>
    </row>
    <row r="1483" spans="1:4" ht="15" customHeight="1" x14ac:dyDescent="0.2">
      <c r="A1483" s="4">
        <v>1482</v>
      </c>
      <c r="B1483" s="4" t="s">
        <v>1644</v>
      </c>
      <c r="C1483" s="4">
        <v>2</v>
      </c>
      <c r="D1483" s="22">
        <f t="shared" si="23"/>
        <v>7.4954090619495565E-5</v>
      </c>
    </row>
    <row r="1484" spans="1:4" ht="15" customHeight="1" x14ac:dyDescent="0.2">
      <c r="A1484" s="4">
        <v>1483</v>
      </c>
      <c r="B1484" s="4" t="s">
        <v>1645</v>
      </c>
      <c r="C1484" s="4">
        <v>2</v>
      </c>
      <c r="D1484" s="22">
        <f t="shared" si="23"/>
        <v>7.4954090619495565E-5</v>
      </c>
    </row>
    <row r="1485" spans="1:4" ht="15" customHeight="1" x14ac:dyDescent="0.2">
      <c r="A1485" s="4">
        <v>1484</v>
      </c>
      <c r="B1485" s="4" t="s">
        <v>1646</v>
      </c>
      <c r="C1485" s="4">
        <v>2</v>
      </c>
      <c r="D1485" s="22">
        <f t="shared" si="23"/>
        <v>7.4954090619495565E-5</v>
      </c>
    </row>
    <row r="1486" spans="1:4" ht="15" customHeight="1" x14ac:dyDescent="0.2">
      <c r="A1486" s="4">
        <v>1485</v>
      </c>
      <c r="B1486" s="4" t="s">
        <v>1647</v>
      </c>
      <c r="C1486" s="4">
        <v>2</v>
      </c>
      <c r="D1486" s="22">
        <f t="shared" si="23"/>
        <v>7.4954090619495565E-5</v>
      </c>
    </row>
    <row r="1487" spans="1:4" ht="15" customHeight="1" x14ac:dyDescent="0.2">
      <c r="A1487" s="4">
        <v>1486</v>
      </c>
      <c r="B1487" s="4" t="s">
        <v>1648</v>
      </c>
      <c r="C1487" s="4">
        <v>2</v>
      </c>
      <c r="D1487" s="22">
        <f t="shared" si="23"/>
        <v>7.4954090619495565E-5</v>
      </c>
    </row>
    <row r="1488" spans="1:4" ht="15" customHeight="1" x14ac:dyDescent="0.2">
      <c r="A1488" s="4">
        <v>1487</v>
      </c>
      <c r="B1488" s="4" t="s">
        <v>1649</v>
      </c>
      <c r="C1488" s="4">
        <v>2</v>
      </c>
      <c r="D1488" s="22">
        <f t="shared" si="23"/>
        <v>7.4954090619495565E-5</v>
      </c>
    </row>
    <row r="1489" spans="1:4" ht="15" customHeight="1" x14ac:dyDescent="0.2">
      <c r="A1489" s="4">
        <v>1488</v>
      </c>
      <c r="B1489" s="4" t="s">
        <v>1650</v>
      </c>
      <c r="C1489" s="4">
        <v>2</v>
      </c>
      <c r="D1489" s="22">
        <f t="shared" si="23"/>
        <v>7.4954090619495565E-5</v>
      </c>
    </row>
    <row r="1490" spans="1:4" ht="15" customHeight="1" x14ac:dyDescent="0.2">
      <c r="A1490" s="4">
        <v>1489</v>
      </c>
      <c r="B1490" s="4" t="s">
        <v>1651</v>
      </c>
      <c r="C1490" s="4">
        <v>2</v>
      </c>
      <c r="D1490" s="22">
        <f t="shared" si="23"/>
        <v>7.4954090619495565E-5</v>
      </c>
    </row>
    <row r="1491" spans="1:4" ht="15" customHeight="1" x14ac:dyDescent="0.2">
      <c r="A1491" s="4">
        <v>1490</v>
      </c>
      <c r="B1491" s="4" t="s">
        <v>1652</v>
      </c>
      <c r="C1491" s="4">
        <v>1</v>
      </c>
      <c r="D1491" s="22">
        <f t="shared" si="23"/>
        <v>3.7477045309747782E-5</v>
      </c>
    </row>
    <row r="1492" spans="1:4" ht="15" customHeight="1" x14ac:dyDescent="0.2">
      <c r="A1492" s="4">
        <v>1491</v>
      </c>
      <c r="B1492" s="4" t="s">
        <v>1653</v>
      </c>
      <c r="C1492" s="4">
        <v>1</v>
      </c>
      <c r="D1492" s="22">
        <f t="shared" si="23"/>
        <v>3.7477045309747782E-5</v>
      </c>
    </row>
    <row r="1493" spans="1:4" ht="15" customHeight="1" x14ac:dyDescent="0.2">
      <c r="A1493" s="4">
        <v>1492</v>
      </c>
      <c r="B1493" s="4" t="s">
        <v>1654</v>
      </c>
      <c r="C1493" s="4">
        <v>1</v>
      </c>
      <c r="D1493" s="22">
        <f t="shared" si="23"/>
        <v>3.7477045309747782E-5</v>
      </c>
    </row>
    <row r="1494" spans="1:4" ht="15" customHeight="1" x14ac:dyDescent="0.2">
      <c r="A1494" s="4">
        <v>1493</v>
      </c>
      <c r="B1494" s="4" t="s">
        <v>1655</v>
      </c>
      <c r="C1494" s="4">
        <v>1</v>
      </c>
      <c r="D1494" s="22">
        <f t="shared" si="23"/>
        <v>3.7477045309747782E-5</v>
      </c>
    </row>
    <row r="1495" spans="1:4" ht="15" customHeight="1" x14ac:dyDescent="0.2">
      <c r="A1495" s="4">
        <v>1494</v>
      </c>
      <c r="B1495" s="4" t="s">
        <v>1656</v>
      </c>
      <c r="C1495" s="4">
        <v>1</v>
      </c>
      <c r="D1495" s="22">
        <f t="shared" si="23"/>
        <v>3.7477045309747782E-5</v>
      </c>
    </row>
    <row r="1496" spans="1:4" ht="15" customHeight="1" x14ac:dyDescent="0.2">
      <c r="A1496" s="4">
        <v>1495</v>
      </c>
      <c r="B1496" s="4" t="s">
        <v>1657</v>
      </c>
      <c r="C1496" s="4">
        <v>1</v>
      </c>
      <c r="D1496" s="22">
        <f t="shared" si="23"/>
        <v>3.7477045309747782E-5</v>
      </c>
    </row>
    <row r="1497" spans="1:4" ht="15" customHeight="1" x14ac:dyDescent="0.2">
      <c r="A1497" s="4">
        <v>1496</v>
      </c>
      <c r="B1497" s="4" t="s">
        <v>1658</v>
      </c>
      <c r="C1497" s="4">
        <v>1</v>
      </c>
      <c r="D1497" s="22">
        <f t="shared" si="23"/>
        <v>3.7477045309747782E-5</v>
      </c>
    </row>
    <row r="1498" spans="1:4" ht="15" customHeight="1" x14ac:dyDescent="0.2">
      <c r="A1498" s="4">
        <v>1497</v>
      </c>
      <c r="B1498" s="4" t="s">
        <v>1659</v>
      </c>
      <c r="C1498" s="4">
        <v>1</v>
      </c>
      <c r="D1498" s="22">
        <f t="shared" si="23"/>
        <v>3.7477045309747782E-5</v>
      </c>
    </row>
    <row r="1499" spans="1:4" ht="15" customHeight="1" x14ac:dyDescent="0.2">
      <c r="A1499" s="4">
        <v>1498</v>
      </c>
      <c r="B1499" s="4" t="s">
        <v>1660</v>
      </c>
      <c r="C1499" s="4">
        <v>1</v>
      </c>
      <c r="D1499" s="22">
        <f t="shared" si="23"/>
        <v>3.7477045309747782E-5</v>
      </c>
    </row>
    <row r="1500" spans="1:4" ht="15" customHeight="1" x14ac:dyDescent="0.2">
      <c r="A1500" s="4">
        <v>1499</v>
      </c>
      <c r="B1500" s="4" t="s">
        <v>1661</v>
      </c>
      <c r="C1500" s="4">
        <v>1</v>
      </c>
      <c r="D1500" s="22">
        <f t="shared" si="23"/>
        <v>3.7477045309747782E-5</v>
      </c>
    </row>
    <row r="1501" spans="1:4" ht="15" customHeight="1" x14ac:dyDescent="0.2">
      <c r="A1501" s="4">
        <v>1500</v>
      </c>
      <c r="B1501" s="4" t="s">
        <v>1662</v>
      </c>
      <c r="C1501" s="4">
        <v>1</v>
      </c>
      <c r="D1501" s="22">
        <f t="shared" si="23"/>
        <v>3.7477045309747782E-5</v>
      </c>
    </row>
    <row r="1502" spans="1:4" ht="15" customHeight="1" x14ac:dyDescent="0.2">
      <c r="A1502" s="4">
        <v>1501</v>
      </c>
      <c r="B1502" s="4" t="s">
        <v>1663</v>
      </c>
      <c r="C1502" s="4">
        <v>1</v>
      </c>
      <c r="D1502" s="22">
        <f t="shared" si="23"/>
        <v>3.7477045309747782E-5</v>
      </c>
    </row>
    <row r="1503" spans="1:4" ht="15" customHeight="1" x14ac:dyDescent="0.2">
      <c r="A1503" s="4">
        <v>1502</v>
      </c>
      <c r="B1503" s="4" t="s">
        <v>1664</v>
      </c>
      <c r="C1503" s="4">
        <v>1</v>
      </c>
      <c r="D1503" s="22">
        <f t="shared" si="23"/>
        <v>3.7477045309747782E-5</v>
      </c>
    </row>
    <row r="1504" spans="1:4" ht="15" customHeight="1" x14ac:dyDescent="0.2">
      <c r="A1504" s="4">
        <v>1503</v>
      </c>
      <c r="B1504" s="4" t="s">
        <v>1665</v>
      </c>
      <c r="C1504" s="4">
        <v>1</v>
      </c>
      <c r="D1504" s="22">
        <f t="shared" si="23"/>
        <v>3.7477045309747782E-5</v>
      </c>
    </row>
    <row r="1505" spans="1:4" ht="15" customHeight="1" x14ac:dyDescent="0.2">
      <c r="A1505" s="4">
        <v>1504</v>
      </c>
      <c r="B1505" s="4" t="s">
        <v>1666</v>
      </c>
      <c r="C1505" s="4">
        <v>1</v>
      </c>
      <c r="D1505" s="22">
        <f t="shared" si="23"/>
        <v>3.7477045309747782E-5</v>
      </c>
    </row>
    <row r="1506" spans="1:4" ht="15" customHeight="1" x14ac:dyDescent="0.2">
      <c r="A1506" s="4">
        <v>1505</v>
      </c>
      <c r="B1506" s="4" t="s">
        <v>1667</v>
      </c>
      <c r="C1506" s="4">
        <v>1</v>
      </c>
      <c r="D1506" s="22">
        <f t="shared" si="23"/>
        <v>3.7477045309747782E-5</v>
      </c>
    </row>
    <row r="1507" spans="1:4" ht="15" customHeight="1" x14ac:dyDescent="0.2">
      <c r="A1507" s="4">
        <v>1506</v>
      </c>
      <c r="B1507" s="4" t="s">
        <v>1668</v>
      </c>
      <c r="C1507" s="4">
        <v>1</v>
      </c>
      <c r="D1507" s="22">
        <f t="shared" si="23"/>
        <v>3.7477045309747782E-5</v>
      </c>
    </row>
    <row r="1508" spans="1:4" ht="15" customHeight="1" x14ac:dyDescent="0.2">
      <c r="A1508" s="4">
        <v>1507</v>
      </c>
      <c r="B1508" s="4" t="s">
        <v>1669</v>
      </c>
      <c r="C1508" s="4">
        <v>1</v>
      </c>
      <c r="D1508" s="22">
        <f t="shared" si="23"/>
        <v>3.7477045309747782E-5</v>
      </c>
    </row>
    <row r="1509" spans="1:4" ht="15" customHeight="1" x14ac:dyDescent="0.2">
      <c r="A1509" s="4">
        <v>1508</v>
      </c>
      <c r="B1509" s="4" t="s">
        <v>1670</v>
      </c>
      <c r="C1509" s="4">
        <v>1</v>
      </c>
      <c r="D1509" s="22">
        <f t="shared" si="23"/>
        <v>3.7477045309747782E-5</v>
      </c>
    </row>
    <row r="1510" spans="1:4" ht="15" customHeight="1" x14ac:dyDescent="0.2">
      <c r="A1510" s="4">
        <v>1509</v>
      </c>
      <c r="B1510" s="4" t="s">
        <v>1671</v>
      </c>
      <c r="C1510" s="4">
        <v>1</v>
      </c>
      <c r="D1510" s="22">
        <f t="shared" si="23"/>
        <v>3.7477045309747782E-5</v>
      </c>
    </row>
    <row r="1511" spans="1:4" ht="15" customHeight="1" x14ac:dyDescent="0.2">
      <c r="A1511" s="4">
        <v>1510</v>
      </c>
      <c r="B1511" s="4" t="s">
        <v>1672</v>
      </c>
      <c r="C1511" s="4">
        <v>1</v>
      </c>
      <c r="D1511" s="22">
        <f t="shared" si="23"/>
        <v>3.7477045309747782E-5</v>
      </c>
    </row>
    <row r="1512" spans="1:4" ht="15" customHeight="1" x14ac:dyDescent="0.2">
      <c r="A1512" s="4">
        <v>1511</v>
      </c>
      <c r="B1512" s="4" t="s">
        <v>1673</v>
      </c>
      <c r="C1512" s="4">
        <v>1</v>
      </c>
      <c r="D1512" s="22">
        <f t="shared" si="23"/>
        <v>3.7477045309747782E-5</v>
      </c>
    </row>
    <row r="1513" spans="1:4" ht="15" customHeight="1" x14ac:dyDescent="0.2">
      <c r="A1513" s="4">
        <v>1512</v>
      </c>
      <c r="B1513" s="4" t="s">
        <v>1674</v>
      </c>
      <c r="C1513" s="4">
        <v>1</v>
      </c>
      <c r="D1513" s="22">
        <f t="shared" si="23"/>
        <v>3.7477045309747782E-5</v>
      </c>
    </row>
    <row r="1514" spans="1:4" ht="15" customHeight="1" x14ac:dyDescent="0.2">
      <c r="A1514" s="4">
        <v>1513</v>
      </c>
      <c r="B1514" s="4" t="s">
        <v>1675</v>
      </c>
      <c r="C1514" s="4">
        <v>1</v>
      </c>
      <c r="D1514" s="22">
        <f t="shared" si="23"/>
        <v>3.7477045309747782E-5</v>
      </c>
    </row>
    <row r="1515" spans="1:4" ht="15" customHeight="1" x14ac:dyDescent="0.2">
      <c r="A1515" s="4">
        <v>1514</v>
      </c>
      <c r="B1515" s="4" t="s">
        <v>1676</v>
      </c>
      <c r="C1515" s="4">
        <v>1</v>
      </c>
      <c r="D1515" s="22">
        <f t="shared" si="23"/>
        <v>3.7477045309747782E-5</v>
      </c>
    </row>
    <row r="1516" spans="1:4" ht="15" customHeight="1" x14ac:dyDescent="0.2">
      <c r="A1516" s="4">
        <v>1515</v>
      </c>
      <c r="B1516" s="4" t="s">
        <v>1677</v>
      </c>
      <c r="C1516" s="4">
        <v>1</v>
      </c>
      <c r="D1516" s="22">
        <f t="shared" si="23"/>
        <v>3.7477045309747782E-5</v>
      </c>
    </row>
    <row r="1517" spans="1:4" ht="15" customHeight="1" x14ac:dyDescent="0.2">
      <c r="A1517" s="4">
        <v>1516</v>
      </c>
      <c r="B1517" s="4" t="s">
        <v>1678</v>
      </c>
      <c r="C1517" s="4">
        <v>1</v>
      </c>
      <c r="D1517" s="22">
        <f t="shared" si="23"/>
        <v>3.7477045309747782E-5</v>
      </c>
    </row>
    <row r="1518" spans="1:4" ht="15" customHeight="1" x14ac:dyDescent="0.2">
      <c r="A1518" s="4">
        <v>1517</v>
      </c>
      <c r="B1518" s="4" t="s">
        <v>1679</v>
      </c>
      <c r="C1518" s="4">
        <v>1</v>
      </c>
      <c r="D1518" s="22">
        <f t="shared" si="23"/>
        <v>3.7477045309747782E-5</v>
      </c>
    </row>
    <row r="1519" spans="1:4" ht="15" customHeight="1" x14ac:dyDescent="0.2">
      <c r="A1519" s="4">
        <v>1518</v>
      </c>
      <c r="B1519" s="4" t="s">
        <v>1680</v>
      </c>
      <c r="C1519" s="4">
        <v>1</v>
      </c>
      <c r="D1519" s="22">
        <f t="shared" si="23"/>
        <v>3.7477045309747782E-5</v>
      </c>
    </row>
    <row r="1520" spans="1:4" ht="15" customHeight="1" x14ac:dyDescent="0.2">
      <c r="A1520" s="4">
        <v>1519</v>
      </c>
      <c r="B1520" s="4" t="s">
        <v>1681</v>
      </c>
      <c r="C1520" s="4">
        <v>1</v>
      </c>
      <c r="D1520" s="22">
        <f t="shared" si="23"/>
        <v>3.7477045309747782E-5</v>
      </c>
    </row>
    <row r="1521" spans="1:4" ht="15" customHeight="1" x14ac:dyDescent="0.2">
      <c r="A1521" s="4">
        <v>1520</v>
      </c>
      <c r="B1521" s="4" t="s">
        <v>1682</v>
      </c>
      <c r="C1521" s="4">
        <v>1</v>
      </c>
      <c r="D1521" s="22">
        <f t="shared" si="23"/>
        <v>3.7477045309747782E-5</v>
      </c>
    </row>
    <row r="1522" spans="1:4" ht="15" customHeight="1" x14ac:dyDescent="0.2">
      <c r="A1522" s="4">
        <v>1521</v>
      </c>
      <c r="B1522" s="4" t="s">
        <v>1683</v>
      </c>
      <c r="C1522" s="4">
        <v>1</v>
      </c>
      <c r="D1522" s="22">
        <f t="shared" si="23"/>
        <v>3.7477045309747782E-5</v>
      </c>
    </row>
    <row r="1523" spans="1:4" ht="15" customHeight="1" x14ac:dyDescent="0.2">
      <c r="A1523" s="4">
        <v>1522</v>
      </c>
      <c r="B1523" s="4" t="s">
        <v>1684</v>
      </c>
      <c r="C1523" s="4">
        <v>1</v>
      </c>
      <c r="D1523" s="22">
        <f t="shared" si="23"/>
        <v>3.7477045309747782E-5</v>
      </c>
    </row>
    <row r="1524" spans="1:4" ht="15" customHeight="1" x14ac:dyDescent="0.2">
      <c r="A1524" s="4">
        <v>1523</v>
      </c>
      <c r="B1524" s="4" t="s">
        <v>1685</v>
      </c>
      <c r="C1524" s="4">
        <v>1</v>
      </c>
      <c r="D1524" s="22">
        <f t="shared" si="23"/>
        <v>3.7477045309747782E-5</v>
      </c>
    </row>
    <row r="1525" spans="1:4" ht="15" customHeight="1" x14ac:dyDescent="0.2">
      <c r="A1525" s="4">
        <v>1524</v>
      </c>
      <c r="B1525" s="4" t="s">
        <v>1686</v>
      </c>
      <c r="C1525" s="4">
        <v>1</v>
      </c>
      <c r="D1525" s="22">
        <f t="shared" si="23"/>
        <v>3.7477045309747782E-5</v>
      </c>
    </row>
    <row r="1526" spans="1:4" ht="15" customHeight="1" x14ac:dyDescent="0.2">
      <c r="A1526" s="4">
        <v>1525</v>
      </c>
      <c r="B1526" s="4" t="s">
        <v>1687</v>
      </c>
      <c r="C1526" s="4">
        <v>1</v>
      </c>
      <c r="D1526" s="22">
        <f t="shared" si="23"/>
        <v>3.7477045309747782E-5</v>
      </c>
    </row>
    <row r="1527" spans="1:4" ht="15" customHeight="1" x14ac:dyDescent="0.2">
      <c r="A1527" s="4">
        <v>1526</v>
      </c>
      <c r="B1527" s="4" t="s">
        <v>1688</v>
      </c>
      <c r="C1527" s="4">
        <v>1</v>
      </c>
      <c r="D1527" s="22">
        <f t="shared" si="23"/>
        <v>3.7477045309747782E-5</v>
      </c>
    </row>
    <row r="1528" spans="1:4" ht="15" customHeight="1" x14ac:dyDescent="0.2">
      <c r="A1528" s="4">
        <v>1527</v>
      </c>
      <c r="B1528" s="4" t="s">
        <v>1689</v>
      </c>
      <c r="C1528" s="4">
        <v>1</v>
      </c>
      <c r="D1528" s="22">
        <f t="shared" si="23"/>
        <v>3.7477045309747782E-5</v>
      </c>
    </row>
    <row r="1529" spans="1:4" ht="15" customHeight="1" x14ac:dyDescent="0.2">
      <c r="A1529" s="4">
        <v>1528</v>
      </c>
      <c r="B1529" s="4" t="s">
        <v>1690</v>
      </c>
      <c r="C1529" s="4">
        <v>1</v>
      </c>
      <c r="D1529" s="22">
        <f t="shared" si="23"/>
        <v>3.7477045309747782E-5</v>
      </c>
    </row>
    <row r="1530" spans="1:4" ht="15" customHeight="1" x14ac:dyDescent="0.2">
      <c r="A1530" s="4">
        <v>1529</v>
      </c>
      <c r="B1530" s="4" t="s">
        <v>1691</v>
      </c>
      <c r="C1530" s="4">
        <v>1</v>
      </c>
      <c r="D1530" s="22">
        <f t="shared" si="23"/>
        <v>3.7477045309747782E-5</v>
      </c>
    </row>
    <row r="1531" spans="1:4" ht="15" customHeight="1" x14ac:dyDescent="0.2">
      <c r="A1531" s="4">
        <v>1530</v>
      </c>
      <c r="B1531" s="4" t="s">
        <v>1692</v>
      </c>
      <c r="C1531" s="4">
        <v>1</v>
      </c>
      <c r="D1531" s="22">
        <f t="shared" si="23"/>
        <v>3.7477045309747782E-5</v>
      </c>
    </row>
    <row r="1532" spans="1:4" ht="15" customHeight="1" x14ac:dyDescent="0.2">
      <c r="A1532" s="4">
        <v>1531</v>
      </c>
      <c r="B1532" s="4" t="s">
        <v>1693</v>
      </c>
      <c r="C1532" s="4">
        <v>1</v>
      </c>
      <c r="D1532" s="22">
        <f t="shared" si="23"/>
        <v>3.7477045309747782E-5</v>
      </c>
    </row>
    <row r="1533" spans="1:4" ht="15" customHeight="1" x14ac:dyDescent="0.2">
      <c r="A1533" s="4">
        <v>1532</v>
      </c>
      <c r="B1533" s="4" t="s">
        <v>1694</v>
      </c>
      <c r="C1533" s="4">
        <v>1</v>
      </c>
      <c r="D1533" s="22">
        <f t="shared" si="23"/>
        <v>3.7477045309747782E-5</v>
      </c>
    </row>
    <row r="1534" spans="1:4" ht="15" customHeight="1" x14ac:dyDescent="0.2">
      <c r="A1534" s="4">
        <v>1533</v>
      </c>
      <c r="B1534" s="4" t="s">
        <v>1695</v>
      </c>
      <c r="C1534" s="4">
        <v>1</v>
      </c>
      <c r="D1534" s="22">
        <f t="shared" si="23"/>
        <v>3.7477045309747782E-5</v>
      </c>
    </row>
    <row r="1535" spans="1:4" ht="15" customHeight="1" x14ac:dyDescent="0.2">
      <c r="A1535" s="4">
        <v>1534</v>
      </c>
      <c r="B1535" s="4" t="s">
        <v>1696</v>
      </c>
      <c r="C1535" s="4">
        <v>1</v>
      </c>
      <c r="D1535" s="22">
        <f t="shared" si="23"/>
        <v>3.7477045309747782E-5</v>
      </c>
    </row>
    <row r="1536" spans="1:4" ht="15" customHeight="1" x14ac:dyDescent="0.2">
      <c r="A1536" s="4">
        <v>1535</v>
      </c>
      <c r="B1536" s="4" t="s">
        <v>1697</v>
      </c>
      <c r="C1536" s="4">
        <v>1</v>
      </c>
      <c r="D1536" s="22">
        <f t="shared" si="23"/>
        <v>3.7477045309747782E-5</v>
      </c>
    </row>
    <row r="1537" spans="1:4" ht="15" customHeight="1" x14ac:dyDescent="0.2">
      <c r="A1537" s="4">
        <v>1536</v>
      </c>
      <c r="B1537" s="4" t="s">
        <v>1698</v>
      </c>
      <c r="C1537" s="4">
        <v>1</v>
      </c>
      <c r="D1537" s="22">
        <f t="shared" si="23"/>
        <v>3.7477045309747782E-5</v>
      </c>
    </row>
    <row r="1538" spans="1:4" ht="15" customHeight="1" x14ac:dyDescent="0.2">
      <c r="A1538" s="4">
        <v>1537</v>
      </c>
      <c r="B1538" s="4" t="s">
        <v>1699</v>
      </c>
      <c r="C1538" s="4">
        <v>1</v>
      </c>
      <c r="D1538" s="22">
        <f t="shared" ref="D1538:D1601" si="24">C1538/SUM($C$2:$C$2629)</f>
        <v>3.7477045309747782E-5</v>
      </c>
    </row>
    <row r="1539" spans="1:4" ht="15" customHeight="1" x14ac:dyDescent="0.2">
      <c r="A1539" s="4">
        <v>1538</v>
      </c>
      <c r="B1539" s="4" t="s">
        <v>1700</v>
      </c>
      <c r="C1539" s="4">
        <v>1</v>
      </c>
      <c r="D1539" s="22">
        <f t="shared" si="24"/>
        <v>3.7477045309747782E-5</v>
      </c>
    </row>
    <row r="1540" spans="1:4" ht="15" customHeight="1" x14ac:dyDescent="0.2">
      <c r="A1540" s="4">
        <v>1539</v>
      </c>
      <c r="B1540" s="4" t="s">
        <v>1701</v>
      </c>
      <c r="C1540" s="4">
        <v>1</v>
      </c>
      <c r="D1540" s="22">
        <f t="shared" si="24"/>
        <v>3.7477045309747782E-5</v>
      </c>
    </row>
    <row r="1541" spans="1:4" ht="15" customHeight="1" x14ac:dyDescent="0.2">
      <c r="A1541" s="4">
        <v>1540</v>
      </c>
      <c r="B1541" s="4" t="s">
        <v>1702</v>
      </c>
      <c r="C1541" s="4">
        <v>1</v>
      </c>
      <c r="D1541" s="22">
        <f t="shared" si="24"/>
        <v>3.7477045309747782E-5</v>
      </c>
    </row>
    <row r="1542" spans="1:4" ht="15" customHeight="1" x14ac:dyDescent="0.2">
      <c r="A1542" s="4">
        <v>1541</v>
      </c>
      <c r="B1542" s="4" t="s">
        <v>1703</v>
      </c>
      <c r="C1542" s="4">
        <v>1</v>
      </c>
      <c r="D1542" s="22">
        <f t="shared" si="24"/>
        <v>3.7477045309747782E-5</v>
      </c>
    </row>
    <row r="1543" spans="1:4" ht="15" customHeight="1" x14ac:dyDescent="0.2">
      <c r="A1543" s="4">
        <v>1542</v>
      </c>
      <c r="B1543" s="4" t="s">
        <v>1704</v>
      </c>
      <c r="C1543" s="4">
        <v>1</v>
      </c>
      <c r="D1543" s="22">
        <f t="shared" si="24"/>
        <v>3.7477045309747782E-5</v>
      </c>
    </row>
    <row r="1544" spans="1:4" ht="15" customHeight="1" x14ac:dyDescent="0.2">
      <c r="A1544" s="4">
        <v>1543</v>
      </c>
      <c r="B1544" s="4" t="s">
        <v>1705</v>
      </c>
      <c r="C1544" s="4">
        <v>1</v>
      </c>
      <c r="D1544" s="22">
        <f t="shared" si="24"/>
        <v>3.7477045309747782E-5</v>
      </c>
    </row>
    <row r="1545" spans="1:4" ht="15" customHeight="1" x14ac:dyDescent="0.2">
      <c r="A1545" s="4">
        <v>1544</v>
      </c>
      <c r="B1545" s="4" t="s">
        <v>1706</v>
      </c>
      <c r="C1545" s="4">
        <v>1</v>
      </c>
      <c r="D1545" s="22">
        <f t="shared" si="24"/>
        <v>3.7477045309747782E-5</v>
      </c>
    </row>
    <row r="1546" spans="1:4" ht="15" customHeight="1" x14ac:dyDescent="0.2">
      <c r="A1546" s="4">
        <v>1545</v>
      </c>
      <c r="B1546" s="4" t="s">
        <v>1707</v>
      </c>
      <c r="C1546" s="4">
        <v>1</v>
      </c>
      <c r="D1546" s="22">
        <f t="shared" si="24"/>
        <v>3.7477045309747782E-5</v>
      </c>
    </row>
    <row r="1547" spans="1:4" ht="15" customHeight="1" x14ac:dyDescent="0.2">
      <c r="A1547" s="4">
        <v>1546</v>
      </c>
      <c r="B1547" s="4" t="s">
        <v>1708</v>
      </c>
      <c r="C1547" s="4">
        <v>1</v>
      </c>
      <c r="D1547" s="22">
        <f t="shared" si="24"/>
        <v>3.7477045309747782E-5</v>
      </c>
    </row>
    <row r="1548" spans="1:4" ht="15" customHeight="1" x14ac:dyDescent="0.2">
      <c r="A1548" s="4">
        <v>1547</v>
      </c>
      <c r="B1548" s="4" t="s">
        <v>1709</v>
      </c>
      <c r="C1548" s="4">
        <v>1</v>
      </c>
      <c r="D1548" s="22">
        <f t="shared" si="24"/>
        <v>3.7477045309747782E-5</v>
      </c>
    </row>
    <row r="1549" spans="1:4" ht="15" customHeight="1" x14ac:dyDescent="0.2">
      <c r="A1549" s="4">
        <v>1548</v>
      </c>
      <c r="B1549" s="4" t="s">
        <v>1710</v>
      </c>
      <c r="C1549" s="4">
        <v>1</v>
      </c>
      <c r="D1549" s="22">
        <f t="shared" si="24"/>
        <v>3.7477045309747782E-5</v>
      </c>
    </row>
    <row r="1550" spans="1:4" ht="15" customHeight="1" x14ac:dyDescent="0.2">
      <c r="A1550" s="4">
        <v>1549</v>
      </c>
      <c r="B1550" s="4" t="s">
        <v>1711</v>
      </c>
      <c r="C1550" s="4">
        <v>1</v>
      </c>
      <c r="D1550" s="22">
        <f t="shared" si="24"/>
        <v>3.7477045309747782E-5</v>
      </c>
    </row>
    <row r="1551" spans="1:4" ht="15" customHeight="1" x14ac:dyDescent="0.2">
      <c r="A1551" s="4">
        <v>1550</v>
      </c>
      <c r="B1551" s="4" t="s">
        <v>1712</v>
      </c>
      <c r="C1551" s="4">
        <v>1</v>
      </c>
      <c r="D1551" s="22">
        <f t="shared" si="24"/>
        <v>3.7477045309747782E-5</v>
      </c>
    </row>
    <row r="1552" spans="1:4" ht="15" customHeight="1" x14ac:dyDescent="0.2">
      <c r="A1552" s="4">
        <v>1551</v>
      </c>
      <c r="B1552" s="4" t="s">
        <v>1713</v>
      </c>
      <c r="C1552" s="4">
        <v>1</v>
      </c>
      <c r="D1552" s="22">
        <f t="shared" si="24"/>
        <v>3.7477045309747782E-5</v>
      </c>
    </row>
    <row r="1553" spans="1:4" ht="15" customHeight="1" x14ac:dyDescent="0.2">
      <c r="A1553" s="4">
        <v>1552</v>
      </c>
      <c r="B1553" s="4" t="s">
        <v>1714</v>
      </c>
      <c r="C1553" s="4">
        <v>1</v>
      </c>
      <c r="D1553" s="22">
        <f t="shared" si="24"/>
        <v>3.7477045309747782E-5</v>
      </c>
    </row>
    <row r="1554" spans="1:4" ht="15" customHeight="1" x14ac:dyDescent="0.2">
      <c r="A1554" s="4">
        <v>1553</v>
      </c>
      <c r="B1554" s="4" t="s">
        <v>1715</v>
      </c>
      <c r="C1554" s="4">
        <v>1</v>
      </c>
      <c r="D1554" s="22">
        <f t="shared" si="24"/>
        <v>3.7477045309747782E-5</v>
      </c>
    </row>
    <row r="1555" spans="1:4" ht="15" customHeight="1" x14ac:dyDescent="0.2">
      <c r="A1555" s="4">
        <v>1554</v>
      </c>
      <c r="B1555" s="4" t="s">
        <v>1716</v>
      </c>
      <c r="C1555" s="4">
        <v>1</v>
      </c>
      <c r="D1555" s="22">
        <f t="shared" si="24"/>
        <v>3.7477045309747782E-5</v>
      </c>
    </row>
    <row r="1556" spans="1:4" ht="15" customHeight="1" x14ac:dyDescent="0.2">
      <c r="A1556" s="4">
        <v>1555</v>
      </c>
      <c r="B1556" s="4" t="s">
        <v>1717</v>
      </c>
      <c r="C1556" s="4">
        <v>1</v>
      </c>
      <c r="D1556" s="22">
        <f t="shared" si="24"/>
        <v>3.7477045309747782E-5</v>
      </c>
    </row>
    <row r="1557" spans="1:4" ht="15" customHeight="1" x14ac:dyDescent="0.2">
      <c r="A1557" s="4">
        <v>1556</v>
      </c>
      <c r="B1557" s="4" t="s">
        <v>1718</v>
      </c>
      <c r="C1557" s="4">
        <v>1</v>
      </c>
      <c r="D1557" s="22">
        <f t="shared" si="24"/>
        <v>3.7477045309747782E-5</v>
      </c>
    </row>
    <row r="1558" spans="1:4" ht="15" customHeight="1" x14ac:dyDescent="0.2">
      <c r="A1558" s="4">
        <v>1557</v>
      </c>
      <c r="B1558" s="4" t="s">
        <v>1719</v>
      </c>
      <c r="C1558" s="4">
        <v>1</v>
      </c>
      <c r="D1558" s="22">
        <f t="shared" si="24"/>
        <v>3.7477045309747782E-5</v>
      </c>
    </row>
    <row r="1559" spans="1:4" ht="15" customHeight="1" x14ac:dyDescent="0.2">
      <c r="A1559" s="4">
        <v>1558</v>
      </c>
      <c r="B1559" s="4" t="s">
        <v>1720</v>
      </c>
      <c r="C1559" s="4">
        <v>1</v>
      </c>
      <c r="D1559" s="22">
        <f t="shared" si="24"/>
        <v>3.7477045309747782E-5</v>
      </c>
    </row>
    <row r="1560" spans="1:4" ht="15" customHeight="1" x14ac:dyDescent="0.2">
      <c r="A1560" s="4">
        <v>1559</v>
      </c>
      <c r="B1560" s="4" t="s">
        <v>1721</v>
      </c>
      <c r="C1560" s="4">
        <v>1</v>
      </c>
      <c r="D1560" s="22">
        <f t="shared" si="24"/>
        <v>3.7477045309747782E-5</v>
      </c>
    </row>
    <row r="1561" spans="1:4" ht="15" customHeight="1" x14ac:dyDescent="0.2">
      <c r="A1561" s="4">
        <v>1560</v>
      </c>
      <c r="B1561" s="4" t="s">
        <v>1722</v>
      </c>
      <c r="C1561" s="4">
        <v>1</v>
      </c>
      <c r="D1561" s="22">
        <f t="shared" si="24"/>
        <v>3.7477045309747782E-5</v>
      </c>
    </row>
    <row r="1562" spans="1:4" ht="15" customHeight="1" x14ac:dyDescent="0.2">
      <c r="A1562" s="4">
        <v>1561</v>
      </c>
      <c r="B1562" s="4" t="s">
        <v>1723</v>
      </c>
      <c r="C1562" s="4">
        <v>1</v>
      </c>
      <c r="D1562" s="22">
        <f t="shared" si="24"/>
        <v>3.7477045309747782E-5</v>
      </c>
    </row>
    <row r="1563" spans="1:4" ht="15" customHeight="1" x14ac:dyDescent="0.2">
      <c r="A1563" s="4">
        <v>1562</v>
      </c>
      <c r="B1563" s="4" t="s">
        <v>1724</v>
      </c>
      <c r="C1563" s="4">
        <v>1</v>
      </c>
      <c r="D1563" s="22">
        <f t="shared" si="24"/>
        <v>3.7477045309747782E-5</v>
      </c>
    </row>
    <row r="1564" spans="1:4" ht="15" customHeight="1" x14ac:dyDescent="0.2">
      <c r="A1564" s="4">
        <v>1563</v>
      </c>
      <c r="B1564" s="4" t="s">
        <v>1725</v>
      </c>
      <c r="C1564" s="4">
        <v>1</v>
      </c>
      <c r="D1564" s="22">
        <f t="shared" si="24"/>
        <v>3.7477045309747782E-5</v>
      </c>
    </row>
    <row r="1565" spans="1:4" ht="15" customHeight="1" x14ac:dyDescent="0.2">
      <c r="A1565" s="4">
        <v>1564</v>
      </c>
      <c r="B1565" s="4" t="s">
        <v>1726</v>
      </c>
      <c r="C1565" s="4">
        <v>1</v>
      </c>
      <c r="D1565" s="22">
        <f t="shared" si="24"/>
        <v>3.7477045309747782E-5</v>
      </c>
    </row>
    <row r="1566" spans="1:4" ht="15" customHeight="1" x14ac:dyDescent="0.2">
      <c r="A1566" s="4">
        <v>1565</v>
      </c>
      <c r="B1566" s="4" t="s">
        <v>1727</v>
      </c>
      <c r="C1566" s="4">
        <v>1</v>
      </c>
      <c r="D1566" s="22">
        <f t="shared" si="24"/>
        <v>3.7477045309747782E-5</v>
      </c>
    </row>
    <row r="1567" spans="1:4" ht="15" customHeight="1" x14ac:dyDescent="0.2">
      <c r="A1567" s="4">
        <v>1566</v>
      </c>
      <c r="B1567" s="4" t="s">
        <v>1728</v>
      </c>
      <c r="C1567" s="4">
        <v>1</v>
      </c>
      <c r="D1567" s="22">
        <f t="shared" si="24"/>
        <v>3.7477045309747782E-5</v>
      </c>
    </row>
    <row r="1568" spans="1:4" ht="15" customHeight="1" x14ac:dyDescent="0.2">
      <c r="A1568" s="4">
        <v>1567</v>
      </c>
      <c r="B1568" s="4" t="s">
        <v>1729</v>
      </c>
      <c r="C1568" s="4">
        <v>1</v>
      </c>
      <c r="D1568" s="22">
        <f t="shared" si="24"/>
        <v>3.7477045309747782E-5</v>
      </c>
    </row>
    <row r="1569" spans="1:4" ht="15" customHeight="1" x14ac:dyDescent="0.2">
      <c r="A1569" s="4">
        <v>1568</v>
      </c>
      <c r="B1569" s="4" t="s">
        <v>1730</v>
      </c>
      <c r="C1569" s="4">
        <v>1</v>
      </c>
      <c r="D1569" s="22">
        <f t="shared" si="24"/>
        <v>3.7477045309747782E-5</v>
      </c>
    </row>
    <row r="1570" spans="1:4" ht="15" customHeight="1" x14ac:dyDescent="0.2">
      <c r="A1570" s="4">
        <v>1569</v>
      </c>
      <c r="B1570" s="4" t="s">
        <v>1731</v>
      </c>
      <c r="C1570" s="4">
        <v>1</v>
      </c>
      <c r="D1570" s="22">
        <f t="shared" si="24"/>
        <v>3.7477045309747782E-5</v>
      </c>
    </row>
    <row r="1571" spans="1:4" ht="15" customHeight="1" x14ac:dyDescent="0.2">
      <c r="A1571" s="4">
        <v>1570</v>
      </c>
      <c r="B1571" s="4" t="s">
        <v>1732</v>
      </c>
      <c r="C1571" s="4">
        <v>1</v>
      </c>
      <c r="D1571" s="22">
        <f t="shared" si="24"/>
        <v>3.7477045309747782E-5</v>
      </c>
    </row>
    <row r="1572" spans="1:4" ht="15" customHeight="1" x14ac:dyDescent="0.2">
      <c r="A1572" s="4">
        <v>1571</v>
      </c>
      <c r="B1572" s="4" t="s">
        <v>1733</v>
      </c>
      <c r="C1572" s="4">
        <v>1</v>
      </c>
      <c r="D1572" s="22">
        <f t="shared" si="24"/>
        <v>3.7477045309747782E-5</v>
      </c>
    </row>
    <row r="1573" spans="1:4" ht="15" customHeight="1" x14ac:dyDescent="0.2">
      <c r="A1573" s="4">
        <v>1572</v>
      </c>
      <c r="B1573" s="4" t="s">
        <v>1734</v>
      </c>
      <c r="C1573" s="4">
        <v>1</v>
      </c>
      <c r="D1573" s="22">
        <f t="shared" si="24"/>
        <v>3.7477045309747782E-5</v>
      </c>
    </row>
    <row r="1574" spans="1:4" ht="15" customHeight="1" x14ac:dyDescent="0.2">
      <c r="A1574" s="4">
        <v>1573</v>
      </c>
      <c r="B1574" s="4" t="s">
        <v>1735</v>
      </c>
      <c r="C1574" s="4">
        <v>1</v>
      </c>
      <c r="D1574" s="22">
        <f t="shared" si="24"/>
        <v>3.7477045309747782E-5</v>
      </c>
    </row>
    <row r="1575" spans="1:4" ht="15" customHeight="1" x14ac:dyDescent="0.2">
      <c r="A1575" s="4">
        <v>1574</v>
      </c>
      <c r="B1575" s="4" t="s">
        <v>1736</v>
      </c>
      <c r="C1575" s="4">
        <v>1</v>
      </c>
      <c r="D1575" s="22">
        <f t="shared" si="24"/>
        <v>3.7477045309747782E-5</v>
      </c>
    </row>
    <row r="1576" spans="1:4" ht="15" customHeight="1" x14ac:dyDescent="0.2">
      <c r="A1576" s="4">
        <v>1575</v>
      </c>
      <c r="B1576" s="4" t="s">
        <v>1737</v>
      </c>
      <c r="C1576" s="4">
        <v>1</v>
      </c>
      <c r="D1576" s="22">
        <f t="shared" si="24"/>
        <v>3.7477045309747782E-5</v>
      </c>
    </row>
    <row r="1577" spans="1:4" ht="15" customHeight="1" x14ac:dyDescent="0.2">
      <c r="A1577" s="4">
        <v>1576</v>
      </c>
      <c r="B1577" s="4" t="s">
        <v>1738</v>
      </c>
      <c r="C1577" s="4">
        <v>1</v>
      </c>
      <c r="D1577" s="22">
        <f t="shared" si="24"/>
        <v>3.7477045309747782E-5</v>
      </c>
    </row>
    <row r="1578" spans="1:4" ht="15" customHeight="1" x14ac:dyDescent="0.2">
      <c r="A1578" s="4">
        <v>1577</v>
      </c>
      <c r="B1578" s="4" t="s">
        <v>1739</v>
      </c>
      <c r="C1578" s="4">
        <v>1</v>
      </c>
      <c r="D1578" s="22">
        <f t="shared" si="24"/>
        <v>3.7477045309747782E-5</v>
      </c>
    </row>
    <row r="1579" spans="1:4" ht="15" customHeight="1" x14ac:dyDescent="0.2">
      <c r="A1579" s="4">
        <v>1578</v>
      </c>
      <c r="B1579" s="4" t="s">
        <v>1740</v>
      </c>
      <c r="C1579" s="4">
        <v>1</v>
      </c>
      <c r="D1579" s="22">
        <f t="shared" si="24"/>
        <v>3.7477045309747782E-5</v>
      </c>
    </row>
    <row r="1580" spans="1:4" ht="15" customHeight="1" x14ac:dyDescent="0.2">
      <c r="A1580" s="4">
        <v>1579</v>
      </c>
      <c r="B1580" s="4" t="s">
        <v>1741</v>
      </c>
      <c r="C1580" s="4">
        <v>1</v>
      </c>
      <c r="D1580" s="22">
        <f t="shared" si="24"/>
        <v>3.7477045309747782E-5</v>
      </c>
    </row>
    <row r="1581" spans="1:4" ht="15" customHeight="1" x14ac:dyDescent="0.2">
      <c r="A1581" s="4">
        <v>1580</v>
      </c>
      <c r="B1581" s="4" t="s">
        <v>1742</v>
      </c>
      <c r="C1581" s="4">
        <v>1</v>
      </c>
      <c r="D1581" s="22">
        <f t="shared" si="24"/>
        <v>3.7477045309747782E-5</v>
      </c>
    </row>
    <row r="1582" spans="1:4" ht="15" customHeight="1" x14ac:dyDescent="0.2">
      <c r="A1582" s="4">
        <v>1581</v>
      </c>
      <c r="B1582" s="4" t="s">
        <v>1743</v>
      </c>
      <c r="C1582" s="4">
        <v>1</v>
      </c>
      <c r="D1582" s="22">
        <f t="shared" si="24"/>
        <v>3.7477045309747782E-5</v>
      </c>
    </row>
    <row r="1583" spans="1:4" ht="15" customHeight="1" x14ac:dyDescent="0.2">
      <c r="A1583" s="4">
        <v>1582</v>
      </c>
      <c r="B1583" s="4" t="s">
        <v>1744</v>
      </c>
      <c r="C1583" s="4">
        <v>1</v>
      </c>
      <c r="D1583" s="22">
        <f t="shared" si="24"/>
        <v>3.7477045309747782E-5</v>
      </c>
    </row>
    <row r="1584" spans="1:4" ht="15" customHeight="1" x14ac:dyDescent="0.2">
      <c r="A1584" s="4">
        <v>1583</v>
      </c>
      <c r="B1584" s="4" t="s">
        <v>1745</v>
      </c>
      <c r="C1584" s="4">
        <v>1</v>
      </c>
      <c r="D1584" s="22">
        <f t="shared" si="24"/>
        <v>3.7477045309747782E-5</v>
      </c>
    </row>
    <row r="1585" spans="1:4" ht="15" customHeight="1" x14ac:dyDescent="0.2">
      <c r="A1585" s="4">
        <v>1584</v>
      </c>
      <c r="B1585" s="4" t="s">
        <v>1746</v>
      </c>
      <c r="C1585" s="4">
        <v>1</v>
      </c>
      <c r="D1585" s="22">
        <f t="shared" si="24"/>
        <v>3.7477045309747782E-5</v>
      </c>
    </row>
    <row r="1586" spans="1:4" ht="15" customHeight="1" x14ac:dyDescent="0.2">
      <c r="A1586" s="4">
        <v>1585</v>
      </c>
      <c r="B1586" s="4" t="s">
        <v>1747</v>
      </c>
      <c r="C1586" s="4">
        <v>1</v>
      </c>
      <c r="D1586" s="22">
        <f t="shared" si="24"/>
        <v>3.7477045309747782E-5</v>
      </c>
    </row>
    <row r="1587" spans="1:4" ht="15" customHeight="1" x14ac:dyDescent="0.2">
      <c r="A1587" s="4">
        <v>1586</v>
      </c>
      <c r="B1587" s="4" t="s">
        <v>1748</v>
      </c>
      <c r="C1587" s="4">
        <v>1</v>
      </c>
      <c r="D1587" s="22">
        <f t="shared" si="24"/>
        <v>3.7477045309747782E-5</v>
      </c>
    </row>
    <row r="1588" spans="1:4" ht="15" customHeight="1" x14ac:dyDescent="0.2">
      <c r="A1588" s="4">
        <v>1587</v>
      </c>
      <c r="B1588" s="4" t="s">
        <v>1749</v>
      </c>
      <c r="C1588" s="4">
        <v>1</v>
      </c>
      <c r="D1588" s="22">
        <f t="shared" si="24"/>
        <v>3.7477045309747782E-5</v>
      </c>
    </row>
    <row r="1589" spans="1:4" ht="15" customHeight="1" x14ac:dyDescent="0.2">
      <c r="A1589" s="4">
        <v>1588</v>
      </c>
      <c r="B1589" s="4" t="s">
        <v>1750</v>
      </c>
      <c r="C1589" s="4">
        <v>1</v>
      </c>
      <c r="D1589" s="22">
        <f t="shared" si="24"/>
        <v>3.7477045309747782E-5</v>
      </c>
    </row>
    <row r="1590" spans="1:4" ht="15" customHeight="1" x14ac:dyDescent="0.2">
      <c r="A1590" s="4">
        <v>1589</v>
      </c>
      <c r="B1590" s="4" t="s">
        <v>1751</v>
      </c>
      <c r="C1590" s="4">
        <v>1</v>
      </c>
      <c r="D1590" s="22">
        <f t="shared" si="24"/>
        <v>3.7477045309747782E-5</v>
      </c>
    </row>
    <row r="1591" spans="1:4" ht="15" customHeight="1" x14ac:dyDescent="0.2">
      <c r="A1591" s="4">
        <v>1590</v>
      </c>
      <c r="B1591" s="4" t="s">
        <v>1752</v>
      </c>
      <c r="C1591" s="4">
        <v>1</v>
      </c>
      <c r="D1591" s="22">
        <f t="shared" si="24"/>
        <v>3.7477045309747782E-5</v>
      </c>
    </row>
    <row r="1592" spans="1:4" ht="15" customHeight="1" x14ac:dyDescent="0.2">
      <c r="A1592" s="4">
        <v>1591</v>
      </c>
      <c r="B1592" s="4" t="s">
        <v>1753</v>
      </c>
      <c r="C1592" s="4">
        <v>1</v>
      </c>
      <c r="D1592" s="22">
        <f t="shared" si="24"/>
        <v>3.7477045309747782E-5</v>
      </c>
    </row>
    <row r="1593" spans="1:4" ht="15" customHeight="1" x14ac:dyDescent="0.2">
      <c r="A1593" s="4">
        <v>1592</v>
      </c>
      <c r="B1593" s="4" t="s">
        <v>1754</v>
      </c>
      <c r="C1593" s="4">
        <v>1</v>
      </c>
      <c r="D1593" s="22">
        <f t="shared" si="24"/>
        <v>3.7477045309747782E-5</v>
      </c>
    </row>
    <row r="1594" spans="1:4" ht="15" customHeight="1" x14ac:dyDescent="0.2">
      <c r="A1594" s="4">
        <v>1593</v>
      </c>
      <c r="B1594" s="4" t="s">
        <v>1755</v>
      </c>
      <c r="C1594" s="4">
        <v>1</v>
      </c>
      <c r="D1594" s="22">
        <f t="shared" si="24"/>
        <v>3.7477045309747782E-5</v>
      </c>
    </row>
    <row r="1595" spans="1:4" ht="15" customHeight="1" x14ac:dyDescent="0.2">
      <c r="A1595" s="4">
        <v>1594</v>
      </c>
      <c r="B1595" s="4" t="s">
        <v>1756</v>
      </c>
      <c r="C1595" s="4">
        <v>1</v>
      </c>
      <c r="D1595" s="22">
        <f t="shared" si="24"/>
        <v>3.7477045309747782E-5</v>
      </c>
    </row>
    <row r="1596" spans="1:4" ht="15" customHeight="1" x14ac:dyDescent="0.2">
      <c r="A1596" s="4">
        <v>1595</v>
      </c>
      <c r="B1596" s="4" t="s">
        <v>1757</v>
      </c>
      <c r="C1596" s="4">
        <v>1</v>
      </c>
      <c r="D1596" s="22">
        <f t="shared" si="24"/>
        <v>3.7477045309747782E-5</v>
      </c>
    </row>
    <row r="1597" spans="1:4" ht="15" customHeight="1" x14ac:dyDescent="0.2">
      <c r="A1597" s="4">
        <v>1596</v>
      </c>
      <c r="B1597" s="4" t="s">
        <v>1758</v>
      </c>
      <c r="C1597" s="4">
        <v>1</v>
      </c>
      <c r="D1597" s="22">
        <f t="shared" si="24"/>
        <v>3.7477045309747782E-5</v>
      </c>
    </row>
    <row r="1598" spans="1:4" ht="15" customHeight="1" x14ac:dyDescent="0.2">
      <c r="A1598" s="4">
        <v>1597</v>
      </c>
      <c r="B1598" s="4" t="s">
        <v>1759</v>
      </c>
      <c r="C1598" s="4">
        <v>1</v>
      </c>
      <c r="D1598" s="22">
        <f t="shared" si="24"/>
        <v>3.7477045309747782E-5</v>
      </c>
    </row>
    <row r="1599" spans="1:4" ht="15" customHeight="1" x14ac:dyDescent="0.2">
      <c r="A1599" s="4">
        <v>1598</v>
      </c>
      <c r="B1599" s="4" t="s">
        <v>1760</v>
      </c>
      <c r="C1599" s="4">
        <v>1</v>
      </c>
      <c r="D1599" s="22">
        <f t="shared" si="24"/>
        <v>3.7477045309747782E-5</v>
      </c>
    </row>
    <row r="1600" spans="1:4" ht="15" customHeight="1" x14ac:dyDescent="0.2">
      <c r="A1600" s="4">
        <v>1599</v>
      </c>
      <c r="B1600" s="4" t="s">
        <v>1761</v>
      </c>
      <c r="C1600" s="4">
        <v>1</v>
      </c>
      <c r="D1600" s="22">
        <f t="shared" si="24"/>
        <v>3.7477045309747782E-5</v>
      </c>
    </row>
    <row r="1601" spans="1:4" ht="15" customHeight="1" x14ac:dyDescent="0.2">
      <c r="A1601" s="4">
        <v>1600</v>
      </c>
      <c r="B1601" s="4" t="s">
        <v>1762</v>
      </c>
      <c r="C1601" s="4">
        <v>1</v>
      </c>
      <c r="D1601" s="22">
        <f t="shared" si="24"/>
        <v>3.7477045309747782E-5</v>
      </c>
    </row>
    <row r="1602" spans="1:4" ht="15" customHeight="1" x14ac:dyDescent="0.2">
      <c r="A1602" s="4">
        <v>1601</v>
      </c>
      <c r="B1602" s="4" t="s">
        <v>1763</v>
      </c>
      <c r="C1602" s="4">
        <v>1</v>
      </c>
      <c r="D1602" s="22">
        <f t="shared" ref="D1602:D1665" si="25">C1602/SUM($C$2:$C$2629)</f>
        <v>3.7477045309747782E-5</v>
      </c>
    </row>
    <row r="1603" spans="1:4" ht="15" customHeight="1" x14ac:dyDescent="0.2">
      <c r="A1603" s="4">
        <v>1602</v>
      </c>
      <c r="B1603" s="4" t="s">
        <v>1764</v>
      </c>
      <c r="C1603" s="4">
        <v>1</v>
      </c>
      <c r="D1603" s="22">
        <f t="shared" si="25"/>
        <v>3.7477045309747782E-5</v>
      </c>
    </row>
    <row r="1604" spans="1:4" ht="15" customHeight="1" x14ac:dyDescent="0.2">
      <c r="A1604" s="4">
        <v>1603</v>
      </c>
      <c r="B1604" s="4" t="s">
        <v>1765</v>
      </c>
      <c r="C1604" s="4">
        <v>1</v>
      </c>
      <c r="D1604" s="22">
        <f t="shared" si="25"/>
        <v>3.7477045309747782E-5</v>
      </c>
    </row>
    <row r="1605" spans="1:4" ht="15" customHeight="1" x14ac:dyDescent="0.2">
      <c r="A1605" s="4">
        <v>1604</v>
      </c>
      <c r="B1605" s="4" t="s">
        <v>1766</v>
      </c>
      <c r="C1605" s="4">
        <v>1</v>
      </c>
      <c r="D1605" s="22">
        <f t="shared" si="25"/>
        <v>3.7477045309747782E-5</v>
      </c>
    </row>
    <row r="1606" spans="1:4" ht="15" customHeight="1" x14ac:dyDescent="0.2">
      <c r="A1606" s="4">
        <v>1605</v>
      </c>
      <c r="B1606" s="4" t="s">
        <v>1767</v>
      </c>
      <c r="C1606" s="4">
        <v>1</v>
      </c>
      <c r="D1606" s="22">
        <f t="shared" si="25"/>
        <v>3.7477045309747782E-5</v>
      </c>
    </row>
    <row r="1607" spans="1:4" ht="15" customHeight="1" x14ac:dyDescent="0.2">
      <c r="A1607" s="4">
        <v>1606</v>
      </c>
      <c r="B1607" s="4" t="s">
        <v>1768</v>
      </c>
      <c r="C1607" s="4">
        <v>1</v>
      </c>
      <c r="D1607" s="22">
        <f t="shared" si="25"/>
        <v>3.7477045309747782E-5</v>
      </c>
    </row>
    <row r="1608" spans="1:4" ht="15" customHeight="1" x14ac:dyDescent="0.2">
      <c r="A1608" s="4">
        <v>1607</v>
      </c>
      <c r="B1608" s="4" t="s">
        <v>1769</v>
      </c>
      <c r="C1608" s="4">
        <v>1</v>
      </c>
      <c r="D1608" s="22">
        <f t="shared" si="25"/>
        <v>3.7477045309747782E-5</v>
      </c>
    </row>
    <row r="1609" spans="1:4" ht="15" customHeight="1" x14ac:dyDescent="0.2">
      <c r="A1609" s="4">
        <v>1608</v>
      </c>
      <c r="B1609" s="4" t="s">
        <v>1770</v>
      </c>
      <c r="C1609" s="4">
        <v>1</v>
      </c>
      <c r="D1609" s="22">
        <f t="shared" si="25"/>
        <v>3.7477045309747782E-5</v>
      </c>
    </row>
    <row r="1610" spans="1:4" ht="15" customHeight="1" x14ac:dyDescent="0.2">
      <c r="A1610" s="4">
        <v>1609</v>
      </c>
      <c r="B1610" s="4" t="s">
        <v>1771</v>
      </c>
      <c r="C1610" s="4">
        <v>1</v>
      </c>
      <c r="D1610" s="22">
        <f t="shared" si="25"/>
        <v>3.7477045309747782E-5</v>
      </c>
    </row>
    <row r="1611" spans="1:4" ht="15" customHeight="1" x14ac:dyDescent="0.2">
      <c r="A1611" s="4">
        <v>1610</v>
      </c>
      <c r="B1611" s="4" t="s">
        <v>1772</v>
      </c>
      <c r="C1611" s="4">
        <v>1</v>
      </c>
      <c r="D1611" s="22">
        <f t="shared" si="25"/>
        <v>3.7477045309747782E-5</v>
      </c>
    </row>
    <row r="1612" spans="1:4" ht="15" customHeight="1" x14ac:dyDescent="0.2">
      <c r="A1612" s="4">
        <v>1611</v>
      </c>
      <c r="B1612" s="4" t="s">
        <v>1773</v>
      </c>
      <c r="C1612" s="4">
        <v>1</v>
      </c>
      <c r="D1612" s="22">
        <f t="shared" si="25"/>
        <v>3.7477045309747782E-5</v>
      </c>
    </row>
    <row r="1613" spans="1:4" ht="15" customHeight="1" x14ac:dyDescent="0.2">
      <c r="A1613" s="4">
        <v>1612</v>
      </c>
      <c r="B1613" s="4" t="s">
        <v>1774</v>
      </c>
      <c r="C1613" s="4">
        <v>1</v>
      </c>
      <c r="D1613" s="22">
        <f t="shared" si="25"/>
        <v>3.7477045309747782E-5</v>
      </c>
    </row>
    <row r="1614" spans="1:4" ht="15" customHeight="1" x14ac:dyDescent="0.2">
      <c r="A1614" s="4">
        <v>1613</v>
      </c>
      <c r="B1614" s="4" t="s">
        <v>1775</v>
      </c>
      <c r="C1614" s="4">
        <v>1</v>
      </c>
      <c r="D1614" s="22">
        <f t="shared" si="25"/>
        <v>3.7477045309747782E-5</v>
      </c>
    </row>
    <row r="1615" spans="1:4" ht="15" customHeight="1" x14ac:dyDescent="0.2">
      <c r="A1615" s="4">
        <v>1614</v>
      </c>
      <c r="B1615" s="4" t="s">
        <v>1776</v>
      </c>
      <c r="C1615" s="4">
        <v>1</v>
      </c>
      <c r="D1615" s="22">
        <f t="shared" si="25"/>
        <v>3.7477045309747782E-5</v>
      </c>
    </row>
    <row r="1616" spans="1:4" ht="15" customHeight="1" x14ac:dyDescent="0.2">
      <c r="A1616" s="4">
        <v>1615</v>
      </c>
      <c r="B1616" s="4" t="s">
        <v>1777</v>
      </c>
      <c r="C1616" s="4">
        <v>1</v>
      </c>
      <c r="D1616" s="22">
        <f t="shared" si="25"/>
        <v>3.7477045309747782E-5</v>
      </c>
    </row>
    <row r="1617" spans="1:4" ht="15" customHeight="1" x14ac:dyDescent="0.2">
      <c r="A1617" s="4">
        <v>1616</v>
      </c>
      <c r="B1617" s="4" t="s">
        <v>1778</v>
      </c>
      <c r="C1617" s="4">
        <v>1</v>
      </c>
      <c r="D1617" s="22">
        <f t="shared" si="25"/>
        <v>3.7477045309747782E-5</v>
      </c>
    </row>
    <row r="1618" spans="1:4" ht="15" customHeight="1" x14ac:dyDescent="0.2">
      <c r="A1618" s="4">
        <v>1617</v>
      </c>
      <c r="B1618" s="4" t="s">
        <v>1779</v>
      </c>
      <c r="C1618" s="4">
        <v>1</v>
      </c>
      <c r="D1618" s="22">
        <f t="shared" si="25"/>
        <v>3.7477045309747782E-5</v>
      </c>
    </row>
    <row r="1619" spans="1:4" ht="15" customHeight="1" x14ac:dyDescent="0.2">
      <c r="A1619" s="4">
        <v>1618</v>
      </c>
      <c r="B1619" s="4" t="s">
        <v>1780</v>
      </c>
      <c r="C1619" s="4">
        <v>1</v>
      </c>
      <c r="D1619" s="22">
        <f t="shared" si="25"/>
        <v>3.7477045309747782E-5</v>
      </c>
    </row>
    <row r="1620" spans="1:4" ht="15" customHeight="1" x14ac:dyDescent="0.2">
      <c r="A1620" s="4">
        <v>1619</v>
      </c>
      <c r="B1620" s="4" t="s">
        <v>1781</v>
      </c>
      <c r="C1620" s="4">
        <v>1</v>
      </c>
      <c r="D1620" s="22">
        <f t="shared" si="25"/>
        <v>3.7477045309747782E-5</v>
      </c>
    </row>
    <row r="1621" spans="1:4" ht="15" customHeight="1" x14ac:dyDescent="0.2">
      <c r="A1621" s="4">
        <v>1620</v>
      </c>
      <c r="B1621" s="4" t="s">
        <v>1782</v>
      </c>
      <c r="C1621" s="4">
        <v>1</v>
      </c>
      <c r="D1621" s="22">
        <f t="shared" si="25"/>
        <v>3.7477045309747782E-5</v>
      </c>
    </row>
    <row r="1622" spans="1:4" ht="15" customHeight="1" x14ac:dyDescent="0.2">
      <c r="A1622" s="4">
        <v>1621</v>
      </c>
      <c r="B1622" s="4" t="s">
        <v>1783</v>
      </c>
      <c r="C1622" s="4">
        <v>1</v>
      </c>
      <c r="D1622" s="22">
        <f t="shared" si="25"/>
        <v>3.7477045309747782E-5</v>
      </c>
    </row>
    <row r="1623" spans="1:4" ht="15" customHeight="1" x14ac:dyDescent="0.2">
      <c r="A1623" s="4">
        <v>1622</v>
      </c>
      <c r="B1623" s="4" t="s">
        <v>1784</v>
      </c>
      <c r="C1623" s="4">
        <v>1</v>
      </c>
      <c r="D1623" s="22">
        <f t="shared" si="25"/>
        <v>3.7477045309747782E-5</v>
      </c>
    </row>
    <row r="1624" spans="1:4" ht="15" customHeight="1" x14ac:dyDescent="0.2">
      <c r="A1624" s="4">
        <v>1623</v>
      </c>
      <c r="B1624" s="4" t="s">
        <v>1785</v>
      </c>
      <c r="C1624" s="4">
        <v>1</v>
      </c>
      <c r="D1624" s="22">
        <f t="shared" si="25"/>
        <v>3.7477045309747782E-5</v>
      </c>
    </row>
    <row r="1625" spans="1:4" ht="15" customHeight="1" x14ac:dyDescent="0.2">
      <c r="A1625" s="4">
        <v>1624</v>
      </c>
      <c r="B1625" s="4" t="s">
        <v>1786</v>
      </c>
      <c r="C1625" s="4">
        <v>1</v>
      </c>
      <c r="D1625" s="22">
        <f t="shared" si="25"/>
        <v>3.7477045309747782E-5</v>
      </c>
    </row>
    <row r="1626" spans="1:4" ht="15" customHeight="1" x14ac:dyDescent="0.2">
      <c r="A1626" s="4">
        <v>1625</v>
      </c>
      <c r="B1626" s="4" t="s">
        <v>1787</v>
      </c>
      <c r="C1626" s="4">
        <v>1</v>
      </c>
      <c r="D1626" s="22">
        <f t="shared" si="25"/>
        <v>3.7477045309747782E-5</v>
      </c>
    </row>
    <row r="1627" spans="1:4" ht="15" customHeight="1" x14ac:dyDescent="0.2">
      <c r="A1627" s="4">
        <v>1626</v>
      </c>
      <c r="B1627" s="4" t="s">
        <v>1788</v>
      </c>
      <c r="C1627" s="4">
        <v>1</v>
      </c>
      <c r="D1627" s="22">
        <f t="shared" si="25"/>
        <v>3.7477045309747782E-5</v>
      </c>
    </row>
    <row r="1628" spans="1:4" ht="15" customHeight="1" x14ac:dyDescent="0.2">
      <c r="A1628" s="4">
        <v>1627</v>
      </c>
      <c r="B1628" s="4" t="s">
        <v>1789</v>
      </c>
      <c r="C1628" s="4">
        <v>1</v>
      </c>
      <c r="D1628" s="22">
        <f t="shared" si="25"/>
        <v>3.7477045309747782E-5</v>
      </c>
    </row>
    <row r="1629" spans="1:4" ht="15" customHeight="1" x14ac:dyDescent="0.2">
      <c r="A1629" s="4">
        <v>1628</v>
      </c>
      <c r="B1629" s="4" t="s">
        <v>1790</v>
      </c>
      <c r="C1629" s="4">
        <v>1</v>
      </c>
      <c r="D1629" s="22">
        <f t="shared" si="25"/>
        <v>3.7477045309747782E-5</v>
      </c>
    </row>
    <row r="1630" spans="1:4" ht="15" customHeight="1" x14ac:dyDescent="0.2">
      <c r="A1630" s="4">
        <v>1629</v>
      </c>
      <c r="B1630" s="4" t="s">
        <v>1791</v>
      </c>
      <c r="C1630" s="4">
        <v>1</v>
      </c>
      <c r="D1630" s="22">
        <f t="shared" si="25"/>
        <v>3.7477045309747782E-5</v>
      </c>
    </row>
    <row r="1631" spans="1:4" ht="15" customHeight="1" x14ac:dyDescent="0.2">
      <c r="A1631" s="4">
        <v>1630</v>
      </c>
      <c r="B1631" s="4" t="s">
        <v>1792</v>
      </c>
      <c r="C1631" s="4">
        <v>1</v>
      </c>
      <c r="D1631" s="22">
        <f t="shared" si="25"/>
        <v>3.7477045309747782E-5</v>
      </c>
    </row>
    <row r="1632" spans="1:4" ht="15" customHeight="1" x14ac:dyDescent="0.2">
      <c r="A1632" s="4">
        <v>1631</v>
      </c>
      <c r="B1632" s="4" t="s">
        <v>1793</v>
      </c>
      <c r="C1632" s="4">
        <v>1</v>
      </c>
      <c r="D1632" s="22">
        <f t="shared" si="25"/>
        <v>3.7477045309747782E-5</v>
      </c>
    </row>
    <row r="1633" spans="1:4" ht="15" customHeight="1" x14ac:dyDescent="0.2">
      <c r="A1633" s="4">
        <v>1632</v>
      </c>
      <c r="B1633" s="4" t="s">
        <v>1794</v>
      </c>
      <c r="C1633" s="4">
        <v>1</v>
      </c>
      <c r="D1633" s="22">
        <f t="shared" si="25"/>
        <v>3.7477045309747782E-5</v>
      </c>
    </row>
    <row r="1634" spans="1:4" ht="15" customHeight="1" x14ac:dyDescent="0.2">
      <c r="A1634" s="4">
        <v>1633</v>
      </c>
      <c r="B1634" s="4" t="s">
        <v>1795</v>
      </c>
      <c r="C1634" s="4">
        <v>1</v>
      </c>
      <c r="D1634" s="22">
        <f t="shared" si="25"/>
        <v>3.7477045309747782E-5</v>
      </c>
    </row>
    <row r="1635" spans="1:4" ht="15" customHeight="1" x14ac:dyDescent="0.2">
      <c r="A1635" s="4">
        <v>1634</v>
      </c>
      <c r="B1635" s="4" t="s">
        <v>1796</v>
      </c>
      <c r="C1635" s="4">
        <v>1</v>
      </c>
      <c r="D1635" s="22">
        <f t="shared" si="25"/>
        <v>3.7477045309747782E-5</v>
      </c>
    </row>
    <row r="1636" spans="1:4" ht="15" customHeight="1" x14ac:dyDescent="0.2">
      <c r="A1636" s="4">
        <v>1635</v>
      </c>
      <c r="B1636" s="4" t="s">
        <v>1797</v>
      </c>
      <c r="C1636" s="4">
        <v>1</v>
      </c>
      <c r="D1636" s="22">
        <f t="shared" si="25"/>
        <v>3.7477045309747782E-5</v>
      </c>
    </row>
    <row r="1637" spans="1:4" ht="15" customHeight="1" x14ac:dyDescent="0.2">
      <c r="A1637" s="4">
        <v>1636</v>
      </c>
      <c r="B1637" s="4" t="s">
        <v>1798</v>
      </c>
      <c r="C1637" s="4">
        <v>1</v>
      </c>
      <c r="D1637" s="22">
        <f t="shared" si="25"/>
        <v>3.7477045309747782E-5</v>
      </c>
    </row>
    <row r="1638" spans="1:4" ht="15" customHeight="1" x14ac:dyDescent="0.2">
      <c r="A1638" s="4">
        <v>1637</v>
      </c>
      <c r="B1638" s="4" t="s">
        <v>1799</v>
      </c>
      <c r="C1638" s="4">
        <v>1</v>
      </c>
      <c r="D1638" s="22">
        <f t="shared" si="25"/>
        <v>3.7477045309747782E-5</v>
      </c>
    </row>
    <row r="1639" spans="1:4" ht="15" customHeight="1" x14ac:dyDescent="0.2">
      <c r="A1639" s="4">
        <v>1638</v>
      </c>
      <c r="B1639" s="4" t="s">
        <v>1800</v>
      </c>
      <c r="C1639" s="4">
        <v>1</v>
      </c>
      <c r="D1639" s="22">
        <f t="shared" si="25"/>
        <v>3.7477045309747782E-5</v>
      </c>
    </row>
    <row r="1640" spans="1:4" ht="15" customHeight="1" x14ac:dyDescent="0.2">
      <c r="A1640" s="4">
        <v>1639</v>
      </c>
      <c r="B1640" s="4" t="s">
        <v>1801</v>
      </c>
      <c r="C1640" s="4">
        <v>1</v>
      </c>
      <c r="D1640" s="22">
        <f t="shared" si="25"/>
        <v>3.7477045309747782E-5</v>
      </c>
    </row>
    <row r="1641" spans="1:4" ht="15" customHeight="1" x14ac:dyDescent="0.2">
      <c r="A1641" s="4">
        <v>1640</v>
      </c>
      <c r="B1641" s="4" t="s">
        <v>1802</v>
      </c>
      <c r="C1641" s="4">
        <v>1</v>
      </c>
      <c r="D1641" s="22">
        <f t="shared" si="25"/>
        <v>3.7477045309747782E-5</v>
      </c>
    </row>
    <row r="1642" spans="1:4" ht="15" customHeight="1" x14ac:dyDescent="0.2">
      <c r="A1642" s="4">
        <v>1641</v>
      </c>
      <c r="B1642" s="4" t="s">
        <v>1803</v>
      </c>
      <c r="C1642" s="4">
        <v>1</v>
      </c>
      <c r="D1642" s="22">
        <f t="shared" si="25"/>
        <v>3.7477045309747782E-5</v>
      </c>
    </row>
    <row r="1643" spans="1:4" ht="15" customHeight="1" x14ac:dyDescent="0.2">
      <c r="A1643" s="4">
        <v>1642</v>
      </c>
      <c r="B1643" s="4" t="s">
        <v>1804</v>
      </c>
      <c r="C1643" s="4">
        <v>1</v>
      </c>
      <c r="D1643" s="22">
        <f t="shared" si="25"/>
        <v>3.7477045309747782E-5</v>
      </c>
    </row>
    <row r="1644" spans="1:4" ht="15" customHeight="1" x14ac:dyDescent="0.2">
      <c r="A1644" s="4">
        <v>1643</v>
      </c>
      <c r="B1644" s="4" t="s">
        <v>1805</v>
      </c>
      <c r="C1644" s="4">
        <v>1</v>
      </c>
      <c r="D1644" s="22">
        <f t="shared" si="25"/>
        <v>3.7477045309747782E-5</v>
      </c>
    </row>
    <row r="1645" spans="1:4" ht="15" customHeight="1" x14ac:dyDescent="0.2">
      <c r="A1645" s="4">
        <v>1644</v>
      </c>
      <c r="B1645" s="4" t="s">
        <v>1806</v>
      </c>
      <c r="C1645" s="4">
        <v>1</v>
      </c>
      <c r="D1645" s="22">
        <f t="shared" si="25"/>
        <v>3.7477045309747782E-5</v>
      </c>
    </row>
    <row r="1646" spans="1:4" ht="15" customHeight="1" x14ac:dyDescent="0.2">
      <c r="A1646" s="4">
        <v>1645</v>
      </c>
      <c r="B1646" s="4" t="s">
        <v>1807</v>
      </c>
      <c r="C1646" s="4">
        <v>1</v>
      </c>
      <c r="D1646" s="22">
        <f t="shared" si="25"/>
        <v>3.7477045309747782E-5</v>
      </c>
    </row>
    <row r="1647" spans="1:4" ht="15" customHeight="1" x14ac:dyDescent="0.2">
      <c r="A1647" s="4">
        <v>1646</v>
      </c>
      <c r="B1647" s="4" t="s">
        <v>1808</v>
      </c>
      <c r="C1647" s="4">
        <v>1</v>
      </c>
      <c r="D1647" s="22">
        <f t="shared" si="25"/>
        <v>3.7477045309747782E-5</v>
      </c>
    </row>
    <row r="1648" spans="1:4" ht="15" customHeight="1" x14ac:dyDescent="0.2">
      <c r="A1648" s="4">
        <v>1647</v>
      </c>
      <c r="B1648" s="4" t="s">
        <v>1809</v>
      </c>
      <c r="C1648" s="4">
        <v>1</v>
      </c>
      <c r="D1648" s="22">
        <f t="shared" si="25"/>
        <v>3.7477045309747782E-5</v>
      </c>
    </row>
    <row r="1649" spans="1:4" ht="15" customHeight="1" x14ac:dyDescent="0.2">
      <c r="A1649" s="4">
        <v>1648</v>
      </c>
      <c r="B1649" s="4" t="s">
        <v>1810</v>
      </c>
      <c r="C1649" s="4">
        <v>1</v>
      </c>
      <c r="D1649" s="22">
        <f t="shared" si="25"/>
        <v>3.7477045309747782E-5</v>
      </c>
    </row>
    <row r="1650" spans="1:4" ht="15" customHeight="1" x14ac:dyDescent="0.2">
      <c r="A1650" s="4">
        <v>1649</v>
      </c>
      <c r="B1650" s="4" t="s">
        <v>1811</v>
      </c>
      <c r="C1650" s="4">
        <v>1</v>
      </c>
      <c r="D1650" s="22">
        <f t="shared" si="25"/>
        <v>3.7477045309747782E-5</v>
      </c>
    </row>
    <row r="1651" spans="1:4" ht="15" customHeight="1" x14ac:dyDescent="0.2">
      <c r="A1651" s="4">
        <v>1650</v>
      </c>
      <c r="B1651" s="4" t="s">
        <v>1812</v>
      </c>
      <c r="C1651" s="4">
        <v>1</v>
      </c>
      <c r="D1651" s="22">
        <f t="shared" si="25"/>
        <v>3.7477045309747782E-5</v>
      </c>
    </row>
    <row r="1652" spans="1:4" ht="15" customHeight="1" x14ac:dyDescent="0.2">
      <c r="A1652" s="4">
        <v>1651</v>
      </c>
      <c r="B1652" s="4" t="s">
        <v>1813</v>
      </c>
      <c r="C1652" s="4">
        <v>1</v>
      </c>
      <c r="D1652" s="22">
        <f t="shared" si="25"/>
        <v>3.7477045309747782E-5</v>
      </c>
    </row>
    <row r="1653" spans="1:4" ht="15" customHeight="1" x14ac:dyDescent="0.2">
      <c r="A1653" s="4">
        <v>1652</v>
      </c>
      <c r="B1653" s="4" t="s">
        <v>1814</v>
      </c>
      <c r="C1653" s="4">
        <v>1</v>
      </c>
      <c r="D1653" s="22">
        <f t="shared" si="25"/>
        <v>3.7477045309747782E-5</v>
      </c>
    </row>
    <row r="1654" spans="1:4" ht="15" customHeight="1" x14ac:dyDescent="0.2">
      <c r="A1654" s="4">
        <v>1653</v>
      </c>
      <c r="B1654" s="4" t="s">
        <v>1815</v>
      </c>
      <c r="C1654" s="4">
        <v>1</v>
      </c>
      <c r="D1654" s="22">
        <f t="shared" si="25"/>
        <v>3.7477045309747782E-5</v>
      </c>
    </row>
    <row r="1655" spans="1:4" ht="15" customHeight="1" x14ac:dyDescent="0.2">
      <c r="A1655" s="4">
        <v>1654</v>
      </c>
      <c r="B1655" s="4" t="s">
        <v>1816</v>
      </c>
      <c r="C1655" s="4">
        <v>1</v>
      </c>
      <c r="D1655" s="22">
        <f t="shared" si="25"/>
        <v>3.7477045309747782E-5</v>
      </c>
    </row>
    <row r="1656" spans="1:4" ht="15" customHeight="1" x14ac:dyDescent="0.2">
      <c r="A1656" s="4">
        <v>1655</v>
      </c>
      <c r="B1656" s="4" t="s">
        <v>1817</v>
      </c>
      <c r="C1656" s="4">
        <v>1</v>
      </c>
      <c r="D1656" s="22">
        <f t="shared" si="25"/>
        <v>3.7477045309747782E-5</v>
      </c>
    </row>
    <row r="1657" spans="1:4" ht="15" customHeight="1" x14ac:dyDescent="0.2">
      <c r="A1657" s="4">
        <v>1656</v>
      </c>
      <c r="B1657" s="4" t="s">
        <v>1818</v>
      </c>
      <c r="C1657" s="4">
        <v>1</v>
      </c>
      <c r="D1657" s="22">
        <f t="shared" si="25"/>
        <v>3.7477045309747782E-5</v>
      </c>
    </row>
    <row r="1658" spans="1:4" ht="15" customHeight="1" x14ac:dyDescent="0.2">
      <c r="A1658" s="4">
        <v>1657</v>
      </c>
      <c r="B1658" s="4" t="s">
        <v>1819</v>
      </c>
      <c r="C1658" s="4">
        <v>1</v>
      </c>
      <c r="D1658" s="22">
        <f t="shared" si="25"/>
        <v>3.7477045309747782E-5</v>
      </c>
    </row>
    <row r="1659" spans="1:4" ht="15" customHeight="1" x14ac:dyDescent="0.2">
      <c r="A1659" s="4">
        <v>1658</v>
      </c>
      <c r="B1659" s="4" t="s">
        <v>1820</v>
      </c>
      <c r="C1659" s="4">
        <v>1</v>
      </c>
      <c r="D1659" s="22">
        <f t="shared" si="25"/>
        <v>3.7477045309747782E-5</v>
      </c>
    </row>
    <row r="1660" spans="1:4" ht="15" customHeight="1" x14ac:dyDescent="0.2">
      <c r="A1660" s="4">
        <v>1659</v>
      </c>
      <c r="B1660" s="4" t="s">
        <v>1821</v>
      </c>
      <c r="C1660" s="4">
        <v>1</v>
      </c>
      <c r="D1660" s="22">
        <f t="shared" si="25"/>
        <v>3.7477045309747782E-5</v>
      </c>
    </row>
    <row r="1661" spans="1:4" ht="15" customHeight="1" x14ac:dyDescent="0.2">
      <c r="A1661" s="4">
        <v>1660</v>
      </c>
      <c r="B1661" s="4" t="s">
        <v>1822</v>
      </c>
      <c r="C1661" s="4">
        <v>1</v>
      </c>
      <c r="D1661" s="22">
        <f t="shared" si="25"/>
        <v>3.7477045309747782E-5</v>
      </c>
    </row>
    <row r="1662" spans="1:4" ht="15" customHeight="1" x14ac:dyDescent="0.2">
      <c r="A1662" s="4">
        <v>1661</v>
      </c>
      <c r="B1662" s="4" t="s">
        <v>1823</v>
      </c>
      <c r="C1662" s="4">
        <v>1</v>
      </c>
      <c r="D1662" s="22">
        <f t="shared" si="25"/>
        <v>3.7477045309747782E-5</v>
      </c>
    </row>
    <row r="1663" spans="1:4" ht="15" customHeight="1" x14ac:dyDescent="0.2">
      <c r="A1663" s="4">
        <v>1662</v>
      </c>
      <c r="B1663" s="4" t="s">
        <v>1824</v>
      </c>
      <c r="C1663" s="4">
        <v>1</v>
      </c>
      <c r="D1663" s="22">
        <f t="shared" si="25"/>
        <v>3.7477045309747782E-5</v>
      </c>
    </row>
    <row r="1664" spans="1:4" ht="15" customHeight="1" x14ac:dyDescent="0.2">
      <c r="A1664" s="4">
        <v>1663</v>
      </c>
      <c r="B1664" s="4" t="s">
        <v>1825</v>
      </c>
      <c r="C1664" s="4">
        <v>1</v>
      </c>
      <c r="D1664" s="22">
        <f t="shared" si="25"/>
        <v>3.7477045309747782E-5</v>
      </c>
    </row>
    <row r="1665" spans="1:4" ht="15" customHeight="1" x14ac:dyDescent="0.2">
      <c r="A1665" s="4">
        <v>1664</v>
      </c>
      <c r="B1665" s="4" t="s">
        <v>1826</v>
      </c>
      <c r="C1665" s="4">
        <v>1</v>
      </c>
      <c r="D1665" s="22">
        <f t="shared" si="25"/>
        <v>3.7477045309747782E-5</v>
      </c>
    </row>
    <row r="1666" spans="1:4" ht="15" customHeight="1" x14ac:dyDescent="0.2">
      <c r="A1666" s="4">
        <v>1665</v>
      </c>
      <c r="B1666" s="4" t="s">
        <v>1827</v>
      </c>
      <c r="C1666" s="4">
        <v>1</v>
      </c>
      <c r="D1666" s="22">
        <f t="shared" ref="D1666:D1729" si="26">C1666/SUM($C$2:$C$2629)</f>
        <v>3.7477045309747782E-5</v>
      </c>
    </row>
    <row r="1667" spans="1:4" ht="15" customHeight="1" x14ac:dyDescent="0.2">
      <c r="A1667" s="4">
        <v>1666</v>
      </c>
      <c r="B1667" s="4" t="s">
        <v>1828</v>
      </c>
      <c r="C1667" s="4">
        <v>1</v>
      </c>
      <c r="D1667" s="22">
        <f t="shared" si="26"/>
        <v>3.7477045309747782E-5</v>
      </c>
    </row>
    <row r="1668" spans="1:4" ht="15" customHeight="1" x14ac:dyDescent="0.2">
      <c r="A1668" s="4">
        <v>1667</v>
      </c>
      <c r="B1668" s="4" t="s">
        <v>1829</v>
      </c>
      <c r="C1668" s="4">
        <v>1</v>
      </c>
      <c r="D1668" s="22">
        <f t="shared" si="26"/>
        <v>3.7477045309747782E-5</v>
      </c>
    </row>
    <row r="1669" spans="1:4" ht="15" customHeight="1" x14ac:dyDescent="0.2">
      <c r="A1669" s="4">
        <v>1668</v>
      </c>
      <c r="B1669" s="4" t="s">
        <v>1830</v>
      </c>
      <c r="C1669" s="4">
        <v>1</v>
      </c>
      <c r="D1669" s="22">
        <f t="shared" si="26"/>
        <v>3.7477045309747782E-5</v>
      </c>
    </row>
    <row r="1670" spans="1:4" ht="15" customHeight="1" x14ac:dyDescent="0.2">
      <c r="A1670" s="4">
        <v>1669</v>
      </c>
      <c r="B1670" s="4" t="s">
        <v>1831</v>
      </c>
      <c r="C1670" s="4">
        <v>1</v>
      </c>
      <c r="D1670" s="22">
        <f t="shared" si="26"/>
        <v>3.7477045309747782E-5</v>
      </c>
    </row>
    <row r="1671" spans="1:4" ht="15" customHeight="1" x14ac:dyDescent="0.2">
      <c r="A1671" s="4">
        <v>1670</v>
      </c>
      <c r="B1671" s="4" t="s">
        <v>1832</v>
      </c>
      <c r="C1671" s="4">
        <v>1</v>
      </c>
      <c r="D1671" s="22">
        <f t="shared" si="26"/>
        <v>3.7477045309747782E-5</v>
      </c>
    </row>
    <row r="1672" spans="1:4" ht="15" customHeight="1" x14ac:dyDescent="0.2">
      <c r="A1672" s="4">
        <v>1671</v>
      </c>
      <c r="B1672" s="4" t="s">
        <v>1833</v>
      </c>
      <c r="C1672" s="4">
        <v>1</v>
      </c>
      <c r="D1672" s="22">
        <f t="shared" si="26"/>
        <v>3.7477045309747782E-5</v>
      </c>
    </row>
    <row r="1673" spans="1:4" ht="15" customHeight="1" x14ac:dyDescent="0.2">
      <c r="A1673" s="4">
        <v>1672</v>
      </c>
      <c r="B1673" s="4" t="s">
        <v>1834</v>
      </c>
      <c r="C1673" s="4">
        <v>1</v>
      </c>
      <c r="D1673" s="22">
        <f t="shared" si="26"/>
        <v>3.7477045309747782E-5</v>
      </c>
    </row>
    <row r="1674" spans="1:4" ht="15" customHeight="1" x14ac:dyDescent="0.2">
      <c r="A1674" s="4">
        <v>1673</v>
      </c>
      <c r="B1674" s="4" t="s">
        <v>1835</v>
      </c>
      <c r="C1674" s="4">
        <v>1</v>
      </c>
      <c r="D1674" s="22">
        <f t="shared" si="26"/>
        <v>3.7477045309747782E-5</v>
      </c>
    </row>
    <row r="1675" spans="1:4" ht="15" customHeight="1" x14ac:dyDescent="0.2">
      <c r="A1675" s="4">
        <v>1674</v>
      </c>
      <c r="B1675" s="4" t="s">
        <v>1836</v>
      </c>
      <c r="C1675" s="4">
        <v>1</v>
      </c>
      <c r="D1675" s="22">
        <f t="shared" si="26"/>
        <v>3.7477045309747782E-5</v>
      </c>
    </row>
    <row r="1676" spans="1:4" ht="15" customHeight="1" x14ac:dyDescent="0.2">
      <c r="A1676" s="4">
        <v>1675</v>
      </c>
      <c r="B1676" s="4" t="s">
        <v>1837</v>
      </c>
      <c r="C1676" s="4">
        <v>1</v>
      </c>
      <c r="D1676" s="22">
        <f t="shared" si="26"/>
        <v>3.7477045309747782E-5</v>
      </c>
    </row>
    <row r="1677" spans="1:4" ht="15" customHeight="1" x14ac:dyDescent="0.2">
      <c r="A1677" s="4">
        <v>1676</v>
      </c>
      <c r="B1677" s="4" t="s">
        <v>1838</v>
      </c>
      <c r="C1677" s="4">
        <v>1</v>
      </c>
      <c r="D1677" s="22">
        <f t="shared" si="26"/>
        <v>3.7477045309747782E-5</v>
      </c>
    </row>
    <row r="1678" spans="1:4" ht="15" customHeight="1" x14ac:dyDescent="0.2">
      <c r="A1678" s="4">
        <v>1677</v>
      </c>
      <c r="B1678" s="4" t="s">
        <v>1839</v>
      </c>
      <c r="C1678" s="4">
        <v>1</v>
      </c>
      <c r="D1678" s="22">
        <f t="shared" si="26"/>
        <v>3.7477045309747782E-5</v>
      </c>
    </row>
    <row r="1679" spans="1:4" ht="15" customHeight="1" x14ac:dyDescent="0.2">
      <c r="A1679" s="4">
        <v>1678</v>
      </c>
      <c r="B1679" s="4" t="s">
        <v>1840</v>
      </c>
      <c r="C1679" s="4">
        <v>1</v>
      </c>
      <c r="D1679" s="22">
        <f t="shared" si="26"/>
        <v>3.7477045309747782E-5</v>
      </c>
    </row>
    <row r="1680" spans="1:4" ht="15" customHeight="1" x14ac:dyDescent="0.2">
      <c r="A1680" s="4">
        <v>1679</v>
      </c>
      <c r="B1680" s="4" t="s">
        <v>1841</v>
      </c>
      <c r="C1680" s="4">
        <v>1</v>
      </c>
      <c r="D1680" s="22">
        <f t="shared" si="26"/>
        <v>3.7477045309747782E-5</v>
      </c>
    </row>
    <row r="1681" spans="1:4" ht="15" customHeight="1" x14ac:dyDescent="0.2">
      <c r="A1681" s="4">
        <v>1680</v>
      </c>
      <c r="B1681" s="4" t="s">
        <v>1842</v>
      </c>
      <c r="C1681" s="4">
        <v>1</v>
      </c>
      <c r="D1681" s="22">
        <f t="shared" si="26"/>
        <v>3.7477045309747782E-5</v>
      </c>
    </row>
    <row r="1682" spans="1:4" ht="15" customHeight="1" x14ac:dyDescent="0.2">
      <c r="A1682" s="4">
        <v>1681</v>
      </c>
      <c r="B1682" s="4" t="s">
        <v>1843</v>
      </c>
      <c r="C1682" s="4">
        <v>1</v>
      </c>
      <c r="D1682" s="22">
        <f t="shared" si="26"/>
        <v>3.7477045309747782E-5</v>
      </c>
    </row>
    <row r="1683" spans="1:4" ht="15" customHeight="1" x14ac:dyDescent="0.2">
      <c r="A1683" s="4">
        <v>1682</v>
      </c>
      <c r="B1683" s="4" t="s">
        <v>1844</v>
      </c>
      <c r="C1683" s="4">
        <v>1</v>
      </c>
      <c r="D1683" s="22">
        <f t="shared" si="26"/>
        <v>3.7477045309747782E-5</v>
      </c>
    </row>
    <row r="1684" spans="1:4" ht="15" customHeight="1" x14ac:dyDescent="0.2">
      <c r="A1684" s="4">
        <v>1683</v>
      </c>
      <c r="B1684" s="4" t="s">
        <v>1845</v>
      </c>
      <c r="C1684" s="4">
        <v>1</v>
      </c>
      <c r="D1684" s="22">
        <f t="shared" si="26"/>
        <v>3.7477045309747782E-5</v>
      </c>
    </row>
    <row r="1685" spans="1:4" ht="15" customHeight="1" x14ac:dyDescent="0.2">
      <c r="A1685" s="4">
        <v>1684</v>
      </c>
      <c r="B1685" s="4" t="s">
        <v>1846</v>
      </c>
      <c r="C1685" s="4">
        <v>1</v>
      </c>
      <c r="D1685" s="22">
        <f t="shared" si="26"/>
        <v>3.7477045309747782E-5</v>
      </c>
    </row>
    <row r="1686" spans="1:4" ht="15" customHeight="1" x14ac:dyDescent="0.2">
      <c r="A1686" s="4">
        <v>1685</v>
      </c>
      <c r="B1686" s="4" t="s">
        <v>1847</v>
      </c>
      <c r="C1686" s="4">
        <v>1</v>
      </c>
      <c r="D1686" s="22">
        <f t="shared" si="26"/>
        <v>3.7477045309747782E-5</v>
      </c>
    </row>
    <row r="1687" spans="1:4" ht="15" customHeight="1" x14ac:dyDescent="0.2">
      <c r="A1687" s="4">
        <v>1686</v>
      </c>
      <c r="B1687" s="4" t="s">
        <v>1848</v>
      </c>
      <c r="C1687" s="4">
        <v>1</v>
      </c>
      <c r="D1687" s="22">
        <f t="shared" si="26"/>
        <v>3.7477045309747782E-5</v>
      </c>
    </row>
    <row r="1688" spans="1:4" ht="15" customHeight="1" x14ac:dyDescent="0.2">
      <c r="A1688" s="4">
        <v>1687</v>
      </c>
      <c r="B1688" s="4" t="s">
        <v>1849</v>
      </c>
      <c r="C1688" s="4">
        <v>1</v>
      </c>
      <c r="D1688" s="22">
        <f t="shared" si="26"/>
        <v>3.7477045309747782E-5</v>
      </c>
    </row>
    <row r="1689" spans="1:4" ht="15" customHeight="1" x14ac:dyDescent="0.2">
      <c r="A1689" s="4">
        <v>1688</v>
      </c>
      <c r="B1689" s="4" t="s">
        <v>1850</v>
      </c>
      <c r="C1689" s="4">
        <v>1</v>
      </c>
      <c r="D1689" s="22">
        <f t="shared" si="26"/>
        <v>3.7477045309747782E-5</v>
      </c>
    </row>
    <row r="1690" spans="1:4" ht="15" customHeight="1" x14ac:dyDescent="0.2">
      <c r="A1690" s="4">
        <v>1689</v>
      </c>
      <c r="B1690" s="4" t="s">
        <v>1851</v>
      </c>
      <c r="C1690" s="4">
        <v>1</v>
      </c>
      <c r="D1690" s="22">
        <f t="shared" si="26"/>
        <v>3.7477045309747782E-5</v>
      </c>
    </row>
    <row r="1691" spans="1:4" ht="15" customHeight="1" x14ac:dyDescent="0.2">
      <c r="A1691" s="4">
        <v>1690</v>
      </c>
      <c r="B1691" s="4" t="s">
        <v>1852</v>
      </c>
      <c r="C1691" s="4">
        <v>1</v>
      </c>
      <c r="D1691" s="22">
        <f t="shared" si="26"/>
        <v>3.7477045309747782E-5</v>
      </c>
    </row>
    <row r="1692" spans="1:4" ht="15" customHeight="1" x14ac:dyDescent="0.2">
      <c r="A1692" s="4">
        <v>1691</v>
      </c>
      <c r="B1692" s="4" t="s">
        <v>1853</v>
      </c>
      <c r="C1692" s="4">
        <v>1</v>
      </c>
      <c r="D1692" s="22">
        <f t="shared" si="26"/>
        <v>3.7477045309747782E-5</v>
      </c>
    </row>
    <row r="1693" spans="1:4" ht="15" customHeight="1" x14ac:dyDescent="0.2">
      <c r="A1693" s="4">
        <v>1692</v>
      </c>
      <c r="B1693" s="4" t="s">
        <v>1854</v>
      </c>
      <c r="C1693" s="4">
        <v>1</v>
      </c>
      <c r="D1693" s="22">
        <f t="shared" si="26"/>
        <v>3.7477045309747782E-5</v>
      </c>
    </row>
    <row r="1694" spans="1:4" ht="15" customHeight="1" x14ac:dyDescent="0.2">
      <c r="A1694" s="4">
        <v>1693</v>
      </c>
      <c r="B1694" s="4" t="s">
        <v>1855</v>
      </c>
      <c r="C1694" s="4">
        <v>1</v>
      </c>
      <c r="D1694" s="22">
        <f t="shared" si="26"/>
        <v>3.7477045309747782E-5</v>
      </c>
    </row>
    <row r="1695" spans="1:4" ht="15" customHeight="1" x14ac:dyDescent="0.2">
      <c r="A1695" s="4">
        <v>1694</v>
      </c>
      <c r="B1695" s="4" t="s">
        <v>1856</v>
      </c>
      <c r="C1695" s="4">
        <v>1</v>
      </c>
      <c r="D1695" s="22">
        <f t="shared" si="26"/>
        <v>3.7477045309747782E-5</v>
      </c>
    </row>
    <row r="1696" spans="1:4" ht="15" customHeight="1" x14ac:dyDescent="0.2">
      <c r="A1696" s="4">
        <v>1695</v>
      </c>
      <c r="B1696" s="4" t="s">
        <v>1857</v>
      </c>
      <c r="C1696" s="4">
        <v>1</v>
      </c>
      <c r="D1696" s="22">
        <f t="shared" si="26"/>
        <v>3.7477045309747782E-5</v>
      </c>
    </row>
    <row r="1697" spans="1:4" ht="15" customHeight="1" x14ac:dyDescent="0.2">
      <c r="A1697" s="4">
        <v>1696</v>
      </c>
      <c r="B1697" s="4" t="s">
        <v>1858</v>
      </c>
      <c r="C1697" s="4">
        <v>1</v>
      </c>
      <c r="D1697" s="22">
        <f t="shared" si="26"/>
        <v>3.7477045309747782E-5</v>
      </c>
    </row>
    <row r="1698" spans="1:4" ht="15" customHeight="1" x14ac:dyDescent="0.2">
      <c r="A1698" s="4">
        <v>1697</v>
      </c>
      <c r="B1698" s="4" t="s">
        <v>1859</v>
      </c>
      <c r="C1698" s="4">
        <v>1</v>
      </c>
      <c r="D1698" s="22">
        <f t="shared" si="26"/>
        <v>3.7477045309747782E-5</v>
      </c>
    </row>
    <row r="1699" spans="1:4" ht="15" customHeight="1" x14ac:dyDescent="0.2">
      <c r="A1699" s="4">
        <v>1698</v>
      </c>
      <c r="B1699" s="4" t="s">
        <v>1860</v>
      </c>
      <c r="C1699" s="4">
        <v>1</v>
      </c>
      <c r="D1699" s="22">
        <f t="shared" si="26"/>
        <v>3.7477045309747782E-5</v>
      </c>
    </row>
    <row r="1700" spans="1:4" ht="15" customHeight="1" x14ac:dyDescent="0.2">
      <c r="A1700" s="4">
        <v>1699</v>
      </c>
      <c r="B1700" s="4" t="s">
        <v>1861</v>
      </c>
      <c r="C1700" s="4">
        <v>1</v>
      </c>
      <c r="D1700" s="22">
        <f t="shared" si="26"/>
        <v>3.7477045309747782E-5</v>
      </c>
    </row>
    <row r="1701" spans="1:4" ht="15" customHeight="1" x14ac:dyDescent="0.2">
      <c r="A1701" s="4">
        <v>1700</v>
      </c>
      <c r="B1701" s="4" t="s">
        <v>1862</v>
      </c>
      <c r="C1701" s="4">
        <v>1</v>
      </c>
      <c r="D1701" s="22">
        <f t="shared" si="26"/>
        <v>3.7477045309747782E-5</v>
      </c>
    </row>
    <row r="1702" spans="1:4" ht="15" customHeight="1" x14ac:dyDescent="0.2">
      <c r="A1702" s="4">
        <v>1701</v>
      </c>
      <c r="B1702" s="4" t="s">
        <v>1863</v>
      </c>
      <c r="C1702" s="4">
        <v>1</v>
      </c>
      <c r="D1702" s="22">
        <f t="shared" si="26"/>
        <v>3.7477045309747782E-5</v>
      </c>
    </row>
    <row r="1703" spans="1:4" ht="15" customHeight="1" x14ac:dyDescent="0.2">
      <c r="A1703" s="4">
        <v>1702</v>
      </c>
      <c r="B1703" s="4" t="s">
        <v>1864</v>
      </c>
      <c r="C1703" s="4">
        <v>1</v>
      </c>
      <c r="D1703" s="22">
        <f t="shared" si="26"/>
        <v>3.7477045309747782E-5</v>
      </c>
    </row>
    <row r="1704" spans="1:4" ht="15" customHeight="1" x14ac:dyDescent="0.2">
      <c r="A1704" s="4">
        <v>1703</v>
      </c>
      <c r="B1704" s="4" t="s">
        <v>1865</v>
      </c>
      <c r="C1704" s="4">
        <v>1</v>
      </c>
      <c r="D1704" s="22">
        <f t="shared" si="26"/>
        <v>3.7477045309747782E-5</v>
      </c>
    </row>
    <row r="1705" spans="1:4" ht="15" customHeight="1" x14ac:dyDescent="0.2">
      <c r="A1705" s="4">
        <v>1704</v>
      </c>
      <c r="B1705" s="4" t="s">
        <v>1866</v>
      </c>
      <c r="C1705" s="4">
        <v>1</v>
      </c>
      <c r="D1705" s="22">
        <f t="shared" si="26"/>
        <v>3.7477045309747782E-5</v>
      </c>
    </row>
    <row r="1706" spans="1:4" ht="15" customHeight="1" x14ac:dyDescent="0.2">
      <c r="A1706" s="4">
        <v>1705</v>
      </c>
      <c r="B1706" s="4" t="s">
        <v>1867</v>
      </c>
      <c r="C1706" s="4">
        <v>1</v>
      </c>
      <c r="D1706" s="22">
        <f t="shared" si="26"/>
        <v>3.7477045309747782E-5</v>
      </c>
    </row>
    <row r="1707" spans="1:4" ht="15" customHeight="1" x14ac:dyDescent="0.2">
      <c r="A1707" s="4">
        <v>1706</v>
      </c>
      <c r="B1707" s="4" t="s">
        <v>1868</v>
      </c>
      <c r="C1707" s="4">
        <v>1</v>
      </c>
      <c r="D1707" s="22">
        <f t="shared" si="26"/>
        <v>3.7477045309747782E-5</v>
      </c>
    </row>
    <row r="1708" spans="1:4" ht="15" customHeight="1" x14ac:dyDescent="0.2">
      <c r="A1708" s="4">
        <v>1707</v>
      </c>
      <c r="B1708" s="4" t="s">
        <v>1869</v>
      </c>
      <c r="C1708" s="4">
        <v>1</v>
      </c>
      <c r="D1708" s="22">
        <f t="shared" si="26"/>
        <v>3.7477045309747782E-5</v>
      </c>
    </row>
    <row r="1709" spans="1:4" ht="15" customHeight="1" x14ac:dyDescent="0.2">
      <c r="A1709" s="4">
        <v>1708</v>
      </c>
      <c r="B1709" s="4" t="s">
        <v>1870</v>
      </c>
      <c r="C1709" s="4">
        <v>1</v>
      </c>
      <c r="D1709" s="22">
        <f t="shared" si="26"/>
        <v>3.7477045309747782E-5</v>
      </c>
    </row>
    <row r="1710" spans="1:4" ht="15" customHeight="1" x14ac:dyDescent="0.2">
      <c r="A1710" s="4">
        <v>1709</v>
      </c>
      <c r="B1710" s="4" t="s">
        <v>1871</v>
      </c>
      <c r="C1710" s="4">
        <v>1</v>
      </c>
      <c r="D1710" s="22">
        <f t="shared" si="26"/>
        <v>3.7477045309747782E-5</v>
      </c>
    </row>
    <row r="1711" spans="1:4" ht="15" customHeight="1" x14ac:dyDescent="0.2">
      <c r="A1711" s="4">
        <v>1710</v>
      </c>
      <c r="B1711" s="4" t="s">
        <v>1872</v>
      </c>
      <c r="C1711" s="4">
        <v>1</v>
      </c>
      <c r="D1711" s="22">
        <f t="shared" si="26"/>
        <v>3.7477045309747782E-5</v>
      </c>
    </row>
    <row r="1712" spans="1:4" ht="15" customHeight="1" x14ac:dyDescent="0.2">
      <c r="A1712" s="4">
        <v>1711</v>
      </c>
      <c r="B1712" s="4" t="s">
        <v>1873</v>
      </c>
      <c r="C1712" s="4">
        <v>1</v>
      </c>
      <c r="D1712" s="22">
        <f t="shared" si="26"/>
        <v>3.7477045309747782E-5</v>
      </c>
    </row>
    <row r="1713" spans="1:4" ht="15" customHeight="1" x14ac:dyDescent="0.2">
      <c r="A1713" s="4">
        <v>1712</v>
      </c>
      <c r="B1713" s="4" t="s">
        <v>1874</v>
      </c>
      <c r="C1713" s="4">
        <v>1</v>
      </c>
      <c r="D1713" s="22">
        <f t="shared" si="26"/>
        <v>3.7477045309747782E-5</v>
      </c>
    </row>
    <row r="1714" spans="1:4" ht="15" customHeight="1" x14ac:dyDescent="0.2">
      <c r="A1714" s="4">
        <v>1713</v>
      </c>
      <c r="B1714" s="4" t="s">
        <v>1875</v>
      </c>
      <c r="C1714" s="4">
        <v>1</v>
      </c>
      <c r="D1714" s="22">
        <f t="shared" si="26"/>
        <v>3.7477045309747782E-5</v>
      </c>
    </row>
    <row r="1715" spans="1:4" ht="15" customHeight="1" x14ac:dyDescent="0.2">
      <c r="A1715" s="4">
        <v>1714</v>
      </c>
      <c r="B1715" s="4" t="s">
        <v>1876</v>
      </c>
      <c r="C1715" s="4">
        <v>1</v>
      </c>
      <c r="D1715" s="22">
        <f t="shared" si="26"/>
        <v>3.7477045309747782E-5</v>
      </c>
    </row>
    <row r="1716" spans="1:4" ht="15" customHeight="1" x14ac:dyDescent="0.2">
      <c r="A1716" s="4">
        <v>1715</v>
      </c>
      <c r="B1716" s="4" t="s">
        <v>1877</v>
      </c>
      <c r="C1716" s="4">
        <v>1</v>
      </c>
      <c r="D1716" s="22">
        <f t="shared" si="26"/>
        <v>3.7477045309747782E-5</v>
      </c>
    </row>
    <row r="1717" spans="1:4" ht="15" customHeight="1" x14ac:dyDescent="0.2">
      <c r="A1717" s="4">
        <v>1716</v>
      </c>
      <c r="B1717" s="4" t="s">
        <v>1878</v>
      </c>
      <c r="C1717" s="4">
        <v>1</v>
      </c>
      <c r="D1717" s="22">
        <f t="shared" si="26"/>
        <v>3.7477045309747782E-5</v>
      </c>
    </row>
    <row r="1718" spans="1:4" ht="15" customHeight="1" x14ac:dyDescent="0.2">
      <c r="A1718" s="4">
        <v>1717</v>
      </c>
      <c r="B1718" s="4" t="s">
        <v>1879</v>
      </c>
      <c r="C1718" s="4">
        <v>1</v>
      </c>
      <c r="D1718" s="22">
        <f t="shared" si="26"/>
        <v>3.7477045309747782E-5</v>
      </c>
    </row>
    <row r="1719" spans="1:4" ht="15" customHeight="1" x14ac:dyDescent="0.2">
      <c r="A1719" s="4">
        <v>1718</v>
      </c>
      <c r="B1719" s="4" t="s">
        <v>1880</v>
      </c>
      <c r="C1719" s="4">
        <v>1</v>
      </c>
      <c r="D1719" s="22">
        <f t="shared" si="26"/>
        <v>3.7477045309747782E-5</v>
      </c>
    </row>
    <row r="1720" spans="1:4" ht="15" customHeight="1" x14ac:dyDescent="0.2">
      <c r="A1720" s="4">
        <v>1719</v>
      </c>
      <c r="B1720" s="4" t="s">
        <v>1881</v>
      </c>
      <c r="C1720" s="4">
        <v>1</v>
      </c>
      <c r="D1720" s="22">
        <f t="shared" si="26"/>
        <v>3.7477045309747782E-5</v>
      </c>
    </row>
    <row r="1721" spans="1:4" ht="15" customHeight="1" x14ac:dyDescent="0.2">
      <c r="A1721" s="4">
        <v>1720</v>
      </c>
      <c r="B1721" s="4" t="s">
        <v>1882</v>
      </c>
      <c r="C1721" s="4">
        <v>1</v>
      </c>
      <c r="D1721" s="22">
        <f t="shared" si="26"/>
        <v>3.7477045309747782E-5</v>
      </c>
    </row>
    <row r="1722" spans="1:4" ht="15" customHeight="1" x14ac:dyDescent="0.2">
      <c r="A1722" s="4">
        <v>1721</v>
      </c>
      <c r="B1722" s="4" t="s">
        <v>1883</v>
      </c>
      <c r="C1722" s="4">
        <v>1</v>
      </c>
      <c r="D1722" s="22">
        <f t="shared" si="26"/>
        <v>3.7477045309747782E-5</v>
      </c>
    </row>
    <row r="1723" spans="1:4" ht="15" customHeight="1" x14ac:dyDescent="0.2">
      <c r="A1723" s="4">
        <v>1722</v>
      </c>
      <c r="B1723" s="4" t="s">
        <v>1884</v>
      </c>
      <c r="C1723" s="4">
        <v>1</v>
      </c>
      <c r="D1723" s="22">
        <f t="shared" si="26"/>
        <v>3.7477045309747782E-5</v>
      </c>
    </row>
    <row r="1724" spans="1:4" ht="15" customHeight="1" x14ac:dyDescent="0.2">
      <c r="A1724" s="4">
        <v>1723</v>
      </c>
      <c r="B1724" s="4" t="s">
        <v>1885</v>
      </c>
      <c r="C1724" s="4">
        <v>1</v>
      </c>
      <c r="D1724" s="22">
        <f t="shared" si="26"/>
        <v>3.7477045309747782E-5</v>
      </c>
    </row>
    <row r="1725" spans="1:4" ht="15" customHeight="1" x14ac:dyDescent="0.2">
      <c r="A1725" s="4">
        <v>1724</v>
      </c>
      <c r="B1725" s="4" t="s">
        <v>1886</v>
      </c>
      <c r="C1725" s="4">
        <v>1</v>
      </c>
      <c r="D1725" s="22">
        <f t="shared" si="26"/>
        <v>3.7477045309747782E-5</v>
      </c>
    </row>
    <row r="1726" spans="1:4" ht="15" customHeight="1" x14ac:dyDescent="0.2">
      <c r="A1726" s="4">
        <v>1725</v>
      </c>
      <c r="B1726" s="4" t="s">
        <v>1887</v>
      </c>
      <c r="C1726" s="4">
        <v>1</v>
      </c>
      <c r="D1726" s="22">
        <f t="shared" si="26"/>
        <v>3.7477045309747782E-5</v>
      </c>
    </row>
    <row r="1727" spans="1:4" ht="15" customHeight="1" x14ac:dyDescent="0.2">
      <c r="A1727" s="4">
        <v>1726</v>
      </c>
      <c r="B1727" s="4" t="s">
        <v>1888</v>
      </c>
      <c r="C1727" s="4">
        <v>1</v>
      </c>
      <c r="D1727" s="22">
        <f t="shared" si="26"/>
        <v>3.7477045309747782E-5</v>
      </c>
    </row>
    <row r="1728" spans="1:4" ht="15" customHeight="1" x14ac:dyDescent="0.2">
      <c r="A1728" s="4">
        <v>1727</v>
      </c>
      <c r="B1728" s="4" t="s">
        <v>1889</v>
      </c>
      <c r="C1728" s="4">
        <v>1</v>
      </c>
      <c r="D1728" s="22">
        <f t="shared" si="26"/>
        <v>3.7477045309747782E-5</v>
      </c>
    </row>
    <row r="1729" spans="1:4" ht="15" customHeight="1" x14ac:dyDescent="0.2">
      <c r="A1729" s="4">
        <v>1728</v>
      </c>
      <c r="B1729" s="4" t="s">
        <v>1890</v>
      </c>
      <c r="C1729" s="4">
        <v>1</v>
      </c>
      <c r="D1729" s="22">
        <f t="shared" si="26"/>
        <v>3.7477045309747782E-5</v>
      </c>
    </row>
    <row r="1730" spans="1:4" ht="15" customHeight="1" x14ac:dyDescent="0.2">
      <c r="A1730" s="4">
        <v>1729</v>
      </c>
      <c r="B1730" s="4" t="s">
        <v>1891</v>
      </c>
      <c r="C1730" s="4">
        <v>1</v>
      </c>
      <c r="D1730" s="22">
        <f t="shared" ref="D1730:D1793" si="27">C1730/SUM($C$2:$C$2629)</f>
        <v>3.7477045309747782E-5</v>
      </c>
    </row>
    <row r="1731" spans="1:4" ht="15" customHeight="1" x14ac:dyDescent="0.2">
      <c r="A1731" s="4">
        <v>1730</v>
      </c>
      <c r="B1731" s="4" t="s">
        <v>1892</v>
      </c>
      <c r="C1731" s="4">
        <v>1</v>
      </c>
      <c r="D1731" s="22">
        <f t="shared" si="27"/>
        <v>3.7477045309747782E-5</v>
      </c>
    </row>
    <row r="1732" spans="1:4" ht="15" customHeight="1" x14ac:dyDescent="0.2">
      <c r="A1732" s="4">
        <v>1731</v>
      </c>
      <c r="B1732" s="4" t="s">
        <v>1893</v>
      </c>
      <c r="C1732" s="4">
        <v>1</v>
      </c>
      <c r="D1732" s="22">
        <f t="shared" si="27"/>
        <v>3.7477045309747782E-5</v>
      </c>
    </row>
    <row r="1733" spans="1:4" ht="15" customHeight="1" x14ac:dyDescent="0.2">
      <c r="A1733" s="4">
        <v>1732</v>
      </c>
      <c r="B1733" s="4" t="s">
        <v>1894</v>
      </c>
      <c r="C1733" s="4">
        <v>1</v>
      </c>
      <c r="D1733" s="22">
        <f t="shared" si="27"/>
        <v>3.7477045309747782E-5</v>
      </c>
    </row>
    <row r="1734" spans="1:4" ht="15" customHeight="1" x14ac:dyDescent="0.2">
      <c r="A1734" s="4">
        <v>1733</v>
      </c>
      <c r="B1734" s="4" t="s">
        <v>1895</v>
      </c>
      <c r="C1734" s="4">
        <v>1</v>
      </c>
      <c r="D1734" s="22">
        <f t="shared" si="27"/>
        <v>3.7477045309747782E-5</v>
      </c>
    </row>
    <row r="1735" spans="1:4" ht="15" customHeight="1" x14ac:dyDescent="0.2">
      <c r="A1735" s="4">
        <v>1734</v>
      </c>
      <c r="B1735" s="4" t="s">
        <v>1896</v>
      </c>
      <c r="C1735" s="4">
        <v>1</v>
      </c>
      <c r="D1735" s="22">
        <f t="shared" si="27"/>
        <v>3.7477045309747782E-5</v>
      </c>
    </row>
    <row r="1736" spans="1:4" ht="15" customHeight="1" x14ac:dyDescent="0.2">
      <c r="A1736" s="4">
        <v>1735</v>
      </c>
      <c r="B1736" s="4" t="s">
        <v>1897</v>
      </c>
      <c r="C1736" s="4">
        <v>1</v>
      </c>
      <c r="D1736" s="22">
        <f t="shared" si="27"/>
        <v>3.7477045309747782E-5</v>
      </c>
    </row>
    <row r="1737" spans="1:4" ht="15" customHeight="1" x14ac:dyDescent="0.2">
      <c r="A1737" s="4">
        <v>1736</v>
      </c>
      <c r="B1737" s="4" t="s">
        <v>1898</v>
      </c>
      <c r="C1737" s="4">
        <v>1</v>
      </c>
      <c r="D1737" s="22">
        <f t="shared" si="27"/>
        <v>3.7477045309747782E-5</v>
      </c>
    </row>
    <row r="1738" spans="1:4" ht="15" customHeight="1" x14ac:dyDescent="0.2">
      <c r="A1738" s="4">
        <v>1737</v>
      </c>
      <c r="B1738" s="4" t="s">
        <v>1899</v>
      </c>
      <c r="C1738" s="4">
        <v>1</v>
      </c>
      <c r="D1738" s="22">
        <f t="shared" si="27"/>
        <v>3.7477045309747782E-5</v>
      </c>
    </row>
    <row r="1739" spans="1:4" ht="15" customHeight="1" x14ac:dyDescent="0.2">
      <c r="A1739" s="4">
        <v>1738</v>
      </c>
      <c r="B1739" s="4" t="s">
        <v>1900</v>
      </c>
      <c r="C1739" s="4">
        <v>1</v>
      </c>
      <c r="D1739" s="22">
        <f t="shared" si="27"/>
        <v>3.7477045309747782E-5</v>
      </c>
    </row>
    <row r="1740" spans="1:4" ht="15" customHeight="1" x14ac:dyDescent="0.2">
      <c r="A1740" s="4">
        <v>1739</v>
      </c>
      <c r="B1740" s="4" t="s">
        <v>1901</v>
      </c>
      <c r="C1740" s="4">
        <v>1</v>
      </c>
      <c r="D1740" s="22">
        <f t="shared" si="27"/>
        <v>3.7477045309747782E-5</v>
      </c>
    </row>
    <row r="1741" spans="1:4" ht="15" customHeight="1" x14ac:dyDescent="0.2">
      <c r="A1741" s="4">
        <v>1740</v>
      </c>
      <c r="B1741" s="4" t="s">
        <v>1902</v>
      </c>
      <c r="C1741" s="4">
        <v>1</v>
      </c>
      <c r="D1741" s="22">
        <f t="shared" si="27"/>
        <v>3.7477045309747782E-5</v>
      </c>
    </row>
    <row r="1742" spans="1:4" ht="15" customHeight="1" x14ac:dyDescent="0.2">
      <c r="A1742" s="4">
        <v>1741</v>
      </c>
      <c r="B1742" s="4" t="s">
        <v>1903</v>
      </c>
      <c r="C1742" s="4">
        <v>1</v>
      </c>
      <c r="D1742" s="22">
        <f t="shared" si="27"/>
        <v>3.7477045309747782E-5</v>
      </c>
    </row>
    <row r="1743" spans="1:4" ht="15" customHeight="1" x14ac:dyDescent="0.2">
      <c r="A1743" s="4">
        <v>1742</v>
      </c>
      <c r="B1743" s="4" t="s">
        <v>1904</v>
      </c>
      <c r="C1743" s="4">
        <v>1</v>
      </c>
      <c r="D1743" s="22">
        <f t="shared" si="27"/>
        <v>3.7477045309747782E-5</v>
      </c>
    </row>
    <row r="1744" spans="1:4" ht="15" customHeight="1" x14ac:dyDescent="0.2">
      <c r="A1744" s="4">
        <v>1743</v>
      </c>
      <c r="B1744" s="4" t="s">
        <v>1905</v>
      </c>
      <c r="C1744" s="4">
        <v>1</v>
      </c>
      <c r="D1744" s="22">
        <f t="shared" si="27"/>
        <v>3.7477045309747782E-5</v>
      </c>
    </row>
    <row r="1745" spans="1:4" ht="15" customHeight="1" x14ac:dyDescent="0.2">
      <c r="A1745" s="4">
        <v>1744</v>
      </c>
      <c r="B1745" s="4" t="s">
        <v>1906</v>
      </c>
      <c r="C1745" s="4">
        <v>1</v>
      </c>
      <c r="D1745" s="22">
        <f t="shared" si="27"/>
        <v>3.7477045309747782E-5</v>
      </c>
    </row>
    <row r="1746" spans="1:4" ht="15" customHeight="1" x14ac:dyDescent="0.2">
      <c r="A1746" s="4">
        <v>1745</v>
      </c>
      <c r="B1746" s="4" t="s">
        <v>1907</v>
      </c>
      <c r="C1746" s="4">
        <v>1</v>
      </c>
      <c r="D1746" s="22">
        <f t="shared" si="27"/>
        <v>3.7477045309747782E-5</v>
      </c>
    </row>
    <row r="1747" spans="1:4" ht="15" customHeight="1" x14ac:dyDescent="0.2">
      <c r="A1747" s="4">
        <v>1746</v>
      </c>
      <c r="B1747" s="4" t="s">
        <v>1908</v>
      </c>
      <c r="C1747" s="4">
        <v>1</v>
      </c>
      <c r="D1747" s="22">
        <f t="shared" si="27"/>
        <v>3.7477045309747782E-5</v>
      </c>
    </row>
    <row r="1748" spans="1:4" ht="15" customHeight="1" x14ac:dyDescent="0.2">
      <c r="A1748" s="4">
        <v>1747</v>
      </c>
      <c r="B1748" s="4" t="s">
        <v>1909</v>
      </c>
      <c r="C1748" s="4">
        <v>1</v>
      </c>
      <c r="D1748" s="22">
        <f t="shared" si="27"/>
        <v>3.7477045309747782E-5</v>
      </c>
    </row>
    <row r="1749" spans="1:4" ht="15" customHeight="1" x14ac:dyDescent="0.2">
      <c r="A1749" s="4">
        <v>1748</v>
      </c>
      <c r="B1749" s="4" t="s">
        <v>1910</v>
      </c>
      <c r="C1749" s="4">
        <v>1</v>
      </c>
      <c r="D1749" s="22">
        <f t="shared" si="27"/>
        <v>3.7477045309747782E-5</v>
      </c>
    </row>
    <row r="1750" spans="1:4" ht="15" customHeight="1" x14ac:dyDescent="0.2">
      <c r="A1750" s="4">
        <v>1749</v>
      </c>
      <c r="B1750" s="4" t="s">
        <v>1911</v>
      </c>
      <c r="C1750" s="4">
        <v>1</v>
      </c>
      <c r="D1750" s="22">
        <f t="shared" si="27"/>
        <v>3.7477045309747782E-5</v>
      </c>
    </row>
    <row r="1751" spans="1:4" ht="15" customHeight="1" x14ac:dyDescent="0.2">
      <c r="A1751" s="4">
        <v>1750</v>
      </c>
      <c r="B1751" s="4" t="s">
        <v>1912</v>
      </c>
      <c r="C1751" s="4">
        <v>1</v>
      </c>
      <c r="D1751" s="22">
        <f t="shared" si="27"/>
        <v>3.7477045309747782E-5</v>
      </c>
    </row>
    <row r="1752" spans="1:4" ht="15" customHeight="1" x14ac:dyDescent="0.2">
      <c r="A1752" s="4">
        <v>1751</v>
      </c>
      <c r="B1752" s="4" t="s">
        <v>1913</v>
      </c>
      <c r="C1752" s="4">
        <v>1</v>
      </c>
      <c r="D1752" s="22">
        <f t="shared" si="27"/>
        <v>3.7477045309747782E-5</v>
      </c>
    </row>
    <row r="1753" spans="1:4" ht="15" customHeight="1" x14ac:dyDescent="0.2">
      <c r="A1753" s="4">
        <v>1752</v>
      </c>
      <c r="B1753" s="4" t="s">
        <v>1914</v>
      </c>
      <c r="C1753" s="4">
        <v>1</v>
      </c>
      <c r="D1753" s="22">
        <f t="shared" si="27"/>
        <v>3.7477045309747782E-5</v>
      </c>
    </row>
    <row r="1754" spans="1:4" ht="15" customHeight="1" x14ac:dyDescent="0.2">
      <c r="A1754" s="4">
        <v>1753</v>
      </c>
      <c r="B1754" s="4" t="s">
        <v>1915</v>
      </c>
      <c r="C1754" s="4">
        <v>1</v>
      </c>
      <c r="D1754" s="22">
        <f t="shared" si="27"/>
        <v>3.7477045309747782E-5</v>
      </c>
    </row>
    <row r="1755" spans="1:4" ht="15" customHeight="1" x14ac:dyDescent="0.2">
      <c r="A1755" s="4">
        <v>1754</v>
      </c>
      <c r="B1755" s="4" t="s">
        <v>1916</v>
      </c>
      <c r="C1755" s="4">
        <v>1</v>
      </c>
      <c r="D1755" s="22">
        <f t="shared" si="27"/>
        <v>3.7477045309747782E-5</v>
      </c>
    </row>
    <row r="1756" spans="1:4" ht="15" customHeight="1" x14ac:dyDescent="0.2">
      <c r="A1756" s="4">
        <v>1755</v>
      </c>
      <c r="B1756" s="4" t="s">
        <v>1917</v>
      </c>
      <c r="C1756" s="4">
        <v>1</v>
      </c>
      <c r="D1756" s="22">
        <f t="shared" si="27"/>
        <v>3.7477045309747782E-5</v>
      </c>
    </row>
    <row r="1757" spans="1:4" ht="15" customHeight="1" x14ac:dyDescent="0.2">
      <c r="A1757" s="4">
        <v>1756</v>
      </c>
      <c r="B1757" s="4" t="s">
        <v>1918</v>
      </c>
      <c r="C1757" s="4">
        <v>1</v>
      </c>
      <c r="D1757" s="22">
        <f t="shared" si="27"/>
        <v>3.7477045309747782E-5</v>
      </c>
    </row>
    <row r="1758" spans="1:4" ht="15" customHeight="1" x14ac:dyDescent="0.2">
      <c r="A1758" s="4">
        <v>1757</v>
      </c>
      <c r="B1758" s="4" t="s">
        <v>1919</v>
      </c>
      <c r="C1758" s="4">
        <v>1</v>
      </c>
      <c r="D1758" s="22">
        <f t="shared" si="27"/>
        <v>3.7477045309747782E-5</v>
      </c>
    </row>
    <row r="1759" spans="1:4" ht="15" customHeight="1" x14ac:dyDescent="0.2">
      <c r="A1759" s="4">
        <v>1758</v>
      </c>
      <c r="B1759" s="4" t="s">
        <v>1920</v>
      </c>
      <c r="C1759" s="4">
        <v>1</v>
      </c>
      <c r="D1759" s="22">
        <f t="shared" si="27"/>
        <v>3.7477045309747782E-5</v>
      </c>
    </row>
    <row r="1760" spans="1:4" ht="15" customHeight="1" x14ac:dyDescent="0.2">
      <c r="A1760" s="4">
        <v>1759</v>
      </c>
      <c r="B1760" s="4" t="s">
        <v>1921</v>
      </c>
      <c r="C1760" s="4">
        <v>1</v>
      </c>
      <c r="D1760" s="22">
        <f t="shared" si="27"/>
        <v>3.7477045309747782E-5</v>
      </c>
    </row>
    <row r="1761" spans="1:4" ht="15" customHeight="1" x14ac:dyDescent="0.2">
      <c r="A1761" s="4">
        <v>1760</v>
      </c>
      <c r="B1761" s="4" t="s">
        <v>1922</v>
      </c>
      <c r="C1761" s="4">
        <v>1</v>
      </c>
      <c r="D1761" s="22">
        <f t="shared" si="27"/>
        <v>3.7477045309747782E-5</v>
      </c>
    </row>
    <row r="1762" spans="1:4" ht="15" customHeight="1" x14ac:dyDescent="0.2">
      <c r="A1762" s="4">
        <v>1761</v>
      </c>
      <c r="B1762" s="4" t="s">
        <v>1923</v>
      </c>
      <c r="C1762" s="4">
        <v>1</v>
      </c>
      <c r="D1762" s="22">
        <f t="shared" si="27"/>
        <v>3.7477045309747782E-5</v>
      </c>
    </row>
    <row r="1763" spans="1:4" ht="15" customHeight="1" x14ac:dyDescent="0.2">
      <c r="A1763" s="4">
        <v>1762</v>
      </c>
      <c r="B1763" s="4" t="s">
        <v>1924</v>
      </c>
      <c r="C1763" s="4">
        <v>1</v>
      </c>
      <c r="D1763" s="22">
        <f t="shared" si="27"/>
        <v>3.7477045309747782E-5</v>
      </c>
    </row>
    <row r="1764" spans="1:4" ht="15" customHeight="1" x14ac:dyDescent="0.2">
      <c r="A1764" s="4">
        <v>1763</v>
      </c>
      <c r="B1764" s="4" t="s">
        <v>1925</v>
      </c>
      <c r="C1764" s="4">
        <v>1</v>
      </c>
      <c r="D1764" s="22">
        <f t="shared" si="27"/>
        <v>3.7477045309747782E-5</v>
      </c>
    </row>
    <row r="1765" spans="1:4" ht="15" customHeight="1" x14ac:dyDescent="0.2">
      <c r="A1765" s="4">
        <v>1764</v>
      </c>
      <c r="B1765" s="4" t="s">
        <v>1926</v>
      </c>
      <c r="C1765" s="4">
        <v>1</v>
      </c>
      <c r="D1765" s="22">
        <f t="shared" si="27"/>
        <v>3.7477045309747782E-5</v>
      </c>
    </row>
    <row r="1766" spans="1:4" ht="15" customHeight="1" x14ac:dyDescent="0.2">
      <c r="A1766" s="4">
        <v>1765</v>
      </c>
      <c r="B1766" s="4" t="s">
        <v>1927</v>
      </c>
      <c r="C1766" s="4">
        <v>1</v>
      </c>
      <c r="D1766" s="22">
        <f t="shared" si="27"/>
        <v>3.7477045309747782E-5</v>
      </c>
    </row>
    <row r="1767" spans="1:4" ht="15" customHeight="1" x14ac:dyDescent="0.2">
      <c r="A1767" s="4">
        <v>1766</v>
      </c>
      <c r="B1767" s="4" t="s">
        <v>1928</v>
      </c>
      <c r="C1767" s="4">
        <v>1</v>
      </c>
      <c r="D1767" s="22">
        <f t="shared" si="27"/>
        <v>3.7477045309747782E-5</v>
      </c>
    </row>
    <row r="1768" spans="1:4" ht="15" customHeight="1" x14ac:dyDescent="0.2">
      <c r="A1768" s="4">
        <v>1767</v>
      </c>
      <c r="B1768" s="4" t="s">
        <v>1929</v>
      </c>
      <c r="C1768" s="4">
        <v>1</v>
      </c>
      <c r="D1768" s="22">
        <f t="shared" si="27"/>
        <v>3.7477045309747782E-5</v>
      </c>
    </row>
    <row r="1769" spans="1:4" ht="15" customHeight="1" x14ac:dyDescent="0.2">
      <c r="A1769" s="4">
        <v>1768</v>
      </c>
      <c r="B1769" s="4" t="s">
        <v>1930</v>
      </c>
      <c r="C1769" s="4">
        <v>1</v>
      </c>
      <c r="D1769" s="22">
        <f t="shared" si="27"/>
        <v>3.7477045309747782E-5</v>
      </c>
    </row>
    <row r="1770" spans="1:4" ht="15" customHeight="1" x14ac:dyDescent="0.2">
      <c r="A1770" s="4">
        <v>1769</v>
      </c>
      <c r="B1770" s="4" t="s">
        <v>1931</v>
      </c>
      <c r="C1770" s="4">
        <v>1</v>
      </c>
      <c r="D1770" s="22">
        <f t="shared" si="27"/>
        <v>3.7477045309747782E-5</v>
      </c>
    </row>
    <row r="1771" spans="1:4" ht="15" customHeight="1" x14ac:dyDescent="0.2">
      <c r="A1771" s="4">
        <v>1770</v>
      </c>
      <c r="B1771" s="4" t="s">
        <v>1932</v>
      </c>
      <c r="C1771" s="4">
        <v>1</v>
      </c>
      <c r="D1771" s="22">
        <f t="shared" si="27"/>
        <v>3.7477045309747782E-5</v>
      </c>
    </row>
    <row r="1772" spans="1:4" ht="15" customHeight="1" x14ac:dyDescent="0.2">
      <c r="A1772" s="4">
        <v>1771</v>
      </c>
      <c r="B1772" s="4" t="s">
        <v>1933</v>
      </c>
      <c r="C1772" s="4">
        <v>1</v>
      </c>
      <c r="D1772" s="22">
        <f t="shared" si="27"/>
        <v>3.7477045309747782E-5</v>
      </c>
    </row>
    <row r="1773" spans="1:4" ht="15" customHeight="1" x14ac:dyDescent="0.2">
      <c r="A1773" s="4">
        <v>1772</v>
      </c>
      <c r="B1773" s="4" t="s">
        <v>1934</v>
      </c>
      <c r="C1773" s="4">
        <v>1</v>
      </c>
      <c r="D1773" s="22">
        <f t="shared" si="27"/>
        <v>3.7477045309747782E-5</v>
      </c>
    </row>
    <row r="1774" spans="1:4" ht="15" customHeight="1" x14ac:dyDescent="0.2">
      <c r="A1774" s="4">
        <v>1773</v>
      </c>
      <c r="B1774" s="4" t="s">
        <v>1935</v>
      </c>
      <c r="C1774" s="4">
        <v>1</v>
      </c>
      <c r="D1774" s="22">
        <f t="shared" si="27"/>
        <v>3.7477045309747782E-5</v>
      </c>
    </row>
    <row r="1775" spans="1:4" ht="15" customHeight="1" x14ac:dyDescent="0.2">
      <c r="A1775" s="4">
        <v>1774</v>
      </c>
      <c r="B1775" s="4" t="s">
        <v>1936</v>
      </c>
      <c r="C1775" s="4">
        <v>1</v>
      </c>
      <c r="D1775" s="22">
        <f t="shared" si="27"/>
        <v>3.7477045309747782E-5</v>
      </c>
    </row>
    <row r="1776" spans="1:4" ht="15" customHeight="1" x14ac:dyDescent="0.2">
      <c r="A1776" s="4">
        <v>1775</v>
      </c>
      <c r="B1776" s="4" t="s">
        <v>1937</v>
      </c>
      <c r="C1776" s="4">
        <v>1</v>
      </c>
      <c r="D1776" s="22">
        <f t="shared" si="27"/>
        <v>3.7477045309747782E-5</v>
      </c>
    </row>
    <row r="1777" spans="1:4" ht="15" customHeight="1" x14ac:dyDescent="0.2">
      <c r="A1777" s="4">
        <v>1776</v>
      </c>
      <c r="B1777" s="4" t="s">
        <v>1938</v>
      </c>
      <c r="C1777" s="4">
        <v>1</v>
      </c>
      <c r="D1777" s="22">
        <f t="shared" si="27"/>
        <v>3.7477045309747782E-5</v>
      </c>
    </row>
    <row r="1778" spans="1:4" ht="15" customHeight="1" x14ac:dyDescent="0.2">
      <c r="A1778" s="4">
        <v>1777</v>
      </c>
      <c r="B1778" s="4" t="s">
        <v>1939</v>
      </c>
      <c r="C1778" s="4">
        <v>1</v>
      </c>
      <c r="D1778" s="22">
        <f t="shared" si="27"/>
        <v>3.7477045309747782E-5</v>
      </c>
    </row>
    <row r="1779" spans="1:4" ht="15" customHeight="1" x14ac:dyDescent="0.2">
      <c r="A1779" s="4">
        <v>1778</v>
      </c>
      <c r="B1779" s="4" t="s">
        <v>1940</v>
      </c>
      <c r="C1779" s="4">
        <v>1</v>
      </c>
      <c r="D1779" s="22">
        <f t="shared" si="27"/>
        <v>3.7477045309747782E-5</v>
      </c>
    </row>
    <row r="1780" spans="1:4" ht="15" customHeight="1" x14ac:dyDescent="0.2">
      <c r="A1780" s="4">
        <v>1779</v>
      </c>
      <c r="B1780" s="4" t="s">
        <v>1941</v>
      </c>
      <c r="C1780" s="4">
        <v>1</v>
      </c>
      <c r="D1780" s="22">
        <f t="shared" si="27"/>
        <v>3.7477045309747782E-5</v>
      </c>
    </row>
    <row r="1781" spans="1:4" ht="15" customHeight="1" x14ac:dyDescent="0.2">
      <c r="A1781" s="4">
        <v>1780</v>
      </c>
      <c r="B1781" s="4" t="s">
        <v>1942</v>
      </c>
      <c r="C1781" s="4">
        <v>1</v>
      </c>
      <c r="D1781" s="22">
        <f t="shared" si="27"/>
        <v>3.7477045309747782E-5</v>
      </c>
    </row>
    <row r="1782" spans="1:4" ht="15" customHeight="1" x14ac:dyDescent="0.2">
      <c r="A1782" s="4">
        <v>1781</v>
      </c>
      <c r="B1782" s="4" t="s">
        <v>1943</v>
      </c>
      <c r="C1782" s="4">
        <v>1</v>
      </c>
      <c r="D1782" s="22">
        <f t="shared" si="27"/>
        <v>3.7477045309747782E-5</v>
      </c>
    </row>
    <row r="1783" spans="1:4" ht="15" customHeight="1" x14ac:dyDescent="0.2">
      <c r="A1783" s="4">
        <v>1782</v>
      </c>
      <c r="B1783" s="4" t="s">
        <v>1944</v>
      </c>
      <c r="C1783" s="4">
        <v>1</v>
      </c>
      <c r="D1783" s="22">
        <f t="shared" si="27"/>
        <v>3.7477045309747782E-5</v>
      </c>
    </row>
    <row r="1784" spans="1:4" ht="15" customHeight="1" x14ac:dyDescent="0.2">
      <c r="A1784" s="4">
        <v>1783</v>
      </c>
      <c r="B1784" s="4" t="s">
        <v>1945</v>
      </c>
      <c r="C1784" s="4">
        <v>1</v>
      </c>
      <c r="D1784" s="22">
        <f t="shared" si="27"/>
        <v>3.7477045309747782E-5</v>
      </c>
    </row>
    <row r="1785" spans="1:4" ht="15" customHeight="1" x14ac:dyDescent="0.2">
      <c r="A1785" s="4">
        <v>1784</v>
      </c>
      <c r="B1785" s="4" t="s">
        <v>1946</v>
      </c>
      <c r="C1785" s="4">
        <v>1</v>
      </c>
      <c r="D1785" s="22">
        <f t="shared" si="27"/>
        <v>3.7477045309747782E-5</v>
      </c>
    </row>
    <row r="1786" spans="1:4" ht="15" customHeight="1" x14ac:dyDescent="0.2">
      <c r="A1786" s="4">
        <v>1785</v>
      </c>
      <c r="B1786" s="4" t="s">
        <v>1947</v>
      </c>
      <c r="C1786" s="4">
        <v>1</v>
      </c>
      <c r="D1786" s="22">
        <f t="shared" si="27"/>
        <v>3.7477045309747782E-5</v>
      </c>
    </row>
    <row r="1787" spans="1:4" ht="15" customHeight="1" x14ac:dyDescent="0.2">
      <c r="A1787" s="4">
        <v>1786</v>
      </c>
      <c r="B1787" s="4" t="s">
        <v>1948</v>
      </c>
      <c r="C1787" s="4">
        <v>1</v>
      </c>
      <c r="D1787" s="22">
        <f t="shared" si="27"/>
        <v>3.7477045309747782E-5</v>
      </c>
    </row>
    <row r="1788" spans="1:4" ht="15" customHeight="1" x14ac:dyDescent="0.2">
      <c r="A1788" s="4">
        <v>1787</v>
      </c>
      <c r="B1788" s="4" t="s">
        <v>1949</v>
      </c>
      <c r="C1788" s="4">
        <v>1</v>
      </c>
      <c r="D1788" s="22">
        <f t="shared" si="27"/>
        <v>3.7477045309747782E-5</v>
      </c>
    </row>
    <row r="1789" spans="1:4" ht="15" customHeight="1" x14ac:dyDescent="0.2">
      <c r="A1789" s="4">
        <v>1788</v>
      </c>
      <c r="B1789" s="4" t="s">
        <v>1950</v>
      </c>
      <c r="C1789" s="4">
        <v>1</v>
      </c>
      <c r="D1789" s="22">
        <f t="shared" si="27"/>
        <v>3.7477045309747782E-5</v>
      </c>
    </row>
    <row r="1790" spans="1:4" ht="15" customHeight="1" x14ac:dyDescent="0.2">
      <c r="A1790" s="4">
        <v>1789</v>
      </c>
      <c r="B1790" s="4" t="s">
        <v>1951</v>
      </c>
      <c r="C1790" s="4">
        <v>1</v>
      </c>
      <c r="D1790" s="22">
        <f t="shared" si="27"/>
        <v>3.7477045309747782E-5</v>
      </c>
    </row>
    <row r="1791" spans="1:4" ht="15" customHeight="1" x14ac:dyDescent="0.2">
      <c r="A1791" s="4">
        <v>1790</v>
      </c>
      <c r="B1791" s="4" t="s">
        <v>1952</v>
      </c>
      <c r="C1791" s="4">
        <v>1</v>
      </c>
      <c r="D1791" s="22">
        <f t="shared" si="27"/>
        <v>3.7477045309747782E-5</v>
      </c>
    </row>
    <row r="1792" spans="1:4" ht="15" customHeight="1" x14ac:dyDescent="0.2">
      <c r="A1792" s="4">
        <v>1791</v>
      </c>
      <c r="B1792" s="4" t="s">
        <v>1953</v>
      </c>
      <c r="C1792" s="4">
        <v>1</v>
      </c>
      <c r="D1792" s="22">
        <f t="shared" si="27"/>
        <v>3.7477045309747782E-5</v>
      </c>
    </row>
    <row r="1793" spans="1:4" ht="15" customHeight="1" x14ac:dyDescent="0.2">
      <c r="A1793" s="4">
        <v>1792</v>
      </c>
      <c r="B1793" s="4" t="s">
        <v>1954</v>
      </c>
      <c r="C1793" s="4">
        <v>1</v>
      </c>
      <c r="D1793" s="22">
        <f t="shared" si="27"/>
        <v>3.7477045309747782E-5</v>
      </c>
    </row>
    <row r="1794" spans="1:4" ht="15" customHeight="1" x14ac:dyDescent="0.2">
      <c r="A1794" s="4">
        <v>1793</v>
      </c>
      <c r="B1794" s="4" t="s">
        <v>1955</v>
      </c>
      <c r="C1794" s="4">
        <v>1</v>
      </c>
      <c r="D1794" s="22">
        <f t="shared" ref="D1794:D1857" si="28">C1794/SUM($C$2:$C$2629)</f>
        <v>3.7477045309747782E-5</v>
      </c>
    </row>
    <row r="1795" spans="1:4" ht="15" customHeight="1" x14ac:dyDescent="0.2">
      <c r="A1795" s="4">
        <v>1794</v>
      </c>
      <c r="B1795" s="4" t="s">
        <v>1956</v>
      </c>
      <c r="C1795" s="4">
        <v>1</v>
      </c>
      <c r="D1795" s="22">
        <f t="shared" si="28"/>
        <v>3.7477045309747782E-5</v>
      </c>
    </row>
    <row r="1796" spans="1:4" ht="15" customHeight="1" x14ac:dyDescent="0.2">
      <c r="A1796" s="4">
        <v>1795</v>
      </c>
      <c r="B1796" s="4" t="s">
        <v>1957</v>
      </c>
      <c r="C1796" s="4">
        <v>1</v>
      </c>
      <c r="D1796" s="22">
        <f t="shared" si="28"/>
        <v>3.7477045309747782E-5</v>
      </c>
    </row>
    <row r="1797" spans="1:4" ht="15" customHeight="1" x14ac:dyDescent="0.2">
      <c r="A1797" s="4">
        <v>1796</v>
      </c>
      <c r="B1797" s="4" t="s">
        <v>1958</v>
      </c>
      <c r="C1797" s="4">
        <v>1</v>
      </c>
      <c r="D1797" s="22">
        <f t="shared" si="28"/>
        <v>3.7477045309747782E-5</v>
      </c>
    </row>
    <row r="1798" spans="1:4" ht="15" customHeight="1" x14ac:dyDescent="0.2">
      <c r="A1798" s="4">
        <v>1797</v>
      </c>
      <c r="B1798" s="4" t="s">
        <v>1959</v>
      </c>
      <c r="C1798" s="4">
        <v>1</v>
      </c>
      <c r="D1798" s="22">
        <f t="shared" si="28"/>
        <v>3.7477045309747782E-5</v>
      </c>
    </row>
    <row r="1799" spans="1:4" ht="15" customHeight="1" x14ac:dyDescent="0.2">
      <c r="A1799" s="4">
        <v>1798</v>
      </c>
      <c r="B1799" s="4" t="s">
        <v>1960</v>
      </c>
      <c r="C1799" s="4">
        <v>1</v>
      </c>
      <c r="D1799" s="22">
        <f t="shared" si="28"/>
        <v>3.7477045309747782E-5</v>
      </c>
    </row>
    <row r="1800" spans="1:4" ht="15" customHeight="1" x14ac:dyDescent="0.2">
      <c r="A1800" s="4">
        <v>1799</v>
      </c>
      <c r="B1800" s="4" t="s">
        <v>1961</v>
      </c>
      <c r="C1800" s="4">
        <v>1</v>
      </c>
      <c r="D1800" s="22">
        <f t="shared" si="28"/>
        <v>3.7477045309747782E-5</v>
      </c>
    </row>
    <row r="1801" spans="1:4" ht="15" customHeight="1" x14ac:dyDescent="0.2">
      <c r="A1801" s="4">
        <v>1800</v>
      </c>
      <c r="B1801" s="4" t="s">
        <v>1962</v>
      </c>
      <c r="C1801" s="4">
        <v>1</v>
      </c>
      <c r="D1801" s="22">
        <f t="shared" si="28"/>
        <v>3.7477045309747782E-5</v>
      </c>
    </row>
    <row r="1802" spans="1:4" ht="15" customHeight="1" x14ac:dyDescent="0.2">
      <c r="A1802" s="4">
        <v>1801</v>
      </c>
      <c r="B1802" s="4" t="s">
        <v>1963</v>
      </c>
      <c r="C1802" s="4">
        <v>1</v>
      </c>
      <c r="D1802" s="22">
        <f t="shared" si="28"/>
        <v>3.7477045309747782E-5</v>
      </c>
    </row>
    <row r="1803" spans="1:4" ht="15" customHeight="1" x14ac:dyDescent="0.2">
      <c r="A1803" s="4">
        <v>1802</v>
      </c>
      <c r="B1803" s="4" t="s">
        <v>1964</v>
      </c>
      <c r="C1803" s="4">
        <v>1</v>
      </c>
      <c r="D1803" s="22">
        <f t="shared" si="28"/>
        <v>3.7477045309747782E-5</v>
      </c>
    </row>
    <row r="1804" spans="1:4" ht="15" customHeight="1" x14ac:dyDescent="0.2">
      <c r="A1804" s="4">
        <v>1803</v>
      </c>
      <c r="B1804" s="4" t="s">
        <v>1965</v>
      </c>
      <c r="C1804" s="4">
        <v>1</v>
      </c>
      <c r="D1804" s="22">
        <f t="shared" si="28"/>
        <v>3.7477045309747782E-5</v>
      </c>
    </row>
    <row r="1805" spans="1:4" ht="15" customHeight="1" x14ac:dyDescent="0.2">
      <c r="A1805" s="4">
        <v>1804</v>
      </c>
      <c r="B1805" s="4" t="s">
        <v>1966</v>
      </c>
      <c r="C1805" s="4">
        <v>1</v>
      </c>
      <c r="D1805" s="22">
        <f t="shared" si="28"/>
        <v>3.7477045309747782E-5</v>
      </c>
    </row>
    <row r="1806" spans="1:4" ht="15" customHeight="1" x14ac:dyDescent="0.2">
      <c r="A1806" s="4">
        <v>1805</v>
      </c>
      <c r="B1806" s="4" t="s">
        <v>1967</v>
      </c>
      <c r="C1806" s="4">
        <v>1</v>
      </c>
      <c r="D1806" s="22">
        <f t="shared" si="28"/>
        <v>3.7477045309747782E-5</v>
      </c>
    </row>
    <row r="1807" spans="1:4" ht="15" customHeight="1" x14ac:dyDescent="0.2">
      <c r="A1807" s="4">
        <v>1806</v>
      </c>
      <c r="B1807" s="4" t="s">
        <v>1968</v>
      </c>
      <c r="C1807" s="4">
        <v>1</v>
      </c>
      <c r="D1807" s="22">
        <f t="shared" si="28"/>
        <v>3.7477045309747782E-5</v>
      </c>
    </row>
    <row r="1808" spans="1:4" ht="15" customHeight="1" x14ac:dyDescent="0.2">
      <c r="A1808" s="4">
        <v>1807</v>
      </c>
      <c r="B1808" s="4" t="s">
        <v>1969</v>
      </c>
      <c r="C1808" s="4">
        <v>1</v>
      </c>
      <c r="D1808" s="22">
        <f t="shared" si="28"/>
        <v>3.7477045309747782E-5</v>
      </c>
    </row>
    <row r="1809" spans="1:4" ht="15" customHeight="1" x14ac:dyDescent="0.2">
      <c r="A1809" s="4">
        <v>1808</v>
      </c>
      <c r="B1809" s="4" t="s">
        <v>1970</v>
      </c>
      <c r="C1809" s="4">
        <v>1</v>
      </c>
      <c r="D1809" s="22">
        <f t="shared" si="28"/>
        <v>3.7477045309747782E-5</v>
      </c>
    </row>
    <row r="1810" spans="1:4" ht="15" customHeight="1" x14ac:dyDescent="0.2">
      <c r="A1810" s="4">
        <v>1809</v>
      </c>
      <c r="B1810" s="4" t="s">
        <v>1971</v>
      </c>
      <c r="C1810" s="4">
        <v>1</v>
      </c>
      <c r="D1810" s="22">
        <f t="shared" si="28"/>
        <v>3.7477045309747782E-5</v>
      </c>
    </row>
    <row r="1811" spans="1:4" ht="15" customHeight="1" x14ac:dyDescent="0.2">
      <c r="A1811" s="4">
        <v>1810</v>
      </c>
      <c r="B1811" s="4" t="s">
        <v>1972</v>
      </c>
      <c r="C1811" s="4">
        <v>1</v>
      </c>
      <c r="D1811" s="22">
        <f t="shared" si="28"/>
        <v>3.7477045309747782E-5</v>
      </c>
    </row>
    <row r="1812" spans="1:4" ht="15" customHeight="1" x14ac:dyDescent="0.2">
      <c r="A1812" s="4">
        <v>1811</v>
      </c>
      <c r="B1812" s="4" t="s">
        <v>1973</v>
      </c>
      <c r="C1812" s="4">
        <v>1</v>
      </c>
      <c r="D1812" s="22">
        <f t="shared" si="28"/>
        <v>3.7477045309747782E-5</v>
      </c>
    </row>
    <row r="1813" spans="1:4" ht="15" customHeight="1" x14ac:dyDescent="0.2">
      <c r="A1813" s="4">
        <v>1812</v>
      </c>
      <c r="B1813" s="4" t="s">
        <v>1974</v>
      </c>
      <c r="C1813" s="4">
        <v>1</v>
      </c>
      <c r="D1813" s="22">
        <f t="shared" si="28"/>
        <v>3.7477045309747782E-5</v>
      </c>
    </row>
    <row r="1814" spans="1:4" ht="15" customHeight="1" x14ac:dyDescent="0.2">
      <c r="A1814" s="4">
        <v>1813</v>
      </c>
      <c r="B1814" s="4" t="s">
        <v>1975</v>
      </c>
      <c r="C1814" s="4">
        <v>1</v>
      </c>
      <c r="D1814" s="22">
        <f t="shared" si="28"/>
        <v>3.7477045309747782E-5</v>
      </c>
    </row>
    <row r="1815" spans="1:4" ht="15" customHeight="1" x14ac:dyDescent="0.2">
      <c r="A1815" s="4">
        <v>1814</v>
      </c>
      <c r="B1815" s="4" t="s">
        <v>1976</v>
      </c>
      <c r="C1815" s="4">
        <v>1</v>
      </c>
      <c r="D1815" s="22">
        <f t="shared" si="28"/>
        <v>3.7477045309747782E-5</v>
      </c>
    </row>
    <row r="1816" spans="1:4" ht="15" customHeight="1" x14ac:dyDescent="0.2">
      <c r="A1816" s="4">
        <v>1815</v>
      </c>
      <c r="B1816" s="4" t="s">
        <v>1977</v>
      </c>
      <c r="C1816" s="4">
        <v>1</v>
      </c>
      <c r="D1816" s="22">
        <f t="shared" si="28"/>
        <v>3.7477045309747782E-5</v>
      </c>
    </row>
    <row r="1817" spans="1:4" ht="15" customHeight="1" x14ac:dyDescent="0.2">
      <c r="A1817" s="4">
        <v>1816</v>
      </c>
      <c r="B1817" s="4" t="s">
        <v>1978</v>
      </c>
      <c r="C1817" s="4">
        <v>1</v>
      </c>
      <c r="D1817" s="22">
        <f t="shared" si="28"/>
        <v>3.7477045309747782E-5</v>
      </c>
    </row>
    <row r="1818" spans="1:4" ht="15" customHeight="1" x14ac:dyDescent="0.2">
      <c r="A1818" s="4">
        <v>1817</v>
      </c>
      <c r="B1818" s="4" t="s">
        <v>1979</v>
      </c>
      <c r="C1818" s="4">
        <v>1</v>
      </c>
      <c r="D1818" s="22">
        <f t="shared" si="28"/>
        <v>3.7477045309747782E-5</v>
      </c>
    </row>
    <row r="1819" spans="1:4" ht="15" customHeight="1" x14ac:dyDescent="0.2">
      <c r="A1819" s="4">
        <v>1818</v>
      </c>
      <c r="B1819" s="4" t="s">
        <v>1980</v>
      </c>
      <c r="C1819" s="4">
        <v>1</v>
      </c>
      <c r="D1819" s="22">
        <f t="shared" si="28"/>
        <v>3.7477045309747782E-5</v>
      </c>
    </row>
    <row r="1820" spans="1:4" ht="15" customHeight="1" x14ac:dyDescent="0.2">
      <c r="A1820" s="4">
        <v>1819</v>
      </c>
      <c r="B1820" s="4" t="s">
        <v>1981</v>
      </c>
      <c r="C1820" s="4">
        <v>1</v>
      </c>
      <c r="D1820" s="22">
        <f t="shared" si="28"/>
        <v>3.7477045309747782E-5</v>
      </c>
    </row>
    <row r="1821" spans="1:4" ht="15" customHeight="1" x14ac:dyDescent="0.2">
      <c r="A1821" s="4">
        <v>1820</v>
      </c>
      <c r="B1821" s="4" t="s">
        <v>1982</v>
      </c>
      <c r="C1821" s="4">
        <v>1</v>
      </c>
      <c r="D1821" s="22">
        <f t="shared" si="28"/>
        <v>3.7477045309747782E-5</v>
      </c>
    </row>
    <row r="1822" spans="1:4" ht="15" customHeight="1" x14ac:dyDescent="0.2">
      <c r="A1822" s="4">
        <v>1821</v>
      </c>
      <c r="B1822" s="4" t="s">
        <v>1983</v>
      </c>
      <c r="C1822" s="4">
        <v>1</v>
      </c>
      <c r="D1822" s="22">
        <f t="shared" si="28"/>
        <v>3.7477045309747782E-5</v>
      </c>
    </row>
    <row r="1823" spans="1:4" ht="15" customHeight="1" x14ac:dyDescent="0.2">
      <c r="A1823" s="4">
        <v>1822</v>
      </c>
      <c r="B1823" s="4" t="s">
        <v>1984</v>
      </c>
      <c r="C1823" s="4">
        <v>1</v>
      </c>
      <c r="D1823" s="22">
        <f t="shared" si="28"/>
        <v>3.7477045309747782E-5</v>
      </c>
    </row>
    <row r="1824" spans="1:4" ht="15" customHeight="1" x14ac:dyDescent="0.2">
      <c r="A1824" s="4">
        <v>1823</v>
      </c>
      <c r="B1824" s="4" t="s">
        <v>1985</v>
      </c>
      <c r="C1824" s="4">
        <v>1</v>
      </c>
      <c r="D1824" s="22">
        <f t="shared" si="28"/>
        <v>3.7477045309747782E-5</v>
      </c>
    </row>
    <row r="1825" spans="1:4" ht="15" customHeight="1" x14ac:dyDescent="0.2">
      <c r="A1825" s="4">
        <v>1824</v>
      </c>
      <c r="B1825" s="4" t="s">
        <v>1986</v>
      </c>
      <c r="C1825" s="4">
        <v>1</v>
      </c>
      <c r="D1825" s="22">
        <f t="shared" si="28"/>
        <v>3.7477045309747782E-5</v>
      </c>
    </row>
    <row r="1826" spans="1:4" ht="15" customHeight="1" x14ac:dyDescent="0.2">
      <c r="A1826" s="4">
        <v>1825</v>
      </c>
      <c r="B1826" s="4" t="s">
        <v>1987</v>
      </c>
      <c r="C1826" s="4">
        <v>1</v>
      </c>
      <c r="D1826" s="22">
        <f t="shared" si="28"/>
        <v>3.7477045309747782E-5</v>
      </c>
    </row>
    <row r="1827" spans="1:4" ht="15" customHeight="1" x14ac:dyDescent="0.2">
      <c r="A1827" s="4">
        <v>1826</v>
      </c>
      <c r="B1827" s="4" t="s">
        <v>1988</v>
      </c>
      <c r="C1827" s="4">
        <v>1</v>
      </c>
      <c r="D1827" s="22">
        <f t="shared" si="28"/>
        <v>3.7477045309747782E-5</v>
      </c>
    </row>
    <row r="1828" spans="1:4" ht="15" customHeight="1" x14ac:dyDescent="0.2">
      <c r="A1828" s="4">
        <v>1827</v>
      </c>
      <c r="B1828" s="4" t="s">
        <v>1989</v>
      </c>
      <c r="C1828" s="4">
        <v>1</v>
      </c>
      <c r="D1828" s="22">
        <f t="shared" si="28"/>
        <v>3.7477045309747782E-5</v>
      </c>
    </row>
    <row r="1829" spans="1:4" ht="15" customHeight="1" x14ac:dyDescent="0.2">
      <c r="A1829" s="4">
        <v>1828</v>
      </c>
      <c r="B1829" s="4" t="s">
        <v>1990</v>
      </c>
      <c r="C1829" s="4">
        <v>1</v>
      </c>
      <c r="D1829" s="22">
        <f t="shared" si="28"/>
        <v>3.7477045309747782E-5</v>
      </c>
    </row>
    <row r="1830" spans="1:4" ht="15" customHeight="1" x14ac:dyDescent="0.2">
      <c r="A1830" s="4">
        <v>1829</v>
      </c>
      <c r="B1830" s="4" t="s">
        <v>1991</v>
      </c>
      <c r="C1830" s="4">
        <v>1</v>
      </c>
      <c r="D1830" s="22">
        <f t="shared" si="28"/>
        <v>3.7477045309747782E-5</v>
      </c>
    </row>
    <row r="1831" spans="1:4" ht="15" customHeight="1" x14ac:dyDescent="0.2">
      <c r="A1831" s="4">
        <v>1830</v>
      </c>
      <c r="B1831" s="4" t="s">
        <v>1992</v>
      </c>
      <c r="C1831" s="4">
        <v>1</v>
      </c>
      <c r="D1831" s="22">
        <f t="shared" si="28"/>
        <v>3.7477045309747782E-5</v>
      </c>
    </row>
    <row r="1832" spans="1:4" ht="15" customHeight="1" x14ac:dyDescent="0.2">
      <c r="A1832" s="4">
        <v>1831</v>
      </c>
      <c r="B1832" s="4" t="s">
        <v>1993</v>
      </c>
      <c r="C1832" s="4">
        <v>1</v>
      </c>
      <c r="D1832" s="22">
        <f t="shared" si="28"/>
        <v>3.7477045309747782E-5</v>
      </c>
    </row>
    <row r="1833" spans="1:4" ht="15" customHeight="1" x14ac:dyDescent="0.2">
      <c r="A1833" s="4">
        <v>1832</v>
      </c>
      <c r="B1833" s="4" t="s">
        <v>1994</v>
      </c>
      <c r="C1833" s="4">
        <v>1</v>
      </c>
      <c r="D1833" s="22">
        <f t="shared" si="28"/>
        <v>3.7477045309747782E-5</v>
      </c>
    </row>
    <row r="1834" spans="1:4" ht="15" customHeight="1" x14ac:dyDescent="0.2">
      <c r="A1834" s="4">
        <v>1833</v>
      </c>
      <c r="B1834" s="4" t="s">
        <v>1995</v>
      </c>
      <c r="C1834" s="4">
        <v>1</v>
      </c>
      <c r="D1834" s="22">
        <f t="shared" si="28"/>
        <v>3.7477045309747782E-5</v>
      </c>
    </row>
    <row r="1835" spans="1:4" ht="15" customHeight="1" x14ac:dyDescent="0.2">
      <c r="A1835" s="4">
        <v>1834</v>
      </c>
      <c r="B1835" s="4" t="s">
        <v>1996</v>
      </c>
      <c r="C1835" s="4">
        <v>1</v>
      </c>
      <c r="D1835" s="22">
        <f t="shared" si="28"/>
        <v>3.7477045309747782E-5</v>
      </c>
    </row>
    <row r="1836" spans="1:4" ht="15" customHeight="1" x14ac:dyDescent="0.2">
      <c r="A1836" s="4">
        <v>1835</v>
      </c>
      <c r="B1836" s="4" t="s">
        <v>1997</v>
      </c>
      <c r="C1836" s="4">
        <v>1</v>
      </c>
      <c r="D1836" s="22">
        <f t="shared" si="28"/>
        <v>3.7477045309747782E-5</v>
      </c>
    </row>
    <row r="1837" spans="1:4" ht="15" customHeight="1" x14ac:dyDescent="0.2">
      <c r="A1837" s="4">
        <v>1836</v>
      </c>
      <c r="B1837" s="4" t="s">
        <v>1998</v>
      </c>
      <c r="C1837" s="4">
        <v>1</v>
      </c>
      <c r="D1837" s="22">
        <f t="shared" si="28"/>
        <v>3.7477045309747782E-5</v>
      </c>
    </row>
    <row r="1838" spans="1:4" ht="15" customHeight="1" x14ac:dyDescent="0.2">
      <c r="A1838" s="4">
        <v>1837</v>
      </c>
      <c r="B1838" s="4" t="s">
        <v>1999</v>
      </c>
      <c r="C1838" s="4">
        <v>1</v>
      </c>
      <c r="D1838" s="22">
        <f t="shared" si="28"/>
        <v>3.7477045309747782E-5</v>
      </c>
    </row>
    <row r="1839" spans="1:4" ht="15" customHeight="1" x14ac:dyDescent="0.2">
      <c r="A1839" s="4">
        <v>1838</v>
      </c>
      <c r="B1839" s="4" t="s">
        <v>2000</v>
      </c>
      <c r="C1839" s="4">
        <v>1</v>
      </c>
      <c r="D1839" s="22">
        <f t="shared" si="28"/>
        <v>3.7477045309747782E-5</v>
      </c>
    </row>
    <row r="1840" spans="1:4" ht="15" customHeight="1" x14ac:dyDescent="0.2">
      <c r="A1840" s="4">
        <v>1839</v>
      </c>
      <c r="B1840" s="4" t="s">
        <v>2001</v>
      </c>
      <c r="C1840" s="4">
        <v>1</v>
      </c>
      <c r="D1840" s="22">
        <f t="shared" si="28"/>
        <v>3.7477045309747782E-5</v>
      </c>
    </row>
    <row r="1841" spans="1:4" ht="15" customHeight="1" x14ac:dyDescent="0.2">
      <c r="A1841" s="4">
        <v>1840</v>
      </c>
      <c r="B1841" s="4" t="s">
        <v>2002</v>
      </c>
      <c r="C1841" s="4">
        <v>1</v>
      </c>
      <c r="D1841" s="22">
        <f t="shared" si="28"/>
        <v>3.7477045309747782E-5</v>
      </c>
    </row>
    <row r="1842" spans="1:4" ht="15" customHeight="1" x14ac:dyDescent="0.2">
      <c r="A1842" s="4">
        <v>1841</v>
      </c>
      <c r="B1842" s="4" t="s">
        <v>2003</v>
      </c>
      <c r="C1842" s="4">
        <v>1</v>
      </c>
      <c r="D1842" s="22">
        <f t="shared" si="28"/>
        <v>3.7477045309747782E-5</v>
      </c>
    </row>
    <row r="1843" spans="1:4" ht="15" customHeight="1" x14ac:dyDescent="0.2">
      <c r="A1843" s="4">
        <v>1842</v>
      </c>
      <c r="B1843" s="4" t="s">
        <v>2004</v>
      </c>
      <c r="C1843" s="4">
        <v>1</v>
      </c>
      <c r="D1843" s="22">
        <f t="shared" si="28"/>
        <v>3.7477045309747782E-5</v>
      </c>
    </row>
    <row r="1844" spans="1:4" ht="15" customHeight="1" x14ac:dyDescent="0.2">
      <c r="A1844" s="4">
        <v>1843</v>
      </c>
      <c r="B1844" s="4" t="s">
        <v>2005</v>
      </c>
      <c r="C1844" s="4">
        <v>1</v>
      </c>
      <c r="D1844" s="22">
        <f t="shared" si="28"/>
        <v>3.7477045309747782E-5</v>
      </c>
    </row>
    <row r="1845" spans="1:4" ht="15" customHeight="1" x14ac:dyDescent="0.2">
      <c r="A1845" s="4">
        <v>1844</v>
      </c>
      <c r="B1845" s="4" t="s">
        <v>2006</v>
      </c>
      <c r="C1845" s="4">
        <v>1</v>
      </c>
      <c r="D1845" s="22">
        <f t="shared" si="28"/>
        <v>3.7477045309747782E-5</v>
      </c>
    </row>
    <row r="1846" spans="1:4" ht="15" customHeight="1" x14ac:dyDescent="0.2">
      <c r="A1846" s="4">
        <v>1845</v>
      </c>
      <c r="B1846" s="4" t="s">
        <v>2007</v>
      </c>
      <c r="C1846" s="4">
        <v>1</v>
      </c>
      <c r="D1846" s="22">
        <f t="shared" si="28"/>
        <v>3.7477045309747782E-5</v>
      </c>
    </row>
    <row r="1847" spans="1:4" ht="15" customHeight="1" x14ac:dyDescent="0.2">
      <c r="A1847" s="4">
        <v>1846</v>
      </c>
      <c r="B1847" s="4" t="s">
        <v>2008</v>
      </c>
      <c r="C1847" s="4">
        <v>1</v>
      </c>
      <c r="D1847" s="22">
        <f t="shared" si="28"/>
        <v>3.7477045309747782E-5</v>
      </c>
    </row>
    <row r="1848" spans="1:4" ht="15" customHeight="1" x14ac:dyDescent="0.2">
      <c r="A1848" s="4">
        <v>1847</v>
      </c>
      <c r="B1848" s="4" t="s">
        <v>2009</v>
      </c>
      <c r="C1848" s="4">
        <v>1</v>
      </c>
      <c r="D1848" s="22">
        <f t="shared" si="28"/>
        <v>3.7477045309747782E-5</v>
      </c>
    </row>
    <row r="1849" spans="1:4" ht="15" customHeight="1" x14ac:dyDescent="0.2">
      <c r="A1849" s="4">
        <v>1848</v>
      </c>
      <c r="B1849" s="4" t="s">
        <v>2010</v>
      </c>
      <c r="C1849" s="4">
        <v>1</v>
      </c>
      <c r="D1849" s="22">
        <f t="shared" si="28"/>
        <v>3.7477045309747782E-5</v>
      </c>
    </row>
    <row r="1850" spans="1:4" ht="15" customHeight="1" x14ac:dyDescent="0.2">
      <c r="A1850" s="4">
        <v>1849</v>
      </c>
      <c r="B1850" s="4" t="s">
        <v>2011</v>
      </c>
      <c r="C1850" s="4">
        <v>1</v>
      </c>
      <c r="D1850" s="22">
        <f t="shared" si="28"/>
        <v>3.7477045309747782E-5</v>
      </c>
    </row>
    <row r="1851" spans="1:4" ht="15" customHeight="1" x14ac:dyDescent="0.2">
      <c r="A1851" s="4">
        <v>1850</v>
      </c>
      <c r="B1851" s="4" t="s">
        <v>2012</v>
      </c>
      <c r="C1851" s="4">
        <v>1</v>
      </c>
      <c r="D1851" s="22">
        <f t="shared" si="28"/>
        <v>3.7477045309747782E-5</v>
      </c>
    </row>
    <row r="1852" spans="1:4" ht="15" customHeight="1" x14ac:dyDescent="0.2">
      <c r="A1852" s="4">
        <v>1851</v>
      </c>
      <c r="B1852" s="4" t="s">
        <v>2013</v>
      </c>
      <c r="C1852" s="4">
        <v>1</v>
      </c>
      <c r="D1852" s="22">
        <f t="shared" si="28"/>
        <v>3.7477045309747782E-5</v>
      </c>
    </row>
    <row r="1853" spans="1:4" ht="15" customHeight="1" x14ac:dyDescent="0.2">
      <c r="A1853" s="4">
        <v>1852</v>
      </c>
      <c r="B1853" s="4" t="s">
        <v>2014</v>
      </c>
      <c r="C1853" s="4">
        <v>1</v>
      </c>
      <c r="D1853" s="22">
        <f t="shared" si="28"/>
        <v>3.7477045309747782E-5</v>
      </c>
    </row>
    <row r="1854" spans="1:4" ht="15" customHeight="1" x14ac:dyDescent="0.2">
      <c r="A1854" s="4">
        <v>1853</v>
      </c>
      <c r="B1854" s="4" t="s">
        <v>2015</v>
      </c>
      <c r="C1854" s="4">
        <v>1</v>
      </c>
      <c r="D1854" s="22">
        <f t="shared" si="28"/>
        <v>3.7477045309747782E-5</v>
      </c>
    </row>
    <row r="1855" spans="1:4" ht="15" customHeight="1" x14ac:dyDescent="0.2">
      <c r="A1855" s="4">
        <v>1854</v>
      </c>
      <c r="B1855" s="4" t="s">
        <v>2016</v>
      </c>
      <c r="C1855" s="4">
        <v>1</v>
      </c>
      <c r="D1855" s="22">
        <f t="shared" si="28"/>
        <v>3.7477045309747782E-5</v>
      </c>
    </row>
    <row r="1856" spans="1:4" ht="15" customHeight="1" x14ac:dyDescent="0.2">
      <c r="A1856" s="4">
        <v>1855</v>
      </c>
      <c r="B1856" s="4" t="s">
        <v>2017</v>
      </c>
      <c r="C1856" s="4">
        <v>1</v>
      </c>
      <c r="D1856" s="22">
        <f t="shared" si="28"/>
        <v>3.7477045309747782E-5</v>
      </c>
    </row>
    <row r="1857" spans="1:4" ht="15" customHeight="1" x14ac:dyDescent="0.2">
      <c r="A1857" s="4">
        <v>1856</v>
      </c>
      <c r="B1857" s="4" t="s">
        <v>2018</v>
      </c>
      <c r="C1857" s="4">
        <v>1</v>
      </c>
      <c r="D1857" s="22">
        <f t="shared" si="28"/>
        <v>3.7477045309747782E-5</v>
      </c>
    </row>
    <row r="1858" spans="1:4" ht="15" customHeight="1" x14ac:dyDescent="0.2">
      <c r="A1858" s="4">
        <v>1857</v>
      </c>
      <c r="B1858" s="4" t="s">
        <v>2019</v>
      </c>
      <c r="C1858" s="4">
        <v>1</v>
      </c>
      <c r="D1858" s="22">
        <f t="shared" ref="D1858:D1921" si="29">C1858/SUM($C$2:$C$2629)</f>
        <v>3.7477045309747782E-5</v>
      </c>
    </row>
    <row r="1859" spans="1:4" ht="15" customHeight="1" x14ac:dyDescent="0.2">
      <c r="A1859" s="4">
        <v>1858</v>
      </c>
      <c r="B1859" s="4" t="s">
        <v>2020</v>
      </c>
      <c r="C1859" s="4">
        <v>1</v>
      </c>
      <c r="D1859" s="22">
        <f t="shared" si="29"/>
        <v>3.7477045309747782E-5</v>
      </c>
    </row>
    <row r="1860" spans="1:4" ht="15" customHeight="1" x14ac:dyDescent="0.2">
      <c r="A1860" s="4">
        <v>1859</v>
      </c>
      <c r="B1860" s="4" t="s">
        <v>2021</v>
      </c>
      <c r="C1860" s="4">
        <v>1</v>
      </c>
      <c r="D1860" s="22">
        <f t="shared" si="29"/>
        <v>3.7477045309747782E-5</v>
      </c>
    </row>
    <row r="1861" spans="1:4" ht="15" customHeight="1" x14ac:dyDescent="0.2">
      <c r="A1861" s="4">
        <v>1860</v>
      </c>
      <c r="B1861" s="4" t="s">
        <v>2022</v>
      </c>
      <c r="C1861" s="4">
        <v>1</v>
      </c>
      <c r="D1861" s="22">
        <f t="shared" si="29"/>
        <v>3.7477045309747782E-5</v>
      </c>
    </row>
    <row r="1862" spans="1:4" ht="15" customHeight="1" x14ac:dyDescent="0.2">
      <c r="A1862" s="4">
        <v>1861</v>
      </c>
      <c r="B1862" s="4" t="s">
        <v>2023</v>
      </c>
      <c r="C1862" s="4">
        <v>1</v>
      </c>
      <c r="D1862" s="22">
        <f t="shared" si="29"/>
        <v>3.7477045309747782E-5</v>
      </c>
    </row>
    <row r="1863" spans="1:4" ht="15" customHeight="1" x14ac:dyDescent="0.2">
      <c r="A1863" s="4">
        <v>1862</v>
      </c>
      <c r="B1863" s="4" t="s">
        <v>2024</v>
      </c>
      <c r="C1863" s="4">
        <v>1</v>
      </c>
      <c r="D1863" s="22">
        <f t="shared" si="29"/>
        <v>3.7477045309747782E-5</v>
      </c>
    </row>
    <row r="1864" spans="1:4" ht="15" customHeight="1" x14ac:dyDescent="0.2">
      <c r="A1864" s="4">
        <v>1863</v>
      </c>
      <c r="B1864" s="4" t="s">
        <v>2025</v>
      </c>
      <c r="C1864" s="4">
        <v>1</v>
      </c>
      <c r="D1864" s="22">
        <f t="shared" si="29"/>
        <v>3.7477045309747782E-5</v>
      </c>
    </row>
    <row r="1865" spans="1:4" ht="15" customHeight="1" x14ac:dyDescent="0.2">
      <c r="A1865" s="4">
        <v>1864</v>
      </c>
      <c r="B1865" s="4" t="s">
        <v>2026</v>
      </c>
      <c r="C1865" s="4">
        <v>1</v>
      </c>
      <c r="D1865" s="22">
        <f t="shared" si="29"/>
        <v>3.7477045309747782E-5</v>
      </c>
    </row>
    <row r="1866" spans="1:4" ht="15" customHeight="1" x14ac:dyDescent="0.2">
      <c r="A1866" s="4">
        <v>1865</v>
      </c>
      <c r="B1866" s="4" t="s">
        <v>2027</v>
      </c>
      <c r="C1866" s="4">
        <v>1</v>
      </c>
      <c r="D1866" s="22">
        <f t="shared" si="29"/>
        <v>3.7477045309747782E-5</v>
      </c>
    </row>
    <row r="1867" spans="1:4" ht="15" customHeight="1" x14ac:dyDescent="0.2">
      <c r="A1867" s="4">
        <v>1866</v>
      </c>
      <c r="B1867" s="4" t="s">
        <v>2028</v>
      </c>
      <c r="C1867" s="4">
        <v>1</v>
      </c>
      <c r="D1867" s="22">
        <f t="shared" si="29"/>
        <v>3.7477045309747782E-5</v>
      </c>
    </row>
    <row r="1868" spans="1:4" ht="15" customHeight="1" x14ac:dyDescent="0.2">
      <c r="A1868" s="4">
        <v>1867</v>
      </c>
      <c r="B1868" s="4" t="s">
        <v>2029</v>
      </c>
      <c r="C1868" s="4">
        <v>1</v>
      </c>
      <c r="D1868" s="22">
        <f t="shared" si="29"/>
        <v>3.7477045309747782E-5</v>
      </c>
    </row>
    <row r="1869" spans="1:4" ht="15" customHeight="1" x14ac:dyDescent="0.2">
      <c r="A1869" s="4">
        <v>1868</v>
      </c>
      <c r="B1869" s="4" t="s">
        <v>2030</v>
      </c>
      <c r="C1869" s="4">
        <v>1</v>
      </c>
      <c r="D1869" s="22">
        <f t="shared" si="29"/>
        <v>3.7477045309747782E-5</v>
      </c>
    </row>
    <row r="1870" spans="1:4" ht="15" customHeight="1" x14ac:dyDescent="0.2">
      <c r="A1870" s="4">
        <v>1869</v>
      </c>
      <c r="B1870" s="4" t="s">
        <v>2031</v>
      </c>
      <c r="C1870" s="4">
        <v>1</v>
      </c>
      <c r="D1870" s="22">
        <f t="shared" si="29"/>
        <v>3.7477045309747782E-5</v>
      </c>
    </row>
    <row r="1871" spans="1:4" ht="15" customHeight="1" x14ac:dyDescent="0.2">
      <c r="A1871" s="4">
        <v>1870</v>
      </c>
      <c r="B1871" s="4" t="s">
        <v>2032</v>
      </c>
      <c r="C1871" s="4">
        <v>1</v>
      </c>
      <c r="D1871" s="22">
        <f t="shared" si="29"/>
        <v>3.7477045309747782E-5</v>
      </c>
    </row>
    <row r="1872" spans="1:4" ht="15" customHeight="1" x14ac:dyDescent="0.2">
      <c r="A1872" s="4">
        <v>1871</v>
      </c>
      <c r="B1872" s="4" t="s">
        <v>2033</v>
      </c>
      <c r="C1872" s="4">
        <v>1</v>
      </c>
      <c r="D1872" s="22">
        <f t="shared" si="29"/>
        <v>3.7477045309747782E-5</v>
      </c>
    </row>
    <row r="1873" spans="1:4" ht="15" customHeight="1" x14ac:dyDescent="0.2">
      <c r="A1873" s="4">
        <v>1872</v>
      </c>
      <c r="B1873" s="4" t="s">
        <v>2034</v>
      </c>
      <c r="C1873" s="4">
        <v>1</v>
      </c>
      <c r="D1873" s="22">
        <f t="shared" si="29"/>
        <v>3.7477045309747782E-5</v>
      </c>
    </row>
    <row r="1874" spans="1:4" ht="15" customHeight="1" x14ac:dyDescent="0.2">
      <c r="A1874" s="4">
        <v>1873</v>
      </c>
      <c r="B1874" s="4" t="s">
        <v>2035</v>
      </c>
      <c r="C1874" s="4">
        <v>1</v>
      </c>
      <c r="D1874" s="22">
        <f t="shared" si="29"/>
        <v>3.7477045309747782E-5</v>
      </c>
    </row>
    <row r="1875" spans="1:4" ht="15" customHeight="1" x14ac:dyDescent="0.2">
      <c r="A1875" s="4">
        <v>1874</v>
      </c>
      <c r="B1875" s="4" t="s">
        <v>2036</v>
      </c>
      <c r="C1875" s="4">
        <v>1</v>
      </c>
      <c r="D1875" s="22">
        <f t="shared" si="29"/>
        <v>3.7477045309747782E-5</v>
      </c>
    </row>
    <row r="1876" spans="1:4" ht="15" customHeight="1" x14ac:dyDescent="0.2">
      <c r="A1876" s="4">
        <v>1875</v>
      </c>
      <c r="B1876" s="4" t="s">
        <v>2037</v>
      </c>
      <c r="C1876" s="4">
        <v>1</v>
      </c>
      <c r="D1876" s="22">
        <f t="shared" si="29"/>
        <v>3.7477045309747782E-5</v>
      </c>
    </row>
    <row r="1877" spans="1:4" ht="15" customHeight="1" x14ac:dyDescent="0.2">
      <c r="A1877" s="4">
        <v>1876</v>
      </c>
      <c r="B1877" s="4" t="s">
        <v>2038</v>
      </c>
      <c r="C1877" s="4">
        <v>1</v>
      </c>
      <c r="D1877" s="22">
        <f t="shared" si="29"/>
        <v>3.7477045309747782E-5</v>
      </c>
    </row>
    <row r="1878" spans="1:4" ht="15" customHeight="1" x14ac:dyDescent="0.2">
      <c r="A1878" s="4">
        <v>1877</v>
      </c>
      <c r="B1878" s="4" t="s">
        <v>2039</v>
      </c>
      <c r="C1878" s="4">
        <v>1</v>
      </c>
      <c r="D1878" s="22">
        <f t="shared" si="29"/>
        <v>3.7477045309747782E-5</v>
      </c>
    </row>
    <row r="1879" spans="1:4" ht="15" customHeight="1" x14ac:dyDescent="0.2">
      <c r="A1879" s="4">
        <v>1878</v>
      </c>
      <c r="B1879" s="4" t="s">
        <v>2040</v>
      </c>
      <c r="C1879" s="4">
        <v>1</v>
      </c>
      <c r="D1879" s="22">
        <f t="shared" si="29"/>
        <v>3.7477045309747782E-5</v>
      </c>
    </row>
    <row r="1880" spans="1:4" ht="15" customHeight="1" x14ac:dyDescent="0.2">
      <c r="A1880" s="4">
        <v>1879</v>
      </c>
      <c r="B1880" s="4" t="s">
        <v>2041</v>
      </c>
      <c r="C1880" s="4">
        <v>1</v>
      </c>
      <c r="D1880" s="22">
        <f t="shared" si="29"/>
        <v>3.7477045309747782E-5</v>
      </c>
    </row>
    <row r="1881" spans="1:4" ht="15" customHeight="1" x14ac:dyDescent="0.2">
      <c r="A1881" s="4">
        <v>1880</v>
      </c>
      <c r="B1881" s="4" t="s">
        <v>2042</v>
      </c>
      <c r="C1881" s="4">
        <v>1</v>
      </c>
      <c r="D1881" s="22">
        <f t="shared" si="29"/>
        <v>3.7477045309747782E-5</v>
      </c>
    </row>
    <row r="1882" spans="1:4" ht="15" customHeight="1" x14ac:dyDescent="0.2">
      <c r="A1882" s="4">
        <v>1881</v>
      </c>
      <c r="B1882" s="4" t="s">
        <v>2043</v>
      </c>
      <c r="C1882" s="4">
        <v>1</v>
      </c>
      <c r="D1882" s="22">
        <f t="shared" si="29"/>
        <v>3.7477045309747782E-5</v>
      </c>
    </row>
    <row r="1883" spans="1:4" ht="15" customHeight="1" x14ac:dyDescent="0.2">
      <c r="A1883" s="4">
        <v>1882</v>
      </c>
      <c r="B1883" s="4" t="s">
        <v>2044</v>
      </c>
      <c r="C1883" s="4">
        <v>1</v>
      </c>
      <c r="D1883" s="22">
        <f t="shared" si="29"/>
        <v>3.7477045309747782E-5</v>
      </c>
    </row>
    <row r="1884" spans="1:4" ht="15" customHeight="1" x14ac:dyDescent="0.2">
      <c r="A1884" s="4">
        <v>1883</v>
      </c>
      <c r="B1884" s="4" t="s">
        <v>2045</v>
      </c>
      <c r="C1884" s="4">
        <v>1</v>
      </c>
      <c r="D1884" s="22">
        <f t="shared" si="29"/>
        <v>3.7477045309747782E-5</v>
      </c>
    </row>
    <row r="1885" spans="1:4" ht="15" customHeight="1" x14ac:dyDescent="0.2">
      <c r="A1885" s="4">
        <v>1884</v>
      </c>
      <c r="B1885" s="4" t="s">
        <v>2046</v>
      </c>
      <c r="C1885" s="4">
        <v>1</v>
      </c>
      <c r="D1885" s="22">
        <f t="shared" si="29"/>
        <v>3.7477045309747782E-5</v>
      </c>
    </row>
    <row r="1886" spans="1:4" ht="15" customHeight="1" x14ac:dyDescent="0.2">
      <c r="A1886" s="4">
        <v>1885</v>
      </c>
      <c r="B1886" s="4" t="s">
        <v>2047</v>
      </c>
      <c r="C1886" s="4">
        <v>1</v>
      </c>
      <c r="D1886" s="22">
        <f t="shared" si="29"/>
        <v>3.7477045309747782E-5</v>
      </c>
    </row>
    <row r="1887" spans="1:4" ht="15" customHeight="1" x14ac:dyDescent="0.2">
      <c r="A1887" s="4">
        <v>1886</v>
      </c>
      <c r="B1887" s="4" t="s">
        <v>2048</v>
      </c>
      <c r="C1887" s="4">
        <v>1</v>
      </c>
      <c r="D1887" s="22">
        <f t="shared" si="29"/>
        <v>3.7477045309747782E-5</v>
      </c>
    </row>
    <row r="1888" spans="1:4" ht="15" customHeight="1" x14ac:dyDescent="0.2">
      <c r="A1888" s="4">
        <v>1887</v>
      </c>
      <c r="B1888" s="4" t="s">
        <v>2049</v>
      </c>
      <c r="C1888" s="4">
        <v>1</v>
      </c>
      <c r="D1888" s="22">
        <f t="shared" si="29"/>
        <v>3.7477045309747782E-5</v>
      </c>
    </row>
    <row r="1889" spans="1:4" ht="15" customHeight="1" x14ac:dyDescent="0.2">
      <c r="A1889" s="4">
        <v>1888</v>
      </c>
      <c r="B1889" s="4" t="s">
        <v>2050</v>
      </c>
      <c r="C1889" s="4">
        <v>1</v>
      </c>
      <c r="D1889" s="22">
        <f t="shared" si="29"/>
        <v>3.7477045309747782E-5</v>
      </c>
    </row>
    <row r="1890" spans="1:4" ht="15" customHeight="1" x14ac:dyDescent="0.2">
      <c r="A1890" s="4">
        <v>1889</v>
      </c>
      <c r="B1890" s="4" t="s">
        <v>2051</v>
      </c>
      <c r="C1890" s="4">
        <v>1</v>
      </c>
      <c r="D1890" s="22">
        <f t="shared" si="29"/>
        <v>3.7477045309747782E-5</v>
      </c>
    </row>
    <row r="1891" spans="1:4" ht="15" customHeight="1" x14ac:dyDescent="0.2">
      <c r="A1891" s="4">
        <v>1890</v>
      </c>
      <c r="B1891" s="4" t="s">
        <v>2052</v>
      </c>
      <c r="C1891" s="4">
        <v>1</v>
      </c>
      <c r="D1891" s="22">
        <f t="shared" si="29"/>
        <v>3.7477045309747782E-5</v>
      </c>
    </row>
    <row r="1892" spans="1:4" ht="15" customHeight="1" x14ac:dyDescent="0.2">
      <c r="A1892" s="4">
        <v>1891</v>
      </c>
      <c r="B1892" s="4" t="s">
        <v>2053</v>
      </c>
      <c r="C1892" s="4">
        <v>1</v>
      </c>
      <c r="D1892" s="22">
        <f t="shared" si="29"/>
        <v>3.7477045309747782E-5</v>
      </c>
    </row>
    <row r="1893" spans="1:4" ht="15" customHeight="1" x14ac:dyDescent="0.2">
      <c r="A1893" s="4">
        <v>1892</v>
      </c>
      <c r="B1893" s="4" t="s">
        <v>2054</v>
      </c>
      <c r="C1893" s="4">
        <v>1</v>
      </c>
      <c r="D1893" s="22">
        <f t="shared" si="29"/>
        <v>3.7477045309747782E-5</v>
      </c>
    </row>
    <row r="1894" spans="1:4" ht="15" customHeight="1" x14ac:dyDescent="0.2">
      <c r="A1894" s="4">
        <v>1893</v>
      </c>
      <c r="B1894" s="4" t="s">
        <v>2055</v>
      </c>
      <c r="C1894" s="4">
        <v>1</v>
      </c>
      <c r="D1894" s="22">
        <f t="shared" si="29"/>
        <v>3.7477045309747782E-5</v>
      </c>
    </row>
    <row r="1895" spans="1:4" ht="15" customHeight="1" x14ac:dyDescent="0.2">
      <c r="A1895" s="4">
        <v>1894</v>
      </c>
      <c r="B1895" s="4" t="s">
        <v>2056</v>
      </c>
      <c r="C1895" s="4">
        <v>1</v>
      </c>
      <c r="D1895" s="22">
        <f t="shared" si="29"/>
        <v>3.7477045309747782E-5</v>
      </c>
    </row>
    <row r="1896" spans="1:4" ht="15" customHeight="1" x14ac:dyDescent="0.2">
      <c r="A1896" s="4">
        <v>1895</v>
      </c>
      <c r="B1896" s="4" t="s">
        <v>2057</v>
      </c>
      <c r="C1896" s="4">
        <v>1</v>
      </c>
      <c r="D1896" s="22">
        <f t="shared" si="29"/>
        <v>3.7477045309747782E-5</v>
      </c>
    </row>
    <row r="1897" spans="1:4" ht="15" customHeight="1" x14ac:dyDescent="0.2">
      <c r="A1897" s="4">
        <v>1896</v>
      </c>
      <c r="B1897" s="4" t="s">
        <v>2058</v>
      </c>
      <c r="C1897" s="4">
        <v>1</v>
      </c>
      <c r="D1897" s="22">
        <f t="shared" si="29"/>
        <v>3.7477045309747782E-5</v>
      </c>
    </row>
    <row r="1898" spans="1:4" ht="15" customHeight="1" x14ac:dyDescent="0.2">
      <c r="A1898" s="4">
        <v>1897</v>
      </c>
      <c r="B1898" s="4" t="s">
        <v>2059</v>
      </c>
      <c r="C1898" s="4">
        <v>1</v>
      </c>
      <c r="D1898" s="22">
        <f t="shared" si="29"/>
        <v>3.7477045309747782E-5</v>
      </c>
    </row>
    <row r="1899" spans="1:4" ht="15" customHeight="1" x14ac:dyDescent="0.2">
      <c r="A1899" s="4">
        <v>1898</v>
      </c>
      <c r="B1899" s="4" t="s">
        <v>2060</v>
      </c>
      <c r="C1899" s="4">
        <v>1</v>
      </c>
      <c r="D1899" s="22">
        <f t="shared" si="29"/>
        <v>3.7477045309747782E-5</v>
      </c>
    </row>
    <row r="1900" spans="1:4" ht="15" customHeight="1" x14ac:dyDescent="0.2">
      <c r="A1900" s="4">
        <v>1899</v>
      </c>
      <c r="B1900" s="4" t="s">
        <v>2061</v>
      </c>
      <c r="C1900" s="4">
        <v>1</v>
      </c>
      <c r="D1900" s="22">
        <f t="shared" si="29"/>
        <v>3.7477045309747782E-5</v>
      </c>
    </row>
    <row r="1901" spans="1:4" ht="15" customHeight="1" x14ac:dyDescent="0.2">
      <c r="A1901" s="4">
        <v>1900</v>
      </c>
      <c r="B1901" s="4" t="s">
        <v>2062</v>
      </c>
      <c r="C1901" s="4">
        <v>1</v>
      </c>
      <c r="D1901" s="22">
        <f t="shared" si="29"/>
        <v>3.7477045309747782E-5</v>
      </c>
    </row>
    <row r="1902" spans="1:4" ht="15" customHeight="1" x14ac:dyDescent="0.2">
      <c r="A1902" s="4">
        <v>1901</v>
      </c>
      <c r="B1902" s="4" t="s">
        <v>2063</v>
      </c>
      <c r="C1902" s="4">
        <v>1</v>
      </c>
      <c r="D1902" s="22">
        <f t="shared" si="29"/>
        <v>3.7477045309747782E-5</v>
      </c>
    </row>
    <row r="1903" spans="1:4" ht="15" customHeight="1" x14ac:dyDescent="0.2">
      <c r="A1903" s="4">
        <v>1902</v>
      </c>
      <c r="B1903" s="4" t="s">
        <v>2064</v>
      </c>
      <c r="C1903" s="4">
        <v>1</v>
      </c>
      <c r="D1903" s="22">
        <f t="shared" si="29"/>
        <v>3.7477045309747782E-5</v>
      </c>
    </row>
    <row r="1904" spans="1:4" ht="15" customHeight="1" x14ac:dyDescent="0.2">
      <c r="A1904" s="4">
        <v>1903</v>
      </c>
      <c r="B1904" s="4" t="s">
        <v>2065</v>
      </c>
      <c r="C1904" s="4">
        <v>1</v>
      </c>
      <c r="D1904" s="22">
        <f t="shared" si="29"/>
        <v>3.7477045309747782E-5</v>
      </c>
    </row>
    <row r="1905" spans="1:4" ht="15" customHeight="1" x14ac:dyDescent="0.2">
      <c r="A1905" s="4">
        <v>1904</v>
      </c>
      <c r="B1905" s="4" t="s">
        <v>2066</v>
      </c>
      <c r="C1905" s="4">
        <v>1</v>
      </c>
      <c r="D1905" s="22">
        <f t="shared" si="29"/>
        <v>3.7477045309747782E-5</v>
      </c>
    </row>
    <row r="1906" spans="1:4" ht="15" customHeight="1" x14ac:dyDescent="0.2">
      <c r="A1906" s="4">
        <v>1905</v>
      </c>
      <c r="B1906" s="4" t="s">
        <v>2067</v>
      </c>
      <c r="C1906" s="4">
        <v>1</v>
      </c>
      <c r="D1906" s="22">
        <f t="shared" si="29"/>
        <v>3.7477045309747782E-5</v>
      </c>
    </row>
    <row r="1907" spans="1:4" ht="15" customHeight="1" x14ac:dyDescent="0.2">
      <c r="A1907" s="4">
        <v>1906</v>
      </c>
      <c r="B1907" s="4" t="s">
        <v>2068</v>
      </c>
      <c r="C1907" s="4">
        <v>1</v>
      </c>
      <c r="D1907" s="22">
        <f t="shared" si="29"/>
        <v>3.7477045309747782E-5</v>
      </c>
    </row>
    <row r="1908" spans="1:4" ht="15" customHeight="1" x14ac:dyDescent="0.2">
      <c r="A1908" s="4">
        <v>1907</v>
      </c>
      <c r="B1908" s="4" t="s">
        <v>2069</v>
      </c>
      <c r="C1908" s="4">
        <v>1</v>
      </c>
      <c r="D1908" s="22">
        <f t="shared" si="29"/>
        <v>3.7477045309747782E-5</v>
      </c>
    </row>
    <row r="1909" spans="1:4" ht="15" customHeight="1" x14ac:dyDescent="0.2">
      <c r="A1909" s="4">
        <v>1908</v>
      </c>
      <c r="B1909" s="4" t="s">
        <v>2070</v>
      </c>
      <c r="C1909" s="4">
        <v>1</v>
      </c>
      <c r="D1909" s="22">
        <f t="shared" si="29"/>
        <v>3.7477045309747782E-5</v>
      </c>
    </row>
    <row r="1910" spans="1:4" ht="15" customHeight="1" x14ac:dyDescent="0.2">
      <c r="A1910" s="4">
        <v>1909</v>
      </c>
      <c r="B1910" s="4" t="s">
        <v>2071</v>
      </c>
      <c r="C1910" s="4">
        <v>1</v>
      </c>
      <c r="D1910" s="22">
        <f t="shared" si="29"/>
        <v>3.7477045309747782E-5</v>
      </c>
    </row>
    <row r="1911" spans="1:4" ht="15" customHeight="1" x14ac:dyDescent="0.2">
      <c r="A1911" s="4">
        <v>1910</v>
      </c>
      <c r="B1911" s="4" t="s">
        <v>2072</v>
      </c>
      <c r="C1911" s="4">
        <v>1</v>
      </c>
      <c r="D1911" s="22">
        <f t="shared" si="29"/>
        <v>3.7477045309747782E-5</v>
      </c>
    </row>
    <row r="1912" spans="1:4" ht="15" customHeight="1" x14ac:dyDescent="0.2">
      <c r="A1912" s="4">
        <v>1911</v>
      </c>
      <c r="B1912" s="4" t="s">
        <v>2073</v>
      </c>
      <c r="C1912" s="4">
        <v>1</v>
      </c>
      <c r="D1912" s="22">
        <f t="shared" si="29"/>
        <v>3.7477045309747782E-5</v>
      </c>
    </row>
    <row r="1913" spans="1:4" ht="15" customHeight="1" x14ac:dyDescent="0.2">
      <c r="A1913" s="4">
        <v>1912</v>
      </c>
      <c r="B1913" s="4" t="s">
        <v>2074</v>
      </c>
      <c r="C1913" s="4">
        <v>1</v>
      </c>
      <c r="D1913" s="22">
        <f t="shared" si="29"/>
        <v>3.7477045309747782E-5</v>
      </c>
    </row>
    <row r="1914" spans="1:4" ht="15" customHeight="1" x14ac:dyDescent="0.2">
      <c r="A1914" s="4">
        <v>1913</v>
      </c>
      <c r="B1914" s="4" t="s">
        <v>2075</v>
      </c>
      <c r="C1914" s="4">
        <v>1</v>
      </c>
      <c r="D1914" s="22">
        <f t="shared" si="29"/>
        <v>3.7477045309747782E-5</v>
      </c>
    </row>
    <row r="1915" spans="1:4" ht="15" customHeight="1" x14ac:dyDescent="0.2">
      <c r="A1915" s="4">
        <v>1914</v>
      </c>
      <c r="B1915" s="4" t="s">
        <v>2076</v>
      </c>
      <c r="C1915" s="4">
        <v>1</v>
      </c>
      <c r="D1915" s="22">
        <f t="shared" si="29"/>
        <v>3.7477045309747782E-5</v>
      </c>
    </row>
    <row r="1916" spans="1:4" ht="15" customHeight="1" x14ac:dyDescent="0.2">
      <c r="A1916" s="4">
        <v>1915</v>
      </c>
      <c r="B1916" s="4" t="s">
        <v>2077</v>
      </c>
      <c r="C1916" s="4">
        <v>1</v>
      </c>
      <c r="D1916" s="22">
        <f t="shared" si="29"/>
        <v>3.7477045309747782E-5</v>
      </c>
    </row>
    <row r="1917" spans="1:4" ht="15" customHeight="1" x14ac:dyDescent="0.2">
      <c r="A1917" s="4">
        <v>1916</v>
      </c>
      <c r="B1917" s="4" t="s">
        <v>2078</v>
      </c>
      <c r="C1917" s="4">
        <v>1</v>
      </c>
      <c r="D1917" s="22">
        <f t="shared" si="29"/>
        <v>3.7477045309747782E-5</v>
      </c>
    </row>
    <row r="1918" spans="1:4" ht="15" customHeight="1" x14ac:dyDescent="0.2">
      <c r="A1918" s="4">
        <v>1917</v>
      </c>
      <c r="B1918" s="4" t="s">
        <v>2079</v>
      </c>
      <c r="C1918" s="4">
        <v>1</v>
      </c>
      <c r="D1918" s="22">
        <f t="shared" si="29"/>
        <v>3.7477045309747782E-5</v>
      </c>
    </row>
    <row r="1919" spans="1:4" ht="15" customHeight="1" x14ac:dyDescent="0.2">
      <c r="A1919" s="4">
        <v>1918</v>
      </c>
      <c r="B1919" s="4" t="s">
        <v>2080</v>
      </c>
      <c r="C1919" s="4">
        <v>1</v>
      </c>
      <c r="D1919" s="22">
        <f t="shared" si="29"/>
        <v>3.7477045309747782E-5</v>
      </c>
    </row>
    <row r="1920" spans="1:4" ht="15" customHeight="1" x14ac:dyDescent="0.2">
      <c r="A1920" s="4">
        <v>1919</v>
      </c>
      <c r="B1920" s="4" t="s">
        <v>2081</v>
      </c>
      <c r="C1920" s="4">
        <v>1</v>
      </c>
      <c r="D1920" s="22">
        <f t="shared" si="29"/>
        <v>3.7477045309747782E-5</v>
      </c>
    </row>
    <row r="1921" spans="1:4" ht="15" customHeight="1" x14ac:dyDescent="0.2">
      <c r="A1921" s="4">
        <v>1920</v>
      </c>
      <c r="B1921" s="4" t="s">
        <v>2082</v>
      </c>
      <c r="C1921" s="4">
        <v>1</v>
      </c>
      <c r="D1921" s="22">
        <f t="shared" si="29"/>
        <v>3.7477045309747782E-5</v>
      </c>
    </row>
    <row r="1922" spans="1:4" ht="15" customHeight="1" x14ac:dyDescent="0.2">
      <c r="A1922" s="4">
        <v>1921</v>
      </c>
      <c r="B1922" s="4" t="s">
        <v>2083</v>
      </c>
      <c r="C1922" s="4">
        <v>1</v>
      </c>
      <c r="D1922" s="22">
        <f t="shared" ref="D1922:D1985" si="30">C1922/SUM($C$2:$C$2629)</f>
        <v>3.7477045309747782E-5</v>
      </c>
    </row>
    <row r="1923" spans="1:4" ht="15" customHeight="1" x14ac:dyDescent="0.2">
      <c r="A1923" s="4">
        <v>1922</v>
      </c>
      <c r="B1923" s="4" t="s">
        <v>2084</v>
      </c>
      <c r="C1923" s="4">
        <v>1</v>
      </c>
      <c r="D1923" s="22">
        <f t="shared" si="30"/>
        <v>3.7477045309747782E-5</v>
      </c>
    </row>
    <row r="1924" spans="1:4" ht="15" customHeight="1" x14ac:dyDescent="0.2">
      <c r="A1924" s="4">
        <v>1923</v>
      </c>
      <c r="B1924" s="4" t="s">
        <v>2085</v>
      </c>
      <c r="C1924" s="4">
        <v>1</v>
      </c>
      <c r="D1924" s="22">
        <f t="shared" si="30"/>
        <v>3.7477045309747782E-5</v>
      </c>
    </row>
    <row r="1925" spans="1:4" ht="15" customHeight="1" x14ac:dyDescent="0.2">
      <c r="A1925" s="4">
        <v>1924</v>
      </c>
      <c r="B1925" s="4" t="s">
        <v>2086</v>
      </c>
      <c r="C1925" s="4">
        <v>1</v>
      </c>
      <c r="D1925" s="22">
        <f t="shared" si="30"/>
        <v>3.7477045309747782E-5</v>
      </c>
    </row>
    <row r="1926" spans="1:4" ht="15" customHeight="1" x14ac:dyDescent="0.2">
      <c r="A1926" s="4">
        <v>1925</v>
      </c>
      <c r="B1926" s="4" t="s">
        <v>2087</v>
      </c>
      <c r="C1926" s="4">
        <v>1</v>
      </c>
      <c r="D1926" s="22">
        <f t="shared" si="30"/>
        <v>3.7477045309747782E-5</v>
      </c>
    </row>
    <row r="1927" spans="1:4" ht="15" customHeight="1" x14ac:dyDescent="0.2">
      <c r="A1927" s="4">
        <v>1926</v>
      </c>
      <c r="B1927" s="4" t="s">
        <v>2088</v>
      </c>
      <c r="C1927" s="4">
        <v>1</v>
      </c>
      <c r="D1927" s="22">
        <f t="shared" si="30"/>
        <v>3.7477045309747782E-5</v>
      </c>
    </row>
    <row r="1928" spans="1:4" ht="15" customHeight="1" x14ac:dyDescent="0.2">
      <c r="A1928" s="4">
        <v>1927</v>
      </c>
      <c r="B1928" s="4" t="s">
        <v>2089</v>
      </c>
      <c r="C1928" s="4">
        <v>1</v>
      </c>
      <c r="D1928" s="22">
        <f t="shared" si="30"/>
        <v>3.7477045309747782E-5</v>
      </c>
    </row>
    <row r="1929" spans="1:4" ht="15" customHeight="1" x14ac:dyDescent="0.2">
      <c r="A1929" s="4">
        <v>1928</v>
      </c>
      <c r="B1929" s="4" t="s">
        <v>2090</v>
      </c>
      <c r="C1929" s="4">
        <v>1</v>
      </c>
      <c r="D1929" s="22">
        <f t="shared" si="30"/>
        <v>3.7477045309747782E-5</v>
      </c>
    </row>
    <row r="1930" spans="1:4" ht="15" customHeight="1" x14ac:dyDescent="0.2">
      <c r="A1930" s="4">
        <v>1929</v>
      </c>
      <c r="B1930" s="4" t="s">
        <v>2091</v>
      </c>
      <c r="C1930" s="4">
        <v>1</v>
      </c>
      <c r="D1930" s="22">
        <f t="shared" si="30"/>
        <v>3.7477045309747782E-5</v>
      </c>
    </row>
    <row r="1931" spans="1:4" ht="15" customHeight="1" x14ac:dyDescent="0.2">
      <c r="A1931" s="4">
        <v>1930</v>
      </c>
      <c r="B1931" s="4" t="s">
        <v>2092</v>
      </c>
      <c r="C1931" s="4">
        <v>1</v>
      </c>
      <c r="D1931" s="22">
        <f t="shared" si="30"/>
        <v>3.7477045309747782E-5</v>
      </c>
    </row>
    <row r="1932" spans="1:4" ht="15" customHeight="1" x14ac:dyDescent="0.2">
      <c r="A1932" s="4">
        <v>1931</v>
      </c>
      <c r="B1932" s="4" t="s">
        <v>2093</v>
      </c>
      <c r="C1932" s="4">
        <v>1</v>
      </c>
      <c r="D1932" s="22">
        <f t="shared" si="30"/>
        <v>3.7477045309747782E-5</v>
      </c>
    </row>
    <row r="1933" spans="1:4" ht="15" customHeight="1" x14ac:dyDescent="0.2">
      <c r="A1933" s="4">
        <v>1932</v>
      </c>
      <c r="B1933" s="4" t="s">
        <v>2094</v>
      </c>
      <c r="C1933" s="4">
        <v>1</v>
      </c>
      <c r="D1933" s="22">
        <f t="shared" si="30"/>
        <v>3.7477045309747782E-5</v>
      </c>
    </row>
    <row r="1934" spans="1:4" ht="15" customHeight="1" x14ac:dyDescent="0.2">
      <c r="A1934" s="4">
        <v>1933</v>
      </c>
      <c r="B1934" s="4" t="s">
        <v>2095</v>
      </c>
      <c r="C1934" s="4">
        <v>1</v>
      </c>
      <c r="D1934" s="22">
        <f t="shared" si="30"/>
        <v>3.7477045309747782E-5</v>
      </c>
    </row>
    <row r="1935" spans="1:4" ht="15" customHeight="1" x14ac:dyDescent="0.2">
      <c r="A1935" s="4">
        <v>1934</v>
      </c>
      <c r="B1935" s="4" t="s">
        <v>2096</v>
      </c>
      <c r="C1935" s="4">
        <v>1</v>
      </c>
      <c r="D1935" s="22">
        <f t="shared" si="30"/>
        <v>3.7477045309747782E-5</v>
      </c>
    </row>
    <row r="1936" spans="1:4" ht="15" customHeight="1" x14ac:dyDescent="0.2">
      <c r="A1936" s="4">
        <v>1935</v>
      </c>
      <c r="B1936" s="4" t="s">
        <v>2097</v>
      </c>
      <c r="C1936" s="4">
        <v>1</v>
      </c>
      <c r="D1936" s="22">
        <f t="shared" si="30"/>
        <v>3.7477045309747782E-5</v>
      </c>
    </row>
    <row r="1937" spans="1:4" ht="15" customHeight="1" x14ac:dyDescent="0.2">
      <c r="A1937" s="4">
        <v>1936</v>
      </c>
      <c r="B1937" s="4" t="s">
        <v>2098</v>
      </c>
      <c r="C1937" s="4">
        <v>1</v>
      </c>
      <c r="D1937" s="22">
        <f t="shared" si="30"/>
        <v>3.7477045309747782E-5</v>
      </c>
    </row>
    <row r="1938" spans="1:4" ht="15" customHeight="1" x14ac:dyDescent="0.2">
      <c r="A1938" s="4">
        <v>1937</v>
      </c>
      <c r="B1938" s="4" t="s">
        <v>2099</v>
      </c>
      <c r="C1938" s="4">
        <v>1</v>
      </c>
      <c r="D1938" s="22">
        <f t="shared" si="30"/>
        <v>3.7477045309747782E-5</v>
      </c>
    </row>
    <row r="1939" spans="1:4" ht="15" customHeight="1" x14ac:dyDescent="0.2">
      <c r="A1939" s="4">
        <v>1938</v>
      </c>
      <c r="B1939" s="4" t="s">
        <v>2100</v>
      </c>
      <c r="C1939" s="4">
        <v>1</v>
      </c>
      <c r="D1939" s="22">
        <f t="shared" si="30"/>
        <v>3.7477045309747782E-5</v>
      </c>
    </row>
    <row r="1940" spans="1:4" ht="15" customHeight="1" x14ac:dyDescent="0.2">
      <c r="A1940" s="4">
        <v>1939</v>
      </c>
      <c r="B1940" s="4" t="s">
        <v>2101</v>
      </c>
      <c r="C1940" s="4">
        <v>1</v>
      </c>
      <c r="D1940" s="22">
        <f t="shared" si="30"/>
        <v>3.7477045309747782E-5</v>
      </c>
    </row>
    <row r="1941" spans="1:4" ht="15" customHeight="1" x14ac:dyDescent="0.2">
      <c r="A1941" s="4">
        <v>1940</v>
      </c>
      <c r="B1941" s="4" t="s">
        <v>2102</v>
      </c>
      <c r="C1941" s="4">
        <v>1</v>
      </c>
      <c r="D1941" s="22">
        <f t="shared" si="30"/>
        <v>3.7477045309747782E-5</v>
      </c>
    </row>
    <row r="1942" spans="1:4" ht="15" customHeight="1" x14ac:dyDescent="0.2">
      <c r="A1942" s="4">
        <v>1941</v>
      </c>
      <c r="B1942" s="4" t="s">
        <v>2103</v>
      </c>
      <c r="C1942" s="4">
        <v>1</v>
      </c>
      <c r="D1942" s="22">
        <f t="shared" si="30"/>
        <v>3.7477045309747782E-5</v>
      </c>
    </row>
    <row r="1943" spans="1:4" ht="15" customHeight="1" x14ac:dyDescent="0.2">
      <c r="A1943" s="4">
        <v>1942</v>
      </c>
      <c r="B1943" s="4" t="s">
        <v>2104</v>
      </c>
      <c r="C1943" s="4">
        <v>1</v>
      </c>
      <c r="D1943" s="22">
        <f t="shared" si="30"/>
        <v>3.7477045309747782E-5</v>
      </c>
    </row>
    <row r="1944" spans="1:4" ht="15" customHeight="1" x14ac:dyDescent="0.2">
      <c r="A1944" s="4">
        <v>1943</v>
      </c>
      <c r="B1944" s="4" t="s">
        <v>2105</v>
      </c>
      <c r="C1944" s="4">
        <v>1</v>
      </c>
      <c r="D1944" s="22">
        <f t="shared" si="30"/>
        <v>3.7477045309747782E-5</v>
      </c>
    </row>
    <row r="1945" spans="1:4" ht="15" customHeight="1" x14ac:dyDescent="0.2">
      <c r="A1945" s="4">
        <v>1944</v>
      </c>
      <c r="B1945" s="4" t="s">
        <v>2106</v>
      </c>
      <c r="C1945" s="4">
        <v>1</v>
      </c>
      <c r="D1945" s="22">
        <f t="shared" si="30"/>
        <v>3.7477045309747782E-5</v>
      </c>
    </row>
    <row r="1946" spans="1:4" ht="15" customHeight="1" x14ac:dyDescent="0.2">
      <c r="A1946" s="4">
        <v>1945</v>
      </c>
      <c r="B1946" s="4" t="s">
        <v>2107</v>
      </c>
      <c r="C1946" s="4">
        <v>1</v>
      </c>
      <c r="D1946" s="22">
        <f t="shared" si="30"/>
        <v>3.7477045309747782E-5</v>
      </c>
    </row>
    <row r="1947" spans="1:4" ht="15" customHeight="1" x14ac:dyDescent="0.2">
      <c r="A1947" s="4">
        <v>1946</v>
      </c>
      <c r="B1947" s="4" t="s">
        <v>2108</v>
      </c>
      <c r="C1947" s="4">
        <v>1</v>
      </c>
      <c r="D1947" s="22">
        <f t="shared" si="30"/>
        <v>3.7477045309747782E-5</v>
      </c>
    </row>
    <row r="1948" spans="1:4" ht="15" customHeight="1" x14ac:dyDescent="0.2">
      <c r="A1948" s="4">
        <v>1947</v>
      </c>
      <c r="B1948" s="4" t="s">
        <v>2109</v>
      </c>
      <c r="C1948" s="4">
        <v>1</v>
      </c>
      <c r="D1948" s="22">
        <f t="shared" si="30"/>
        <v>3.7477045309747782E-5</v>
      </c>
    </row>
    <row r="1949" spans="1:4" ht="15" customHeight="1" x14ac:dyDescent="0.2">
      <c r="A1949" s="4">
        <v>1948</v>
      </c>
      <c r="B1949" s="4" t="s">
        <v>2110</v>
      </c>
      <c r="C1949" s="4">
        <v>1</v>
      </c>
      <c r="D1949" s="22">
        <f t="shared" si="30"/>
        <v>3.7477045309747782E-5</v>
      </c>
    </row>
    <row r="1950" spans="1:4" ht="15" customHeight="1" x14ac:dyDescent="0.2">
      <c r="A1950" s="4">
        <v>1949</v>
      </c>
      <c r="B1950" s="4" t="s">
        <v>2111</v>
      </c>
      <c r="C1950" s="4">
        <v>1</v>
      </c>
      <c r="D1950" s="22">
        <f t="shared" si="30"/>
        <v>3.7477045309747782E-5</v>
      </c>
    </row>
    <row r="1951" spans="1:4" ht="15" customHeight="1" x14ac:dyDescent="0.2">
      <c r="A1951" s="4">
        <v>1950</v>
      </c>
      <c r="B1951" s="4" t="s">
        <v>2112</v>
      </c>
      <c r="C1951" s="4">
        <v>1</v>
      </c>
      <c r="D1951" s="22">
        <f t="shared" si="30"/>
        <v>3.7477045309747782E-5</v>
      </c>
    </row>
    <row r="1952" spans="1:4" ht="15" customHeight="1" x14ac:dyDescent="0.2">
      <c r="A1952" s="4">
        <v>1951</v>
      </c>
      <c r="B1952" s="4" t="s">
        <v>2113</v>
      </c>
      <c r="C1952" s="4">
        <v>1</v>
      </c>
      <c r="D1952" s="22">
        <f t="shared" si="30"/>
        <v>3.7477045309747782E-5</v>
      </c>
    </row>
    <row r="1953" spans="1:4" ht="15" customHeight="1" x14ac:dyDescent="0.2">
      <c r="A1953" s="4">
        <v>1952</v>
      </c>
      <c r="B1953" s="4" t="s">
        <v>2114</v>
      </c>
      <c r="C1953" s="4">
        <v>1</v>
      </c>
      <c r="D1953" s="22">
        <f t="shared" si="30"/>
        <v>3.7477045309747782E-5</v>
      </c>
    </row>
    <row r="1954" spans="1:4" ht="15" customHeight="1" x14ac:dyDescent="0.2">
      <c r="A1954" s="4">
        <v>1953</v>
      </c>
      <c r="B1954" s="4" t="s">
        <v>2115</v>
      </c>
      <c r="C1954" s="4">
        <v>1</v>
      </c>
      <c r="D1954" s="22">
        <f t="shared" si="30"/>
        <v>3.7477045309747782E-5</v>
      </c>
    </row>
    <row r="1955" spans="1:4" ht="15" customHeight="1" x14ac:dyDescent="0.2">
      <c r="A1955" s="4">
        <v>1954</v>
      </c>
      <c r="B1955" s="4" t="s">
        <v>2116</v>
      </c>
      <c r="C1955" s="4">
        <v>1</v>
      </c>
      <c r="D1955" s="22">
        <f t="shared" si="30"/>
        <v>3.7477045309747782E-5</v>
      </c>
    </row>
    <row r="1956" spans="1:4" ht="15" customHeight="1" x14ac:dyDescent="0.2">
      <c r="A1956" s="4">
        <v>1955</v>
      </c>
      <c r="B1956" s="4" t="s">
        <v>2117</v>
      </c>
      <c r="C1956" s="4">
        <v>1</v>
      </c>
      <c r="D1956" s="22">
        <f t="shared" si="30"/>
        <v>3.7477045309747782E-5</v>
      </c>
    </row>
    <row r="1957" spans="1:4" ht="15" customHeight="1" x14ac:dyDescent="0.2">
      <c r="A1957" s="4">
        <v>1956</v>
      </c>
      <c r="B1957" s="4" t="s">
        <v>2118</v>
      </c>
      <c r="C1957" s="4">
        <v>1</v>
      </c>
      <c r="D1957" s="22">
        <f t="shared" si="30"/>
        <v>3.7477045309747782E-5</v>
      </c>
    </row>
    <row r="1958" spans="1:4" ht="15" customHeight="1" x14ac:dyDescent="0.2">
      <c r="A1958" s="4">
        <v>1957</v>
      </c>
      <c r="B1958" s="4" t="s">
        <v>2119</v>
      </c>
      <c r="C1958" s="4">
        <v>1</v>
      </c>
      <c r="D1958" s="22">
        <f t="shared" si="30"/>
        <v>3.7477045309747782E-5</v>
      </c>
    </row>
    <row r="1959" spans="1:4" ht="15" customHeight="1" x14ac:dyDescent="0.2">
      <c r="A1959" s="4">
        <v>1958</v>
      </c>
      <c r="B1959" s="4" t="s">
        <v>2120</v>
      </c>
      <c r="C1959" s="4">
        <v>1</v>
      </c>
      <c r="D1959" s="22">
        <f t="shared" si="30"/>
        <v>3.7477045309747782E-5</v>
      </c>
    </row>
    <row r="1960" spans="1:4" ht="15" customHeight="1" x14ac:dyDescent="0.2">
      <c r="A1960" s="4">
        <v>1959</v>
      </c>
      <c r="B1960" s="4" t="s">
        <v>2121</v>
      </c>
      <c r="C1960" s="4">
        <v>1</v>
      </c>
      <c r="D1960" s="22">
        <f t="shared" si="30"/>
        <v>3.7477045309747782E-5</v>
      </c>
    </row>
    <row r="1961" spans="1:4" ht="15" customHeight="1" x14ac:dyDescent="0.2">
      <c r="A1961" s="4">
        <v>1960</v>
      </c>
      <c r="B1961" s="4" t="s">
        <v>2122</v>
      </c>
      <c r="C1961" s="4">
        <v>1</v>
      </c>
      <c r="D1961" s="22">
        <f t="shared" si="30"/>
        <v>3.7477045309747782E-5</v>
      </c>
    </row>
    <row r="1962" spans="1:4" ht="15" customHeight="1" x14ac:dyDescent="0.2">
      <c r="A1962" s="4">
        <v>1961</v>
      </c>
      <c r="B1962" s="4" t="s">
        <v>2123</v>
      </c>
      <c r="C1962" s="4">
        <v>1</v>
      </c>
      <c r="D1962" s="22">
        <f t="shared" si="30"/>
        <v>3.7477045309747782E-5</v>
      </c>
    </row>
    <row r="1963" spans="1:4" ht="15" customHeight="1" x14ac:dyDescent="0.2">
      <c r="A1963" s="4">
        <v>1962</v>
      </c>
      <c r="B1963" s="4" t="s">
        <v>2124</v>
      </c>
      <c r="C1963" s="4">
        <v>1</v>
      </c>
      <c r="D1963" s="22">
        <f t="shared" si="30"/>
        <v>3.7477045309747782E-5</v>
      </c>
    </row>
    <row r="1964" spans="1:4" ht="15" customHeight="1" x14ac:dyDescent="0.2">
      <c r="A1964" s="4">
        <v>1963</v>
      </c>
      <c r="B1964" s="4" t="s">
        <v>2125</v>
      </c>
      <c r="C1964" s="4">
        <v>1</v>
      </c>
      <c r="D1964" s="22">
        <f t="shared" si="30"/>
        <v>3.7477045309747782E-5</v>
      </c>
    </row>
    <row r="1965" spans="1:4" ht="15" customHeight="1" x14ac:dyDescent="0.2">
      <c r="A1965" s="4">
        <v>1964</v>
      </c>
      <c r="B1965" s="4" t="s">
        <v>2126</v>
      </c>
      <c r="C1965" s="4">
        <v>1</v>
      </c>
      <c r="D1965" s="22">
        <f t="shared" si="30"/>
        <v>3.7477045309747782E-5</v>
      </c>
    </row>
    <row r="1966" spans="1:4" ht="15" customHeight="1" x14ac:dyDescent="0.2">
      <c r="A1966" s="4">
        <v>1965</v>
      </c>
      <c r="B1966" s="4" t="s">
        <v>2127</v>
      </c>
      <c r="C1966" s="4">
        <v>1</v>
      </c>
      <c r="D1966" s="22">
        <f t="shared" si="30"/>
        <v>3.7477045309747782E-5</v>
      </c>
    </row>
    <row r="1967" spans="1:4" ht="15" customHeight="1" x14ac:dyDescent="0.2">
      <c r="A1967" s="4">
        <v>1966</v>
      </c>
      <c r="B1967" s="4" t="s">
        <v>2128</v>
      </c>
      <c r="C1967" s="4">
        <v>1</v>
      </c>
      <c r="D1967" s="22">
        <f t="shared" si="30"/>
        <v>3.7477045309747782E-5</v>
      </c>
    </row>
    <row r="1968" spans="1:4" ht="15" customHeight="1" x14ac:dyDescent="0.2">
      <c r="A1968" s="4">
        <v>1967</v>
      </c>
      <c r="B1968" s="4" t="s">
        <v>2129</v>
      </c>
      <c r="C1968" s="4">
        <v>1</v>
      </c>
      <c r="D1968" s="22">
        <f t="shared" si="30"/>
        <v>3.7477045309747782E-5</v>
      </c>
    </row>
    <row r="1969" spans="1:4" ht="15" customHeight="1" x14ac:dyDescent="0.2">
      <c r="A1969" s="4">
        <v>1968</v>
      </c>
      <c r="B1969" s="4" t="s">
        <v>2130</v>
      </c>
      <c r="C1969" s="4">
        <v>1</v>
      </c>
      <c r="D1969" s="22">
        <f t="shared" si="30"/>
        <v>3.7477045309747782E-5</v>
      </c>
    </row>
    <row r="1970" spans="1:4" ht="15" customHeight="1" x14ac:dyDescent="0.2">
      <c r="A1970" s="4">
        <v>1969</v>
      </c>
      <c r="B1970" s="4" t="s">
        <v>2131</v>
      </c>
      <c r="C1970" s="4">
        <v>1</v>
      </c>
      <c r="D1970" s="22">
        <f t="shared" si="30"/>
        <v>3.7477045309747782E-5</v>
      </c>
    </row>
    <row r="1971" spans="1:4" ht="15" customHeight="1" x14ac:dyDescent="0.2">
      <c r="A1971" s="4">
        <v>1970</v>
      </c>
      <c r="B1971" s="4" t="s">
        <v>2132</v>
      </c>
      <c r="C1971" s="4">
        <v>1</v>
      </c>
      <c r="D1971" s="22">
        <f t="shared" si="30"/>
        <v>3.7477045309747782E-5</v>
      </c>
    </row>
    <row r="1972" spans="1:4" ht="15" customHeight="1" x14ac:dyDescent="0.2">
      <c r="A1972" s="4">
        <v>1971</v>
      </c>
      <c r="B1972" s="4" t="s">
        <v>2133</v>
      </c>
      <c r="C1972" s="4">
        <v>1</v>
      </c>
      <c r="D1972" s="22">
        <f t="shared" si="30"/>
        <v>3.7477045309747782E-5</v>
      </c>
    </row>
    <row r="1973" spans="1:4" ht="15" customHeight="1" x14ac:dyDescent="0.2">
      <c r="A1973" s="4">
        <v>1972</v>
      </c>
      <c r="B1973" s="4" t="s">
        <v>2134</v>
      </c>
      <c r="C1973" s="4">
        <v>1</v>
      </c>
      <c r="D1973" s="22">
        <f t="shared" si="30"/>
        <v>3.7477045309747782E-5</v>
      </c>
    </row>
    <row r="1974" spans="1:4" ht="15" customHeight="1" x14ac:dyDescent="0.2">
      <c r="A1974" s="4">
        <v>1973</v>
      </c>
      <c r="B1974" s="4" t="s">
        <v>2135</v>
      </c>
      <c r="C1974" s="4">
        <v>1</v>
      </c>
      <c r="D1974" s="22">
        <f t="shared" si="30"/>
        <v>3.7477045309747782E-5</v>
      </c>
    </row>
    <row r="1975" spans="1:4" ht="15" customHeight="1" x14ac:dyDescent="0.2">
      <c r="A1975" s="4">
        <v>1974</v>
      </c>
      <c r="B1975" s="4" t="s">
        <v>2136</v>
      </c>
      <c r="C1975" s="4">
        <v>1</v>
      </c>
      <c r="D1975" s="22">
        <f t="shared" si="30"/>
        <v>3.7477045309747782E-5</v>
      </c>
    </row>
    <row r="1976" spans="1:4" ht="15" customHeight="1" x14ac:dyDescent="0.2">
      <c r="A1976" s="4">
        <v>1975</v>
      </c>
      <c r="B1976" s="4" t="s">
        <v>2137</v>
      </c>
      <c r="C1976" s="4">
        <v>1</v>
      </c>
      <c r="D1976" s="22">
        <f t="shared" si="30"/>
        <v>3.7477045309747782E-5</v>
      </c>
    </row>
    <row r="1977" spans="1:4" ht="15" customHeight="1" x14ac:dyDescent="0.2">
      <c r="A1977" s="4">
        <v>1976</v>
      </c>
      <c r="B1977" s="4" t="s">
        <v>2138</v>
      </c>
      <c r="C1977" s="4">
        <v>1</v>
      </c>
      <c r="D1977" s="22">
        <f t="shared" si="30"/>
        <v>3.7477045309747782E-5</v>
      </c>
    </row>
    <row r="1978" spans="1:4" ht="15" customHeight="1" x14ac:dyDescent="0.2">
      <c r="A1978" s="4">
        <v>1977</v>
      </c>
      <c r="B1978" s="4" t="s">
        <v>2139</v>
      </c>
      <c r="C1978" s="4">
        <v>1</v>
      </c>
      <c r="D1978" s="22">
        <f t="shared" si="30"/>
        <v>3.7477045309747782E-5</v>
      </c>
    </row>
    <row r="1979" spans="1:4" ht="15" customHeight="1" x14ac:dyDescent="0.2">
      <c r="A1979" s="4">
        <v>1978</v>
      </c>
      <c r="B1979" s="4" t="s">
        <v>2140</v>
      </c>
      <c r="C1979" s="4">
        <v>1</v>
      </c>
      <c r="D1979" s="22">
        <f t="shared" si="30"/>
        <v>3.7477045309747782E-5</v>
      </c>
    </row>
    <row r="1980" spans="1:4" ht="15" customHeight="1" x14ac:dyDescent="0.2">
      <c r="A1980" s="4">
        <v>1979</v>
      </c>
      <c r="B1980" s="4" t="s">
        <v>2141</v>
      </c>
      <c r="C1980" s="4">
        <v>1</v>
      </c>
      <c r="D1980" s="22">
        <f t="shared" si="30"/>
        <v>3.7477045309747782E-5</v>
      </c>
    </row>
    <row r="1981" spans="1:4" ht="15" customHeight="1" x14ac:dyDescent="0.2">
      <c r="A1981" s="4">
        <v>1980</v>
      </c>
      <c r="B1981" s="4" t="s">
        <v>2142</v>
      </c>
      <c r="C1981" s="4">
        <v>1</v>
      </c>
      <c r="D1981" s="22">
        <f t="shared" si="30"/>
        <v>3.7477045309747782E-5</v>
      </c>
    </row>
    <row r="1982" spans="1:4" ht="15" customHeight="1" x14ac:dyDescent="0.2">
      <c r="A1982" s="4">
        <v>1981</v>
      </c>
      <c r="B1982" s="4" t="s">
        <v>2143</v>
      </c>
      <c r="C1982" s="4">
        <v>1</v>
      </c>
      <c r="D1982" s="22">
        <f t="shared" si="30"/>
        <v>3.7477045309747782E-5</v>
      </c>
    </row>
    <row r="1983" spans="1:4" ht="15" customHeight="1" x14ac:dyDescent="0.2">
      <c r="A1983" s="4">
        <v>1982</v>
      </c>
      <c r="B1983" s="4" t="s">
        <v>2144</v>
      </c>
      <c r="C1983" s="4">
        <v>1</v>
      </c>
      <c r="D1983" s="22">
        <f t="shared" si="30"/>
        <v>3.7477045309747782E-5</v>
      </c>
    </row>
    <row r="1984" spans="1:4" ht="15" customHeight="1" x14ac:dyDescent="0.2">
      <c r="A1984" s="4">
        <v>1983</v>
      </c>
      <c r="B1984" s="4" t="s">
        <v>2145</v>
      </c>
      <c r="C1984" s="4">
        <v>1</v>
      </c>
      <c r="D1984" s="22">
        <f t="shared" si="30"/>
        <v>3.7477045309747782E-5</v>
      </c>
    </row>
    <row r="1985" spans="1:4" ht="15" customHeight="1" x14ac:dyDescent="0.2">
      <c r="A1985" s="4">
        <v>1984</v>
      </c>
      <c r="B1985" s="4" t="s">
        <v>2146</v>
      </c>
      <c r="C1985" s="4">
        <v>1</v>
      </c>
      <c r="D1985" s="22">
        <f t="shared" si="30"/>
        <v>3.7477045309747782E-5</v>
      </c>
    </row>
    <row r="1986" spans="1:4" ht="15" customHeight="1" x14ac:dyDescent="0.2">
      <c r="A1986" s="4">
        <v>1985</v>
      </c>
      <c r="B1986" s="4" t="s">
        <v>2147</v>
      </c>
      <c r="C1986" s="4">
        <v>1</v>
      </c>
      <c r="D1986" s="22">
        <f t="shared" ref="D1986:D2049" si="31">C1986/SUM($C$2:$C$2629)</f>
        <v>3.7477045309747782E-5</v>
      </c>
    </row>
    <row r="1987" spans="1:4" ht="15" customHeight="1" x14ac:dyDescent="0.2">
      <c r="A1987" s="4">
        <v>1986</v>
      </c>
      <c r="B1987" s="4" t="s">
        <v>2148</v>
      </c>
      <c r="C1987" s="4">
        <v>1</v>
      </c>
      <c r="D1987" s="22">
        <f t="shared" si="31"/>
        <v>3.7477045309747782E-5</v>
      </c>
    </row>
    <row r="1988" spans="1:4" ht="15" customHeight="1" x14ac:dyDescent="0.2">
      <c r="A1988" s="4">
        <v>1987</v>
      </c>
      <c r="B1988" s="4" t="s">
        <v>2149</v>
      </c>
      <c r="C1988" s="4">
        <v>1</v>
      </c>
      <c r="D1988" s="22">
        <f t="shared" si="31"/>
        <v>3.7477045309747782E-5</v>
      </c>
    </row>
    <row r="1989" spans="1:4" ht="15" customHeight="1" x14ac:dyDescent="0.2">
      <c r="A1989" s="4">
        <v>1988</v>
      </c>
      <c r="B1989" s="4" t="s">
        <v>2150</v>
      </c>
      <c r="C1989" s="4">
        <v>1</v>
      </c>
      <c r="D1989" s="22">
        <f t="shared" si="31"/>
        <v>3.7477045309747782E-5</v>
      </c>
    </row>
    <row r="1990" spans="1:4" ht="15" customHeight="1" x14ac:dyDescent="0.2">
      <c r="A1990" s="4">
        <v>1989</v>
      </c>
      <c r="B1990" s="4" t="s">
        <v>2151</v>
      </c>
      <c r="C1990" s="4">
        <v>1</v>
      </c>
      <c r="D1990" s="22">
        <f t="shared" si="31"/>
        <v>3.7477045309747782E-5</v>
      </c>
    </row>
    <row r="1991" spans="1:4" ht="15" customHeight="1" x14ac:dyDescent="0.2">
      <c r="A1991" s="4">
        <v>1990</v>
      </c>
      <c r="B1991" s="4" t="s">
        <v>2152</v>
      </c>
      <c r="C1991" s="4">
        <v>1</v>
      </c>
      <c r="D1991" s="22">
        <f t="shared" si="31"/>
        <v>3.7477045309747782E-5</v>
      </c>
    </row>
    <row r="1992" spans="1:4" ht="15" customHeight="1" x14ac:dyDescent="0.2">
      <c r="A1992" s="4">
        <v>1991</v>
      </c>
      <c r="B1992" s="4" t="s">
        <v>2153</v>
      </c>
      <c r="C1992" s="4">
        <v>1</v>
      </c>
      <c r="D1992" s="22">
        <f t="shared" si="31"/>
        <v>3.7477045309747782E-5</v>
      </c>
    </row>
    <row r="1993" spans="1:4" ht="15" customHeight="1" x14ac:dyDescent="0.2">
      <c r="A1993" s="4">
        <v>1992</v>
      </c>
      <c r="B1993" s="4" t="s">
        <v>2154</v>
      </c>
      <c r="C1993" s="4">
        <v>1</v>
      </c>
      <c r="D1993" s="22">
        <f t="shared" si="31"/>
        <v>3.7477045309747782E-5</v>
      </c>
    </row>
    <row r="1994" spans="1:4" ht="15" customHeight="1" x14ac:dyDescent="0.2">
      <c r="A1994" s="4">
        <v>1993</v>
      </c>
      <c r="B1994" s="4" t="s">
        <v>2155</v>
      </c>
      <c r="C1994" s="4">
        <v>1</v>
      </c>
      <c r="D1994" s="22">
        <f t="shared" si="31"/>
        <v>3.7477045309747782E-5</v>
      </c>
    </row>
    <row r="1995" spans="1:4" ht="15" customHeight="1" x14ac:dyDescent="0.2">
      <c r="A1995" s="4">
        <v>1994</v>
      </c>
      <c r="B1995" s="4" t="s">
        <v>2156</v>
      </c>
      <c r="C1995" s="4">
        <v>1</v>
      </c>
      <c r="D1995" s="22">
        <f t="shared" si="31"/>
        <v>3.7477045309747782E-5</v>
      </c>
    </row>
    <row r="1996" spans="1:4" ht="15" customHeight="1" x14ac:dyDescent="0.2">
      <c r="A1996" s="4">
        <v>1995</v>
      </c>
      <c r="B1996" s="4" t="s">
        <v>2157</v>
      </c>
      <c r="C1996" s="4">
        <v>1</v>
      </c>
      <c r="D1996" s="22">
        <f t="shared" si="31"/>
        <v>3.7477045309747782E-5</v>
      </c>
    </row>
    <row r="1997" spans="1:4" ht="15" customHeight="1" x14ac:dyDescent="0.2">
      <c r="A1997" s="4">
        <v>1996</v>
      </c>
      <c r="B1997" s="4" t="s">
        <v>2158</v>
      </c>
      <c r="C1997" s="4">
        <v>1</v>
      </c>
      <c r="D1997" s="22">
        <f t="shared" si="31"/>
        <v>3.7477045309747782E-5</v>
      </c>
    </row>
    <row r="1998" spans="1:4" ht="15" customHeight="1" x14ac:dyDescent="0.2">
      <c r="A1998" s="4">
        <v>1997</v>
      </c>
      <c r="B1998" s="4" t="s">
        <v>2159</v>
      </c>
      <c r="C1998" s="4">
        <v>1</v>
      </c>
      <c r="D1998" s="22">
        <f t="shared" si="31"/>
        <v>3.7477045309747782E-5</v>
      </c>
    </row>
    <row r="1999" spans="1:4" ht="15" customHeight="1" x14ac:dyDescent="0.2">
      <c r="A1999" s="4">
        <v>1998</v>
      </c>
      <c r="B1999" s="4" t="s">
        <v>2160</v>
      </c>
      <c r="C1999" s="4">
        <v>1</v>
      </c>
      <c r="D1999" s="22">
        <f t="shared" si="31"/>
        <v>3.7477045309747782E-5</v>
      </c>
    </row>
    <row r="2000" spans="1:4" ht="15" customHeight="1" x14ac:dyDescent="0.2">
      <c r="A2000" s="4">
        <v>1999</v>
      </c>
      <c r="B2000" s="4" t="s">
        <v>2161</v>
      </c>
      <c r="C2000" s="4">
        <v>1</v>
      </c>
      <c r="D2000" s="22">
        <f t="shared" si="31"/>
        <v>3.7477045309747782E-5</v>
      </c>
    </row>
    <row r="2001" spans="1:4" ht="15" customHeight="1" x14ac:dyDescent="0.2">
      <c r="A2001" s="4">
        <v>2000</v>
      </c>
      <c r="B2001" s="4" t="s">
        <v>2162</v>
      </c>
      <c r="C2001" s="4">
        <v>1</v>
      </c>
      <c r="D2001" s="22">
        <f t="shared" si="31"/>
        <v>3.7477045309747782E-5</v>
      </c>
    </row>
    <row r="2002" spans="1:4" ht="15" customHeight="1" x14ac:dyDescent="0.2">
      <c r="A2002" s="4">
        <v>2001</v>
      </c>
      <c r="B2002" s="4" t="s">
        <v>2163</v>
      </c>
      <c r="C2002" s="4">
        <v>1</v>
      </c>
      <c r="D2002" s="22">
        <f t="shared" si="31"/>
        <v>3.7477045309747782E-5</v>
      </c>
    </row>
    <row r="2003" spans="1:4" ht="15" customHeight="1" x14ac:dyDescent="0.2">
      <c r="A2003" s="4">
        <v>2002</v>
      </c>
      <c r="B2003" s="4" t="s">
        <v>2164</v>
      </c>
      <c r="C2003" s="4">
        <v>1</v>
      </c>
      <c r="D2003" s="22">
        <f t="shared" si="31"/>
        <v>3.7477045309747782E-5</v>
      </c>
    </row>
    <row r="2004" spans="1:4" ht="15" customHeight="1" x14ac:dyDescent="0.2">
      <c r="A2004" s="4">
        <v>2003</v>
      </c>
      <c r="B2004" s="4" t="s">
        <v>2165</v>
      </c>
      <c r="C2004" s="4">
        <v>1</v>
      </c>
      <c r="D2004" s="22">
        <f t="shared" si="31"/>
        <v>3.7477045309747782E-5</v>
      </c>
    </row>
    <row r="2005" spans="1:4" ht="15" customHeight="1" x14ac:dyDescent="0.2">
      <c r="A2005" s="4">
        <v>2004</v>
      </c>
      <c r="B2005" s="4" t="s">
        <v>2166</v>
      </c>
      <c r="C2005" s="4">
        <v>1</v>
      </c>
      <c r="D2005" s="22">
        <f t="shared" si="31"/>
        <v>3.7477045309747782E-5</v>
      </c>
    </row>
    <row r="2006" spans="1:4" ht="15" customHeight="1" x14ac:dyDescent="0.2">
      <c r="A2006" s="4">
        <v>2005</v>
      </c>
      <c r="B2006" s="4" t="s">
        <v>2167</v>
      </c>
      <c r="C2006" s="4">
        <v>1</v>
      </c>
      <c r="D2006" s="22">
        <f t="shared" si="31"/>
        <v>3.7477045309747782E-5</v>
      </c>
    </row>
    <row r="2007" spans="1:4" ht="15" customHeight="1" x14ac:dyDescent="0.2">
      <c r="A2007" s="4">
        <v>2006</v>
      </c>
      <c r="B2007" s="4" t="s">
        <v>2168</v>
      </c>
      <c r="C2007" s="4">
        <v>1</v>
      </c>
      <c r="D2007" s="22">
        <f t="shared" si="31"/>
        <v>3.7477045309747782E-5</v>
      </c>
    </row>
    <row r="2008" spans="1:4" ht="15" customHeight="1" x14ac:dyDescent="0.2">
      <c r="A2008" s="4">
        <v>2007</v>
      </c>
      <c r="B2008" s="4" t="s">
        <v>2169</v>
      </c>
      <c r="C2008" s="4">
        <v>1</v>
      </c>
      <c r="D2008" s="22">
        <f t="shared" si="31"/>
        <v>3.7477045309747782E-5</v>
      </c>
    </row>
    <row r="2009" spans="1:4" ht="15" customHeight="1" x14ac:dyDescent="0.2">
      <c r="A2009" s="4">
        <v>2008</v>
      </c>
      <c r="B2009" s="4" t="s">
        <v>2170</v>
      </c>
      <c r="C2009" s="4">
        <v>1</v>
      </c>
      <c r="D2009" s="22">
        <f t="shared" si="31"/>
        <v>3.7477045309747782E-5</v>
      </c>
    </row>
    <row r="2010" spans="1:4" ht="15" customHeight="1" x14ac:dyDescent="0.2">
      <c r="A2010" s="4">
        <v>2009</v>
      </c>
      <c r="B2010" s="4" t="s">
        <v>2171</v>
      </c>
      <c r="C2010" s="4">
        <v>1</v>
      </c>
      <c r="D2010" s="22">
        <f t="shared" si="31"/>
        <v>3.7477045309747782E-5</v>
      </c>
    </row>
    <row r="2011" spans="1:4" ht="15" customHeight="1" x14ac:dyDescent="0.2">
      <c r="A2011" s="4">
        <v>2010</v>
      </c>
      <c r="B2011" s="4" t="s">
        <v>2172</v>
      </c>
      <c r="C2011" s="4">
        <v>1</v>
      </c>
      <c r="D2011" s="22">
        <f t="shared" si="31"/>
        <v>3.7477045309747782E-5</v>
      </c>
    </row>
    <row r="2012" spans="1:4" ht="15" customHeight="1" x14ac:dyDescent="0.2">
      <c r="A2012" s="4">
        <v>2011</v>
      </c>
      <c r="B2012" s="4" t="s">
        <v>2173</v>
      </c>
      <c r="C2012" s="4">
        <v>1</v>
      </c>
      <c r="D2012" s="22">
        <f t="shared" si="31"/>
        <v>3.7477045309747782E-5</v>
      </c>
    </row>
    <row r="2013" spans="1:4" ht="15" customHeight="1" x14ac:dyDescent="0.2">
      <c r="A2013" s="4">
        <v>2012</v>
      </c>
      <c r="B2013" s="4" t="s">
        <v>2174</v>
      </c>
      <c r="C2013" s="4">
        <v>1</v>
      </c>
      <c r="D2013" s="22">
        <f t="shared" si="31"/>
        <v>3.7477045309747782E-5</v>
      </c>
    </row>
    <row r="2014" spans="1:4" ht="15" customHeight="1" x14ac:dyDescent="0.2">
      <c r="A2014" s="4">
        <v>2013</v>
      </c>
      <c r="B2014" s="4" t="s">
        <v>2175</v>
      </c>
      <c r="C2014" s="4">
        <v>1</v>
      </c>
      <c r="D2014" s="22">
        <f t="shared" si="31"/>
        <v>3.7477045309747782E-5</v>
      </c>
    </row>
    <row r="2015" spans="1:4" ht="15" customHeight="1" x14ac:dyDescent="0.2">
      <c r="A2015" s="4">
        <v>2014</v>
      </c>
      <c r="B2015" s="4" t="s">
        <v>2176</v>
      </c>
      <c r="C2015" s="4">
        <v>1</v>
      </c>
      <c r="D2015" s="22">
        <f t="shared" si="31"/>
        <v>3.7477045309747782E-5</v>
      </c>
    </row>
    <row r="2016" spans="1:4" ht="15" customHeight="1" x14ac:dyDescent="0.2">
      <c r="A2016" s="4">
        <v>2015</v>
      </c>
      <c r="B2016" s="4" t="s">
        <v>2177</v>
      </c>
      <c r="C2016" s="4">
        <v>1</v>
      </c>
      <c r="D2016" s="22">
        <f t="shared" si="31"/>
        <v>3.7477045309747782E-5</v>
      </c>
    </row>
    <row r="2017" spans="1:4" ht="15" customHeight="1" x14ac:dyDescent="0.2">
      <c r="A2017" s="4">
        <v>2016</v>
      </c>
      <c r="B2017" s="4" t="s">
        <v>2178</v>
      </c>
      <c r="C2017" s="4">
        <v>1</v>
      </c>
      <c r="D2017" s="22">
        <f t="shared" si="31"/>
        <v>3.7477045309747782E-5</v>
      </c>
    </row>
    <row r="2018" spans="1:4" ht="15" customHeight="1" x14ac:dyDescent="0.2">
      <c r="A2018" s="4">
        <v>2017</v>
      </c>
      <c r="B2018" s="4" t="s">
        <v>2179</v>
      </c>
      <c r="C2018" s="4">
        <v>1</v>
      </c>
      <c r="D2018" s="22">
        <f t="shared" si="31"/>
        <v>3.7477045309747782E-5</v>
      </c>
    </row>
    <row r="2019" spans="1:4" ht="15" customHeight="1" x14ac:dyDescent="0.2">
      <c r="A2019" s="4">
        <v>2018</v>
      </c>
      <c r="B2019" s="4" t="s">
        <v>2180</v>
      </c>
      <c r="C2019" s="4">
        <v>1</v>
      </c>
      <c r="D2019" s="22">
        <f t="shared" si="31"/>
        <v>3.7477045309747782E-5</v>
      </c>
    </row>
    <row r="2020" spans="1:4" ht="15" customHeight="1" x14ac:dyDescent="0.2">
      <c r="A2020" s="4">
        <v>2019</v>
      </c>
      <c r="B2020" s="4" t="s">
        <v>2181</v>
      </c>
      <c r="C2020" s="4">
        <v>1</v>
      </c>
      <c r="D2020" s="22">
        <f t="shared" si="31"/>
        <v>3.7477045309747782E-5</v>
      </c>
    </row>
    <row r="2021" spans="1:4" ht="15" customHeight="1" x14ac:dyDescent="0.2">
      <c r="A2021" s="4">
        <v>2020</v>
      </c>
      <c r="B2021" s="4" t="s">
        <v>2182</v>
      </c>
      <c r="C2021" s="4">
        <v>1</v>
      </c>
      <c r="D2021" s="22">
        <f t="shared" si="31"/>
        <v>3.7477045309747782E-5</v>
      </c>
    </row>
    <row r="2022" spans="1:4" ht="15" customHeight="1" x14ac:dyDescent="0.2">
      <c r="A2022" s="4">
        <v>2021</v>
      </c>
      <c r="B2022" s="4" t="s">
        <v>2183</v>
      </c>
      <c r="C2022" s="4">
        <v>1</v>
      </c>
      <c r="D2022" s="22">
        <f t="shared" si="31"/>
        <v>3.7477045309747782E-5</v>
      </c>
    </row>
    <row r="2023" spans="1:4" ht="15" customHeight="1" x14ac:dyDescent="0.2">
      <c r="A2023" s="4">
        <v>2022</v>
      </c>
      <c r="B2023" s="4" t="s">
        <v>2184</v>
      </c>
      <c r="C2023" s="4">
        <v>1</v>
      </c>
      <c r="D2023" s="22">
        <f t="shared" si="31"/>
        <v>3.7477045309747782E-5</v>
      </c>
    </row>
    <row r="2024" spans="1:4" ht="15" customHeight="1" x14ac:dyDescent="0.2">
      <c r="A2024" s="4">
        <v>2023</v>
      </c>
      <c r="B2024" s="4" t="s">
        <v>2185</v>
      </c>
      <c r="C2024" s="4">
        <v>1</v>
      </c>
      <c r="D2024" s="22">
        <f t="shared" si="31"/>
        <v>3.7477045309747782E-5</v>
      </c>
    </row>
    <row r="2025" spans="1:4" ht="15" customHeight="1" x14ac:dyDescent="0.2">
      <c r="A2025" s="4">
        <v>2024</v>
      </c>
      <c r="B2025" s="4" t="s">
        <v>2186</v>
      </c>
      <c r="C2025" s="4">
        <v>1</v>
      </c>
      <c r="D2025" s="22">
        <f t="shared" si="31"/>
        <v>3.7477045309747782E-5</v>
      </c>
    </row>
    <row r="2026" spans="1:4" ht="15" customHeight="1" x14ac:dyDescent="0.2">
      <c r="A2026" s="4">
        <v>2025</v>
      </c>
      <c r="B2026" s="4" t="s">
        <v>2187</v>
      </c>
      <c r="C2026" s="4">
        <v>1</v>
      </c>
      <c r="D2026" s="22">
        <f t="shared" si="31"/>
        <v>3.7477045309747782E-5</v>
      </c>
    </row>
    <row r="2027" spans="1:4" ht="15" customHeight="1" x14ac:dyDescent="0.2">
      <c r="A2027" s="4">
        <v>2026</v>
      </c>
      <c r="B2027" s="4" t="s">
        <v>2188</v>
      </c>
      <c r="C2027" s="4">
        <v>1</v>
      </c>
      <c r="D2027" s="22">
        <f t="shared" si="31"/>
        <v>3.7477045309747782E-5</v>
      </c>
    </row>
    <row r="2028" spans="1:4" ht="15" customHeight="1" x14ac:dyDescent="0.2">
      <c r="A2028" s="4">
        <v>2027</v>
      </c>
      <c r="B2028" s="4" t="s">
        <v>2189</v>
      </c>
      <c r="C2028" s="4">
        <v>1</v>
      </c>
      <c r="D2028" s="22">
        <f t="shared" si="31"/>
        <v>3.7477045309747782E-5</v>
      </c>
    </row>
    <row r="2029" spans="1:4" ht="15" customHeight="1" x14ac:dyDescent="0.2">
      <c r="A2029" s="4">
        <v>2028</v>
      </c>
      <c r="B2029" s="4" t="s">
        <v>2190</v>
      </c>
      <c r="C2029" s="4">
        <v>1</v>
      </c>
      <c r="D2029" s="22">
        <f t="shared" si="31"/>
        <v>3.7477045309747782E-5</v>
      </c>
    </row>
    <row r="2030" spans="1:4" ht="15" customHeight="1" x14ac:dyDescent="0.2">
      <c r="A2030" s="4">
        <v>2029</v>
      </c>
      <c r="B2030" s="4" t="s">
        <v>2191</v>
      </c>
      <c r="C2030" s="4">
        <v>1</v>
      </c>
      <c r="D2030" s="22">
        <f t="shared" si="31"/>
        <v>3.7477045309747782E-5</v>
      </c>
    </row>
    <row r="2031" spans="1:4" ht="15" customHeight="1" x14ac:dyDescent="0.2">
      <c r="A2031" s="4">
        <v>2030</v>
      </c>
      <c r="B2031" s="4" t="s">
        <v>2192</v>
      </c>
      <c r="C2031" s="4">
        <v>1</v>
      </c>
      <c r="D2031" s="22">
        <f t="shared" si="31"/>
        <v>3.7477045309747782E-5</v>
      </c>
    </row>
    <row r="2032" spans="1:4" ht="15" customHeight="1" x14ac:dyDescent="0.2">
      <c r="A2032" s="4">
        <v>2031</v>
      </c>
      <c r="B2032" s="4" t="s">
        <v>2193</v>
      </c>
      <c r="C2032" s="4">
        <v>1</v>
      </c>
      <c r="D2032" s="22">
        <f t="shared" si="31"/>
        <v>3.7477045309747782E-5</v>
      </c>
    </row>
    <row r="2033" spans="1:4" ht="15" customHeight="1" x14ac:dyDescent="0.2">
      <c r="A2033" s="4">
        <v>2032</v>
      </c>
      <c r="B2033" s="4" t="s">
        <v>2194</v>
      </c>
      <c r="C2033" s="4">
        <v>1</v>
      </c>
      <c r="D2033" s="22">
        <f t="shared" si="31"/>
        <v>3.7477045309747782E-5</v>
      </c>
    </row>
    <row r="2034" spans="1:4" ht="15" customHeight="1" x14ac:dyDescent="0.2">
      <c r="A2034" s="4">
        <v>2033</v>
      </c>
      <c r="B2034" s="4" t="s">
        <v>2195</v>
      </c>
      <c r="C2034" s="4">
        <v>1</v>
      </c>
      <c r="D2034" s="22">
        <f t="shared" si="31"/>
        <v>3.7477045309747782E-5</v>
      </c>
    </row>
    <row r="2035" spans="1:4" ht="15" customHeight="1" x14ac:dyDescent="0.2">
      <c r="A2035" s="4">
        <v>2034</v>
      </c>
      <c r="B2035" s="4" t="s">
        <v>2196</v>
      </c>
      <c r="C2035" s="4">
        <v>1</v>
      </c>
      <c r="D2035" s="22">
        <f t="shared" si="31"/>
        <v>3.7477045309747782E-5</v>
      </c>
    </row>
    <row r="2036" spans="1:4" ht="15" customHeight="1" x14ac:dyDescent="0.2">
      <c r="A2036" s="4">
        <v>2035</v>
      </c>
      <c r="B2036" s="4" t="s">
        <v>2197</v>
      </c>
      <c r="C2036" s="4">
        <v>1</v>
      </c>
      <c r="D2036" s="22">
        <f t="shared" si="31"/>
        <v>3.7477045309747782E-5</v>
      </c>
    </row>
    <row r="2037" spans="1:4" ht="15" customHeight="1" x14ac:dyDescent="0.2">
      <c r="A2037" s="4">
        <v>2036</v>
      </c>
      <c r="B2037" s="4" t="s">
        <v>2198</v>
      </c>
      <c r="C2037" s="4">
        <v>1</v>
      </c>
      <c r="D2037" s="22">
        <f t="shared" si="31"/>
        <v>3.7477045309747782E-5</v>
      </c>
    </row>
    <row r="2038" spans="1:4" ht="15" customHeight="1" x14ac:dyDescent="0.2">
      <c r="A2038" s="4">
        <v>2037</v>
      </c>
      <c r="B2038" s="4" t="s">
        <v>2199</v>
      </c>
      <c r="C2038" s="4">
        <v>1</v>
      </c>
      <c r="D2038" s="22">
        <f t="shared" si="31"/>
        <v>3.7477045309747782E-5</v>
      </c>
    </row>
    <row r="2039" spans="1:4" ht="15" customHeight="1" x14ac:dyDescent="0.2">
      <c r="A2039" s="4">
        <v>2038</v>
      </c>
      <c r="B2039" s="4" t="s">
        <v>2200</v>
      </c>
      <c r="C2039" s="4">
        <v>1</v>
      </c>
      <c r="D2039" s="22">
        <f t="shared" si="31"/>
        <v>3.7477045309747782E-5</v>
      </c>
    </row>
    <row r="2040" spans="1:4" ht="15" customHeight="1" x14ac:dyDescent="0.2">
      <c r="A2040" s="4">
        <v>2039</v>
      </c>
      <c r="B2040" s="4" t="s">
        <v>2201</v>
      </c>
      <c r="C2040" s="4">
        <v>1</v>
      </c>
      <c r="D2040" s="22">
        <f t="shared" si="31"/>
        <v>3.7477045309747782E-5</v>
      </c>
    </row>
    <row r="2041" spans="1:4" ht="15" customHeight="1" x14ac:dyDescent="0.2">
      <c r="A2041" s="4">
        <v>2040</v>
      </c>
      <c r="B2041" s="4" t="s">
        <v>2202</v>
      </c>
      <c r="C2041" s="4">
        <v>1</v>
      </c>
      <c r="D2041" s="22">
        <f t="shared" si="31"/>
        <v>3.7477045309747782E-5</v>
      </c>
    </row>
    <row r="2042" spans="1:4" ht="15" customHeight="1" x14ac:dyDescent="0.2">
      <c r="A2042" s="4">
        <v>2041</v>
      </c>
      <c r="B2042" s="4" t="s">
        <v>2203</v>
      </c>
      <c r="C2042" s="4">
        <v>1</v>
      </c>
      <c r="D2042" s="22">
        <f t="shared" si="31"/>
        <v>3.7477045309747782E-5</v>
      </c>
    </row>
    <row r="2043" spans="1:4" ht="15" customHeight="1" x14ac:dyDescent="0.2">
      <c r="A2043" s="4">
        <v>2042</v>
      </c>
      <c r="B2043" s="4" t="s">
        <v>2204</v>
      </c>
      <c r="C2043" s="4">
        <v>1</v>
      </c>
      <c r="D2043" s="22">
        <f t="shared" si="31"/>
        <v>3.7477045309747782E-5</v>
      </c>
    </row>
    <row r="2044" spans="1:4" ht="15" customHeight="1" x14ac:dyDescent="0.2">
      <c r="A2044" s="4">
        <v>2043</v>
      </c>
      <c r="B2044" s="4" t="s">
        <v>2205</v>
      </c>
      <c r="C2044" s="4">
        <v>1</v>
      </c>
      <c r="D2044" s="22">
        <f t="shared" si="31"/>
        <v>3.7477045309747782E-5</v>
      </c>
    </row>
    <row r="2045" spans="1:4" ht="15" customHeight="1" x14ac:dyDescent="0.2">
      <c r="A2045" s="4">
        <v>2044</v>
      </c>
      <c r="B2045" s="4" t="s">
        <v>2206</v>
      </c>
      <c r="C2045" s="4">
        <v>1</v>
      </c>
      <c r="D2045" s="22">
        <f t="shared" si="31"/>
        <v>3.7477045309747782E-5</v>
      </c>
    </row>
    <row r="2046" spans="1:4" ht="15" customHeight="1" x14ac:dyDescent="0.2">
      <c r="A2046" s="4">
        <v>2045</v>
      </c>
      <c r="B2046" s="4" t="s">
        <v>2207</v>
      </c>
      <c r="C2046" s="4">
        <v>1</v>
      </c>
      <c r="D2046" s="22">
        <f t="shared" si="31"/>
        <v>3.7477045309747782E-5</v>
      </c>
    </row>
    <row r="2047" spans="1:4" ht="15" customHeight="1" x14ac:dyDescent="0.2">
      <c r="A2047" s="4">
        <v>2046</v>
      </c>
      <c r="B2047" s="4" t="s">
        <v>2208</v>
      </c>
      <c r="C2047" s="4">
        <v>1</v>
      </c>
      <c r="D2047" s="22">
        <f t="shared" si="31"/>
        <v>3.7477045309747782E-5</v>
      </c>
    </row>
    <row r="2048" spans="1:4" ht="15" customHeight="1" x14ac:dyDescent="0.2">
      <c r="A2048" s="4">
        <v>2047</v>
      </c>
      <c r="B2048" s="4" t="s">
        <v>2209</v>
      </c>
      <c r="C2048" s="4">
        <v>1</v>
      </c>
      <c r="D2048" s="22">
        <f t="shared" si="31"/>
        <v>3.7477045309747782E-5</v>
      </c>
    </row>
    <row r="2049" spans="1:4" ht="15" customHeight="1" x14ac:dyDescent="0.2">
      <c r="A2049" s="4">
        <v>2048</v>
      </c>
      <c r="B2049" s="4" t="s">
        <v>2210</v>
      </c>
      <c r="C2049" s="4">
        <v>1</v>
      </c>
      <c r="D2049" s="22">
        <f t="shared" si="31"/>
        <v>3.7477045309747782E-5</v>
      </c>
    </row>
    <row r="2050" spans="1:4" ht="15" customHeight="1" x14ac:dyDescent="0.2">
      <c r="A2050" s="4">
        <v>2049</v>
      </c>
      <c r="B2050" s="4" t="s">
        <v>2211</v>
      </c>
      <c r="C2050" s="4">
        <v>1</v>
      </c>
      <c r="D2050" s="22">
        <f t="shared" ref="D2050:D2113" si="32">C2050/SUM($C$2:$C$2629)</f>
        <v>3.7477045309747782E-5</v>
      </c>
    </row>
    <row r="2051" spans="1:4" ht="15" customHeight="1" x14ac:dyDescent="0.2">
      <c r="A2051" s="4">
        <v>2050</v>
      </c>
      <c r="B2051" s="4" t="s">
        <v>2212</v>
      </c>
      <c r="C2051" s="4">
        <v>1</v>
      </c>
      <c r="D2051" s="22">
        <f t="shared" si="32"/>
        <v>3.7477045309747782E-5</v>
      </c>
    </row>
    <row r="2052" spans="1:4" ht="15" customHeight="1" x14ac:dyDescent="0.2">
      <c r="A2052" s="4">
        <v>2051</v>
      </c>
      <c r="B2052" s="4" t="s">
        <v>2213</v>
      </c>
      <c r="C2052" s="4">
        <v>1</v>
      </c>
      <c r="D2052" s="22">
        <f t="shared" si="32"/>
        <v>3.7477045309747782E-5</v>
      </c>
    </row>
    <row r="2053" spans="1:4" ht="15" customHeight="1" x14ac:dyDescent="0.2">
      <c r="A2053" s="4">
        <v>2052</v>
      </c>
      <c r="B2053" s="4" t="s">
        <v>2214</v>
      </c>
      <c r="C2053" s="4">
        <v>1</v>
      </c>
      <c r="D2053" s="22">
        <f t="shared" si="32"/>
        <v>3.7477045309747782E-5</v>
      </c>
    </row>
    <row r="2054" spans="1:4" ht="15" customHeight="1" x14ac:dyDescent="0.2">
      <c r="A2054" s="4">
        <v>2053</v>
      </c>
      <c r="B2054" s="4" t="s">
        <v>2215</v>
      </c>
      <c r="C2054" s="4">
        <v>1</v>
      </c>
      <c r="D2054" s="22">
        <f t="shared" si="32"/>
        <v>3.7477045309747782E-5</v>
      </c>
    </row>
    <row r="2055" spans="1:4" ht="15" customHeight="1" x14ac:dyDescent="0.2">
      <c r="A2055" s="4">
        <v>2054</v>
      </c>
      <c r="B2055" s="4" t="s">
        <v>2216</v>
      </c>
      <c r="C2055" s="4">
        <v>1</v>
      </c>
      <c r="D2055" s="22">
        <f t="shared" si="32"/>
        <v>3.7477045309747782E-5</v>
      </c>
    </row>
    <row r="2056" spans="1:4" ht="15" customHeight="1" x14ac:dyDescent="0.2">
      <c r="A2056" s="4">
        <v>2055</v>
      </c>
      <c r="B2056" s="4" t="s">
        <v>2217</v>
      </c>
      <c r="C2056" s="4">
        <v>1</v>
      </c>
      <c r="D2056" s="22">
        <f t="shared" si="32"/>
        <v>3.7477045309747782E-5</v>
      </c>
    </row>
    <row r="2057" spans="1:4" ht="15" customHeight="1" x14ac:dyDescent="0.2">
      <c r="A2057" s="4">
        <v>2056</v>
      </c>
      <c r="B2057" s="4" t="s">
        <v>2218</v>
      </c>
      <c r="C2057" s="4">
        <v>1</v>
      </c>
      <c r="D2057" s="22">
        <f t="shared" si="32"/>
        <v>3.7477045309747782E-5</v>
      </c>
    </row>
    <row r="2058" spans="1:4" ht="15" customHeight="1" x14ac:dyDescent="0.2">
      <c r="A2058" s="4">
        <v>2057</v>
      </c>
      <c r="B2058" s="4" t="s">
        <v>2219</v>
      </c>
      <c r="C2058" s="4">
        <v>1</v>
      </c>
      <c r="D2058" s="22">
        <f t="shared" si="32"/>
        <v>3.7477045309747782E-5</v>
      </c>
    </row>
    <row r="2059" spans="1:4" ht="15" customHeight="1" x14ac:dyDescent="0.2">
      <c r="A2059" s="4">
        <v>2058</v>
      </c>
      <c r="B2059" s="4" t="s">
        <v>2220</v>
      </c>
      <c r="C2059" s="4">
        <v>1</v>
      </c>
      <c r="D2059" s="22">
        <f t="shared" si="32"/>
        <v>3.7477045309747782E-5</v>
      </c>
    </row>
    <row r="2060" spans="1:4" ht="15" customHeight="1" x14ac:dyDescent="0.2">
      <c r="A2060" s="4">
        <v>2059</v>
      </c>
      <c r="B2060" s="4" t="s">
        <v>2221</v>
      </c>
      <c r="C2060" s="4">
        <v>1</v>
      </c>
      <c r="D2060" s="22">
        <f t="shared" si="32"/>
        <v>3.7477045309747782E-5</v>
      </c>
    </row>
    <row r="2061" spans="1:4" ht="15" customHeight="1" x14ac:dyDescent="0.2">
      <c r="A2061" s="4">
        <v>2060</v>
      </c>
      <c r="B2061" s="4" t="s">
        <v>2222</v>
      </c>
      <c r="C2061" s="4">
        <v>1</v>
      </c>
      <c r="D2061" s="22">
        <f t="shared" si="32"/>
        <v>3.7477045309747782E-5</v>
      </c>
    </row>
    <row r="2062" spans="1:4" ht="15" customHeight="1" x14ac:dyDescent="0.2">
      <c r="A2062" s="4">
        <v>2061</v>
      </c>
      <c r="B2062" s="4" t="s">
        <v>2223</v>
      </c>
      <c r="C2062" s="4">
        <v>1</v>
      </c>
      <c r="D2062" s="22">
        <f t="shared" si="32"/>
        <v>3.7477045309747782E-5</v>
      </c>
    </row>
    <row r="2063" spans="1:4" ht="15" customHeight="1" x14ac:dyDescent="0.2">
      <c r="A2063" s="4">
        <v>2062</v>
      </c>
      <c r="B2063" s="4" t="s">
        <v>2224</v>
      </c>
      <c r="C2063" s="4">
        <v>1</v>
      </c>
      <c r="D2063" s="22">
        <f t="shared" si="32"/>
        <v>3.7477045309747782E-5</v>
      </c>
    </row>
    <row r="2064" spans="1:4" ht="15" customHeight="1" x14ac:dyDescent="0.2">
      <c r="A2064" s="4">
        <v>2063</v>
      </c>
      <c r="B2064" s="4" t="s">
        <v>2225</v>
      </c>
      <c r="C2064" s="4">
        <v>1</v>
      </c>
      <c r="D2064" s="22">
        <f t="shared" si="32"/>
        <v>3.7477045309747782E-5</v>
      </c>
    </row>
    <row r="2065" spans="1:4" ht="15" customHeight="1" x14ac:dyDescent="0.2">
      <c r="A2065" s="4">
        <v>2064</v>
      </c>
      <c r="B2065" s="4" t="s">
        <v>2226</v>
      </c>
      <c r="C2065" s="4">
        <v>1</v>
      </c>
      <c r="D2065" s="22">
        <f t="shared" si="32"/>
        <v>3.7477045309747782E-5</v>
      </c>
    </row>
    <row r="2066" spans="1:4" ht="15" customHeight="1" x14ac:dyDescent="0.2">
      <c r="A2066" s="4">
        <v>2065</v>
      </c>
      <c r="B2066" s="4" t="s">
        <v>2227</v>
      </c>
      <c r="C2066" s="4">
        <v>1</v>
      </c>
      <c r="D2066" s="22">
        <f t="shared" si="32"/>
        <v>3.7477045309747782E-5</v>
      </c>
    </row>
    <row r="2067" spans="1:4" ht="15" customHeight="1" x14ac:dyDescent="0.2">
      <c r="A2067" s="4">
        <v>2066</v>
      </c>
      <c r="B2067" s="4" t="s">
        <v>2228</v>
      </c>
      <c r="C2067" s="4">
        <v>1</v>
      </c>
      <c r="D2067" s="22">
        <f t="shared" si="32"/>
        <v>3.7477045309747782E-5</v>
      </c>
    </row>
    <row r="2068" spans="1:4" ht="15" customHeight="1" x14ac:dyDescent="0.2">
      <c r="A2068" s="4">
        <v>2067</v>
      </c>
      <c r="B2068" s="4" t="s">
        <v>2229</v>
      </c>
      <c r="C2068" s="4">
        <v>1</v>
      </c>
      <c r="D2068" s="22">
        <f t="shared" si="32"/>
        <v>3.7477045309747782E-5</v>
      </c>
    </row>
    <row r="2069" spans="1:4" ht="15" customHeight="1" x14ac:dyDescent="0.2">
      <c r="A2069" s="4">
        <v>2068</v>
      </c>
      <c r="B2069" s="4" t="s">
        <v>2230</v>
      </c>
      <c r="C2069" s="4">
        <v>1</v>
      </c>
      <c r="D2069" s="22">
        <f t="shared" si="32"/>
        <v>3.7477045309747782E-5</v>
      </c>
    </row>
    <row r="2070" spans="1:4" ht="15" customHeight="1" x14ac:dyDescent="0.2">
      <c r="A2070" s="4">
        <v>2069</v>
      </c>
      <c r="B2070" s="4" t="s">
        <v>2231</v>
      </c>
      <c r="C2070" s="4">
        <v>1</v>
      </c>
      <c r="D2070" s="22">
        <f t="shared" si="32"/>
        <v>3.7477045309747782E-5</v>
      </c>
    </row>
    <row r="2071" spans="1:4" ht="15" customHeight="1" x14ac:dyDescent="0.2">
      <c r="A2071" s="4">
        <v>2070</v>
      </c>
      <c r="B2071" s="4" t="s">
        <v>2232</v>
      </c>
      <c r="C2071" s="4">
        <v>1</v>
      </c>
      <c r="D2071" s="22">
        <f t="shared" si="32"/>
        <v>3.7477045309747782E-5</v>
      </c>
    </row>
    <row r="2072" spans="1:4" ht="15" customHeight="1" x14ac:dyDescent="0.2">
      <c r="A2072" s="4">
        <v>2071</v>
      </c>
      <c r="B2072" s="4" t="s">
        <v>2233</v>
      </c>
      <c r="C2072" s="4">
        <v>1</v>
      </c>
      <c r="D2072" s="22">
        <f t="shared" si="32"/>
        <v>3.7477045309747782E-5</v>
      </c>
    </row>
    <row r="2073" spans="1:4" ht="15" customHeight="1" x14ac:dyDescent="0.2">
      <c r="A2073" s="4">
        <v>2072</v>
      </c>
      <c r="B2073" s="4" t="s">
        <v>2234</v>
      </c>
      <c r="C2073" s="4">
        <v>1</v>
      </c>
      <c r="D2073" s="22">
        <f t="shared" si="32"/>
        <v>3.7477045309747782E-5</v>
      </c>
    </row>
    <row r="2074" spans="1:4" ht="15" customHeight="1" x14ac:dyDescent="0.2">
      <c r="A2074" s="4">
        <v>2073</v>
      </c>
      <c r="B2074" s="4" t="s">
        <v>2235</v>
      </c>
      <c r="C2074" s="4">
        <v>1</v>
      </c>
      <c r="D2074" s="22">
        <f t="shared" si="32"/>
        <v>3.7477045309747782E-5</v>
      </c>
    </row>
    <row r="2075" spans="1:4" ht="15" customHeight="1" x14ac:dyDescent="0.2">
      <c r="A2075" s="4">
        <v>2074</v>
      </c>
      <c r="B2075" s="4" t="s">
        <v>2236</v>
      </c>
      <c r="C2075" s="4">
        <v>1</v>
      </c>
      <c r="D2075" s="22">
        <f t="shared" si="32"/>
        <v>3.7477045309747782E-5</v>
      </c>
    </row>
    <row r="2076" spans="1:4" ht="15" customHeight="1" x14ac:dyDescent="0.2">
      <c r="A2076" s="4">
        <v>2075</v>
      </c>
      <c r="B2076" s="4" t="s">
        <v>2237</v>
      </c>
      <c r="C2076" s="4">
        <v>1</v>
      </c>
      <c r="D2076" s="22">
        <f t="shared" si="32"/>
        <v>3.7477045309747782E-5</v>
      </c>
    </row>
    <row r="2077" spans="1:4" ht="15" customHeight="1" x14ac:dyDescent="0.2">
      <c r="A2077" s="4">
        <v>2076</v>
      </c>
      <c r="B2077" s="4" t="s">
        <v>2238</v>
      </c>
      <c r="C2077" s="4">
        <v>1</v>
      </c>
      <c r="D2077" s="22">
        <f t="shared" si="32"/>
        <v>3.7477045309747782E-5</v>
      </c>
    </row>
    <row r="2078" spans="1:4" ht="15" customHeight="1" x14ac:dyDescent="0.2">
      <c r="A2078" s="4">
        <v>2077</v>
      </c>
      <c r="B2078" s="4" t="s">
        <v>2239</v>
      </c>
      <c r="C2078" s="4">
        <v>1</v>
      </c>
      <c r="D2078" s="22">
        <f t="shared" si="32"/>
        <v>3.7477045309747782E-5</v>
      </c>
    </row>
    <row r="2079" spans="1:4" ht="15" customHeight="1" x14ac:dyDescent="0.2">
      <c r="A2079" s="4">
        <v>2078</v>
      </c>
      <c r="B2079" s="4" t="s">
        <v>2240</v>
      </c>
      <c r="C2079" s="4">
        <v>1</v>
      </c>
      <c r="D2079" s="22">
        <f t="shared" si="32"/>
        <v>3.7477045309747782E-5</v>
      </c>
    </row>
    <row r="2080" spans="1:4" ht="15" customHeight="1" x14ac:dyDescent="0.2">
      <c r="A2080" s="4">
        <v>2079</v>
      </c>
      <c r="B2080" s="4" t="s">
        <v>2241</v>
      </c>
      <c r="C2080" s="4">
        <v>1</v>
      </c>
      <c r="D2080" s="22">
        <f t="shared" si="32"/>
        <v>3.7477045309747782E-5</v>
      </c>
    </row>
    <row r="2081" spans="1:4" ht="15" customHeight="1" x14ac:dyDescent="0.2">
      <c r="A2081" s="4">
        <v>2080</v>
      </c>
      <c r="B2081" s="4" t="s">
        <v>2242</v>
      </c>
      <c r="C2081" s="4">
        <v>1</v>
      </c>
      <c r="D2081" s="22">
        <f t="shared" si="32"/>
        <v>3.7477045309747782E-5</v>
      </c>
    </row>
    <row r="2082" spans="1:4" ht="15" customHeight="1" x14ac:dyDescent="0.2">
      <c r="A2082" s="4">
        <v>2081</v>
      </c>
      <c r="B2082" s="4" t="s">
        <v>2243</v>
      </c>
      <c r="C2082" s="4">
        <v>1</v>
      </c>
      <c r="D2082" s="22">
        <f t="shared" si="32"/>
        <v>3.7477045309747782E-5</v>
      </c>
    </row>
    <row r="2083" spans="1:4" ht="15" customHeight="1" x14ac:dyDescent="0.2">
      <c r="A2083" s="4">
        <v>2082</v>
      </c>
      <c r="B2083" s="4" t="s">
        <v>2244</v>
      </c>
      <c r="C2083" s="4">
        <v>1</v>
      </c>
      <c r="D2083" s="22">
        <f t="shared" si="32"/>
        <v>3.7477045309747782E-5</v>
      </c>
    </row>
    <row r="2084" spans="1:4" ht="15" customHeight="1" x14ac:dyDescent="0.2">
      <c r="A2084" s="4">
        <v>2083</v>
      </c>
      <c r="B2084" s="4" t="s">
        <v>2245</v>
      </c>
      <c r="C2084" s="4">
        <v>1</v>
      </c>
      <c r="D2084" s="22">
        <f t="shared" si="32"/>
        <v>3.7477045309747782E-5</v>
      </c>
    </row>
    <row r="2085" spans="1:4" ht="15" customHeight="1" x14ac:dyDescent="0.2">
      <c r="A2085" s="4">
        <v>2084</v>
      </c>
      <c r="B2085" s="4" t="s">
        <v>2246</v>
      </c>
      <c r="C2085" s="4">
        <v>1</v>
      </c>
      <c r="D2085" s="22">
        <f t="shared" si="32"/>
        <v>3.7477045309747782E-5</v>
      </c>
    </row>
    <row r="2086" spans="1:4" ht="15" customHeight="1" x14ac:dyDescent="0.2">
      <c r="A2086" s="4">
        <v>2085</v>
      </c>
      <c r="B2086" s="4" t="s">
        <v>2247</v>
      </c>
      <c r="C2086" s="4">
        <v>1</v>
      </c>
      <c r="D2086" s="22">
        <f t="shared" si="32"/>
        <v>3.7477045309747782E-5</v>
      </c>
    </row>
    <row r="2087" spans="1:4" ht="15" customHeight="1" x14ac:dyDescent="0.2">
      <c r="A2087" s="4">
        <v>2086</v>
      </c>
      <c r="B2087" s="4" t="s">
        <v>2248</v>
      </c>
      <c r="C2087" s="4">
        <v>1</v>
      </c>
      <c r="D2087" s="22">
        <f t="shared" si="32"/>
        <v>3.7477045309747782E-5</v>
      </c>
    </row>
    <row r="2088" spans="1:4" ht="15" customHeight="1" x14ac:dyDescent="0.2">
      <c r="A2088" s="4">
        <v>2087</v>
      </c>
      <c r="B2088" s="4" t="s">
        <v>2249</v>
      </c>
      <c r="C2088" s="4">
        <v>1</v>
      </c>
      <c r="D2088" s="22">
        <f t="shared" si="32"/>
        <v>3.7477045309747782E-5</v>
      </c>
    </row>
    <row r="2089" spans="1:4" ht="15" customHeight="1" x14ac:dyDescent="0.2">
      <c r="A2089" s="4">
        <v>2088</v>
      </c>
      <c r="B2089" s="4" t="s">
        <v>2250</v>
      </c>
      <c r="C2089" s="4">
        <v>1</v>
      </c>
      <c r="D2089" s="22">
        <f t="shared" si="32"/>
        <v>3.7477045309747782E-5</v>
      </c>
    </row>
    <row r="2090" spans="1:4" ht="15" customHeight="1" x14ac:dyDescent="0.2">
      <c r="A2090" s="4">
        <v>2089</v>
      </c>
      <c r="B2090" s="4" t="s">
        <v>2251</v>
      </c>
      <c r="C2090" s="4">
        <v>1</v>
      </c>
      <c r="D2090" s="22">
        <f t="shared" si="32"/>
        <v>3.7477045309747782E-5</v>
      </c>
    </row>
    <row r="2091" spans="1:4" ht="15" customHeight="1" x14ac:dyDescent="0.2">
      <c r="A2091" s="4">
        <v>2090</v>
      </c>
      <c r="B2091" s="4" t="s">
        <v>2252</v>
      </c>
      <c r="C2091" s="4">
        <v>1</v>
      </c>
      <c r="D2091" s="22">
        <f t="shared" si="32"/>
        <v>3.7477045309747782E-5</v>
      </c>
    </row>
    <row r="2092" spans="1:4" ht="15" customHeight="1" x14ac:dyDescent="0.2">
      <c r="A2092" s="4">
        <v>2091</v>
      </c>
      <c r="B2092" s="4" t="s">
        <v>2253</v>
      </c>
      <c r="C2092" s="4">
        <v>1</v>
      </c>
      <c r="D2092" s="22">
        <f t="shared" si="32"/>
        <v>3.7477045309747782E-5</v>
      </c>
    </row>
    <row r="2093" spans="1:4" ht="15" customHeight="1" x14ac:dyDescent="0.2">
      <c r="A2093" s="4">
        <v>2092</v>
      </c>
      <c r="B2093" s="4" t="s">
        <v>2254</v>
      </c>
      <c r="C2093" s="4">
        <v>1</v>
      </c>
      <c r="D2093" s="22">
        <f t="shared" si="32"/>
        <v>3.7477045309747782E-5</v>
      </c>
    </row>
    <row r="2094" spans="1:4" ht="15" customHeight="1" x14ac:dyDescent="0.2">
      <c r="A2094" s="4">
        <v>2093</v>
      </c>
      <c r="B2094" s="4" t="s">
        <v>2255</v>
      </c>
      <c r="C2094" s="4">
        <v>1</v>
      </c>
      <c r="D2094" s="22">
        <f t="shared" si="32"/>
        <v>3.7477045309747782E-5</v>
      </c>
    </row>
    <row r="2095" spans="1:4" ht="15" customHeight="1" x14ac:dyDescent="0.2">
      <c r="A2095" s="4">
        <v>2094</v>
      </c>
      <c r="B2095" s="4" t="s">
        <v>2256</v>
      </c>
      <c r="C2095" s="4">
        <v>1</v>
      </c>
      <c r="D2095" s="22">
        <f t="shared" si="32"/>
        <v>3.7477045309747782E-5</v>
      </c>
    </row>
    <row r="2096" spans="1:4" ht="15" customHeight="1" x14ac:dyDescent="0.2">
      <c r="A2096" s="4">
        <v>2095</v>
      </c>
      <c r="B2096" s="4" t="s">
        <v>2257</v>
      </c>
      <c r="C2096" s="4">
        <v>1</v>
      </c>
      <c r="D2096" s="22">
        <f t="shared" si="32"/>
        <v>3.7477045309747782E-5</v>
      </c>
    </row>
    <row r="2097" spans="1:4" ht="15" customHeight="1" x14ac:dyDescent="0.2">
      <c r="A2097" s="4">
        <v>2096</v>
      </c>
      <c r="B2097" s="4" t="s">
        <v>2258</v>
      </c>
      <c r="C2097" s="4">
        <v>1</v>
      </c>
      <c r="D2097" s="22">
        <f t="shared" si="32"/>
        <v>3.7477045309747782E-5</v>
      </c>
    </row>
    <row r="2098" spans="1:4" ht="15" customHeight="1" x14ac:dyDescent="0.2">
      <c r="A2098" s="4">
        <v>2097</v>
      </c>
      <c r="B2098" s="4" t="s">
        <v>2259</v>
      </c>
      <c r="C2098" s="4">
        <v>1</v>
      </c>
      <c r="D2098" s="22">
        <f t="shared" si="32"/>
        <v>3.7477045309747782E-5</v>
      </c>
    </row>
    <row r="2099" spans="1:4" ht="15" customHeight="1" x14ac:dyDescent="0.2">
      <c r="A2099" s="4">
        <v>2098</v>
      </c>
      <c r="B2099" s="4" t="s">
        <v>2260</v>
      </c>
      <c r="C2099" s="4">
        <v>1</v>
      </c>
      <c r="D2099" s="22">
        <f t="shared" si="32"/>
        <v>3.7477045309747782E-5</v>
      </c>
    </row>
    <row r="2100" spans="1:4" ht="15" customHeight="1" x14ac:dyDescent="0.2">
      <c r="A2100" s="4">
        <v>2099</v>
      </c>
      <c r="B2100" s="4" t="s">
        <v>2261</v>
      </c>
      <c r="C2100" s="4">
        <v>1</v>
      </c>
      <c r="D2100" s="22">
        <f t="shared" si="32"/>
        <v>3.7477045309747782E-5</v>
      </c>
    </row>
    <row r="2101" spans="1:4" ht="15" customHeight="1" x14ac:dyDescent="0.2">
      <c r="A2101" s="4">
        <v>2100</v>
      </c>
      <c r="B2101" s="4" t="s">
        <v>2262</v>
      </c>
      <c r="C2101" s="4">
        <v>1</v>
      </c>
      <c r="D2101" s="22">
        <f t="shared" si="32"/>
        <v>3.7477045309747782E-5</v>
      </c>
    </row>
    <row r="2102" spans="1:4" ht="15" customHeight="1" x14ac:dyDescent="0.2">
      <c r="A2102" s="4">
        <v>2101</v>
      </c>
      <c r="B2102" s="4" t="s">
        <v>2263</v>
      </c>
      <c r="C2102" s="4">
        <v>1</v>
      </c>
      <c r="D2102" s="22">
        <f t="shared" si="32"/>
        <v>3.7477045309747782E-5</v>
      </c>
    </row>
    <row r="2103" spans="1:4" ht="15" customHeight="1" x14ac:dyDescent="0.2">
      <c r="A2103" s="4">
        <v>2102</v>
      </c>
      <c r="B2103" s="4" t="s">
        <v>2264</v>
      </c>
      <c r="C2103" s="4">
        <v>1</v>
      </c>
      <c r="D2103" s="22">
        <f t="shared" si="32"/>
        <v>3.7477045309747782E-5</v>
      </c>
    </row>
    <row r="2104" spans="1:4" ht="15" customHeight="1" x14ac:dyDescent="0.2">
      <c r="A2104" s="4">
        <v>2103</v>
      </c>
      <c r="B2104" s="4" t="s">
        <v>2265</v>
      </c>
      <c r="C2104" s="4">
        <v>1</v>
      </c>
      <c r="D2104" s="22">
        <f t="shared" si="32"/>
        <v>3.7477045309747782E-5</v>
      </c>
    </row>
    <row r="2105" spans="1:4" ht="15" customHeight="1" x14ac:dyDescent="0.2">
      <c r="A2105" s="4">
        <v>2104</v>
      </c>
      <c r="B2105" s="4" t="s">
        <v>2266</v>
      </c>
      <c r="C2105" s="4">
        <v>1</v>
      </c>
      <c r="D2105" s="22">
        <f t="shared" si="32"/>
        <v>3.7477045309747782E-5</v>
      </c>
    </row>
    <row r="2106" spans="1:4" ht="15" customHeight="1" x14ac:dyDescent="0.2">
      <c r="A2106" s="4">
        <v>2105</v>
      </c>
      <c r="B2106" s="4" t="s">
        <v>2267</v>
      </c>
      <c r="C2106" s="4">
        <v>1</v>
      </c>
      <c r="D2106" s="22">
        <f t="shared" si="32"/>
        <v>3.7477045309747782E-5</v>
      </c>
    </row>
    <row r="2107" spans="1:4" ht="15" customHeight="1" x14ac:dyDescent="0.2">
      <c r="A2107" s="4">
        <v>2106</v>
      </c>
      <c r="B2107" s="4" t="s">
        <v>2268</v>
      </c>
      <c r="C2107" s="4">
        <v>1</v>
      </c>
      <c r="D2107" s="22">
        <f t="shared" si="32"/>
        <v>3.7477045309747782E-5</v>
      </c>
    </row>
    <row r="2108" spans="1:4" ht="15" customHeight="1" x14ac:dyDescent="0.2">
      <c r="A2108" s="4">
        <v>2107</v>
      </c>
      <c r="B2108" s="4" t="s">
        <v>2269</v>
      </c>
      <c r="C2108" s="4">
        <v>1</v>
      </c>
      <c r="D2108" s="22">
        <f t="shared" si="32"/>
        <v>3.7477045309747782E-5</v>
      </c>
    </row>
    <row r="2109" spans="1:4" ht="15" customHeight="1" x14ac:dyDescent="0.2">
      <c r="A2109" s="4">
        <v>2108</v>
      </c>
      <c r="B2109" s="4" t="s">
        <v>2270</v>
      </c>
      <c r="C2109" s="4">
        <v>1</v>
      </c>
      <c r="D2109" s="22">
        <f t="shared" si="32"/>
        <v>3.7477045309747782E-5</v>
      </c>
    </row>
    <row r="2110" spans="1:4" ht="15" customHeight="1" x14ac:dyDescent="0.2">
      <c r="A2110" s="4">
        <v>2109</v>
      </c>
      <c r="B2110" s="4" t="s">
        <v>2271</v>
      </c>
      <c r="C2110" s="4">
        <v>1</v>
      </c>
      <c r="D2110" s="22">
        <f t="shared" si="32"/>
        <v>3.7477045309747782E-5</v>
      </c>
    </row>
    <row r="2111" spans="1:4" ht="15" customHeight="1" x14ac:dyDescent="0.2">
      <c r="A2111" s="4">
        <v>2110</v>
      </c>
      <c r="B2111" s="4" t="s">
        <v>2272</v>
      </c>
      <c r="C2111" s="4">
        <v>1</v>
      </c>
      <c r="D2111" s="22">
        <f t="shared" si="32"/>
        <v>3.7477045309747782E-5</v>
      </c>
    </row>
    <row r="2112" spans="1:4" ht="15" customHeight="1" x14ac:dyDescent="0.2">
      <c r="A2112" s="4">
        <v>2111</v>
      </c>
      <c r="B2112" s="4" t="s">
        <v>2273</v>
      </c>
      <c r="C2112" s="4">
        <v>1</v>
      </c>
      <c r="D2112" s="22">
        <f t="shared" si="32"/>
        <v>3.7477045309747782E-5</v>
      </c>
    </row>
    <row r="2113" spans="1:4" ht="15" customHeight="1" x14ac:dyDescent="0.2">
      <c r="A2113" s="4">
        <v>2112</v>
      </c>
      <c r="B2113" s="4" t="s">
        <v>2274</v>
      </c>
      <c r="C2113" s="4">
        <v>1</v>
      </c>
      <c r="D2113" s="22">
        <f t="shared" si="32"/>
        <v>3.7477045309747782E-5</v>
      </c>
    </row>
    <row r="2114" spans="1:4" ht="15" customHeight="1" x14ac:dyDescent="0.2">
      <c r="A2114" s="4">
        <v>2113</v>
      </c>
      <c r="B2114" s="4" t="s">
        <v>2275</v>
      </c>
      <c r="C2114" s="4">
        <v>1</v>
      </c>
      <c r="D2114" s="22">
        <f t="shared" ref="D2114:D2177" si="33">C2114/SUM($C$2:$C$2629)</f>
        <v>3.7477045309747782E-5</v>
      </c>
    </row>
    <row r="2115" spans="1:4" ht="15" customHeight="1" x14ac:dyDescent="0.2">
      <c r="A2115" s="4">
        <v>2114</v>
      </c>
      <c r="B2115" s="4" t="s">
        <v>2276</v>
      </c>
      <c r="C2115" s="4">
        <v>1</v>
      </c>
      <c r="D2115" s="22">
        <f t="shared" si="33"/>
        <v>3.7477045309747782E-5</v>
      </c>
    </row>
    <row r="2116" spans="1:4" ht="15" customHeight="1" x14ac:dyDescent="0.2">
      <c r="A2116" s="4">
        <v>2115</v>
      </c>
      <c r="B2116" s="4" t="s">
        <v>2277</v>
      </c>
      <c r="C2116" s="4">
        <v>1</v>
      </c>
      <c r="D2116" s="22">
        <f t="shared" si="33"/>
        <v>3.7477045309747782E-5</v>
      </c>
    </row>
    <row r="2117" spans="1:4" ht="15" customHeight="1" x14ac:dyDescent="0.2">
      <c r="A2117" s="4">
        <v>2116</v>
      </c>
      <c r="B2117" s="4" t="s">
        <v>2278</v>
      </c>
      <c r="C2117" s="4">
        <v>1</v>
      </c>
      <c r="D2117" s="22">
        <f t="shared" si="33"/>
        <v>3.7477045309747782E-5</v>
      </c>
    </row>
    <row r="2118" spans="1:4" ht="15" customHeight="1" x14ac:dyDescent="0.2">
      <c r="A2118" s="4">
        <v>2117</v>
      </c>
      <c r="B2118" s="4" t="s">
        <v>2279</v>
      </c>
      <c r="C2118" s="4">
        <v>1</v>
      </c>
      <c r="D2118" s="22">
        <f t="shared" si="33"/>
        <v>3.7477045309747782E-5</v>
      </c>
    </row>
    <row r="2119" spans="1:4" ht="15" customHeight="1" x14ac:dyDescent="0.2">
      <c r="A2119" s="4">
        <v>2118</v>
      </c>
      <c r="B2119" s="4" t="s">
        <v>2280</v>
      </c>
      <c r="C2119" s="4">
        <v>1</v>
      </c>
      <c r="D2119" s="22">
        <f t="shared" si="33"/>
        <v>3.7477045309747782E-5</v>
      </c>
    </row>
    <row r="2120" spans="1:4" ht="15" customHeight="1" x14ac:dyDescent="0.2">
      <c r="A2120" s="4">
        <v>2119</v>
      </c>
      <c r="B2120" s="4" t="s">
        <v>2281</v>
      </c>
      <c r="C2120" s="4">
        <v>1</v>
      </c>
      <c r="D2120" s="22">
        <f t="shared" si="33"/>
        <v>3.7477045309747782E-5</v>
      </c>
    </row>
    <row r="2121" spans="1:4" ht="15" customHeight="1" x14ac:dyDescent="0.2">
      <c r="A2121" s="4">
        <v>2120</v>
      </c>
      <c r="B2121" s="4" t="s">
        <v>2282</v>
      </c>
      <c r="C2121" s="4">
        <v>1</v>
      </c>
      <c r="D2121" s="22">
        <f t="shared" si="33"/>
        <v>3.7477045309747782E-5</v>
      </c>
    </row>
    <row r="2122" spans="1:4" ht="15" customHeight="1" x14ac:dyDescent="0.2">
      <c r="A2122" s="4">
        <v>2121</v>
      </c>
      <c r="B2122" s="4" t="s">
        <v>2283</v>
      </c>
      <c r="C2122" s="4">
        <v>1</v>
      </c>
      <c r="D2122" s="22">
        <f t="shared" si="33"/>
        <v>3.7477045309747782E-5</v>
      </c>
    </row>
    <row r="2123" spans="1:4" ht="15" customHeight="1" x14ac:dyDescent="0.2">
      <c r="A2123" s="4">
        <v>2122</v>
      </c>
      <c r="B2123" s="4" t="s">
        <v>2284</v>
      </c>
      <c r="C2123" s="4">
        <v>1</v>
      </c>
      <c r="D2123" s="22">
        <f t="shared" si="33"/>
        <v>3.7477045309747782E-5</v>
      </c>
    </row>
    <row r="2124" spans="1:4" ht="15" customHeight="1" x14ac:dyDescent="0.2">
      <c r="A2124" s="4">
        <v>2123</v>
      </c>
      <c r="B2124" s="4" t="s">
        <v>2285</v>
      </c>
      <c r="C2124" s="4">
        <v>1</v>
      </c>
      <c r="D2124" s="22">
        <f t="shared" si="33"/>
        <v>3.7477045309747782E-5</v>
      </c>
    </row>
    <row r="2125" spans="1:4" ht="15" customHeight="1" x14ac:dyDescent="0.2">
      <c r="A2125" s="4">
        <v>2124</v>
      </c>
      <c r="B2125" s="4" t="s">
        <v>2286</v>
      </c>
      <c r="C2125" s="4">
        <v>1</v>
      </c>
      <c r="D2125" s="22">
        <f t="shared" si="33"/>
        <v>3.7477045309747782E-5</v>
      </c>
    </row>
    <row r="2126" spans="1:4" ht="15" customHeight="1" x14ac:dyDescent="0.2">
      <c r="A2126" s="4">
        <v>2125</v>
      </c>
      <c r="B2126" s="4" t="s">
        <v>2287</v>
      </c>
      <c r="C2126" s="4">
        <v>1</v>
      </c>
      <c r="D2126" s="22">
        <f t="shared" si="33"/>
        <v>3.7477045309747782E-5</v>
      </c>
    </row>
    <row r="2127" spans="1:4" ht="15" customHeight="1" x14ac:dyDescent="0.2">
      <c r="A2127" s="4">
        <v>2126</v>
      </c>
      <c r="B2127" s="4" t="s">
        <v>2288</v>
      </c>
      <c r="C2127" s="4">
        <v>1</v>
      </c>
      <c r="D2127" s="22">
        <f t="shared" si="33"/>
        <v>3.7477045309747782E-5</v>
      </c>
    </row>
    <row r="2128" spans="1:4" ht="15" customHeight="1" x14ac:dyDescent="0.2">
      <c r="A2128" s="4">
        <v>2127</v>
      </c>
      <c r="B2128" s="4" t="s">
        <v>2289</v>
      </c>
      <c r="C2128" s="4">
        <v>1</v>
      </c>
      <c r="D2128" s="22">
        <f t="shared" si="33"/>
        <v>3.7477045309747782E-5</v>
      </c>
    </row>
    <row r="2129" spans="1:4" ht="15" customHeight="1" x14ac:dyDescent="0.2">
      <c r="A2129" s="4">
        <v>2128</v>
      </c>
      <c r="B2129" s="4" t="s">
        <v>2290</v>
      </c>
      <c r="C2129" s="4">
        <v>1</v>
      </c>
      <c r="D2129" s="22">
        <f t="shared" si="33"/>
        <v>3.7477045309747782E-5</v>
      </c>
    </row>
    <row r="2130" spans="1:4" ht="15" customHeight="1" x14ac:dyDescent="0.2">
      <c r="A2130" s="4">
        <v>2129</v>
      </c>
      <c r="B2130" s="4" t="s">
        <v>2291</v>
      </c>
      <c r="C2130" s="4">
        <v>1</v>
      </c>
      <c r="D2130" s="22">
        <f t="shared" si="33"/>
        <v>3.7477045309747782E-5</v>
      </c>
    </row>
    <row r="2131" spans="1:4" ht="15" customHeight="1" x14ac:dyDescent="0.2">
      <c r="A2131" s="4">
        <v>2130</v>
      </c>
      <c r="B2131" s="4" t="s">
        <v>2292</v>
      </c>
      <c r="C2131" s="4">
        <v>1</v>
      </c>
      <c r="D2131" s="22">
        <f t="shared" si="33"/>
        <v>3.7477045309747782E-5</v>
      </c>
    </row>
    <row r="2132" spans="1:4" ht="15" customHeight="1" x14ac:dyDescent="0.2">
      <c r="A2132" s="4">
        <v>2131</v>
      </c>
      <c r="B2132" s="4" t="s">
        <v>2293</v>
      </c>
      <c r="C2132" s="4">
        <v>1</v>
      </c>
      <c r="D2132" s="22">
        <f t="shared" si="33"/>
        <v>3.7477045309747782E-5</v>
      </c>
    </row>
    <row r="2133" spans="1:4" ht="15" customHeight="1" x14ac:dyDescent="0.2">
      <c r="A2133" s="4">
        <v>2132</v>
      </c>
      <c r="B2133" s="4" t="s">
        <v>2294</v>
      </c>
      <c r="C2133" s="4">
        <v>1</v>
      </c>
      <c r="D2133" s="22">
        <f t="shared" si="33"/>
        <v>3.7477045309747782E-5</v>
      </c>
    </row>
    <row r="2134" spans="1:4" ht="15" customHeight="1" x14ac:dyDescent="0.2">
      <c r="A2134" s="4">
        <v>2133</v>
      </c>
      <c r="B2134" s="4" t="s">
        <v>2295</v>
      </c>
      <c r="C2134" s="4">
        <v>1</v>
      </c>
      <c r="D2134" s="22">
        <f t="shared" si="33"/>
        <v>3.7477045309747782E-5</v>
      </c>
    </row>
    <row r="2135" spans="1:4" ht="15" customHeight="1" x14ac:dyDescent="0.2">
      <c r="A2135" s="4">
        <v>2134</v>
      </c>
      <c r="B2135" s="4" t="s">
        <v>2296</v>
      </c>
      <c r="C2135" s="4">
        <v>1</v>
      </c>
      <c r="D2135" s="22">
        <f t="shared" si="33"/>
        <v>3.7477045309747782E-5</v>
      </c>
    </row>
    <row r="2136" spans="1:4" ht="15" customHeight="1" x14ac:dyDescent="0.2">
      <c r="A2136" s="4">
        <v>2135</v>
      </c>
      <c r="B2136" s="4" t="s">
        <v>2297</v>
      </c>
      <c r="C2136" s="4">
        <v>1</v>
      </c>
      <c r="D2136" s="22">
        <f t="shared" si="33"/>
        <v>3.7477045309747782E-5</v>
      </c>
    </row>
    <row r="2137" spans="1:4" ht="15" customHeight="1" x14ac:dyDescent="0.2">
      <c r="A2137" s="4">
        <v>2136</v>
      </c>
      <c r="B2137" s="4" t="s">
        <v>2298</v>
      </c>
      <c r="C2137" s="4">
        <v>1</v>
      </c>
      <c r="D2137" s="22">
        <f t="shared" si="33"/>
        <v>3.7477045309747782E-5</v>
      </c>
    </row>
    <row r="2138" spans="1:4" ht="15" customHeight="1" x14ac:dyDescent="0.2">
      <c r="A2138" s="4">
        <v>2137</v>
      </c>
      <c r="B2138" s="4" t="s">
        <v>2299</v>
      </c>
      <c r="C2138" s="4">
        <v>1</v>
      </c>
      <c r="D2138" s="22">
        <f t="shared" si="33"/>
        <v>3.7477045309747782E-5</v>
      </c>
    </row>
    <row r="2139" spans="1:4" ht="15" customHeight="1" x14ac:dyDescent="0.2">
      <c r="A2139" s="4">
        <v>2138</v>
      </c>
      <c r="B2139" s="4" t="s">
        <v>2300</v>
      </c>
      <c r="C2139" s="4">
        <v>1</v>
      </c>
      <c r="D2139" s="22">
        <f t="shared" si="33"/>
        <v>3.7477045309747782E-5</v>
      </c>
    </row>
    <row r="2140" spans="1:4" ht="15" customHeight="1" x14ac:dyDescent="0.2">
      <c r="A2140" s="4">
        <v>2139</v>
      </c>
      <c r="B2140" s="4" t="s">
        <v>2301</v>
      </c>
      <c r="C2140" s="4">
        <v>1</v>
      </c>
      <c r="D2140" s="22">
        <f t="shared" si="33"/>
        <v>3.7477045309747782E-5</v>
      </c>
    </row>
    <row r="2141" spans="1:4" ht="15" customHeight="1" x14ac:dyDescent="0.2">
      <c r="A2141" s="4">
        <v>2140</v>
      </c>
      <c r="B2141" s="4" t="s">
        <v>2302</v>
      </c>
      <c r="C2141" s="4">
        <v>1</v>
      </c>
      <c r="D2141" s="22">
        <f t="shared" si="33"/>
        <v>3.7477045309747782E-5</v>
      </c>
    </row>
    <row r="2142" spans="1:4" ht="15" customHeight="1" x14ac:dyDescent="0.2">
      <c r="A2142" s="4">
        <v>2141</v>
      </c>
      <c r="B2142" s="4" t="s">
        <v>2303</v>
      </c>
      <c r="C2142" s="4">
        <v>1</v>
      </c>
      <c r="D2142" s="22">
        <f t="shared" si="33"/>
        <v>3.7477045309747782E-5</v>
      </c>
    </row>
    <row r="2143" spans="1:4" ht="15" customHeight="1" x14ac:dyDescent="0.2">
      <c r="A2143" s="4">
        <v>2142</v>
      </c>
      <c r="B2143" s="4" t="s">
        <v>2304</v>
      </c>
      <c r="C2143" s="4">
        <v>1</v>
      </c>
      <c r="D2143" s="22">
        <f t="shared" si="33"/>
        <v>3.7477045309747782E-5</v>
      </c>
    </row>
    <row r="2144" spans="1:4" ht="15" customHeight="1" x14ac:dyDescent="0.2">
      <c r="A2144" s="4">
        <v>2143</v>
      </c>
      <c r="B2144" s="4" t="s">
        <v>2305</v>
      </c>
      <c r="C2144" s="4">
        <v>1</v>
      </c>
      <c r="D2144" s="22">
        <f t="shared" si="33"/>
        <v>3.7477045309747782E-5</v>
      </c>
    </row>
    <row r="2145" spans="1:4" ht="15" customHeight="1" x14ac:dyDescent="0.2">
      <c r="A2145" s="4">
        <v>2144</v>
      </c>
      <c r="B2145" s="4" t="s">
        <v>2306</v>
      </c>
      <c r="C2145" s="4">
        <v>1</v>
      </c>
      <c r="D2145" s="22">
        <f t="shared" si="33"/>
        <v>3.7477045309747782E-5</v>
      </c>
    </row>
    <row r="2146" spans="1:4" ht="15" customHeight="1" x14ac:dyDescent="0.2">
      <c r="A2146" s="4">
        <v>2145</v>
      </c>
      <c r="B2146" s="4" t="s">
        <v>2307</v>
      </c>
      <c r="C2146" s="4">
        <v>1</v>
      </c>
      <c r="D2146" s="22">
        <f t="shared" si="33"/>
        <v>3.7477045309747782E-5</v>
      </c>
    </row>
    <row r="2147" spans="1:4" ht="15" customHeight="1" x14ac:dyDescent="0.2">
      <c r="A2147" s="4">
        <v>2146</v>
      </c>
      <c r="B2147" s="4" t="s">
        <v>2308</v>
      </c>
      <c r="C2147" s="4">
        <v>1</v>
      </c>
      <c r="D2147" s="22">
        <f t="shared" si="33"/>
        <v>3.7477045309747782E-5</v>
      </c>
    </row>
    <row r="2148" spans="1:4" ht="15" customHeight="1" x14ac:dyDescent="0.2">
      <c r="A2148" s="4">
        <v>2147</v>
      </c>
      <c r="B2148" s="4" t="s">
        <v>2309</v>
      </c>
      <c r="C2148" s="4">
        <v>1</v>
      </c>
      <c r="D2148" s="22">
        <f t="shared" si="33"/>
        <v>3.7477045309747782E-5</v>
      </c>
    </row>
    <row r="2149" spans="1:4" ht="15" customHeight="1" x14ac:dyDescent="0.2">
      <c r="A2149" s="4">
        <v>2148</v>
      </c>
      <c r="B2149" s="4" t="s">
        <v>2310</v>
      </c>
      <c r="C2149" s="4">
        <v>1</v>
      </c>
      <c r="D2149" s="22">
        <f t="shared" si="33"/>
        <v>3.7477045309747782E-5</v>
      </c>
    </row>
    <row r="2150" spans="1:4" ht="15" customHeight="1" x14ac:dyDescent="0.2">
      <c r="A2150" s="4">
        <v>2149</v>
      </c>
      <c r="B2150" s="4" t="s">
        <v>2311</v>
      </c>
      <c r="C2150" s="4">
        <v>1</v>
      </c>
      <c r="D2150" s="22">
        <f t="shared" si="33"/>
        <v>3.7477045309747782E-5</v>
      </c>
    </row>
    <row r="2151" spans="1:4" ht="15" customHeight="1" x14ac:dyDescent="0.2">
      <c r="A2151" s="4">
        <v>2150</v>
      </c>
      <c r="B2151" s="4" t="s">
        <v>2312</v>
      </c>
      <c r="C2151" s="4">
        <v>1</v>
      </c>
      <c r="D2151" s="22">
        <f t="shared" si="33"/>
        <v>3.7477045309747782E-5</v>
      </c>
    </row>
    <row r="2152" spans="1:4" ht="15" customHeight="1" x14ac:dyDescent="0.2">
      <c r="A2152" s="4">
        <v>2151</v>
      </c>
      <c r="B2152" s="4" t="s">
        <v>2313</v>
      </c>
      <c r="C2152" s="4">
        <v>1</v>
      </c>
      <c r="D2152" s="22">
        <f t="shared" si="33"/>
        <v>3.7477045309747782E-5</v>
      </c>
    </row>
    <row r="2153" spans="1:4" ht="15" customHeight="1" x14ac:dyDescent="0.2">
      <c r="A2153" s="4">
        <v>2152</v>
      </c>
      <c r="B2153" s="4" t="s">
        <v>2314</v>
      </c>
      <c r="C2153" s="4">
        <v>1</v>
      </c>
      <c r="D2153" s="22">
        <f t="shared" si="33"/>
        <v>3.7477045309747782E-5</v>
      </c>
    </row>
    <row r="2154" spans="1:4" ht="15" customHeight="1" x14ac:dyDescent="0.2">
      <c r="A2154" s="4">
        <v>2153</v>
      </c>
      <c r="B2154" s="4" t="s">
        <v>2315</v>
      </c>
      <c r="C2154" s="4">
        <v>1</v>
      </c>
      <c r="D2154" s="22">
        <f t="shared" si="33"/>
        <v>3.7477045309747782E-5</v>
      </c>
    </row>
    <row r="2155" spans="1:4" ht="15" customHeight="1" x14ac:dyDescent="0.2">
      <c r="A2155" s="4">
        <v>2154</v>
      </c>
      <c r="B2155" s="4" t="s">
        <v>2316</v>
      </c>
      <c r="C2155" s="4">
        <v>1</v>
      </c>
      <c r="D2155" s="22">
        <f t="shared" si="33"/>
        <v>3.7477045309747782E-5</v>
      </c>
    </row>
    <row r="2156" spans="1:4" ht="15" customHeight="1" x14ac:dyDescent="0.2">
      <c r="A2156" s="4">
        <v>2155</v>
      </c>
      <c r="B2156" s="4" t="s">
        <v>2317</v>
      </c>
      <c r="C2156" s="4">
        <v>1</v>
      </c>
      <c r="D2156" s="22">
        <f t="shared" si="33"/>
        <v>3.7477045309747782E-5</v>
      </c>
    </row>
    <row r="2157" spans="1:4" ht="15" customHeight="1" x14ac:dyDescent="0.2">
      <c r="A2157" s="4">
        <v>2156</v>
      </c>
      <c r="B2157" s="4" t="s">
        <v>2318</v>
      </c>
      <c r="C2157" s="4">
        <v>1</v>
      </c>
      <c r="D2157" s="22">
        <f t="shared" si="33"/>
        <v>3.7477045309747782E-5</v>
      </c>
    </row>
    <row r="2158" spans="1:4" ht="15" customHeight="1" x14ac:dyDescent="0.2">
      <c r="A2158" s="4">
        <v>2157</v>
      </c>
      <c r="B2158" s="4" t="s">
        <v>2319</v>
      </c>
      <c r="C2158" s="4">
        <v>1</v>
      </c>
      <c r="D2158" s="22">
        <f t="shared" si="33"/>
        <v>3.7477045309747782E-5</v>
      </c>
    </row>
    <row r="2159" spans="1:4" ht="15" customHeight="1" x14ac:dyDescent="0.2">
      <c r="A2159" s="4">
        <v>2158</v>
      </c>
      <c r="B2159" s="4" t="s">
        <v>2320</v>
      </c>
      <c r="C2159" s="4">
        <v>1</v>
      </c>
      <c r="D2159" s="22">
        <f t="shared" si="33"/>
        <v>3.7477045309747782E-5</v>
      </c>
    </row>
    <row r="2160" spans="1:4" ht="15" customHeight="1" x14ac:dyDescent="0.2">
      <c r="A2160" s="4">
        <v>2159</v>
      </c>
      <c r="B2160" s="4" t="s">
        <v>2321</v>
      </c>
      <c r="C2160" s="4">
        <v>1</v>
      </c>
      <c r="D2160" s="22">
        <f t="shared" si="33"/>
        <v>3.7477045309747782E-5</v>
      </c>
    </row>
    <row r="2161" spans="1:4" ht="15" customHeight="1" x14ac:dyDescent="0.2">
      <c r="A2161" s="4">
        <v>2160</v>
      </c>
      <c r="B2161" s="4" t="s">
        <v>2322</v>
      </c>
      <c r="C2161" s="4">
        <v>1</v>
      </c>
      <c r="D2161" s="22">
        <f t="shared" si="33"/>
        <v>3.7477045309747782E-5</v>
      </c>
    </row>
    <row r="2162" spans="1:4" ht="15" customHeight="1" x14ac:dyDescent="0.2">
      <c r="A2162" s="4">
        <v>2161</v>
      </c>
      <c r="B2162" s="4" t="s">
        <v>2323</v>
      </c>
      <c r="C2162" s="4">
        <v>1</v>
      </c>
      <c r="D2162" s="22">
        <f t="shared" si="33"/>
        <v>3.7477045309747782E-5</v>
      </c>
    </row>
    <row r="2163" spans="1:4" ht="15" customHeight="1" x14ac:dyDescent="0.2">
      <c r="A2163" s="4">
        <v>2162</v>
      </c>
      <c r="B2163" s="4" t="s">
        <v>2324</v>
      </c>
      <c r="C2163" s="4">
        <v>1</v>
      </c>
      <c r="D2163" s="22">
        <f t="shared" si="33"/>
        <v>3.7477045309747782E-5</v>
      </c>
    </row>
    <row r="2164" spans="1:4" ht="15" customHeight="1" x14ac:dyDescent="0.2">
      <c r="A2164" s="4">
        <v>2163</v>
      </c>
      <c r="B2164" s="4" t="s">
        <v>2325</v>
      </c>
      <c r="C2164" s="4">
        <v>1</v>
      </c>
      <c r="D2164" s="22">
        <f t="shared" si="33"/>
        <v>3.7477045309747782E-5</v>
      </c>
    </row>
    <row r="2165" spans="1:4" ht="15" customHeight="1" x14ac:dyDescent="0.2">
      <c r="A2165" s="4">
        <v>2164</v>
      </c>
      <c r="B2165" s="4" t="s">
        <v>2326</v>
      </c>
      <c r="C2165" s="4">
        <v>1</v>
      </c>
      <c r="D2165" s="22">
        <f t="shared" si="33"/>
        <v>3.7477045309747782E-5</v>
      </c>
    </row>
    <row r="2166" spans="1:4" ht="15" customHeight="1" x14ac:dyDescent="0.2">
      <c r="A2166" s="4">
        <v>2165</v>
      </c>
      <c r="B2166" s="4" t="s">
        <v>2327</v>
      </c>
      <c r="C2166" s="4">
        <v>1</v>
      </c>
      <c r="D2166" s="22">
        <f t="shared" si="33"/>
        <v>3.7477045309747782E-5</v>
      </c>
    </row>
    <row r="2167" spans="1:4" ht="15" customHeight="1" x14ac:dyDescent="0.2">
      <c r="A2167" s="4">
        <v>2166</v>
      </c>
      <c r="B2167" s="4" t="s">
        <v>2328</v>
      </c>
      <c r="C2167" s="4">
        <v>1</v>
      </c>
      <c r="D2167" s="22">
        <f t="shared" si="33"/>
        <v>3.7477045309747782E-5</v>
      </c>
    </row>
    <row r="2168" spans="1:4" ht="15" customHeight="1" x14ac:dyDescent="0.2">
      <c r="A2168" s="4">
        <v>2167</v>
      </c>
      <c r="B2168" s="4" t="s">
        <v>2329</v>
      </c>
      <c r="C2168" s="4">
        <v>1</v>
      </c>
      <c r="D2168" s="22">
        <f t="shared" si="33"/>
        <v>3.7477045309747782E-5</v>
      </c>
    </row>
    <row r="2169" spans="1:4" ht="15" customHeight="1" x14ac:dyDescent="0.2">
      <c r="A2169" s="4">
        <v>2168</v>
      </c>
      <c r="B2169" s="4" t="s">
        <v>2330</v>
      </c>
      <c r="C2169" s="4">
        <v>1</v>
      </c>
      <c r="D2169" s="22">
        <f t="shared" si="33"/>
        <v>3.7477045309747782E-5</v>
      </c>
    </row>
    <row r="2170" spans="1:4" ht="15" customHeight="1" x14ac:dyDescent="0.2">
      <c r="A2170" s="4">
        <v>2169</v>
      </c>
      <c r="B2170" s="4" t="s">
        <v>2331</v>
      </c>
      <c r="C2170" s="4">
        <v>1</v>
      </c>
      <c r="D2170" s="22">
        <f t="shared" si="33"/>
        <v>3.7477045309747782E-5</v>
      </c>
    </row>
    <row r="2171" spans="1:4" ht="15" customHeight="1" x14ac:dyDescent="0.2">
      <c r="A2171" s="4">
        <v>2170</v>
      </c>
      <c r="B2171" s="4" t="s">
        <v>2332</v>
      </c>
      <c r="C2171" s="4">
        <v>1</v>
      </c>
      <c r="D2171" s="22">
        <f t="shared" si="33"/>
        <v>3.7477045309747782E-5</v>
      </c>
    </row>
    <row r="2172" spans="1:4" ht="15" customHeight="1" x14ac:dyDescent="0.2">
      <c r="A2172" s="4">
        <v>2171</v>
      </c>
      <c r="B2172" s="4" t="s">
        <v>2333</v>
      </c>
      <c r="C2172" s="4">
        <v>1</v>
      </c>
      <c r="D2172" s="22">
        <f t="shared" si="33"/>
        <v>3.7477045309747782E-5</v>
      </c>
    </row>
    <row r="2173" spans="1:4" ht="15" customHeight="1" x14ac:dyDescent="0.2">
      <c r="A2173" s="4">
        <v>2172</v>
      </c>
      <c r="B2173" s="4" t="s">
        <v>2334</v>
      </c>
      <c r="C2173" s="4">
        <v>1</v>
      </c>
      <c r="D2173" s="22">
        <f t="shared" si="33"/>
        <v>3.7477045309747782E-5</v>
      </c>
    </row>
    <row r="2174" spans="1:4" ht="15" customHeight="1" x14ac:dyDescent="0.2">
      <c r="A2174" s="4">
        <v>2173</v>
      </c>
      <c r="B2174" s="4" t="s">
        <v>2335</v>
      </c>
      <c r="C2174" s="4">
        <v>1</v>
      </c>
      <c r="D2174" s="22">
        <f t="shared" si="33"/>
        <v>3.7477045309747782E-5</v>
      </c>
    </row>
    <row r="2175" spans="1:4" ht="15" customHeight="1" x14ac:dyDescent="0.2">
      <c r="A2175" s="4">
        <v>2174</v>
      </c>
      <c r="B2175" s="4" t="s">
        <v>2336</v>
      </c>
      <c r="C2175" s="4">
        <v>1</v>
      </c>
      <c r="D2175" s="22">
        <f t="shared" si="33"/>
        <v>3.7477045309747782E-5</v>
      </c>
    </row>
    <row r="2176" spans="1:4" ht="15" customHeight="1" x14ac:dyDescent="0.2">
      <c r="A2176" s="4">
        <v>2175</v>
      </c>
      <c r="B2176" s="4" t="s">
        <v>2337</v>
      </c>
      <c r="C2176" s="4">
        <v>1</v>
      </c>
      <c r="D2176" s="22">
        <f t="shared" si="33"/>
        <v>3.7477045309747782E-5</v>
      </c>
    </row>
    <row r="2177" spans="1:4" ht="15" customHeight="1" x14ac:dyDescent="0.2">
      <c r="A2177" s="4">
        <v>2176</v>
      </c>
      <c r="B2177" s="4" t="s">
        <v>2338</v>
      </c>
      <c r="C2177" s="4">
        <v>1</v>
      </c>
      <c r="D2177" s="22">
        <f t="shared" si="33"/>
        <v>3.7477045309747782E-5</v>
      </c>
    </row>
    <row r="2178" spans="1:4" ht="15" customHeight="1" x14ac:dyDescent="0.2">
      <c r="A2178" s="4">
        <v>2177</v>
      </c>
      <c r="B2178" s="4" t="s">
        <v>2339</v>
      </c>
      <c r="C2178" s="4">
        <v>1</v>
      </c>
      <c r="D2178" s="22">
        <f t="shared" ref="D2178:D2241" si="34">C2178/SUM($C$2:$C$2629)</f>
        <v>3.7477045309747782E-5</v>
      </c>
    </row>
    <row r="2179" spans="1:4" ht="15" customHeight="1" x14ac:dyDescent="0.2">
      <c r="A2179" s="4">
        <v>2178</v>
      </c>
      <c r="B2179" s="4" t="s">
        <v>2340</v>
      </c>
      <c r="C2179" s="4">
        <v>1</v>
      </c>
      <c r="D2179" s="22">
        <f t="shared" si="34"/>
        <v>3.7477045309747782E-5</v>
      </c>
    </row>
    <row r="2180" spans="1:4" ht="15" customHeight="1" x14ac:dyDescent="0.2">
      <c r="A2180" s="4">
        <v>2179</v>
      </c>
      <c r="B2180" s="4" t="s">
        <v>2341</v>
      </c>
      <c r="C2180" s="4">
        <v>1</v>
      </c>
      <c r="D2180" s="22">
        <f t="shared" si="34"/>
        <v>3.7477045309747782E-5</v>
      </c>
    </row>
    <row r="2181" spans="1:4" ht="15" customHeight="1" x14ac:dyDescent="0.2">
      <c r="A2181" s="4">
        <v>2180</v>
      </c>
      <c r="B2181" s="4" t="s">
        <v>2342</v>
      </c>
      <c r="C2181" s="4">
        <v>1</v>
      </c>
      <c r="D2181" s="22">
        <f t="shared" si="34"/>
        <v>3.7477045309747782E-5</v>
      </c>
    </row>
    <row r="2182" spans="1:4" ht="15" customHeight="1" x14ac:dyDescent="0.2">
      <c r="A2182" s="4">
        <v>2181</v>
      </c>
      <c r="B2182" s="4" t="s">
        <v>2343</v>
      </c>
      <c r="C2182" s="4">
        <v>1</v>
      </c>
      <c r="D2182" s="22">
        <f t="shared" si="34"/>
        <v>3.7477045309747782E-5</v>
      </c>
    </row>
    <row r="2183" spans="1:4" ht="15" customHeight="1" x14ac:dyDescent="0.2">
      <c r="A2183" s="4">
        <v>2182</v>
      </c>
      <c r="B2183" s="4" t="s">
        <v>2344</v>
      </c>
      <c r="C2183" s="4">
        <v>1</v>
      </c>
      <c r="D2183" s="22">
        <f t="shared" si="34"/>
        <v>3.7477045309747782E-5</v>
      </c>
    </row>
    <row r="2184" spans="1:4" ht="15" customHeight="1" x14ac:dyDescent="0.2">
      <c r="A2184" s="4">
        <v>2183</v>
      </c>
      <c r="B2184" s="4" t="s">
        <v>2345</v>
      </c>
      <c r="C2184" s="4">
        <v>1</v>
      </c>
      <c r="D2184" s="22">
        <f t="shared" si="34"/>
        <v>3.7477045309747782E-5</v>
      </c>
    </row>
    <row r="2185" spans="1:4" ht="15" customHeight="1" x14ac:dyDescent="0.2">
      <c r="A2185" s="4">
        <v>2184</v>
      </c>
      <c r="B2185" s="4" t="s">
        <v>2346</v>
      </c>
      <c r="C2185" s="4">
        <v>1</v>
      </c>
      <c r="D2185" s="22">
        <f t="shared" si="34"/>
        <v>3.7477045309747782E-5</v>
      </c>
    </row>
    <row r="2186" spans="1:4" ht="15" customHeight="1" x14ac:dyDescent="0.2">
      <c r="A2186" s="4">
        <v>2185</v>
      </c>
      <c r="B2186" s="4" t="s">
        <v>2347</v>
      </c>
      <c r="C2186" s="4">
        <v>1</v>
      </c>
      <c r="D2186" s="22">
        <f t="shared" si="34"/>
        <v>3.7477045309747782E-5</v>
      </c>
    </row>
    <row r="2187" spans="1:4" ht="15" customHeight="1" x14ac:dyDescent="0.2">
      <c r="A2187" s="4">
        <v>2186</v>
      </c>
      <c r="B2187" s="4" t="s">
        <v>2348</v>
      </c>
      <c r="C2187" s="4">
        <v>1</v>
      </c>
      <c r="D2187" s="22">
        <f t="shared" si="34"/>
        <v>3.7477045309747782E-5</v>
      </c>
    </row>
    <row r="2188" spans="1:4" ht="15" customHeight="1" x14ac:dyDescent="0.2">
      <c r="A2188" s="4">
        <v>2187</v>
      </c>
      <c r="B2188" s="4" t="s">
        <v>2349</v>
      </c>
      <c r="C2188" s="4">
        <v>1</v>
      </c>
      <c r="D2188" s="22">
        <f t="shared" si="34"/>
        <v>3.7477045309747782E-5</v>
      </c>
    </row>
    <row r="2189" spans="1:4" ht="15" customHeight="1" x14ac:dyDescent="0.2">
      <c r="A2189" s="4">
        <v>2188</v>
      </c>
      <c r="B2189" s="4" t="s">
        <v>2350</v>
      </c>
      <c r="C2189" s="4">
        <v>1</v>
      </c>
      <c r="D2189" s="22">
        <f t="shared" si="34"/>
        <v>3.7477045309747782E-5</v>
      </c>
    </row>
    <row r="2190" spans="1:4" ht="15" customHeight="1" x14ac:dyDescent="0.2">
      <c r="A2190" s="4">
        <v>2189</v>
      </c>
      <c r="B2190" s="4" t="s">
        <v>2351</v>
      </c>
      <c r="C2190" s="4">
        <v>1</v>
      </c>
      <c r="D2190" s="22">
        <f t="shared" si="34"/>
        <v>3.7477045309747782E-5</v>
      </c>
    </row>
    <row r="2191" spans="1:4" ht="15" customHeight="1" x14ac:dyDescent="0.2">
      <c r="A2191" s="4">
        <v>2190</v>
      </c>
      <c r="B2191" s="4" t="s">
        <v>2352</v>
      </c>
      <c r="C2191" s="4">
        <v>1</v>
      </c>
      <c r="D2191" s="22">
        <f t="shared" si="34"/>
        <v>3.7477045309747782E-5</v>
      </c>
    </row>
    <row r="2192" spans="1:4" ht="15" customHeight="1" x14ac:dyDescent="0.2">
      <c r="A2192" s="4">
        <v>2191</v>
      </c>
      <c r="B2192" s="4" t="s">
        <v>2353</v>
      </c>
      <c r="C2192" s="4">
        <v>1</v>
      </c>
      <c r="D2192" s="22">
        <f t="shared" si="34"/>
        <v>3.7477045309747782E-5</v>
      </c>
    </row>
    <row r="2193" spans="1:4" ht="15" customHeight="1" x14ac:dyDescent="0.2">
      <c r="A2193" s="4">
        <v>2192</v>
      </c>
      <c r="B2193" s="4" t="s">
        <v>2354</v>
      </c>
      <c r="C2193" s="4">
        <v>1</v>
      </c>
      <c r="D2193" s="22">
        <f t="shared" si="34"/>
        <v>3.7477045309747782E-5</v>
      </c>
    </row>
    <row r="2194" spans="1:4" ht="15" customHeight="1" x14ac:dyDescent="0.2">
      <c r="A2194" s="4">
        <v>2193</v>
      </c>
      <c r="B2194" s="4" t="s">
        <v>2355</v>
      </c>
      <c r="C2194" s="4">
        <v>1</v>
      </c>
      <c r="D2194" s="22">
        <f t="shared" si="34"/>
        <v>3.7477045309747782E-5</v>
      </c>
    </row>
    <row r="2195" spans="1:4" ht="15" customHeight="1" x14ac:dyDescent="0.2">
      <c r="A2195" s="4">
        <v>2194</v>
      </c>
      <c r="B2195" s="4" t="s">
        <v>2356</v>
      </c>
      <c r="C2195" s="4">
        <v>1</v>
      </c>
      <c r="D2195" s="22">
        <f t="shared" si="34"/>
        <v>3.7477045309747782E-5</v>
      </c>
    </row>
    <row r="2196" spans="1:4" ht="15" customHeight="1" x14ac:dyDescent="0.2">
      <c r="A2196" s="4">
        <v>2195</v>
      </c>
      <c r="B2196" s="4" t="s">
        <v>2357</v>
      </c>
      <c r="C2196" s="4">
        <v>1</v>
      </c>
      <c r="D2196" s="22">
        <f t="shared" si="34"/>
        <v>3.7477045309747782E-5</v>
      </c>
    </row>
    <row r="2197" spans="1:4" ht="15" customHeight="1" x14ac:dyDescent="0.2">
      <c r="A2197" s="4">
        <v>2196</v>
      </c>
      <c r="B2197" s="4" t="s">
        <v>2358</v>
      </c>
      <c r="C2197" s="4">
        <v>1</v>
      </c>
      <c r="D2197" s="22">
        <f t="shared" si="34"/>
        <v>3.7477045309747782E-5</v>
      </c>
    </row>
    <row r="2198" spans="1:4" ht="15" customHeight="1" x14ac:dyDescent="0.2">
      <c r="A2198" s="4">
        <v>2197</v>
      </c>
      <c r="B2198" s="4" t="s">
        <v>2359</v>
      </c>
      <c r="C2198" s="4">
        <v>1</v>
      </c>
      <c r="D2198" s="22">
        <f t="shared" si="34"/>
        <v>3.7477045309747782E-5</v>
      </c>
    </row>
    <row r="2199" spans="1:4" ht="15" customHeight="1" x14ac:dyDescent="0.2">
      <c r="A2199" s="4">
        <v>2198</v>
      </c>
      <c r="B2199" s="4" t="s">
        <v>2360</v>
      </c>
      <c r="C2199" s="4">
        <v>1</v>
      </c>
      <c r="D2199" s="22">
        <f t="shared" si="34"/>
        <v>3.7477045309747782E-5</v>
      </c>
    </row>
    <row r="2200" spans="1:4" ht="15" customHeight="1" x14ac:dyDescent="0.2">
      <c r="A2200" s="4">
        <v>2199</v>
      </c>
      <c r="B2200" s="4" t="s">
        <v>2361</v>
      </c>
      <c r="C2200" s="4">
        <v>1</v>
      </c>
      <c r="D2200" s="22">
        <f t="shared" si="34"/>
        <v>3.7477045309747782E-5</v>
      </c>
    </row>
    <row r="2201" spans="1:4" ht="15" customHeight="1" x14ac:dyDescent="0.2">
      <c r="A2201" s="4">
        <v>2200</v>
      </c>
      <c r="B2201" s="4" t="s">
        <v>2362</v>
      </c>
      <c r="C2201" s="4">
        <v>1</v>
      </c>
      <c r="D2201" s="22">
        <f t="shared" si="34"/>
        <v>3.7477045309747782E-5</v>
      </c>
    </row>
    <row r="2202" spans="1:4" ht="15" customHeight="1" x14ac:dyDescent="0.2">
      <c r="A2202" s="4">
        <v>2201</v>
      </c>
      <c r="B2202" s="4" t="s">
        <v>2363</v>
      </c>
      <c r="C2202" s="4">
        <v>1</v>
      </c>
      <c r="D2202" s="22">
        <f t="shared" si="34"/>
        <v>3.7477045309747782E-5</v>
      </c>
    </row>
    <row r="2203" spans="1:4" ht="15" customHeight="1" x14ac:dyDescent="0.2">
      <c r="A2203" s="4">
        <v>2202</v>
      </c>
      <c r="B2203" s="4" t="s">
        <v>2364</v>
      </c>
      <c r="C2203" s="4">
        <v>1</v>
      </c>
      <c r="D2203" s="22">
        <f t="shared" si="34"/>
        <v>3.7477045309747782E-5</v>
      </c>
    </row>
    <row r="2204" spans="1:4" ht="15" customHeight="1" x14ac:dyDescent="0.2">
      <c r="A2204" s="4">
        <v>2203</v>
      </c>
      <c r="B2204" s="4" t="s">
        <v>2365</v>
      </c>
      <c r="C2204" s="4">
        <v>1</v>
      </c>
      <c r="D2204" s="22">
        <f t="shared" si="34"/>
        <v>3.7477045309747782E-5</v>
      </c>
    </row>
    <row r="2205" spans="1:4" ht="15" customHeight="1" x14ac:dyDescent="0.2">
      <c r="A2205" s="4">
        <v>2204</v>
      </c>
      <c r="B2205" s="4" t="s">
        <v>2366</v>
      </c>
      <c r="C2205" s="4">
        <v>1</v>
      </c>
      <c r="D2205" s="22">
        <f t="shared" si="34"/>
        <v>3.7477045309747782E-5</v>
      </c>
    </row>
    <row r="2206" spans="1:4" ht="15" customHeight="1" x14ac:dyDescent="0.2">
      <c r="A2206" s="4">
        <v>2205</v>
      </c>
      <c r="B2206" s="4" t="s">
        <v>2367</v>
      </c>
      <c r="C2206" s="4">
        <v>1</v>
      </c>
      <c r="D2206" s="22">
        <f t="shared" si="34"/>
        <v>3.7477045309747782E-5</v>
      </c>
    </row>
    <row r="2207" spans="1:4" ht="15" customHeight="1" x14ac:dyDescent="0.2">
      <c r="A2207" s="4">
        <v>2206</v>
      </c>
      <c r="B2207" s="4" t="s">
        <v>2368</v>
      </c>
      <c r="C2207" s="4">
        <v>1</v>
      </c>
      <c r="D2207" s="22">
        <f t="shared" si="34"/>
        <v>3.7477045309747782E-5</v>
      </c>
    </row>
    <row r="2208" spans="1:4" ht="15" customHeight="1" x14ac:dyDescent="0.2">
      <c r="A2208" s="4">
        <v>2207</v>
      </c>
      <c r="B2208" s="4" t="s">
        <v>2369</v>
      </c>
      <c r="C2208" s="4">
        <v>1</v>
      </c>
      <c r="D2208" s="22">
        <f t="shared" si="34"/>
        <v>3.7477045309747782E-5</v>
      </c>
    </row>
    <row r="2209" spans="1:4" ht="15" customHeight="1" x14ac:dyDescent="0.2">
      <c r="A2209" s="4">
        <v>2208</v>
      </c>
      <c r="B2209" s="4" t="s">
        <v>2370</v>
      </c>
      <c r="C2209" s="4">
        <v>1</v>
      </c>
      <c r="D2209" s="22">
        <f t="shared" si="34"/>
        <v>3.7477045309747782E-5</v>
      </c>
    </row>
    <row r="2210" spans="1:4" ht="15" customHeight="1" x14ac:dyDescent="0.2">
      <c r="A2210" s="4">
        <v>2209</v>
      </c>
      <c r="B2210" s="4" t="s">
        <v>2371</v>
      </c>
      <c r="C2210" s="4">
        <v>1</v>
      </c>
      <c r="D2210" s="22">
        <f t="shared" si="34"/>
        <v>3.7477045309747782E-5</v>
      </c>
    </row>
    <row r="2211" spans="1:4" ht="15" customHeight="1" x14ac:dyDescent="0.2">
      <c r="A2211" s="4">
        <v>2210</v>
      </c>
      <c r="B2211" s="4" t="s">
        <v>2372</v>
      </c>
      <c r="C2211" s="4">
        <v>1</v>
      </c>
      <c r="D2211" s="22">
        <f t="shared" si="34"/>
        <v>3.7477045309747782E-5</v>
      </c>
    </row>
    <row r="2212" spans="1:4" ht="15" customHeight="1" x14ac:dyDescent="0.2">
      <c r="A2212" s="4">
        <v>2211</v>
      </c>
      <c r="B2212" s="4" t="s">
        <v>2373</v>
      </c>
      <c r="C2212" s="4">
        <v>1</v>
      </c>
      <c r="D2212" s="22">
        <f t="shared" si="34"/>
        <v>3.7477045309747782E-5</v>
      </c>
    </row>
    <row r="2213" spans="1:4" ht="15" customHeight="1" x14ac:dyDescent="0.2">
      <c r="A2213" s="4">
        <v>2212</v>
      </c>
      <c r="B2213" s="4" t="s">
        <v>2374</v>
      </c>
      <c r="C2213" s="4">
        <v>1</v>
      </c>
      <c r="D2213" s="22">
        <f t="shared" si="34"/>
        <v>3.7477045309747782E-5</v>
      </c>
    </row>
    <row r="2214" spans="1:4" ht="15" customHeight="1" x14ac:dyDescent="0.2">
      <c r="A2214" s="4">
        <v>2213</v>
      </c>
      <c r="B2214" s="4" t="s">
        <v>2375</v>
      </c>
      <c r="C2214" s="4">
        <v>1</v>
      </c>
      <c r="D2214" s="22">
        <f t="shared" si="34"/>
        <v>3.7477045309747782E-5</v>
      </c>
    </row>
    <row r="2215" spans="1:4" ht="15" customHeight="1" x14ac:dyDescent="0.2">
      <c r="A2215" s="4">
        <v>2214</v>
      </c>
      <c r="B2215" s="4" t="s">
        <v>2376</v>
      </c>
      <c r="C2215" s="4">
        <v>1</v>
      </c>
      <c r="D2215" s="22">
        <f t="shared" si="34"/>
        <v>3.7477045309747782E-5</v>
      </c>
    </row>
    <row r="2216" spans="1:4" ht="15" customHeight="1" x14ac:dyDescent="0.2">
      <c r="A2216" s="4">
        <v>2215</v>
      </c>
      <c r="B2216" s="4" t="s">
        <v>2377</v>
      </c>
      <c r="C2216" s="4">
        <v>1</v>
      </c>
      <c r="D2216" s="22">
        <f t="shared" si="34"/>
        <v>3.7477045309747782E-5</v>
      </c>
    </row>
    <row r="2217" spans="1:4" ht="15" customHeight="1" x14ac:dyDescent="0.2">
      <c r="A2217" s="4">
        <v>2216</v>
      </c>
      <c r="B2217" s="4" t="s">
        <v>2378</v>
      </c>
      <c r="C2217" s="4">
        <v>1</v>
      </c>
      <c r="D2217" s="22">
        <f t="shared" si="34"/>
        <v>3.7477045309747782E-5</v>
      </c>
    </row>
    <row r="2218" spans="1:4" ht="15" customHeight="1" x14ac:dyDescent="0.2">
      <c r="A2218" s="4">
        <v>2217</v>
      </c>
      <c r="B2218" s="4" t="s">
        <v>2379</v>
      </c>
      <c r="C2218" s="4">
        <v>1</v>
      </c>
      <c r="D2218" s="22">
        <f t="shared" si="34"/>
        <v>3.7477045309747782E-5</v>
      </c>
    </row>
    <row r="2219" spans="1:4" ht="15" customHeight="1" x14ac:dyDescent="0.2">
      <c r="A2219" s="4">
        <v>2218</v>
      </c>
      <c r="B2219" s="4" t="s">
        <v>2380</v>
      </c>
      <c r="C2219" s="4">
        <v>1</v>
      </c>
      <c r="D2219" s="22">
        <f t="shared" si="34"/>
        <v>3.7477045309747782E-5</v>
      </c>
    </row>
    <row r="2220" spans="1:4" ht="15" customHeight="1" x14ac:dyDescent="0.2">
      <c r="A2220" s="4">
        <v>2219</v>
      </c>
      <c r="B2220" s="4" t="s">
        <v>2381</v>
      </c>
      <c r="C2220" s="4">
        <v>1</v>
      </c>
      <c r="D2220" s="22">
        <f t="shared" si="34"/>
        <v>3.7477045309747782E-5</v>
      </c>
    </row>
    <row r="2221" spans="1:4" ht="15" customHeight="1" x14ac:dyDescent="0.2">
      <c r="A2221" s="4">
        <v>2220</v>
      </c>
      <c r="B2221" s="4" t="s">
        <v>2382</v>
      </c>
      <c r="C2221" s="4">
        <v>1</v>
      </c>
      <c r="D2221" s="22">
        <f t="shared" si="34"/>
        <v>3.7477045309747782E-5</v>
      </c>
    </row>
    <row r="2222" spans="1:4" ht="15" customHeight="1" x14ac:dyDescent="0.2">
      <c r="A2222" s="4">
        <v>2221</v>
      </c>
      <c r="B2222" s="4" t="s">
        <v>2383</v>
      </c>
      <c r="C2222" s="4">
        <v>1</v>
      </c>
      <c r="D2222" s="22">
        <f t="shared" si="34"/>
        <v>3.7477045309747782E-5</v>
      </c>
    </row>
    <row r="2223" spans="1:4" ht="15" customHeight="1" x14ac:dyDescent="0.2">
      <c r="A2223" s="4">
        <v>2222</v>
      </c>
      <c r="B2223" s="4" t="s">
        <v>2384</v>
      </c>
      <c r="C2223" s="4">
        <v>1</v>
      </c>
      <c r="D2223" s="22">
        <f t="shared" si="34"/>
        <v>3.7477045309747782E-5</v>
      </c>
    </row>
    <row r="2224" spans="1:4" ht="15" customHeight="1" x14ac:dyDescent="0.2">
      <c r="A2224" s="4">
        <v>2223</v>
      </c>
      <c r="B2224" s="4" t="s">
        <v>2385</v>
      </c>
      <c r="C2224" s="4">
        <v>1</v>
      </c>
      <c r="D2224" s="22">
        <f t="shared" si="34"/>
        <v>3.7477045309747782E-5</v>
      </c>
    </row>
    <row r="2225" spans="1:4" ht="15" customHeight="1" x14ac:dyDescent="0.2">
      <c r="A2225" s="4">
        <v>2224</v>
      </c>
      <c r="B2225" s="4" t="s">
        <v>2386</v>
      </c>
      <c r="C2225" s="4">
        <v>1</v>
      </c>
      <c r="D2225" s="22">
        <f t="shared" si="34"/>
        <v>3.7477045309747782E-5</v>
      </c>
    </row>
    <row r="2226" spans="1:4" ht="15" customHeight="1" x14ac:dyDescent="0.2">
      <c r="A2226" s="4">
        <v>2225</v>
      </c>
      <c r="B2226" s="4" t="s">
        <v>2387</v>
      </c>
      <c r="C2226" s="4">
        <v>1</v>
      </c>
      <c r="D2226" s="22">
        <f t="shared" si="34"/>
        <v>3.7477045309747782E-5</v>
      </c>
    </row>
    <row r="2227" spans="1:4" ht="15" customHeight="1" x14ac:dyDescent="0.2">
      <c r="A2227" s="4">
        <v>2226</v>
      </c>
      <c r="B2227" s="4" t="s">
        <v>2388</v>
      </c>
      <c r="C2227" s="4">
        <v>1</v>
      </c>
      <c r="D2227" s="22">
        <f t="shared" si="34"/>
        <v>3.7477045309747782E-5</v>
      </c>
    </row>
    <row r="2228" spans="1:4" ht="15" customHeight="1" x14ac:dyDescent="0.2">
      <c r="A2228" s="4">
        <v>2227</v>
      </c>
      <c r="B2228" s="4" t="s">
        <v>2389</v>
      </c>
      <c r="C2228" s="4">
        <v>1</v>
      </c>
      <c r="D2228" s="22">
        <f t="shared" si="34"/>
        <v>3.7477045309747782E-5</v>
      </c>
    </row>
    <row r="2229" spans="1:4" ht="15" customHeight="1" x14ac:dyDescent="0.2">
      <c r="A2229" s="4">
        <v>2228</v>
      </c>
      <c r="B2229" s="4" t="s">
        <v>2390</v>
      </c>
      <c r="C2229" s="4">
        <v>1</v>
      </c>
      <c r="D2229" s="22">
        <f t="shared" si="34"/>
        <v>3.7477045309747782E-5</v>
      </c>
    </row>
    <row r="2230" spans="1:4" ht="15" customHeight="1" x14ac:dyDescent="0.2">
      <c r="A2230" s="4">
        <v>2229</v>
      </c>
      <c r="B2230" s="4" t="s">
        <v>2391</v>
      </c>
      <c r="C2230" s="4">
        <v>1</v>
      </c>
      <c r="D2230" s="22">
        <f t="shared" si="34"/>
        <v>3.7477045309747782E-5</v>
      </c>
    </row>
    <row r="2231" spans="1:4" ht="15" customHeight="1" x14ac:dyDescent="0.2">
      <c r="A2231" s="4">
        <v>2230</v>
      </c>
      <c r="B2231" s="4" t="s">
        <v>2392</v>
      </c>
      <c r="C2231" s="4">
        <v>1</v>
      </c>
      <c r="D2231" s="22">
        <f t="shared" si="34"/>
        <v>3.7477045309747782E-5</v>
      </c>
    </row>
    <row r="2232" spans="1:4" ht="15" customHeight="1" x14ac:dyDescent="0.2">
      <c r="A2232" s="4">
        <v>2231</v>
      </c>
      <c r="B2232" s="4" t="s">
        <v>2393</v>
      </c>
      <c r="C2232" s="4">
        <v>1</v>
      </c>
      <c r="D2232" s="22">
        <f t="shared" si="34"/>
        <v>3.7477045309747782E-5</v>
      </c>
    </row>
    <row r="2233" spans="1:4" ht="15" customHeight="1" x14ac:dyDescent="0.2">
      <c r="A2233" s="4">
        <v>2232</v>
      </c>
      <c r="B2233" s="4" t="s">
        <v>2394</v>
      </c>
      <c r="C2233" s="4">
        <v>1</v>
      </c>
      <c r="D2233" s="22">
        <f t="shared" si="34"/>
        <v>3.7477045309747782E-5</v>
      </c>
    </row>
    <row r="2234" spans="1:4" ht="15" customHeight="1" x14ac:dyDescent="0.2">
      <c r="A2234" s="4">
        <v>2233</v>
      </c>
      <c r="B2234" s="4" t="s">
        <v>2395</v>
      </c>
      <c r="C2234" s="4">
        <v>1</v>
      </c>
      <c r="D2234" s="22">
        <f t="shared" si="34"/>
        <v>3.7477045309747782E-5</v>
      </c>
    </row>
    <row r="2235" spans="1:4" ht="15" customHeight="1" x14ac:dyDescent="0.2">
      <c r="A2235" s="4">
        <v>2234</v>
      </c>
      <c r="B2235" s="4" t="s">
        <v>2396</v>
      </c>
      <c r="C2235" s="4">
        <v>1</v>
      </c>
      <c r="D2235" s="22">
        <f t="shared" si="34"/>
        <v>3.7477045309747782E-5</v>
      </c>
    </row>
    <row r="2236" spans="1:4" ht="15" customHeight="1" x14ac:dyDescent="0.2">
      <c r="A2236" s="4">
        <v>2235</v>
      </c>
      <c r="B2236" s="4" t="s">
        <v>2397</v>
      </c>
      <c r="C2236" s="4">
        <v>1</v>
      </c>
      <c r="D2236" s="22">
        <f t="shared" si="34"/>
        <v>3.7477045309747782E-5</v>
      </c>
    </row>
    <row r="2237" spans="1:4" ht="15" customHeight="1" x14ac:dyDescent="0.2">
      <c r="A2237" s="4">
        <v>2236</v>
      </c>
      <c r="B2237" s="4" t="s">
        <v>2398</v>
      </c>
      <c r="C2237" s="4">
        <v>1</v>
      </c>
      <c r="D2237" s="22">
        <f t="shared" si="34"/>
        <v>3.7477045309747782E-5</v>
      </c>
    </row>
    <row r="2238" spans="1:4" ht="15" customHeight="1" x14ac:dyDescent="0.2">
      <c r="A2238" s="4">
        <v>2237</v>
      </c>
      <c r="B2238" s="4" t="s">
        <v>2399</v>
      </c>
      <c r="C2238" s="4">
        <v>1</v>
      </c>
      <c r="D2238" s="22">
        <f t="shared" si="34"/>
        <v>3.7477045309747782E-5</v>
      </c>
    </row>
    <row r="2239" spans="1:4" ht="15" customHeight="1" x14ac:dyDescent="0.2">
      <c r="A2239" s="4">
        <v>2238</v>
      </c>
      <c r="B2239" s="4" t="s">
        <v>2400</v>
      </c>
      <c r="C2239" s="4">
        <v>1</v>
      </c>
      <c r="D2239" s="22">
        <f t="shared" si="34"/>
        <v>3.7477045309747782E-5</v>
      </c>
    </row>
    <row r="2240" spans="1:4" ht="15" customHeight="1" x14ac:dyDescent="0.2">
      <c r="A2240" s="4">
        <v>2239</v>
      </c>
      <c r="B2240" s="4" t="s">
        <v>2401</v>
      </c>
      <c r="C2240" s="4">
        <v>1</v>
      </c>
      <c r="D2240" s="22">
        <f t="shared" si="34"/>
        <v>3.7477045309747782E-5</v>
      </c>
    </row>
    <row r="2241" spans="1:4" ht="15" customHeight="1" x14ac:dyDescent="0.2">
      <c r="A2241" s="4">
        <v>2240</v>
      </c>
      <c r="B2241" s="4" t="s">
        <v>2402</v>
      </c>
      <c r="C2241" s="4">
        <v>1</v>
      </c>
      <c r="D2241" s="22">
        <f t="shared" si="34"/>
        <v>3.7477045309747782E-5</v>
      </c>
    </row>
    <row r="2242" spans="1:4" ht="15" customHeight="1" x14ac:dyDescent="0.2">
      <c r="A2242" s="4">
        <v>2241</v>
      </c>
      <c r="B2242" s="4" t="s">
        <v>2403</v>
      </c>
      <c r="C2242" s="4">
        <v>1</v>
      </c>
      <c r="D2242" s="22">
        <f t="shared" ref="D2242:D2305" si="35">C2242/SUM($C$2:$C$2629)</f>
        <v>3.7477045309747782E-5</v>
      </c>
    </row>
    <row r="2243" spans="1:4" ht="15" customHeight="1" x14ac:dyDescent="0.2">
      <c r="A2243" s="4">
        <v>2242</v>
      </c>
      <c r="B2243" s="4" t="s">
        <v>2404</v>
      </c>
      <c r="C2243" s="4">
        <v>1</v>
      </c>
      <c r="D2243" s="22">
        <f t="shared" si="35"/>
        <v>3.7477045309747782E-5</v>
      </c>
    </row>
    <row r="2244" spans="1:4" ht="15" customHeight="1" x14ac:dyDescent="0.2">
      <c r="A2244" s="4">
        <v>2243</v>
      </c>
      <c r="B2244" s="4" t="s">
        <v>2405</v>
      </c>
      <c r="C2244" s="4">
        <v>1</v>
      </c>
      <c r="D2244" s="22">
        <f t="shared" si="35"/>
        <v>3.7477045309747782E-5</v>
      </c>
    </row>
    <row r="2245" spans="1:4" ht="15" customHeight="1" x14ac:dyDescent="0.2">
      <c r="A2245" s="4">
        <v>2244</v>
      </c>
      <c r="B2245" s="4" t="s">
        <v>2406</v>
      </c>
      <c r="C2245" s="4">
        <v>1</v>
      </c>
      <c r="D2245" s="22">
        <f t="shared" si="35"/>
        <v>3.7477045309747782E-5</v>
      </c>
    </row>
    <row r="2246" spans="1:4" ht="15" customHeight="1" x14ac:dyDescent="0.2">
      <c r="A2246" s="4">
        <v>2245</v>
      </c>
      <c r="B2246" s="4" t="s">
        <v>2407</v>
      </c>
      <c r="C2246" s="4">
        <v>1</v>
      </c>
      <c r="D2246" s="22">
        <f t="shared" si="35"/>
        <v>3.7477045309747782E-5</v>
      </c>
    </row>
    <row r="2247" spans="1:4" ht="15" customHeight="1" x14ac:dyDescent="0.2">
      <c r="A2247" s="4">
        <v>2246</v>
      </c>
      <c r="B2247" s="4" t="s">
        <v>2408</v>
      </c>
      <c r="C2247" s="4">
        <v>1</v>
      </c>
      <c r="D2247" s="22">
        <f t="shared" si="35"/>
        <v>3.7477045309747782E-5</v>
      </c>
    </row>
    <row r="2248" spans="1:4" ht="15" customHeight="1" x14ac:dyDescent="0.2">
      <c r="A2248" s="4">
        <v>2247</v>
      </c>
      <c r="B2248" s="4" t="s">
        <v>2409</v>
      </c>
      <c r="C2248" s="4">
        <v>1</v>
      </c>
      <c r="D2248" s="22">
        <f t="shared" si="35"/>
        <v>3.7477045309747782E-5</v>
      </c>
    </row>
    <row r="2249" spans="1:4" ht="15" customHeight="1" x14ac:dyDescent="0.2">
      <c r="A2249" s="4">
        <v>2248</v>
      </c>
      <c r="B2249" s="4" t="s">
        <v>2410</v>
      </c>
      <c r="C2249" s="4">
        <v>1</v>
      </c>
      <c r="D2249" s="22">
        <f t="shared" si="35"/>
        <v>3.7477045309747782E-5</v>
      </c>
    </row>
    <row r="2250" spans="1:4" ht="15" customHeight="1" x14ac:dyDescent="0.2">
      <c r="A2250" s="4">
        <v>2249</v>
      </c>
      <c r="B2250" s="4" t="s">
        <v>2411</v>
      </c>
      <c r="C2250" s="4">
        <v>1</v>
      </c>
      <c r="D2250" s="22">
        <f t="shared" si="35"/>
        <v>3.7477045309747782E-5</v>
      </c>
    </row>
    <row r="2251" spans="1:4" ht="15" customHeight="1" x14ac:dyDescent="0.2">
      <c r="A2251" s="4">
        <v>2250</v>
      </c>
      <c r="B2251" s="4" t="s">
        <v>2412</v>
      </c>
      <c r="C2251" s="4">
        <v>1</v>
      </c>
      <c r="D2251" s="22">
        <f t="shared" si="35"/>
        <v>3.7477045309747782E-5</v>
      </c>
    </row>
    <row r="2252" spans="1:4" ht="15" customHeight="1" x14ac:dyDescent="0.2">
      <c r="A2252" s="4">
        <v>2251</v>
      </c>
      <c r="B2252" s="4" t="s">
        <v>2413</v>
      </c>
      <c r="C2252" s="4">
        <v>1</v>
      </c>
      <c r="D2252" s="22">
        <f t="shared" si="35"/>
        <v>3.7477045309747782E-5</v>
      </c>
    </row>
    <row r="2253" spans="1:4" ht="15" customHeight="1" x14ac:dyDescent="0.2">
      <c r="A2253" s="4">
        <v>2252</v>
      </c>
      <c r="B2253" s="4" t="s">
        <v>2414</v>
      </c>
      <c r="C2253" s="4">
        <v>1</v>
      </c>
      <c r="D2253" s="22">
        <f t="shared" si="35"/>
        <v>3.7477045309747782E-5</v>
      </c>
    </row>
    <row r="2254" spans="1:4" ht="15" customHeight="1" x14ac:dyDescent="0.2">
      <c r="A2254" s="4">
        <v>2253</v>
      </c>
      <c r="B2254" s="4" t="s">
        <v>2415</v>
      </c>
      <c r="C2254" s="4">
        <v>1</v>
      </c>
      <c r="D2254" s="22">
        <f t="shared" si="35"/>
        <v>3.7477045309747782E-5</v>
      </c>
    </row>
    <row r="2255" spans="1:4" ht="15" customHeight="1" x14ac:dyDescent="0.2">
      <c r="A2255" s="4">
        <v>2254</v>
      </c>
      <c r="B2255" s="4" t="s">
        <v>2416</v>
      </c>
      <c r="C2255" s="4">
        <v>1</v>
      </c>
      <c r="D2255" s="22">
        <f t="shared" si="35"/>
        <v>3.7477045309747782E-5</v>
      </c>
    </row>
    <row r="2256" spans="1:4" ht="15" customHeight="1" x14ac:dyDescent="0.2">
      <c r="A2256" s="4">
        <v>2255</v>
      </c>
      <c r="B2256" s="4" t="s">
        <v>2417</v>
      </c>
      <c r="C2256" s="4">
        <v>1</v>
      </c>
      <c r="D2256" s="22">
        <f t="shared" si="35"/>
        <v>3.7477045309747782E-5</v>
      </c>
    </row>
    <row r="2257" spans="1:4" ht="15" customHeight="1" x14ac:dyDescent="0.2">
      <c r="A2257" s="4">
        <v>2256</v>
      </c>
      <c r="B2257" s="4" t="s">
        <v>2418</v>
      </c>
      <c r="C2257" s="4">
        <v>1</v>
      </c>
      <c r="D2257" s="22">
        <f t="shared" si="35"/>
        <v>3.7477045309747782E-5</v>
      </c>
    </row>
    <row r="2258" spans="1:4" ht="15" customHeight="1" x14ac:dyDescent="0.2">
      <c r="A2258" s="4">
        <v>2257</v>
      </c>
      <c r="B2258" s="4" t="s">
        <v>2419</v>
      </c>
      <c r="C2258" s="4">
        <v>1</v>
      </c>
      <c r="D2258" s="22">
        <f t="shared" si="35"/>
        <v>3.7477045309747782E-5</v>
      </c>
    </row>
    <row r="2259" spans="1:4" ht="15" customHeight="1" x14ac:dyDescent="0.2">
      <c r="A2259" s="4">
        <v>2258</v>
      </c>
      <c r="B2259" s="4" t="s">
        <v>2420</v>
      </c>
      <c r="C2259" s="4">
        <v>1</v>
      </c>
      <c r="D2259" s="22">
        <f t="shared" si="35"/>
        <v>3.7477045309747782E-5</v>
      </c>
    </row>
    <row r="2260" spans="1:4" ht="15" customHeight="1" x14ac:dyDescent="0.2">
      <c r="A2260" s="4">
        <v>2259</v>
      </c>
      <c r="B2260" s="4" t="s">
        <v>2421</v>
      </c>
      <c r="C2260" s="4">
        <v>1</v>
      </c>
      <c r="D2260" s="22">
        <f t="shared" si="35"/>
        <v>3.7477045309747782E-5</v>
      </c>
    </row>
    <row r="2261" spans="1:4" ht="15" customHeight="1" x14ac:dyDescent="0.2">
      <c r="A2261" s="4">
        <v>2260</v>
      </c>
      <c r="B2261" s="4" t="s">
        <v>2422</v>
      </c>
      <c r="C2261" s="4">
        <v>1</v>
      </c>
      <c r="D2261" s="22">
        <f t="shared" si="35"/>
        <v>3.7477045309747782E-5</v>
      </c>
    </row>
    <row r="2262" spans="1:4" ht="15" customHeight="1" x14ac:dyDescent="0.2">
      <c r="A2262" s="4">
        <v>2261</v>
      </c>
      <c r="B2262" s="4" t="s">
        <v>2423</v>
      </c>
      <c r="C2262" s="4">
        <v>1</v>
      </c>
      <c r="D2262" s="22">
        <f t="shared" si="35"/>
        <v>3.7477045309747782E-5</v>
      </c>
    </row>
    <row r="2263" spans="1:4" ht="15" customHeight="1" x14ac:dyDescent="0.2">
      <c r="A2263" s="4">
        <v>2262</v>
      </c>
      <c r="B2263" s="4" t="s">
        <v>2424</v>
      </c>
      <c r="C2263" s="4">
        <v>1</v>
      </c>
      <c r="D2263" s="22">
        <f t="shared" si="35"/>
        <v>3.7477045309747782E-5</v>
      </c>
    </row>
    <row r="2264" spans="1:4" ht="15" customHeight="1" x14ac:dyDescent="0.2">
      <c r="A2264" s="4">
        <v>2263</v>
      </c>
      <c r="B2264" s="4" t="s">
        <v>2425</v>
      </c>
      <c r="C2264" s="4">
        <v>1</v>
      </c>
      <c r="D2264" s="22">
        <f t="shared" si="35"/>
        <v>3.7477045309747782E-5</v>
      </c>
    </row>
    <row r="2265" spans="1:4" ht="15" customHeight="1" x14ac:dyDescent="0.2">
      <c r="A2265" s="4">
        <v>2264</v>
      </c>
      <c r="B2265" s="4" t="s">
        <v>2426</v>
      </c>
      <c r="C2265" s="4">
        <v>1</v>
      </c>
      <c r="D2265" s="22">
        <f t="shared" si="35"/>
        <v>3.7477045309747782E-5</v>
      </c>
    </row>
    <row r="2266" spans="1:4" ht="15" customHeight="1" x14ac:dyDescent="0.2">
      <c r="A2266" s="4">
        <v>2265</v>
      </c>
      <c r="B2266" s="4" t="s">
        <v>2427</v>
      </c>
      <c r="C2266" s="4">
        <v>1</v>
      </c>
      <c r="D2266" s="22">
        <f t="shared" si="35"/>
        <v>3.7477045309747782E-5</v>
      </c>
    </row>
    <row r="2267" spans="1:4" ht="15" customHeight="1" x14ac:dyDescent="0.2">
      <c r="A2267" s="4">
        <v>2266</v>
      </c>
      <c r="B2267" s="4" t="s">
        <v>2428</v>
      </c>
      <c r="C2267" s="4">
        <v>1</v>
      </c>
      <c r="D2267" s="22">
        <f t="shared" si="35"/>
        <v>3.7477045309747782E-5</v>
      </c>
    </row>
    <row r="2268" spans="1:4" ht="15" customHeight="1" x14ac:dyDescent="0.2">
      <c r="A2268" s="4">
        <v>2267</v>
      </c>
      <c r="B2268" s="4" t="s">
        <v>2429</v>
      </c>
      <c r="C2268" s="4">
        <v>1</v>
      </c>
      <c r="D2268" s="22">
        <f t="shared" si="35"/>
        <v>3.7477045309747782E-5</v>
      </c>
    </row>
    <row r="2269" spans="1:4" ht="15" customHeight="1" x14ac:dyDescent="0.2">
      <c r="A2269" s="4">
        <v>2268</v>
      </c>
      <c r="B2269" s="4" t="s">
        <v>2430</v>
      </c>
      <c r="C2269" s="4">
        <v>1</v>
      </c>
      <c r="D2269" s="22">
        <f t="shared" si="35"/>
        <v>3.7477045309747782E-5</v>
      </c>
    </row>
    <row r="2270" spans="1:4" ht="15" customHeight="1" x14ac:dyDescent="0.2">
      <c r="A2270" s="4">
        <v>2269</v>
      </c>
      <c r="B2270" s="4" t="s">
        <v>2431</v>
      </c>
      <c r="C2270" s="4">
        <v>1</v>
      </c>
      <c r="D2270" s="22">
        <f t="shared" si="35"/>
        <v>3.7477045309747782E-5</v>
      </c>
    </row>
    <row r="2271" spans="1:4" ht="15" customHeight="1" x14ac:dyDescent="0.2">
      <c r="A2271" s="4">
        <v>2270</v>
      </c>
      <c r="B2271" s="4" t="s">
        <v>2432</v>
      </c>
      <c r="C2271" s="4">
        <v>1</v>
      </c>
      <c r="D2271" s="22">
        <f t="shared" si="35"/>
        <v>3.7477045309747782E-5</v>
      </c>
    </row>
    <row r="2272" spans="1:4" ht="15" customHeight="1" x14ac:dyDescent="0.2">
      <c r="A2272" s="4">
        <v>2271</v>
      </c>
      <c r="B2272" s="4" t="s">
        <v>2433</v>
      </c>
      <c r="C2272" s="4">
        <v>1</v>
      </c>
      <c r="D2272" s="22">
        <f t="shared" si="35"/>
        <v>3.7477045309747782E-5</v>
      </c>
    </row>
    <row r="2273" spans="1:4" ht="15" customHeight="1" x14ac:dyDescent="0.2">
      <c r="A2273" s="4">
        <v>2272</v>
      </c>
      <c r="B2273" s="4" t="s">
        <v>2434</v>
      </c>
      <c r="C2273" s="4">
        <v>1</v>
      </c>
      <c r="D2273" s="22">
        <f t="shared" si="35"/>
        <v>3.7477045309747782E-5</v>
      </c>
    </row>
    <row r="2274" spans="1:4" ht="15" customHeight="1" x14ac:dyDescent="0.2">
      <c r="A2274" s="4">
        <v>2273</v>
      </c>
      <c r="B2274" s="4" t="s">
        <v>2435</v>
      </c>
      <c r="C2274" s="4">
        <v>1</v>
      </c>
      <c r="D2274" s="22">
        <f t="shared" si="35"/>
        <v>3.7477045309747782E-5</v>
      </c>
    </row>
    <row r="2275" spans="1:4" ht="15" customHeight="1" x14ac:dyDescent="0.2">
      <c r="A2275" s="4">
        <v>2274</v>
      </c>
      <c r="B2275" s="4" t="s">
        <v>2436</v>
      </c>
      <c r="C2275" s="4">
        <v>1</v>
      </c>
      <c r="D2275" s="22">
        <f t="shared" si="35"/>
        <v>3.7477045309747782E-5</v>
      </c>
    </row>
    <row r="2276" spans="1:4" ht="15" customHeight="1" x14ac:dyDescent="0.2">
      <c r="A2276" s="4">
        <v>2275</v>
      </c>
      <c r="B2276" s="4" t="s">
        <v>2437</v>
      </c>
      <c r="C2276" s="4">
        <v>1</v>
      </c>
      <c r="D2276" s="22">
        <f t="shared" si="35"/>
        <v>3.7477045309747782E-5</v>
      </c>
    </row>
    <row r="2277" spans="1:4" ht="15" customHeight="1" x14ac:dyDescent="0.2">
      <c r="A2277" s="4">
        <v>2276</v>
      </c>
      <c r="B2277" s="4" t="s">
        <v>2438</v>
      </c>
      <c r="C2277" s="4">
        <v>1</v>
      </c>
      <c r="D2277" s="22">
        <f t="shared" si="35"/>
        <v>3.7477045309747782E-5</v>
      </c>
    </row>
    <row r="2278" spans="1:4" ht="15" customHeight="1" x14ac:dyDescent="0.2">
      <c r="A2278" s="4">
        <v>2277</v>
      </c>
      <c r="B2278" s="4" t="s">
        <v>2439</v>
      </c>
      <c r="C2278" s="4">
        <v>1</v>
      </c>
      <c r="D2278" s="22">
        <f t="shared" si="35"/>
        <v>3.7477045309747782E-5</v>
      </c>
    </row>
    <row r="2279" spans="1:4" ht="15" customHeight="1" x14ac:dyDescent="0.2">
      <c r="A2279" s="4">
        <v>2278</v>
      </c>
      <c r="B2279" s="4" t="s">
        <v>2440</v>
      </c>
      <c r="C2279" s="4">
        <v>1</v>
      </c>
      <c r="D2279" s="22">
        <f t="shared" si="35"/>
        <v>3.7477045309747782E-5</v>
      </c>
    </row>
    <row r="2280" spans="1:4" ht="15" customHeight="1" x14ac:dyDescent="0.2">
      <c r="A2280" s="4">
        <v>2279</v>
      </c>
      <c r="B2280" s="4" t="s">
        <v>2441</v>
      </c>
      <c r="C2280" s="4">
        <v>1</v>
      </c>
      <c r="D2280" s="22">
        <f t="shared" si="35"/>
        <v>3.7477045309747782E-5</v>
      </c>
    </row>
    <row r="2281" spans="1:4" ht="15" customHeight="1" x14ac:dyDescent="0.2">
      <c r="A2281" s="4">
        <v>2280</v>
      </c>
      <c r="B2281" s="4" t="s">
        <v>2442</v>
      </c>
      <c r="C2281" s="4">
        <v>1</v>
      </c>
      <c r="D2281" s="22">
        <f t="shared" si="35"/>
        <v>3.7477045309747782E-5</v>
      </c>
    </row>
    <row r="2282" spans="1:4" ht="15" customHeight="1" x14ac:dyDescent="0.2">
      <c r="A2282" s="4">
        <v>2281</v>
      </c>
      <c r="B2282" s="4" t="s">
        <v>2443</v>
      </c>
      <c r="C2282" s="4">
        <v>1</v>
      </c>
      <c r="D2282" s="22">
        <f t="shared" si="35"/>
        <v>3.7477045309747782E-5</v>
      </c>
    </row>
    <row r="2283" spans="1:4" ht="15" customHeight="1" x14ac:dyDescent="0.2">
      <c r="A2283" s="4">
        <v>2282</v>
      </c>
      <c r="B2283" s="4" t="s">
        <v>2444</v>
      </c>
      <c r="C2283" s="4">
        <v>1</v>
      </c>
      <c r="D2283" s="22">
        <f t="shared" si="35"/>
        <v>3.7477045309747782E-5</v>
      </c>
    </row>
    <row r="2284" spans="1:4" ht="15" customHeight="1" x14ac:dyDescent="0.2">
      <c r="A2284" s="4">
        <v>2283</v>
      </c>
      <c r="B2284" s="4" t="s">
        <v>2445</v>
      </c>
      <c r="C2284" s="4">
        <v>1</v>
      </c>
      <c r="D2284" s="22">
        <f t="shared" si="35"/>
        <v>3.7477045309747782E-5</v>
      </c>
    </row>
    <row r="2285" spans="1:4" ht="15" customHeight="1" x14ac:dyDescent="0.2">
      <c r="A2285" s="4">
        <v>2284</v>
      </c>
      <c r="B2285" s="4" t="s">
        <v>2446</v>
      </c>
      <c r="C2285" s="4">
        <v>1</v>
      </c>
      <c r="D2285" s="22">
        <f t="shared" si="35"/>
        <v>3.7477045309747782E-5</v>
      </c>
    </row>
    <row r="2286" spans="1:4" ht="15" customHeight="1" x14ac:dyDescent="0.2">
      <c r="A2286" s="4">
        <v>2285</v>
      </c>
      <c r="B2286" s="4" t="s">
        <v>2447</v>
      </c>
      <c r="C2286" s="4">
        <v>1</v>
      </c>
      <c r="D2286" s="22">
        <f t="shared" si="35"/>
        <v>3.7477045309747782E-5</v>
      </c>
    </row>
    <row r="2287" spans="1:4" ht="15" customHeight="1" x14ac:dyDescent="0.2">
      <c r="A2287" s="4">
        <v>2286</v>
      </c>
      <c r="B2287" s="4" t="s">
        <v>2448</v>
      </c>
      <c r="C2287" s="4">
        <v>1</v>
      </c>
      <c r="D2287" s="22">
        <f t="shared" si="35"/>
        <v>3.7477045309747782E-5</v>
      </c>
    </row>
    <row r="2288" spans="1:4" ht="15" customHeight="1" x14ac:dyDescent="0.2">
      <c r="A2288" s="4">
        <v>2287</v>
      </c>
      <c r="B2288" s="4" t="s">
        <v>2449</v>
      </c>
      <c r="C2288" s="4">
        <v>1</v>
      </c>
      <c r="D2288" s="22">
        <f t="shared" si="35"/>
        <v>3.7477045309747782E-5</v>
      </c>
    </row>
    <row r="2289" spans="1:4" ht="15" customHeight="1" x14ac:dyDescent="0.2">
      <c r="A2289" s="4">
        <v>2288</v>
      </c>
      <c r="B2289" s="4" t="s">
        <v>2450</v>
      </c>
      <c r="C2289" s="4">
        <v>1</v>
      </c>
      <c r="D2289" s="22">
        <f t="shared" si="35"/>
        <v>3.7477045309747782E-5</v>
      </c>
    </row>
    <row r="2290" spans="1:4" ht="15" customHeight="1" x14ac:dyDescent="0.2">
      <c r="A2290" s="4">
        <v>2289</v>
      </c>
      <c r="B2290" s="4" t="s">
        <v>2451</v>
      </c>
      <c r="C2290" s="4">
        <v>1</v>
      </c>
      <c r="D2290" s="22">
        <f t="shared" si="35"/>
        <v>3.7477045309747782E-5</v>
      </c>
    </row>
    <row r="2291" spans="1:4" ht="15" customHeight="1" x14ac:dyDescent="0.2">
      <c r="A2291" s="4">
        <v>2290</v>
      </c>
      <c r="B2291" s="4" t="s">
        <v>2452</v>
      </c>
      <c r="C2291" s="4">
        <v>1</v>
      </c>
      <c r="D2291" s="22">
        <f t="shared" si="35"/>
        <v>3.7477045309747782E-5</v>
      </c>
    </row>
    <row r="2292" spans="1:4" ht="15" customHeight="1" x14ac:dyDescent="0.2">
      <c r="A2292" s="4">
        <v>2291</v>
      </c>
      <c r="B2292" s="4" t="s">
        <v>2453</v>
      </c>
      <c r="C2292" s="4">
        <v>1</v>
      </c>
      <c r="D2292" s="22">
        <f t="shared" si="35"/>
        <v>3.7477045309747782E-5</v>
      </c>
    </row>
    <row r="2293" spans="1:4" ht="15" customHeight="1" x14ac:dyDescent="0.2">
      <c r="A2293" s="4">
        <v>2292</v>
      </c>
      <c r="B2293" s="4" t="s">
        <v>2454</v>
      </c>
      <c r="C2293" s="4">
        <v>1</v>
      </c>
      <c r="D2293" s="22">
        <f t="shared" si="35"/>
        <v>3.7477045309747782E-5</v>
      </c>
    </row>
    <row r="2294" spans="1:4" ht="15" customHeight="1" x14ac:dyDescent="0.2">
      <c r="A2294" s="4">
        <v>2293</v>
      </c>
      <c r="B2294" s="4" t="s">
        <v>2455</v>
      </c>
      <c r="C2294" s="4">
        <v>1</v>
      </c>
      <c r="D2294" s="22">
        <f t="shared" si="35"/>
        <v>3.7477045309747782E-5</v>
      </c>
    </row>
    <row r="2295" spans="1:4" ht="15" customHeight="1" x14ac:dyDescent="0.2">
      <c r="A2295" s="4">
        <v>2294</v>
      </c>
      <c r="B2295" s="4" t="s">
        <v>2456</v>
      </c>
      <c r="C2295" s="4">
        <v>1</v>
      </c>
      <c r="D2295" s="22">
        <f t="shared" si="35"/>
        <v>3.7477045309747782E-5</v>
      </c>
    </row>
    <row r="2296" spans="1:4" ht="15" customHeight="1" x14ac:dyDescent="0.2">
      <c r="A2296" s="4">
        <v>2295</v>
      </c>
      <c r="B2296" s="4" t="s">
        <v>2457</v>
      </c>
      <c r="C2296" s="4">
        <v>1</v>
      </c>
      <c r="D2296" s="22">
        <f t="shared" si="35"/>
        <v>3.7477045309747782E-5</v>
      </c>
    </row>
    <row r="2297" spans="1:4" ht="15" customHeight="1" x14ac:dyDescent="0.2">
      <c r="A2297" s="4">
        <v>2296</v>
      </c>
      <c r="B2297" s="4" t="s">
        <v>2458</v>
      </c>
      <c r="C2297" s="4">
        <v>1</v>
      </c>
      <c r="D2297" s="22">
        <f t="shared" si="35"/>
        <v>3.7477045309747782E-5</v>
      </c>
    </row>
    <row r="2298" spans="1:4" ht="15" customHeight="1" x14ac:dyDescent="0.2">
      <c r="A2298" s="4">
        <v>2297</v>
      </c>
      <c r="B2298" s="4" t="s">
        <v>2459</v>
      </c>
      <c r="C2298" s="4">
        <v>1</v>
      </c>
      <c r="D2298" s="22">
        <f t="shared" si="35"/>
        <v>3.7477045309747782E-5</v>
      </c>
    </row>
    <row r="2299" spans="1:4" ht="15" customHeight="1" x14ac:dyDescent="0.2">
      <c r="A2299" s="4">
        <v>2298</v>
      </c>
      <c r="B2299" s="4" t="s">
        <v>2460</v>
      </c>
      <c r="C2299" s="4">
        <v>1</v>
      </c>
      <c r="D2299" s="22">
        <f t="shared" si="35"/>
        <v>3.7477045309747782E-5</v>
      </c>
    </row>
    <row r="2300" spans="1:4" ht="15" customHeight="1" x14ac:dyDescent="0.2">
      <c r="A2300" s="4">
        <v>2299</v>
      </c>
      <c r="B2300" s="4" t="s">
        <v>2461</v>
      </c>
      <c r="C2300" s="4">
        <v>1</v>
      </c>
      <c r="D2300" s="22">
        <f t="shared" si="35"/>
        <v>3.7477045309747782E-5</v>
      </c>
    </row>
    <row r="2301" spans="1:4" ht="15" customHeight="1" x14ac:dyDescent="0.2">
      <c r="A2301" s="4">
        <v>2300</v>
      </c>
      <c r="B2301" s="4" t="s">
        <v>2462</v>
      </c>
      <c r="C2301" s="4">
        <v>1</v>
      </c>
      <c r="D2301" s="22">
        <f t="shared" si="35"/>
        <v>3.7477045309747782E-5</v>
      </c>
    </row>
    <row r="2302" spans="1:4" ht="15" customHeight="1" x14ac:dyDescent="0.2">
      <c r="A2302" s="4">
        <v>2301</v>
      </c>
      <c r="B2302" s="4" t="s">
        <v>2463</v>
      </c>
      <c r="C2302" s="4">
        <v>1</v>
      </c>
      <c r="D2302" s="22">
        <f t="shared" si="35"/>
        <v>3.7477045309747782E-5</v>
      </c>
    </row>
    <row r="2303" spans="1:4" ht="15" customHeight="1" x14ac:dyDescent="0.2">
      <c r="A2303" s="4">
        <v>2302</v>
      </c>
      <c r="B2303" s="4" t="s">
        <v>2464</v>
      </c>
      <c r="C2303" s="4">
        <v>1</v>
      </c>
      <c r="D2303" s="22">
        <f t="shared" si="35"/>
        <v>3.7477045309747782E-5</v>
      </c>
    </row>
    <row r="2304" spans="1:4" ht="15" customHeight="1" x14ac:dyDescent="0.2">
      <c r="A2304" s="4">
        <v>2303</v>
      </c>
      <c r="B2304" s="4" t="s">
        <v>2465</v>
      </c>
      <c r="C2304" s="4">
        <v>1</v>
      </c>
      <c r="D2304" s="22">
        <f t="shared" si="35"/>
        <v>3.7477045309747782E-5</v>
      </c>
    </row>
    <row r="2305" spans="1:4" ht="15" customHeight="1" x14ac:dyDescent="0.2">
      <c r="A2305" s="4">
        <v>2304</v>
      </c>
      <c r="B2305" s="4" t="s">
        <v>2466</v>
      </c>
      <c r="C2305" s="4">
        <v>1</v>
      </c>
      <c r="D2305" s="22">
        <f t="shared" si="35"/>
        <v>3.7477045309747782E-5</v>
      </c>
    </row>
    <row r="2306" spans="1:4" ht="15" customHeight="1" x14ac:dyDescent="0.2">
      <c r="A2306" s="4">
        <v>2305</v>
      </c>
      <c r="B2306" s="4" t="s">
        <v>2467</v>
      </c>
      <c r="C2306" s="4">
        <v>1</v>
      </c>
      <c r="D2306" s="22">
        <f t="shared" ref="D2306:D2369" si="36">C2306/SUM($C$2:$C$2629)</f>
        <v>3.7477045309747782E-5</v>
      </c>
    </row>
    <row r="2307" spans="1:4" ht="15" customHeight="1" x14ac:dyDescent="0.2">
      <c r="A2307" s="4">
        <v>2306</v>
      </c>
      <c r="B2307" s="4" t="s">
        <v>2468</v>
      </c>
      <c r="C2307" s="4">
        <v>1</v>
      </c>
      <c r="D2307" s="22">
        <f t="shared" si="36"/>
        <v>3.7477045309747782E-5</v>
      </c>
    </row>
    <row r="2308" spans="1:4" ht="15" customHeight="1" x14ac:dyDescent="0.2">
      <c r="A2308" s="4">
        <v>2307</v>
      </c>
      <c r="B2308" s="4" t="s">
        <v>2469</v>
      </c>
      <c r="C2308" s="4">
        <v>1</v>
      </c>
      <c r="D2308" s="22">
        <f t="shared" si="36"/>
        <v>3.7477045309747782E-5</v>
      </c>
    </row>
    <row r="2309" spans="1:4" ht="15" customHeight="1" x14ac:dyDescent="0.2">
      <c r="A2309" s="4">
        <v>2308</v>
      </c>
      <c r="B2309" s="4" t="s">
        <v>2470</v>
      </c>
      <c r="C2309" s="4">
        <v>1</v>
      </c>
      <c r="D2309" s="22">
        <f t="shared" si="36"/>
        <v>3.7477045309747782E-5</v>
      </c>
    </row>
    <row r="2310" spans="1:4" ht="15" customHeight="1" x14ac:dyDescent="0.2">
      <c r="A2310" s="4">
        <v>2309</v>
      </c>
      <c r="B2310" s="4" t="s">
        <v>2471</v>
      </c>
      <c r="C2310" s="4">
        <v>1</v>
      </c>
      <c r="D2310" s="22">
        <f t="shared" si="36"/>
        <v>3.7477045309747782E-5</v>
      </c>
    </row>
    <row r="2311" spans="1:4" ht="15" customHeight="1" x14ac:dyDescent="0.2">
      <c r="A2311" s="4">
        <v>2310</v>
      </c>
      <c r="B2311" s="4" t="s">
        <v>2472</v>
      </c>
      <c r="C2311" s="4">
        <v>1</v>
      </c>
      <c r="D2311" s="22">
        <f t="shared" si="36"/>
        <v>3.7477045309747782E-5</v>
      </c>
    </row>
    <row r="2312" spans="1:4" ht="15" customHeight="1" x14ac:dyDescent="0.2">
      <c r="A2312" s="4">
        <v>2311</v>
      </c>
      <c r="B2312" s="4" t="s">
        <v>2473</v>
      </c>
      <c r="C2312" s="4">
        <v>1</v>
      </c>
      <c r="D2312" s="22">
        <f t="shared" si="36"/>
        <v>3.7477045309747782E-5</v>
      </c>
    </row>
    <row r="2313" spans="1:4" ht="15" customHeight="1" x14ac:dyDescent="0.2">
      <c r="A2313" s="4">
        <v>2312</v>
      </c>
      <c r="B2313" s="4" t="s">
        <v>2474</v>
      </c>
      <c r="C2313" s="4">
        <v>1</v>
      </c>
      <c r="D2313" s="22">
        <f t="shared" si="36"/>
        <v>3.7477045309747782E-5</v>
      </c>
    </row>
    <row r="2314" spans="1:4" ht="15" customHeight="1" x14ac:dyDescent="0.2">
      <c r="A2314" s="4">
        <v>2313</v>
      </c>
      <c r="B2314" s="4" t="s">
        <v>2475</v>
      </c>
      <c r="C2314" s="4">
        <v>1</v>
      </c>
      <c r="D2314" s="22">
        <f t="shared" si="36"/>
        <v>3.7477045309747782E-5</v>
      </c>
    </row>
    <row r="2315" spans="1:4" ht="15" customHeight="1" x14ac:dyDescent="0.2">
      <c r="A2315" s="4">
        <v>2314</v>
      </c>
      <c r="B2315" s="4" t="s">
        <v>2476</v>
      </c>
      <c r="C2315" s="4">
        <v>1</v>
      </c>
      <c r="D2315" s="22">
        <f t="shared" si="36"/>
        <v>3.7477045309747782E-5</v>
      </c>
    </row>
    <row r="2316" spans="1:4" ht="15" customHeight="1" x14ac:dyDescent="0.2">
      <c r="A2316" s="4">
        <v>2315</v>
      </c>
      <c r="B2316" s="4" t="s">
        <v>2477</v>
      </c>
      <c r="C2316" s="4">
        <v>1</v>
      </c>
      <c r="D2316" s="22">
        <f t="shared" si="36"/>
        <v>3.7477045309747782E-5</v>
      </c>
    </row>
    <row r="2317" spans="1:4" ht="15" customHeight="1" x14ac:dyDescent="0.2">
      <c r="A2317" s="4">
        <v>2316</v>
      </c>
      <c r="B2317" s="4" t="s">
        <v>2478</v>
      </c>
      <c r="C2317" s="4">
        <v>1</v>
      </c>
      <c r="D2317" s="22">
        <f t="shared" si="36"/>
        <v>3.7477045309747782E-5</v>
      </c>
    </row>
    <row r="2318" spans="1:4" ht="15" customHeight="1" x14ac:dyDescent="0.2">
      <c r="A2318" s="4">
        <v>2317</v>
      </c>
      <c r="B2318" s="4" t="s">
        <v>2479</v>
      </c>
      <c r="C2318" s="4">
        <v>1</v>
      </c>
      <c r="D2318" s="22">
        <f t="shared" si="36"/>
        <v>3.7477045309747782E-5</v>
      </c>
    </row>
    <row r="2319" spans="1:4" ht="15" customHeight="1" x14ac:dyDescent="0.2">
      <c r="A2319" s="4">
        <v>2318</v>
      </c>
      <c r="B2319" s="4" t="s">
        <v>2480</v>
      </c>
      <c r="C2319" s="4">
        <v>1</v>
      </c>
      <c r="D2319" s="22">
        <f t="shared" si="36"/>
        <v>3.7477045309747782E-5</v>
      </c>
    </row>
    <row r="2320" spans="1:4" ht="15" customHeight="1" x14ac:dyDescent="0.2">
      <c r="A2320" s="4">
        <v>2319</v>
      </c>
      <c r="B2320" s="4" t="s">
        <v>2481</v>
      </c>
      <c r="C2320" s="4">
        <v>1</v>
      </c>
      <c r="D2320" s="22">
        <f t="shared" si="36"/>
        <v>3.7477045309747782E-5</v>
      </c>
    </row>
    <row r="2321" spans="1:4" ht="15" customHeight="1" x14ac:dyDescent="0.2">
      <c r="A2321" s="4">
        <v>2320</v>
      </c>
      <c r="B2321" s="4" t="s">
        <v>2482</v>
      </c>
      <c r="C2321" s="4">
        <v>1</v>
      </c>
      <c r="D2321" s="22">
        <f t="shared" si="36"/>
        <v>3.7477045309747782E-5</v>
      </c>
    </row>
    <row r="2322" spans="1:4" ht="15" customHeight="1" x14ac:dyDescent="0.2">
      <c r="A2322" s="4">
        <v>2321</v>
      </c>
      <c r="B2322" s="4" t="s">
        <v>2483</v>
      </c>
      <c r="C2322" s="4">
        <v>1</v>
      </c>
      <c r="D2322" s="22">
        <f t="shared" si="36"/>
        <v>3.7477045309747782E-5</v>
      </c>
    </row>
    <row r="2323" spans="1:4" ht="15" customHeight="1" x14ac:dyDescent="0.2">
      <c r="A2323" s="4">
        <v>2322</v>
      </c>
      <c r="B2323" s="4" t="s">
        <v>2484</v>
      </c>
      <c r="C2323" s="4">
        <v>1</v>
      </c>
      <c r="D2323" s="22">
        <f t="shared" si="36"/>
        <v>3.7477045309747782E-5</v>
      </c>
    </row>
    <row r="2324" spans="1:4" ht="15" customHeight="1" x14ac:dyDescent="0.2">
      <c r="A2324" s="4">
        <v>2323</v>
      </c>
      <c r="B2324" s="4" t="s">
        <v>2485</v>
      </c>
      <c r="C2324" s="4">
        <v>1</v>
      </c>
      <c r="D2324" s="22">
        <f t="shared" si="36"/>
        <v>3.7477045309747782E-5</v>
      </c>
    </row>
    <row r="2325" spans="1:4" ht="15" customHeight="1" x14ac:dyDescent="0.2">
      <c r="A2325" s="4">
        <v>2324</v>
      </c>
      <c r="B2325" s="4" t="s">
        <v>2486</v>
      </c>
      <c r="C2325" s="4">
        <v>1</v>
      </c>
      <c r="D2325" s="22">
        <f t="shared" si="36"/>
        <v>3.7477045309747782E-5</v>
      </c>
    </row>
    <row r="2326" spans="1:4" ht="15" customHeight="1" x14ac:dyDescent="0.2">
      <c r="A2326" s="4">
        <v>2325</v>
      </c>
      <c r="B2326" s="4" t="s">
        <v>2487</v>
      </c>
      <c r="C2326" s="4">
        <v>1</v>
      </c>
      <c r="D2326" s="22">
        <f t="shared" si="36"/>
        <v>3.7477045309747782E-5</v>
      </c>
    </row>
    <row r="2327" spans="1:4" ht="15" customHeight="1" x14ac:dyDescent="0.2">
      <c r="A2327" s="4">
        <v>2326</v>
      </c>
      <c r="B2327" s="4" t="s">
        <v>2488</v>
      </c>
      <c r="C2327" s="4">
        <v>1</v>
      </c>
      <c r="D2327" s="22">
        <f t="shared" si="36"/>
        <v>3.7477045309747782E-5</v>
      </c>
    </row>
    <row r="2328" spans="1:4" ht="15" customHeight="1" x14ac:dyDescent="0.2">
      <c r="A2328" s="4">
        <v>2327</v>
      </c>
      <c r="B2328" s="4" t="s">
        <v>2489</v>
      </c>
      <c r="C2328" s="4">
        <v>1</v>
      </c>
      <c r="D2328" s="22">
        <f t="shared" si="36"/>
        <v>3.7477045309747782E-5</v>
      </c>
    </row>
    <row r="2329" spans="1:4" ht="15" customHeight="1" x14ac:dyDescent="0.2">
      <c r="A2329" s="4">
        <v>2328</v>
      </c>
      <c r="B2329" s="4" t="s">
        <v>2490</v>
      </c>
      <c r="C2329" s="4">
        <v>1</v>
      </c>
      <c r="D2329" s="22">
        <f t="shared" si="36"/>
        <v>3.7477045309747782E-5</v>
      </c>
    </row>
    <row r="2330" spans="1:4" ht="15" customHeight="1" x14ac:dyDescent="0.2">
      <c r="A2330" s="4">
        <v>2329</v>
      </c>
      <c r="B2330" s="4" t="s">
        <v>2491</v>
      </c>
      <c r="C2330" s="4">
        <v>1</v>
      </c>
      <c r="D2330" s="22">
        <f t="shared" si="36"/>
        <v>3.7477045309747782E-5</v>
      </c>
    </row>
    <row r="2331" spans="1:4" ht="15" customHeight="1" x14ac:dyDescent="0.2">
      <c r="A2331" s="4">
        <v>2330</v>
      </c>
      <c r="B2331" s="4" t="s">
        <v>2492</v>
      </c>
      <c r="C2331" s="4">
        <v>1</v>
      </c>
      <c r="D2331" s="22">
        <f t="shared" si="36"/>
        <v>3.7477045309747782E-5</v>
      </c>
    </row>
    <row r="2332" spans="1:4" ht="15" customHeight="1" x14ac:dyDescent="0.2">
      <c r="A2332" s="4">
        <v>2331</v>
      </c>
      <c r="B2332" s="4" t="s">
        <v>2493</v>
      </c>
      <c r="C2332" s="4">
        <v>1</v>
      </c>
      <c r="D2332" s="22">
        <f t="shared" si="36"/>
        <v>3.7477045309747782E-5</v>
      </c>
    </row>
    <row r="2333" spans="1:4" ht="15" customHeight="1" x14ac:dyDescent="0.2">
      <c r="A2333" s="4">
        <v>2332</v>
      </c>
      <c r="B2333" s="4" t="s">
        <v>2494</v>
      </c>
      <c r="C2333" s="4">
        <v>1</v>
      </c>
      <c r="D2333" s="22">
        <f t="shared" si="36"/>
        <v>3.7477045309747782E-5</v>
      </c>
    </row>
    <row r="2334" spans="1:4" ht="15" customHeight="1" x14ac:dyDescent="0.2">
      <c r="A2334" s="4">
        <v>2333</v>
      </c>
      <c r="B2334" s="4" t="s">
        <v>2495</v>
      </c>
      <c r="C2334" s="4">
        <v>1</v>
      </c>
      <c r="D2334" s="22">
        <f t="shared" si="36"/>
        <v>3.7477045309747782E-5</v>
      </c>
    </row>
    <row r="2335" spans="1:4" ht="15" customHeight="1" x14ac:dyDescent="0.2">
      <c r="A2335" s="4">
        <v>2334</v>
      </c>
      <c r="B2335" s="4" t="s">
        <v>2496</v>
      </c>
      <c r="C2335" s="4">
        <v>1</v>
      </c>
      <c r="D2335" s="22">
        <f t="shared" si="36"/>
        <v>3.7477045309747782E-5</v>
      </c>
    </row>
    <row r="2336" spans="1:4" ht="15" customHeight="1" x14ac:dyDescent="0.2">
      <c r="A2336" s="4">
        <v>2335</v>
      </c>
      <c r="B2336" s="4" t="s">
        <v>2497</v>
      </c>
      <c r="C2336" s="4">
        <v>1</v>
      </c>
      <c r="D2336" s="22">
        <f t="shared" si="36"/>
        <v>3.7477045309747782E-5</v>
      </c>
    </row>
    <row r="2337" spans="1:4" ht="15" customHeight="1" x14ac:dyDescent="0.2">
      <c r="A2337" s="4">
        <v>2336</v>
      </c>
      <c r="B2337" s="4" t="s">
        <v>2498</v>
      </c>
      <c r="C2337" s="4">
        <v>1</v>
      </c>
      <c r="D2337" s="22">
        <f t="shared" si="36"/>
        <v>3.7477045309747782E-5</v>
      </c>
    </row>
    <row r="2338" spans="1:4" ht="15" customHeight="1" x14ac:dyDescent="0.2">
      <c r="A2338" s="4">
        <v>2337</v>
      </c>
      <c r="B2338" s="4" t="s">
        <v>2499</v>
      </c>
      <c r="C2338" s="4">
        <v>1</v>
      </c>
      <c r="D2338" s="22">
        <f t="shared" si="36"/>
        <v>3.7477045309747782E-5</v>
      </c>
    </row>
    <row r="2339" spans="1:4" ht="15" customHeight="1" x14ac:dyDescent="0.2">
      <c r="A2339" s="4">
        <v>2338</v>
      </c>
      <c r="B2339" s="4" t="s">
        <v>2500</v>
      </c>
      <c r="C2339" s="4">
        <v>1</v>
      </c>
      <c r="D2339" s="22">
        <f t="shared" si="36"/>
        <v>3.7477045309747782E-5</v>
      </c>
    </row>
    <row r="2340" spans="1:4" ht="15" customHeight="1" x14ac:dyDescent="0.2">
      <c r="A2340" s="4">
        <v>2339</v>
      </c>
      <c r="B2340" s="4" t="s">
        <v>2501</v>
      </c>
      <c r="C2340" s="4">
        <v>1</v>
      </c>
      <c r="D2340" s="22">
        <f t="shared" si="36"/>
        <v>3.7477045309747782E-5</v>
      </c>
    </row>
    <row r="2341" spans="1:4" ht="15" customHeight="1" x14ac:dyDescent="0.2">
      <c r="A2341" s="4">
        <v>2340</v>
      </c>
      <c r="B2341" s="4" t="s">
        <v>2502</v>
      </c>
      <c r="C2341" s="4">
        <v>1</v>
      </c>
      <c r="D2341" s="22">
        <f t="shared" si="36"/>
        <v>3.7477045309747782E-5</v>
      </c>
    </row>
    <row r="2342" spans="1:4" ht="15" customHeight="1" x14ac:dyDescent="0.2">
      <c r="A2342" s="4">
        <v>2341</v>
      </c>
      <c r="B2342" s="4" t="s">
        <v>2503</v>
      </c>
      <c r="C2342" s="4">
        <v>1</v>
      </c>
      <c r="D2342" s="22">
        <f t="shared" si="36"/>
        <v>3.7477045309747782E-5</v>
      </c>
    </row>
    <row r="2343" spans="1:4" ht="15" customHeight="1" x14ac:dyDescent="0.2">
      <c r="A2343" s="4">
        <v>2342</v>
      </c>
      <c r="B2343" s="4" t="s">
        <v>2504</v>
      </c>
      <c r="C2343" s="4">
        <v>1</v>
      </c>
      <c r="D2343" s="22">
        <f t="shared" si="36"/>
        <v>3.7477045309747782E-5</v>
      </c>
    </row>
    <row r="2344" spans="1:4" ht="15" customHeight="1" x14ac:dyDescent="0.2">
      <c r="A2344" s="4">
        <v>2343</v>
      </c>
      <c r="B2344" s="4" t="s">
        <v>2505</v>
      </c>
      <c r="C2344" s="4">
        <v>1</v>
      </c>
      <c r="D2344" s="22">
        <f t="shared" si="36"/>
        <v>3.7477045309747782E-5</v>
      </c>
    </row>
    <row r="2345" spans="1:4" ht="15" customHeight="1" x14ac:dyDescent="0.2">
      <c r="A2345" s="4">
        <v>2344</v>
      </c>
      <c r="B2345" s="4" t="s">
        <v>2506</v>
      </c>
      <c r="C2345" s="4">
        <v>1</v>
      </c>
      <c r="D2345" s="22">
        <f t="shared" si="36"/>
        <v>3.7477045309747782E-5</v>
      </c>
    </row>
    <row r="2346" spans="1:4" ht="15" customHeight="1" x14ac:dyDescent="0.2">
      <c r="A2346" s="4">
        <v>2345</v>
      </c>
      <c r="B2346" s="4" t="s">
        <v>2507</v>
      </c>
      <c r="C2346" s="4">
        <v>1</v>
      </c>
      <c r="D2346" s="22">
        <f t="shared" si="36"/>
        <v>3.7477045309747782E-5</v>
      </c>
    </row>
    <row r="2347" spans="1:4" ht="15" customHeight="1" x14ac:dyDescent="0.2">
      <c r="A2347" s="4">
        <v>2346</v>
      </c>
      <c r="B2347" s="4" t="s">
        <v>2508</v>
      </c>
      <c r="C2347" s="4">
        <v>1</v>
      </c>
      <c r="D2347" s="22">
        <f t="shared" si="36"/>
        <v>3.7477045309747782E-5</v>
      </c>
    </row>
    <row r="2348" spans="1:4" ht="15" customHeight="1" x14ac:dyDescent="0.2">
      <c r="A2348" s="4">
        <v>2347</v>
      </c>
      <c r="B2348" s="4" t="s">
        <v>2509</v>
      </c>
      <c r="C2348" s="4">
        <v>1</v>
      </c>
      <c r="D2348" s="22">
        <f t="shared" si="36"/>
        <v>3.7477045309747782E-5</v>
      </c>
    </row>
    <row r="2349" spans="1:4" ht="15" customHeight="1" x14ac:dyDescent="0.2">
      <c r="A2349" s="4">
        <v>2348</v>
      </c>
      <c r="B2349" s="4" t="s">
        <v>2510</v>
      </c>
      <c r="C2349" s="4">
        <v>1</v>
      </c>
      <c r="D2349" s="22">
        <f t="shared" si="36"/>
        <v>3.7477045309747782E-5</v>
      </c>
    </row>
    <row r="2350" spans="1:4" ht="15" customHeight="1" x14ac:dyDescent="0.2">
      <c r="A2350" s="4">
        <v>2349</v>
      </c>
      <c r="B2350" s="4" t="s">
        <v>2511</v>
      </c>
      <c r="C2350" s="4">
        <v>1</v>
      </c>
      <c r="D2350" s="22">
        <f t="shared" si="36"/>
        <v>3.7477045309747782E-5</v>
      </c>
    </row>
    <row r="2351" spans="1:4" ht="15" customHeight="1" x14ac:dyDescent="0.2">
      <c r="A2351" s="4">
        <v>2350</v>
      </c>
      <c r="B2351" s="4" t="s">
        <v>2512</v>
      </c>
      <c r="C2351" s="4">
        <v>1</v>
      </c>
      <c r="D2351" s="22">
        <f t="shared" si="36"/>
        <v>3.7477045309747782E-5</v>
      </c>
    </row>
    <row r="2352" spans="1:4" ht="15" customHeight="1" x14ac:dyDescent="0.2">
      <c r="A2352" s="4">
        <v>2351</v>
      </c>
      <c r="B2352" s="4" t="s">
        <v>2513</v>
      </c>
      <c r="C2352" s="4">
        <v>1</v>
      </c>
      <c r="D2352" s="22">
        <f t="shared" si="36"/>
        <v>3.7477045309747782E-5</v>
      </c>
    </row>
    <row r="2353" spans="1:4" ht="15" customHeight="1" x14ac:dyDescent="0.2">
      <c r="A2353" s="4">
        <v>2352</v>
      </c>
      <c r="B2353" s="4" t="s">
        <v>2514</v>
      </c>
      <c r="C2353" s="4">
        <v>1</v>
      </c>
      <c r="D2353" s="22">
        <f t="shared" si="36"/>
        <v>3.7477045309747782E-5</v>
      </c>
    </row>
    <row r="2354" spans="1:4" ht="15" customHeight="1" x14ac:dyDescent="0.2">
      <c r="A2354" s="4">
        <v>2353</v>
      </c>
      <c r="B2354" s="4" t="s">
        <v>2515</v>
      </c>
      <c r="C2354" s="4">
        <v>1</v>
      </c>
      <c r="D2354" s="22">
        <f t="shared" si="36"/>
        <v>3.7477045309747782E-5</v>
      </c>
    </row>
    <row r="2355" spans="1:4" ht="15" customHeight="1" x14ac:dyDescent="0.2">
      <c r="A2355" s="4">
        <v>2354</v>
      </c>
      <c r="B2355" s="4" t="s">
        <v>2516</v>
      </c>
      <c r="C2355" s="4">
        <v>1</v>
      </c>
      <c r="D2355" s="22">
        <f t="shared" si="36"/>
        <v>3.7477045309747782E-5</v>
      </c>
    </row>
    <row r="2356" spans="1:4" ht="15" customHeight="1" x14ac:dyDescent="0.2">
      <c r="A2356" s="4">
        <v>2355</v>
      </c>
      <c r="B2356" s="4" t="s">
        <v>2517</v>
      </c>
      <c r="C2356" s="4">
        <v>1</v>
      </c>
      <c r="D2356" s="22">
        <f t="shared" si="36"/>
        <v>3.7477045309747782E-5</v>
      </c>
    </row>
    <row r="2357" spans="1:4" ht="15" customHeight="1" x14ac:dyDescent="0.2">
      <c r="A2357" s="4">
        <v>2356</v>
      </c>
      <c r="B2357" s="4" t="s">
        <v>2518</v>
      </c>
      <c r="C2357" s="4">
        <v>1</v>
      </c>
      <c r="D2357" s="22">
        <f t="shared" si="36"/>
        <v>3.7477045309747782E-5</v>
      </c>
    </row>
    <row r="2358" spans="1:4" ht="15" customHeight="1" x14ac:dyDescent="0.2">
      <c r="A2358" s="4">
        <v>2357</v>
      </c>
      <c r="B2358" s="4" t="s">
        <v>2519</v>
      </c>
      <c r="C2358" s="4">
        <v>1</v>
      </c>
      <c r="D2358" s="22">
        <f t="shared" si="36"/>
        <v>3.7477045309747782E-5</v>
      </c>
    </row>
    <row r="2359" spans="1:4" ht="15" customHeight="1" x14ac:dyDescent="0.2">
      <c r="A2359" s="4">
        <v>2358</v>
      </c>
      <c r="B2359" s="4" t="s">
        <v>2520</v>
      </c>
      <c r="C2359" s="4">
        <v>1</v>
      </c>
      <c r="D2359" s="22">
        <f t="shared" si="36"/>
        <v>3.7477045309747782E-5</v>
      </c>
    </row>
    <row r="2360" spans="1:4" ht="15" customHeight="1" x14ac:dyDescent="0.2">
      <c r="A2360" s="4">
        <v>2359</v>
      </c>
      <c r="B2360" s="4" t="s">
        <v>2521</v>
      </c>
      <c r="C2360" s="4">
        <v>1</v>
      </c>
      <c r="D2360" s="22">
        <f t="shared" si="36"/>
        <v>3.7477045309747782E-5</v>
      </c>
    </row>
    <row r="2361" spans="1:4" ht="15" customHeight="1" x14ac:dyDescent="0.2">
      <c r="A2361" s="4">
        <v>2360</v>
      </c>
      <c r="B2361" s="4" t="s">
        <v>2522</v>
      </c>
      <c r="C2361" s="4">
        <v>1</v>
      </c>
      <c r="D2361" s="22">
        <f t="shared" si="36"/>
        <v>3.7477045309747782E-5</v>
      </c>
    </row>
    <row r="2362" spans="1:4" ht="15" customHeight="1" x14ac:dyDescent="0.2">
      <c r="A2362" s="4">
        <v>2361</v>
      </c>
      <c r="B2362" s="4" t="s">
        <v>2523</v>
      </c>
      <c r="C2362" s="4">
        <v>1</v>
      </c>
      <c r="D2362" s="22">
        <f t="shared" si="36"/>
        <v>3.7477045309747782E-5</v>
      </c>
    </row>
    <row r="2363" spans="1:4" ht="15" customHeight="1" x14ac:dyDescent="0.2">
      <c r="A2363" s="4">
        <v>2362</v>
      </c>
      <c r="B2363" s="4" t="s">
        <v>2524</v>
      </c>
      <c r="C2363" s="4">
        <v>1</v>
      </c>
      <c r="D2363" s="22">
        <f t="shared" si="36"/>
        <v>3.7477045309747782E-5</v>
      </c>
    </row>
    <row r="2364" spans="1:4" ht="15" customHeight="1" x14ac:dyDescent="0.2">
      <c r="A2364" s="4">
        <v>2363</v>
      </c>
      <c r="B2364" s="4" t="s">
        <v>2525</v>
      </c>
      <c r="C2364" s="4">
        <v>1</v>
      </c>
      <c r="D2364" s="22">
        <f t="shared" si="36"/>
        <v>3.7477045309747782E-5</v>
      </c>
    </row>
    <row r="2365" spans="1:4" ht="15" customHeight="1" x14ac:dyDescent="0.2">
      <c r="A2365" s="4">
        <v>2364</v>
      </c>
      <c r="B2365" s="4" t="s">
        <v>2526</v>
      </c>
      <c r="C2365" s="4">
        <v>1</v>
      </c>
      <c r="D2365" s="22">
        <f t="shared" si="36"/>
        <v>3.7477045309747782E-5</v>
      </c>
    </row>
    <row r="2366" spans="1:4" ht="15" customHeight="1" x14ac:dyDescent="0.2">
      <c r="A2366" s="4">
        <v>2365</v>
      </c>
      <c r="B2366" s="4" t="s">
        <v>2527</v>
      </c>
      <c r="C2366" s="4">
        <v>1</v>
      </c>
      <c r="D2366" s="22">
        <f t="shared" si="36"/>
        <v>3.7477045309747782E-5</v>
      </c>
    </row>
    <row r="2367" spans="1:4" ht="15" customHeight="1" x14ac:dyDescent="0.2">
      <c r="A2367" s="4">
        <v>2366</v>
      </c>
      <c r="B2367" s="4" t="s">
        <v>2528</v>
      </c>
      <c r="C2367" s="4">
        <v>1</v>
      </c>
      <c r="D2367" s="22">
        <f t="shared" si="36"/>
        <v>3.7477045309747782E-5</v>
      </c>
    </row>
    <row r="2368" spans="1:4" ht="15" customHeight="1" x14ac:dyDescent="0.2">
      <c r="A2368" s="4">
        <v>2367</v>
      </c>
      <c r="B2368" s="4" t="s">
        <v>2529</v>
      </c>
      <c r="C2368" s="4">
        <v>1</v>
      </c>
      <c r="D2368" s="22">
        <f t="shared" si="36"/>
        <v>3.7477045309747782E-5</v>
      </c>
    </row>
    <row r="2369" spans="1:4" ht="15" customHeight="1" x14ac:dyDescent="0.2">
      <c r="A2369" s="4">
        <v>2368</v>
      </c>
      <c r="B2369" s="4" t="s">
        <v>2530</v>
      </c>
      <c r="C2369" s="4">
        <v>1</v>
      </c>
      <c r="D2369" s="22">
        <f t="shared" si="36"/>
        <v>3.7477045309747782E-5</v>
      </c>
    </row>
    <row r="2370" spans="1:4" ht="15" customHeight="1" x14ac:dyDescent="0.2">
      <c r="A2370" s="4">
        <v>2369</v>
      </c>
      <c r="B2370" s="4" t="s">
        <v>2531</v>
      </c>
      <c r="C2370" s="4">
        <v>1</v>
      </c>
      <c r="D2370" s="22">
        <f t="shared" ref="D2370:D2433" si="37">C2370/SUM($C$2:$C$2629)</f>
        <v>3.7477045309747782E-5</v>
      </c>
    </row>
    <row r="2371" spans="1:4" ht="15" customHeight="1" x14ac:dyDescent="0.2">
      <c r="A2371" s="4">
        <v>2370</v>
      </c>
      <c r="B2371" s="4" t="s">
        <v>2532</v>
      </c>
      <c r="C2371" s="4">
        <v>1</v>
      </c>
      <c r="D2371" s="22">
        <f t="shared" si="37"/>
        <v>3.7477045309747782E-5</v>
      </c>
    </row>
    <row r="2372" spans="1:4" ht="15" customHeight="1" x14ac:dyDescent="0.2">
      <c r="A2372" s="4">
        <v>2371</v>
      </c>
      <c r="B2372" s="4" t="s">
        <v>2533</v>
      </c>
      <c r="C2372" s="4">
        <v>1</v>
      </c>
      <c r="D2372" s="22">
        <f t="shared" si="37"/>
        <v>3.7477045309747782E-5</v>
      </c>
    </row>
    <row r="2373" spans="1:4" ht="15" customHeight="1" x14ac:dyDescent="0.2">
      <c r="A2373" s="4">
        <v>2372</v>
      </c>
      <c r="B2373" s="4" t="s">
        <v>2534</v>
      </c>
      <c r="C2373" s="4">
        <v>1</v>
      </c>
      <c r="D2373" s="22">
        <f t="shared" si="37"/>
        <v>3.7477045309747782E-5</v>
      </c>
    </row>
    <row r="2374" spans="1:4" ht="15" customHeight="1" x14ac:dyDescent="0.2">
      <c r="A2374" s="4">
        <v>2373</v>
      </c>
      <c r="B2374" s="4" t="s">
        <v>2535</v>
      </c>
      <c r="C2374" s="4">
        <v>1</v>
      </c>
      <c r="D2374" s="22">
        <f t="shared" si="37"/>
        <v>3.7477045309747782E-5</v>
      </c>
    </row>
    <row r="2375" spans="1:4" ht="15" customHeight="1" x14ac:dyDescent="0.2">
      <c r="A2375" s="4">
        <v>2374</v>
      </c>
      <c r="B2375" s="4" t="s">
        <v>2536</v>
      </c>
      <c r="C2375" s="4">
        <v>1</v>
      </c>
      <c r="D2375" s="22">
        <f t="shared" si="37"/>
        <v>3.7477045309747782E-5</v>
      </c>
    </row>
    <row r="2376" spans="1:4" ht="15" customHeight="1" x14ac:dyDescent="0.2">
      <c r="A2376" s="4">
        <v>2375</v>
      </c>
      <c r="B2376" s="4" t="s">
        <v>2537</v>
      </c>
      <c r="C2376" s="4">
        <v>1</v>
      </c>
      <c r="D2376" s="22">
        <f t="shared" si="37"/>
        <v>3.7477045309747782E-5</v>
      </c>
    </row>
    <row r="2377" spans="1:4" ht="15" customHeight="1" x14ac:dyDescent="0.2">
      <c r="A2377" s="4">
        <v>2376</v>
      </c>
      <c r="B2377" s="4" t="s">
        <v>2538</v>
      </c>
      <c r="C2377" s="4">
        <v>1</v>
      </c>
      <c r="D2377" s="22">
        <f t="shared" si="37"/>
        <v>3.7477045309747782E-5</v>
      </c>
    </row>
    <row r="2378" spans="1:4" ht="15" customHeight="1" x14ac:dyDescent="0.2">
      <c r="A2378" s="4">
        <v>2377</v>
      </c>
      <c r="B2378" s="4" t="s">
        <v>2539</v>
      </c>
      <c r="C2378" s="4">
        <v>1</v>
      </c>
      <c r="D2378" s="22">
        <f t="shared" si="37"/>
        <v>3.7477045309747782E-5</v>
      </c>
    </row>
    <row r="2379" spans="1:4" ht="15" customHeight="1" x14ac:dyDescent="0.2">
      <c r="A2379" s="4">
        <v>2378</v>
      </c>
      <c r="B2379" s="4" t="s">
        <v>2540</v>
      </c>
      <c r="C2379" s="4">
        <v>1</v>
      </c>
      <c r="D2379" s="22">
        <f t="shared" si="37"/>
        <v>3.7477045309747782E-5</v>
      </c>
    </row>
    <row r="2380" spans="1:4" ht="15" customHeight="1" x14ac:dyDescent="0.2">
      <c r="A2380" s="4">
        <v>2379</v>
      </c>
      <c r="B2380" s="4" t="s">
        <v>2541</v>
      </c>
      <c r="C2380" s="4">
        <v>1</v>
      </c>
      <c r="D2380" s="22">
        <f t="shared" si="37"/>
        <v>3.7477045309747782E-5</v>
      </c>
    </row>
    <row r="2381" spans="1:4" ht="15" customHeight="1" x14ac:dyDescent="0.2">
      <c r="A2381" s="4">
        <v>2380</v>
      </c>
      <c r="B2381" s="4" t="s">
        <v>2542</v>
      </c>
      <c r="C2381" s="4">
        <v>1</v>
      </c>
      <c r="D2381" s="22">
        <f t="shared" si="37"/>
        <v>3.7477045309747782E-5</v>
      </c>
    </row>
    <row r="2382" spans="1:4" ht="15" customHeight="1" x14ac:dyDescent="0.2">
      <c r="A2382" s="4">
        <v>2381</v>
      </c>
      <c r="B2382" s="4" t="s">
        <v>2543</v>
      </c>
      <c r="C2382" s="4">
        <v>1</v>
      </c>
      <c r="D2382" s="22">
        <f t="shared" si="37"/>
        <v>3.7477045309747782E-5</v>
      </c>
    </row>
    <row r="2383" spans="1:4" ht="15" customHeight="1" x14ac:dyDescent="0.2">
      <c r="A2383" s="4">
        <v>2382</v>
      </c>
      <c r="B2383" s="4" t="s">
        <v>2544</v>
      </c>
      <c r="C2383" s="4">
        <v>1</v>
      </c>
      <c r="D2383" s="22">
        <f t="shared" si="37"/>
        <v>3.7477045309747782E-5</v>
      </c>
    </row>
    <row r="2384" spans="1:4" ht="15" customHeight="1" x14ac:dyDescent="0.2">
      <c r="A2384" s="4">
        <v>2383</v>
      </c>
      <c r="B2384" s="4" t="s">
        <v>2545</v>
      </c>
      <c r="C2384" s="4">
        <v>1</v>
      </c>
      <c r="D2384" s="22">
        <f t="shared" si="37"/>
        <v>3.7477045309747782E-5</v>
      </c>
    </row>
    <row r="2385" spans="1:4" ht="15" customHeight="1" x14ac:dyDescent="0.2">
      <c r="A2385" s="4">
        <v>2384</v>
      </c>
      <c r="B2385" s="4" t="s">
        <v>2546</v>
      </c>
      <c r="C2385" s="4">
        <v>1</v>
      </c>
      <c r="D2385" s="22">
        <f t="shared" si="37"/>
        <v>3.7477045309747782E-5</v>
      </c>
    </row>
    <row r="2386" spans="1:4" ht="15" customHeight="1" x14ac:dyDescent="0.2">
      <c r="A2386" s="4">
        <v>2385</v>
      </c>
      <c r="B2386" s="4" t="s">
        <v>2547</v>
      </c>
      <c r="C2386" s="4">
        <v>1</v>
      </c>
      <c r="D2386" s="22">
        <f t="shared" si="37"/>
        <v>3.7477045309747782E-5</v>
      </c>
    </row>
    <row r="2387" spans="1:4" ht="15" customHeight="1" x14ac:dyDescent="0.2">
      <c r="A2387" s="4">
        <v>2386</v>
      </c>
      <c r="B2387" s="4" t="s">
        <v>2548</v>
      </c>
      <c r="C2387" s="4">
        <v>1</v>
      </c>
      <c r="D2387" s="22">
        <f t="shared" si="37"/>
        <v>3.7477045309747782E-5</v>
      </c>
    </row>
    <row r="2388" spans="1:4" ht="15" customHeight="1" x14ac:dyDescent="0.2">
      <c r="A2388" s="4">
        <v>2387</v>
      </c>
      <c r="B2388" s="4" t="s">
        <v>2549</v>
      </c>
      <c r="C2388" s="4">
        <v>1</v>
      </c>
      <c r="D2388" s="22">
        <f t="shared" si="37"/>
        <v>3.7477045309747782E-5</v>
      </c>
    </row>
    <row r="2389" spans="1:4" ht="15" customHeight="1" x14ac:dyDescent="0.2">
      <c r="A2389" s="4">
        <v>2388</v>
      </c>
      <c r="B2389" s="4" t="s">
        <v>2550</v>
      </c>
      <c r="C2389" s="4">
        <v>1</v>
      </c>
      <c r="D2389" s="22">
        <f t="shared" si="37"/>
        <v>3.7477045309747782E-5</v>
      </c>
    </row>
    <row r="2390" spans="1:4" ht="15" customHeight="1" x14ac:dyDescent="0.2">
      <c r="A2390" s="4">
        <v>2389</v>
      </c>
      <c r="B2390" s="4" t="s">
        <v>2551</v>
      </c>
      <c r="C2390" s="4">
        <v>1</v>
      </c>
      <c r="D2390" s="22">
        <f t="shared" si="37"/>
        <v>3.7477045309747782E-5</v>
      </c>
    </row>
    <row r="2391" spans="1:4" ht="15" customHeight="1" x14ac:dyDescent="0.2">
      <c r="A2391" s="4">
        <v>2390</v>
      </c>
      <c r="B2391" s="4" t="s">
        <v>2552</v>
      </c>
      <c r="C2391" s="4">
        <v>1</v>
      </c>
      <c r="D2391" s="22">
        <f t="shared" si="37"/>
        <v>3.7477045309747782E-5</v>
      </c>
    </row>
    <row r="2392" spans="1:4" ht="15" customHeight="1" x14ac:dyDescent="0.2">
      <c r="A2392" s="4">
        <v>2391</v>
      </c>
      <c r="B2392" s="4" t="s">
        <v>2553</v>
      </c>
      <c r="C2392" s="4">
        <v>1</v>
      </c>
      <c r="D2392" s="22">
        <f t="shared" si="37"/>
        <v>3.7477045309747782E-5</v>
      </c>
    </row>
    <row r="2393" spans="1:4" ht="15" customHeight="1" x14ac:dyDescent="0.2">
      <c r="A2393" s="4">
        <v>2392</v>
      </c>
      <c r="B2393" s="4" t="s">
        <v>2554</v>
      </c>
      <c r="C2393" s="4">
        <v>1</v>
      </c>
      <c r="D2393" s="22">
        <f t="shared" si="37"/>
        <v>3.7477045309747782E-5</v>
      </c>
    </row>
    <row r="2394" spans="1:4" ht="15" customHeight="1" x14ac:dyDescent="0.2">
      <c r="A2394" s="4">
        <v>2393</v>
      </c>
      <c r="B2394" s="4" t="s">
        <v>2555</v>
      </c>
      <c r="C2394" s="4">
        <v>1</v>
      </c>
      <c r="D2394" s="22">
        <f t="shared" si="37"/>
        <v>3.7477045309747782E-5</v>
      </c>
    </row>
    <row r="2395" spans="1:4" ht="15" customHeight="1" x14ac:dyDescent="0.2">
      <c r="A2395" s="4">
        <v>2394</v>
      </c>
      <c r="B2395" s="4" t="s">
        <v>2556</v>
      </c>
      <c r="C2395" s="4">
        <v>1</v>
      </c>
      <c r="D2395" s="22">
        <f t="shared" si="37"/>
        <v>3.7477045309747782E-5</v>
      </c>
    </row>
    <row r="2396" spans="1:4" ht="15" customHeight="1" x14ac:dyDescent="0.2">
      <c r="A2396" s="4">
        <v>2395</v>
      </c>
      <c r="B2396" s="4" t="s">
        <v>2557</v>
      </c>
      <c r="C2396" s="4">
        <v>1</v>
      </c>
      <c r="D2396" s="22">
        <f t="shared" si="37"/>
        <v>3.7477045309747782E-5</v>
      </c>
    </row>
    <row r="2397" spans="1:4" ht="15" customHeight="1" x14ac:dyDescent="0.2">
      <c r="A2397" s="4">
        <v>2396</v>
      </c>
      <c r="B2397" s="4" t="s">
        <v>2558</v>
      </c>
      <c r="C2397" s="4">
        <v>1</v>
      </c>
      <c r="D2397" s="22">
        <f t="shared" si="37"/>
        <v>3.7477045309747782E-5</v>
      </c>
    </row>
    <row r="2398" spans="1:4" ht="15" customHeight="1" x14ac:dyDescent="0.2">
      <c r="A2398" s="4">
        <v>2397</v>
      </c>
      <c r="B2398" s="4" t="s">
        <v>2559</v>
      </c>
      <c r="C2398" s="4">
        <v>1</v>
      </c>
      <c r="D2398" s="22">
        <f t="shared" si="37"/>
        <v>3.7477045309747782E-5</v>
      </c>
    </row>
    <row r="2399" spans="1:4" ht="15" customHeight="1" x14ac:dyDescent="0.2">
      <c r="A2399" s="4">
        <v>2398</v>
      </c>
      <c r="B2399" s="4" t="s">
        <v>2560</v>
      </c>
      <c r="C2399" s="4">
        <v>1</v>
      </c>
      <c r="D2399" s="22">
        <f t="shared" si="37"/>
        <v>3.7477045309747782E-5</v>
      </c>
    </row>
    <row r="2400" spans="1:4" ht="15" customHeight="1" x14ac:dyDescent="0.2">
      <c r="A2400" s="4">
        <v>2399</v>
      </c>
      <c r="B2400" s="4" t="s">
        <v>2561</v>
      </c>
      <c r="C2400" s="4">
        <v>1</v>
      </c>
      <c r="D2400" s="22">
        <f t="shared" si="37"/>
        <v>3.7477045309747782E-5</v>
      </c>
    </row>
    <row r="2401" spans="1:4" ht="15" customHeight="1" x14ac:dyDescent="0.2">
      <c r="A2401" s="4">
        <v>2400</v>
      </c>
      <c r="B2401" s="4" t="s">
        <v>2562</v>
      </c>
      <c r="C2401" s="4">
        <v>1</v>
      </c>
      <c r="D2401" s="22">
        <f t="shared" si="37"/>
        <v>3.7477045309747782E-5</v>
      </c>
    </row>
    <row r="2402" spans="1:4" ht="15" customHeight="1" x14ac:dyDescent="0.2">
      <c r="A2402" s="4">
        <v>2401</v>
      </c>
      <c r="B2402" s="4" t="s">
        <v>2563</v>
      </c>
      <c r="C2402" s="4">
        <v>1</v>
      </c>
      <c r="D2402" s="22">
        <f t="shared" si="37"/>
        <v>3.7477045309747782E-5</v>
      </c>
    </row>
    <row r="2403" spans="1:4" ht="15" customHeight="1" x14ac:dyDescent="0.2">
      <c r="A2403" s="4">
        <v>2402</v>
      </c>
      <c r="B2403" s="4" t="s">
        <v>2564</v>
      </c>
      <c r="C2403" s="4">
        <v>1</v>
      </c>
      <c r="D2403" s="22">
        <f t="shared" si="37"/>
        <v>3.7477045309747782E-5</v>
      </c>
    </row>
    <row r="2404" spans="1:4" ht="15" customHeight="1" x14ac:dyDescent="0.2">
      <c r="A2404" s="4">
        <v>2403</v>
      </c>
      <c r="B2404" s="4" t="s">
        <v>2565</v>
      </c>
      <c r="C2404" s="4">
        <v>1</v>
      </c>
      <c r="D2404" s="22">
        <f t="shared" si="37"/>
        <v>3.7477045309747782E-5</v>
      </c>
    </row>
    <row r="2405" spans="1:4" ht="15" customHeight="1" x14ac:dyDescent="0.2">
      <c r="A2405" s="4">
        <v>2404</v>
      </c>
      <c r="B2405" s="4" t="s">
        <v>2566</v>
      </c>
      <c r="C2405" s="4">
        <v>1</v>
      </c>
      <c r="D2405" s="22">
        <f t="shared" si="37"/>
        <v>3.7477045309747782E-5</v>
      </c>
    </row>
    <row r="2406" spans="1:4" ht="15" customHeight="1" x14ac:dyDescent="0.2">
      <c r="A2406" s="4">
        <v>2405</v>
      </c>
      <c r="B2406" s="4" t="s">
        <v>2567</v>
      </c>
      <c r="C2406" s="4">
        <v>1</v>
      </c>
      <c r="D2406" s="22">
        <f t="shared" si="37"/>
        <v>3.7477045309747782E-5</v>
      </c>
    </row>
    <row r="2407" spans="1:4" ht="15" customHeight="1" x14ac:dyDescent="0.2">
      <c r="A2407" s="4">
        <v>2406</v>
      </c>
      <c r="B2407" s="4" t="s">
        <v>2568</v>
      </c>
      <c r="C2407" s="4">
        <v>1</v>
      </c>
      <c r="D2407" s="22">
        <f t="shared" si="37"/>
        <v>3.7477045309747782E-5</v>
      </c>
    </row>
    <row r="2408" spans="1:4" ht="15" customHeight="1" x14ac:dyDescent="0.2">
      <c r="A2408" s="4">
        <v>2407</v>
      </c>
      <c r="B2408" s="4" t="s">
        <v>2569</v>
      </c>
      <c r="C2408" s="4">
        <v>1</v>
      </c>
      <c r="D2408" s="22">
        <f t="shared" si="37"/>
        <v>3.7477045309747782E-5</v>
      </c>
    </row>
    <row r="2409" spans="1:4" ht="15" customHeight="1" x14ac:dyDescent="0.2">
      <c r="A2409" s="4">
        <v>2408</v>
      </c>
      <c r="B2409" s="4" t="s">
        <v>2570</v>
      </c>
      <c r="C2409" s="4">
        <v>1</v>
      </c>
      <c r="D2409" s="22">
        <f t="shared" si="37"/>
        <v>3.7477045309747782E-5</v>
      </c>
    </row>
    <row r="2410" spans="1:4" ht="15" customHeight="1" x14ac:dyDescent="0.2">
      <c r="A2410" s="4">
        <v>2409</v>
      </c>
      <c r="B2410" s="4" t="s">
        <v>2571</v>
      </c>
      <c r="C2410" s="4">
        <v>1</v>
      </c>
      <c r="D2410" s="22">
        <f t="shared" si="37"/>
        <v>3.7477045309747782E-5</v>
      </c>
    </row>
    <row r="2411" spans="1:4" ht="15" customHeight="1" x14ac:dyDescent="0.2">
      <c r="A2411" s="4">
        <v>2410</v>
      </c>
      <c r="B2411" s="4" t="s">
        <v>2572</v>
      </c>
      <c r="C2411" s="4">
        <v>1</v>
      </c>
      <c r="D2411" s="22">
        <f t="shared" si="37"/>
        <v>3.7477045309747782E-5</v>
      </c>
    </row>
    <row r="2412" spans="1:4" ht="15" customHeight="1" x14ac:dyDescent="0.2">
      <c r="A2412" s="4">
        <v>2411</v>
      </c>
      <c r="B2412" s="4" t="s">
        <v>2573</v>
      </c>
      <c r="C2412" s="4">
        <v>1</v>
      </c>
      <c r="D2412" s="22">
        <f t="shared" si="37"/>
        <v>3.7477045309747782E-5</v>
      </c>
    </row>
    <row r="2413" spans="1:4" ht="15" customHeight="1" x14ac:dyDescent="0.2">
      <c r="A2413" s="4">
        <v>2412</v>
      </c>
      <c r="B2413" s="4" t="s">
        <v>2574</v>
      </c>
      <c r="C2413" s="4">
        <v>1</v>
      </c>
      <c r="D2413" s="22">
        <f t="shared" si="37"/>
        <v>3.7477045309747782E-5</v>
      </c>
    </row>
    <row r="2414" spans="1:4" ht="15" customHeight="1" x14ac:dyDescent="0.2">
      <c r="A2414" s="4">
        <v>2413</v>
      </c>
      <c r="B2414" s="4" t="s">
        <v>2575</v>
      </c>
      <c r="C2414" s="4">
        <v>1</v>
      </c>
      <c r="D2414" s="22">
        <f t="shared" si="37"/>
        <v>3.7477045309747782E-5</v>
      </c>
    </row>
    <row r="2415" spans="1:4" ht="15" customHeight="1" x14ac:dyDescent="0.2">
      <c r="A2415" s="4">
        <v>2414</v>
      </c>
      <c r="B2415" s="4" t="s">
        <v>2576</v>
      </c>
      <c r="C2415" s="4">
        <v>1</v>
      </c>
      <c r="D2415" s="22">
        <f t="shared" si="37"/>
        <v>3.7477045309747782E-5</v>
      </c>
    </row>
    <row r="2416" spans="1:4" ht="15" customHeight="1" x14ac:dyDescent="0.2">
      <c r="A2416" s="4">
        <v>2415</v>
      </c>
      <c r="B2416" s="4" t="s">
        <v>2577</v>
      </c>
      <c r="C2416" s="4">
        <v>1</v>
      </c>
      <c r="D2416" s="22">
        <f t="shared" si="37"/>
        <v>3.7477045309747782E-5</v>
      </c>
    </row>
    <row r="2417" spans="1:4" ht="15" customHeight="1" x14ac:dyDescent="0.2">
      <c r="A2417" s="4">
        <v>2416</v>
      </c>
      <c r="B2417" s="4" t="s">
        <v>2578</v>
      </c>
      <c r="C2417" s="4">
        <v>1</v>
      </c>
      <c r="D2417" s="22">
        <f t="shared" si="37"/>
        <v>3.7477045309747782E-5</v>
      </c>
    </row>
    <row r="2418" spans="1:4" ht="15" customHeight="1" x14ac:dyDescent="0.2">
      <c r="A2418" s="4">
        <v>2417</v>
      </c>
      <c r="B2418" s="4" t="s">
        <v>2579</v>
      </c>
      <c r="C2418" s="4">
        <v>1</v>
      </c>
      <c r="D2418" s="22">
        <f t="shared" si="37"/>
        <v>3.7477045309747782E-5</v>
      </c>
    </row>
    <row r="2419" spans="1:4" ht="15" customHeight="1" x14ac:dyDescent="0.2">
      <c r="A2419" s="4">
        <v>2418</v>
      </c>
      <c r="B2419" s="4" t="s">
        <v>2580</v>
      </c>
      <c r="C2419" s="4">
        <v>1</v>
      </c>
      <c r="D2419" s="22">
        <f t="shared" si="37"/>
        <v>3.7477045309747782E-5</v>
      </c>
    </row>
    <row r="2420" spans="1:4" ht="15" customHeight="1" x14ac:dyDescent="0.2">
      <c r="A2420" s="4">
        <v>2419</v>
      </c>
      <c r="B2420" s="4" t="s">
        <v>2581</v>
      </c>
      <c r="C2420" s="4">
        <v>1</v>
      </c>
      <c r="D2420" s="22">
        <f t="shared" si="37"/>
        <v>3.7477045309747782E-5</v>
      </c>
    </row>
    <row r="2421" spans="1:4" ht="15" customHeight="1" x14ac:dyDescent="0.2">
      <c r="A2421" s="4">
        <v>2420</v>
      </c>
      <c r="B2421" s="4" t="s">
        <v>2582</v>
      </c>
      <c r="C2421" s="4">
        <v>1</v>
      </c>
      <c r="D2421" s="22">
        <f t="shared" si="37"/>
        <v>3.7477045309747782E-5</v>
      </c>
    </row>
    <row r="2422" spans="1:4" ht="15" customHeight="1" x14ac:dyDescent="0.2">
      <c r="A2422" s="4">
        <v>2421</v>
      </c>
      <c r="B2422" s="4" t="s">
        <v>2583</v>
      </c>
      <c r="C2422" s="4">
        <v>1</v>
      </c>
      <c r="D2422" s="22">
        <f t="shared" si="37"/>
        <v>3.7477045309747782E-5</v>
      </c>
    </row>
    <row r="2423" spans="1:4" ht="15" customHeight="1" x14ac:dyDescent="0.2">
      <c r="A2423" s="4">
        <v>2422</v>
      </c>
      <c r="B2423" s="4" t="s">
        <v>2584</v>
      </c>
      <c r="C2423" s="4">
        <v>1</v>
      </c>
      <c r="D2423" s="22">
        <f t="shared" si="37"/>
        <v>3.7477045309747782E-5</v>
      </c>
    </row>
    <row r="2424" spans="1:4" ht="15" customHeight="1" x14ac:dyDescent="0.2">
      <c r="A2424" s="4">
        <v>2423</v>
      </c>
      <c r="B2424" s="4" t="s">
        <v>2585</v>
      </c>
      <c r="C2424" s="4">
        <v>1</v>
      </c>
      <c r="D2424" s="22">
        <f t="shared" si="37"/>
        <v>3.7477045309747782E-5</v>
      </c>
    </row>
    <row r="2425" spans="1:4" ht="15" customHeight="1" x14ac:dyDescent="0.2">
      <c r="A2425" s="4">
        <v>2424</v>
      </c>
      <c r="B2425" s="4" t="s">
        <v>2586</v>
      </c>
      <c r="C2425" s="4">
        <v>1</v>
      </c>
      <c r="D2425" s="22">
        <f t="shared" si="37"/>
        <v>3.7477045309747782E-5</v>
      </c>
    </row>
    <row r="2426" spans="1:4" ht="15" customHeight="1" x14ac:dyDescent="0.2">
      <c r="A2426" s="4">
        <v>2425</v>
      </c>
      <c r="B2426" s="4" t="s">
        <v>2587</v>
      </c>
      <c r="C2426" s="4">
        <v>1</v>
      </c>
      <c r="D2426" s="22">
        <f t="shared" si="37"/>
        <v>3.7477045309747782E-5</v>
      </c>
    </row>
    <row r="2427" spans="1:4" ht="15" customHeight="1" x14ac:dyDescent="0.2">
      <c r="A2427" s="4">
        <v>2426</v>
      </c>
      <c r="B2427" s="4" t="s">
        <v>2588</v>
      </c>
      <c r="C2427" s="4">
        <v>1</v>
      </c>
      <c r="D2427" s="22">
        <f t="shared" si="37"/>
        <v>3.7477045309747782E-5</v>
      </c>
    </row>
    <row r="2428" spans="1:4" ht="15" customHeight="1" x14ac:dyDescent="0.2">
      <c r="A2428" s="4">
        <v>2427</v>
      </c>
      <c r="B2428" s="4" t="s">
        <v>2589</v>
      </c>
      <c r="C2428" s="4">
        <v>1</v>
      </c>
      <c r="D2428" s="22">
        <f t="shared" si="37"/>
        <v>3.7477045309747782E-5</v>
      </c>
    </row>
    <row r="2429" spans="1:4" ht="15" customHeight="1" x14ac:dyDescent="0.2">
      <c r="A2429" s="4">
        <v>2428</v>
      </c>
      <c r="B2429" s="4" t="s">
        <v>2590</v>
      </c>
      <c r="C2429" s="4">
        <v>1</v>
      </c>
      <c r="D2429" s="22">
        <f t="shared" si="37"/>
        <v>3.7477045309747782E-5</v>
      </c>
    </row>
    <row r="2430" spans="1:4" ht="15" customHeight="1" x14ac:dyDescent="0.2">
      <c r="A2430" s="4">
        <v>2429</v>
      </c>
      <c r="B2430" s="4" t="s">
        <v>2591</v>
      </c>
      <c r="C2430" s="4">
        <v>1</v>
      </c>
      <c r="D2430" s="22">
        <f t="shared" si="37"/>
        <v>3.7477045309747782E-5</v>
      </c>
    </row>
    <row r="2431" spans="1:4" ht="15" customHeight="1" x14ac:dyDescent="0.2">
      <c r="A2431" s="4">
        <v>2430</v>
      </c>
      <c r="B2431" s="4" t="s">
        <v>2592</v>
      </c>
      <c r="C2431" s="4">
        <v>1</v>
      </c>
      <c r="D2431" s="22">
        <f t="shared" si="37"/>
        <v>3.7477045309747782E-5</v>
      </c>
    </row>
    <row r="2432" spans="1:4" ht="15" customHeight="1" x14ac:dyDescent="0.2">
      <c r="A2432" s="4">
        <v>2431</v>
      </c>
      <c r="B2432" s="4" t="s">
        <v>2593</v>
      </c>
      <c r="C2432" s="4">
        <v>1</v>
      </c>
      <c r="D2432" s="22">
        <f t="shared" si="37"/>
        <v>3.7477045309747782E-5</v>
      </c>
    </row>
    <row r="2433" spans="1:4" ht="15" customHeight="1" x14ac:dyDescent="0.2">
      <c r="A2433" s="4">
        <v>2432</v>
      </c>
      <c r="B2433" s="4" t="s">
        <v>2594</v>
      </c>
      <c r="C2433" s="4">
        <v>1</v>
      </c>
      <c r="D2433" s="22">
        <f t="shared" si="37"/>
        <v>3.7477045309747782E-5</v>
      </c>
    </row>
    <row r="2434" spans="1:4" ht="15" customHeight="1" x14ac:dyDescent="0.2">
      <c r="A2434" s="4">
        <v>2433</v>
      </c>
      <c r="B2434" s="4" t="s">
        <v>2595</v>
      </c>
      <c r="C2434" s="4">
        <v>1</v>
      </c>
      <c r="D2434" s="22">
        <f t="shared" ref="D2434:D2497" si="38">C2434/SUM($C$2:$C$2629)</f>
        <v>3.7477045309747782E-5</v>
      </c>
    </row>
    <row r="2435" spans="1:4" ht="15" customHeight="1" x14ac:dyDescent="0.2">
      <c r="A2435" s="4">
        <v>2434</v>
      </c>
      <c r="B2435" s="4" t="s">
        <v>2596</v>
      </c>
      <c r="C2435" s="4">
        <v>1</v>
      </c>
      <c r="D2435" s="22">
        <f t="shared" si="38"/>
        <v>3.7477045309747782E-5</v>
      </c>
    </row>
    <row r="2436" spans="1:4" ht="15" customHeight="1" x14ac:dyDescent="0.2">
      <c r="A2436" s="4">
        <v>2435</v>
      </c>
      <c r="B2436" s="4" t="s">
        <v>2597</v>
      </c>
      <c r="C2436" s="4">
        <v>1</v>
      </c>
      <c r="D2436" s="22">
        <f t="shared" si="38"/>
        <v>3.7477045309747782E-5</v>
      </c>
    </row>
    <row r="2437" spans="1:4" ht="15" customHeight="1" x14ac:dyDescent="0.2">
      <c r="A2437" s="4">
        <v>2436</v>
      </c>
      <c r="B2437" s="4" t="s">
        <v>2598</v>
      </c>
      <c r="C2437" s="4">
        <v>1</v>
      </c>
      <c r="D2437" s="22">
        <f t="shared" si="38"/>
        <v>3.7477045309747782E-5</v>
      </c>
    </row>
    <row r="2438" spans="1:4" ht="15" customHeight="1" x14ac:dyDescent="0.2">
      <c r="A2438" s="4">
        <v>2437</v>
      </c>
      <c r="B2438" s="4" t="s">
        <v>2599</v>
      </c>
      <c r="C2438" s="4">
        <v>1</v>
      </c>
      <c r="D2438" s="22">
        <f t="shared" si="38"/>
        <v>3.7477045309747782E-5</v>
      </c>
    </row>
    <row r="2439" spans="1:4" ht="15" customHeight="1" x14ac:dyDescent="0.2">
      <c r="A2439" s="4">
        <v>2438</v>
      </c>
      <c r="B2439" s="4" t="s">
        <v>2600</v>
      </c>
      <c r="C2439" s="4">
        <v>1</v>
      </c>
      <c r="D2439" s="22">
        <f t="shared" si="38"/>
        <v>3.7477045309747782E-5</v>
      </c>
    </row>
    <row r="2440" spans="1:4" ht="15" customHeight="1" x14ac:dyDescent="0.2">
      <c r="A2440" s="4">
        <v>2439</v>
      </c>
      <c r="B2440" s="4" t="s">
        <v>2601</v>
      </c>
      <c r="C2440" s="4">
        <v>1</v>
      </c>
      <c r="D2440" s="22">
        <f t="shared" si="38"/>
        <v>3.7477045309747782E-5</v>
      </c>
    </row>
    <row r="2441" spans="1:4" ht="15" customHeight="1" x14ac:dyDescent="0.2">
      <c r="A2441" s="4">
        <v>2440</v>
      </c>
      <c r="B2441" s="4" t="s">
        <v>2602</v>
      </c>
      <c r="C2441" s="4">
        <v>1</v>
      </c>
      <c r="D2441" s="22">
        <f t="shared" si="38"/>
        <v>3.7477045309747782E-5</v>
      </c>
    </row>
    <row r="2442" spans="1:4" ht="15" customHeight="1" x14ac:dyDescent="0.2">
      <c r="A2442" s="4">
        <v>2441</v>
      </c>
      <c r="B2442" s="4" t="s">
        <v>2603</v>
      </c>
      <c r="C2442" s="4">
        <v>1</v>
      </c>
      <c r="D2442" s="22">
        <f t="shared" si="38"/>
        <v>3.7477045309747782E-5</v>
      </c>
    </row>
    <row r="2443" spans="1:4" ht="15" customHeight="1" x14ac:dyDescent="0.2">
      <c r="A2443" s="4">
        <v>2442</v>
      </c>
      <c r="B2443" s="4" t="s">
        <v>2604</v>
      </c>
      <c r="C2443" s="4">
        <v>1</v>
      </c>
      <c r="D2443" s="22">
        <f t="shared" si="38"/>
        <v>3.7477045309747782E-5</v>
      </c>
    </row>
    <row r="2444" spans="1:4" ht="15" customHeight="1" x14ac:dyDescent="0.2">
      <c r="A2444" s="4">
        <v>2443</v>
      </c>
      <c r="B2444" s="4" t="s">
        <v>2605</v>
      </c>
      <c r="C2444" s="4">
        <v>1</v>
      </c>
      <c r="D2444" s="22">
        <f t="shared" si="38"/>
        <v>3.7477045309747782E-5</v>
      </c>
    </row>
    <row r="2445" spans="1:4" ht="15" customHeight="1" x14ac:dyDescent="0.2">
      <c r="A2445" s="4">
        <v>2444</v>
      </c>
      <c r="B2445" s="4" t="s">
        <v>2606</v>
      </c>
      <c r="C2445" s="4">
        <v>1</v>
      </c>
      <c r="D2445" s="22">
        <f t="shared" si="38"/>
        <v>3.7477045309747782E-5</v>
      </c>
    </row>
    <row r="2446" spans="1:4" ht="15" customHeight="1" x14ac:dyDescent="0.2">
      <c r="A2446" s="4">
        <v>2445</v>
      </c>
      <c r="B2446" s="4" t="s">
        <v>2607</v>
      </c>
      <c r="C2446" s="4">
        <v>1</v>
      </c>
      <c r="D2446" s="22">
        <f t="shared" si="38"/>
        <v>3.7477045309747782E-5</v>
      </c>
    </row>
    <row r="2447" spans="1:4" ht="15" customHeight="1" x14ac:dyDescent="0.2">
      <c r="A2447" s="4">
        <v>2446</v>
      </c>
      <c r="B2447" s="4" t="s">
        <v>2608</v>
      </c>
      <c r="C2447" s="4">
        <v>1</v>
      </c>
      <c r="D2447" s="22">
        <f t="shared" si="38"/>
        <v>3.7477045309747782E-5</v>
      </c>
    </row>
    <row r="2448" spans="1:4" ht="15" customHeight="1" x14ac:dyDescent="0.2">
      <c r="A2448" s="4">
        <v>2447</v>
      </c>
      <c r="B2448" s="4" t="s">
        <v>2609</v>
      </c>
      <c r="C2448" s="4">
        <v>1</v>
      </c>
      <c r="D2448" s="22">
        <f t="shared" si="38"/>
        <v>3.7477045309747782E-5</v>
      </c>
    </row>
    <row r="2449" spans="1:4" ht="15" customHeight="1" x14ac:dyDescent="0.2">
      <c r="A2449" s="4">
        <v>2448</v>
      </c>
      <c r="B2449" s="4" t="s">
        <v>2610</v>
      </c>
      <c r="C2449" s="4">
        <v>1</v>
      </c>
      <c r="D2449" s="22">
        <f t="shared" si="38"/>
        <v>3.7477045309747782E-5</v>
      </c>
    </row>
    <row r="2450" spans="1:4" ht="15" customHeight="1" x14ac:dyDescent="0.2">
      <c r="A2450" s="4">
        <v>2449</v>
      </c>
      <c r="B2450" s="4" t="s">
        <v>2611</v>
      </c>
      <c r="C2450" s="4">
        <v>1</v>
      </c>
      <c r="D2450" s="22">
        <f t="shared" si="38"/>
        <v>3.7477045309747782E-5</v>
      </c>
    </row>
    <row r="2451" spans="1:4" ht="15" customHeight="1" x14ac:dyDescent="0.2">
      <c r="A2451" s="4">
        <v>2450</v>
      </c>
      <c r="B2451" s="4" t="s">
        <v>2612</v>
      </c>
      <c r="C2451" s="4">
        <v>1</v>
      </c>
      <c r="D2451" s="22">
        <f t="shared" si="38"/>
        <v>3.7477045309747782E-5</v>
      </c>
    </row>
    <row r="2452" spans="1:4" ht="15" customHeight="1" x14ac:dyDescent="0.2">
      <c r="A2452" s="4">
        <v>2451</v>
      </c>
      <c r="B2452" s="4" t="s">
        <v>2613</v>
      </c>
      <c r="C2452" s="4">
        <v>1</v>
      </c>
      <c r="D2452" s="22">
        <f t="shared" si="38"/>
        <v>3.7477045309747782E-5</v>
      </c>
    </row>
    <row r="2453" spans="1:4" ht="15" customHeight="1" x14ac:dyDescent="0.2">
      <c r="A2453" s="4">
        <v>2452</v>
      </c>
      <c r="B2453" s="4" t="s">
        <v>2614</v>
      </c>
      <c r="C2453" s="4">
        <v>1</v>
      </c>
      <c r="D2453" s="22">
        <f t="shared" si="38"/>
        <v>3.7477045309747782E-5</v>
      </c>
    </row>
    <row r="2454" spans="1:4" ht="15" customHeight="1" x14ac:dyDescent="0.2">
      <c r="A2454" s="4">
        <v>2453</v>
      </c>
      <c r="B2454" s="4" t="s">
        <v>2615</v>
      </c>
      <c r="C2454" s="4">
        <v>1</v>
      </c>
      <c r="D2454" s="22">
        <f t="shared" si="38"/>
        <v>3.7477045309747782E-5</v>
      </c>
    </row>
    <row r="2455" spans="1:4" ht="15" customHeight="1" x14ac:dyDescent="0.2">
      <c r="A2455" s="4">
        <v>2454</v>
      </c>
      <c r="B2455" s="4" t="s">
        <v>2616</v>
      </c>
      <c r="C2455" s="4">
        <v>1</v>
      </c>
      <c r="D2455" s="22">
        <f t="shared" si="38"/>
        <v>3.7477045309747782E-5</v>
      </c>
    </row>
    <row r="2456" spans="1:4" ht="15" customHeight="1" x14ac:dyDescent="0.2">
      <c r="A2456" s="4">
        <v>2455</v>
      </c>
      <c r="B2456" s="4" t="s">
        <v>2617</v>
      </c>
      <c r="C2456" s="4">
        <v>1</v>
      </c>
      <c r="D2456" s="22">
        <f t="shared" si="38"/>
        <v>3.7477045309747782E-5</v>
      </c>
    </row>
    <row r="2457" spans="1:4" ht="15" customHeight="1" x14ac:dyDescent="0.2">
      <c r="A2457" s="4">
        <v>2456</v>
      </c>
      <c r="B2457" s="4" t="s">
        <v>2618</v>
      </c>
      <c r="C2457" s="4">
        <v>1</v>
      </c>
      <c r="D2457" s="22">
        <f t="shared" si="38"/>
        <v>3.7477045309747782E-5</v>
      </c>
    </row>
    <row r="2458" spans="1:4" ht="15" customHeight="1" x14ac:dyDescent="0.2">
      <c r="A2458" s="4">
        <v>2457</v>
      </c>
      <c r="B2458" s="4" t="s">
        <v>2619</v>
      </c>
      <c r="C2458" s="4">
        <v>1</v>
      </c>
      <c r="D2458" s="22">
        <f t="shared" si="38"/>
        <v>3.7477045309747782E-5</v>
      </c>
    </row>
    <row r="2459" spans="1:4" ht="15" customHeight="1" x14ac:dyDescent="0.2">
      <c r="A2459" s="4">
        <v>2458</v>
      </c>
      <c r="B2459" s="4" t="s">
        <v>2620</v>
      </c>
      <c r="C2459" s="4">
        <v>1</v>
      </c>
      <c r="D2459" s="22">
        <f t="shared" si="38"/>
        <v>3.7477045309747782E-5</v>
      </c>
    </row>
    <row r="2460" spans="1:4" ht="15" customHeight="1" x14ac:dyDescent="0.2">
      <c r="A2460" s="4">
        <v>2459</v>
      </c>
      <c r="B2460" s="4" t="s">
        <v>2621</v>
      </c>
      <c r="C2460" s="4">
        <v>1</v>
      </c>
      <c r="D2460" s="22">
        <f t="shared" si="38"/>
        <v>3.7477045309747782E-5</v>
      </c>
    </row>
    <row r="2461" spans="1:4" ht="15" customHeight="1" x14ac:dyDescent="0.2">
      <c r="A2461" s="4">
        <v>2460</v>
      </c>
      <c r="B2461" s="4" t="s">
        <v>2622</v>
      </c>
      <c r="C2461" s="4">
        <v>1</v>
      </c>
      <c r="D2461" s="22">
        <f t="shared" si="38"/>
        <v>3.7477045309747782E-5</v>
      </c>
    </row>
    <row r="2462" spans="1:4" ht="15" customHeight="1" x14ac:dyDescent="0.2">
      <c r="A2462" s="4">
        <v>2461</v>
      </c>
      <c r="B2462" s="4" t="s">
        <v>2623</v>
      </c>
      <c r="C2462" s="4">
        <v>1</v>
      </c>
      <c r="D2462" s="22">
        <f t="shared" si="38"/>
        <v>3.7477045309747782E-5</v>
      </c>
    </row>
    <row r="2463" spans="1:4" ht="15" customHeight="1" x14ac:dyDescent="0.2">
      <c r="A2463" s="4">
        <v>2462</v>
      </c>
      <c r="B2463" s="4" t="s">
        <v>2624</v>
      </c>
      <c r="C2463" s="4">
        <v>1</v>
      </c>
      <c r="D2463" s="22">
        <f t="shared" si="38"/>
        <v>3.7477045309747782E-5</v>
      </c>
    </row>
    <row r="2464" spans="1:4" ht="15" customHeight="1" x14ac:dyDescent="0.2">
      <c r="A2464" s="4">
        <v>2463</v>
      </c>
      <c r="B2464" s="4" t="s">
        <v>2625</v>
      </c>
      <c r="C2464" s="4">
        <v>1</v>
      </c>
      <c r="D2464" s="22">
        <f t="shared" si="38"/>
        <v>3.7477045309747782E-5</v>
      </c>
    </row>
    <row r="2465" spans="1:4" ht="15" customHeight="1" x14ac:dyDescent="0.2">
      <c r="A2465" s="4">
        <v>2464</v>
      </c>
      <c r="B2465" s="4" t="s">
        <v>2626</v>
      </c>
      <c r="C2465" s="4">
        <v>1</v>
      </c>
      <c r="D2465" s="22">
        <f t="shared" si="38"/>
        <v>3.7477045309747782E-5</v>
      </c>
    </row>
    <row r="2466" spans="1:4" ht="15" customHeight="1" x14ac:dyDescent="0.2">
      <c r="A2466" s="4">
        <v>2465</v>
      </c>
      <c r="B2466" s="4" t="s">
        <v>2627</v>
      </c>
      <c r="C2466" s="4">
        <v>1</v>
      </c>
      <c r="D2466" s="22">
        <f t="shared" si="38"/>
        <v>3.7477045309747782E-5</v>
      </c>
    </row>
    <row r="2467" spans="1:4" ht="15" customHeight="1" x14ac:dyDescent="0.2">
      <c r="A2467" s="4">
        <v>2466</v>
      </c>
      <c r="B2467" s="4" t="s">
        <v>2628</v>
      </c>
      <c r="C2467" s="4">
        <v>1</v>
      </c>
      <c r="D2467" s="22">
        <f t="shared" si="38"/>
        <v>3.7477045309747782E-5</v>
      </c>
    </row>
    <row r="2468" spans="1:4" ht="15" customHeight="1" x14ac:dyDescent="0.2">
      <c r="A2468" s="4">
        <v>2467</v>
      </c>
      <c r="B2468" s="4" t="s">
        <v>2629</v>
      </c>
      <c r="C2468" s="4">
        <v>1</v>
      </c>
      <c r="D2468" s="22">
        <f t="shared" si="38"/>
        <v>3.7477045309747782E-5</v>
      </c>
    </row>
    <row r="2469" spans="1:4" ht="15" customHeight="1" x14ac:dyDescent="0.2">
      <c r="A2469" s="4">
        <v>2468</v>
      </c>
      <c r="B2469" s="4" t="s">
        <v>2630</v>
      </c>
      <c r="C2469" s="4">
        <v>1</v>
      </c>
      <c r="D2469" s="22">
        <f t="shared" si="38"/>
        <v>3.7477045309747782E-5</v>
      </c>
    </row>
    <row r="2470" spans="1:4" ht="15" customHeight="1" x14ac:dyDescent="0.2">
      <c r="A2470" s="4">
        <v>2469</v>
      </c>
      <c r="B2470" s="4" t="s">
        <v>2631</v>
      </c>
      <c r="C2470" s="4">
        <v>1</v>
      </c>
      <c r="D2470" s="22">
        <f t="shared" si="38"/>
        <v>3.7477045309747782E-5</v>
      </c>
    </row>
    <row r="2471" spans="1:4" ht="15" customHeight="1" x14ac:dyDescent="0.2">
      <c r="A2471" s="4">
        <v>2470</v>
      </c>
      <c r="B2471" s="4" t="s">
        <v>2632</v>
      </c>
      <c r="C2471" s="4">
        <v>1</v>
      </c>
      <c r="D2471" s="22">
        <f t="shared" si="38"/>
        <v>3.7477045309747782E-5</v>
      </c>
    </row>
    <row r="2472" spans="1:4" ht="15" customHeight="1" x14ac:dyDescent="0.2">
      <c r="A2472" s="4">
        <v>2471</v>
      </c>
      <c r="B2472" s="4" t="s">
        <v>2633</v>
      </c>
      <c r="C2472" s="4">
        <v>1</v>
      </c>
      <c r="D2472" s="22">
        <f t="shared" si="38"/>
        <v>3.7477045309747782E-5</v>
      </c>
    </row>
    <row r="2473" spans="1:4" ht="15" customHeight="1" x14ac:dyDescent="0.2">
      <c r="A2473" s="4">
        <v>2472</v>
      </c>
      <c r="B2473" s="4" t="s">
        <v>2634</v>
      </c>
      <c r="C2473" s="4">
        <v>1</v>
      </c>
      <c r="D2473" s="22">
        <f t="shared" si="38"/>
        <v>3.7477045309747782E-5</v>
      </c>
    </row>
    <row r="2474" spans="1:4" ht="15" customHeight="1" x14ac:dyDescent="0.2">
      <c r="A2474" s="4">
        <v>2473</v>
      </c>
      <c r="B2474" s="4" t="s">
        <v>2635</v>
      </c>
      <c r="C2474" s="4">
        <v>1</v>
      </c>
      <c r="D2474" s="22">
        <f t="shared" si="38"/>
        <v>3.7477045309747782E-5</v>
      </c>
    </row>
    <row r="2475" spans="1:4" ht="15" customHeight="1" x14ac:dyDescent="0.2">
      <c r="A2475" s="4">
        <v>2474</v>
      </c>
      <c r="B2475" s="4" t="s">
        <v>2636</v>
      </c>
      <c r="C2475" s="4">
        <v>1</v>
      </c>
      <c r="D2475" s="22">
        <f t="shared" si="38"/>
        <v>3.7477045309747782E-5</v>
      </c>
    </row>
    <row r="2476" spans="1:4" ht="15" customHeight="1" x14ac:dyDescent="0.2">
      <c r="A2476" s="4">
        <v>2475</v>
      </c>
      <c r="B2476" s="4" t="s">
        <v>2637</v>
      </c>
      <c r="C2476" s="4">
        <v>1</v>
      </c>
      <c r="D2476" s="22">
        <f t="shared" si="38"/>
        <v>3.7477045309747782E-5</v>
      </c>
    </row>
    <row r="2477" spans="1:4" ht="15" customHeight="1" x14ac:dyDescent="0.2">
      <c r="A2477" s="4">
        <v>2476</v>
      </c>
      <c r="B2477" s="4" t="s">
        <v>2638</v>
      </c>
      <c r="C2477" s="4">
        <v>1</v>
      </c>
      <c r="D2477" s="22">
        <f t="shared" si="38"/>
        <v>3.7477045309747782E-5</v>
      </c>
    </row>
    <row r="2478" spans="1:4" ht="15" customHeight="1" x14ac:dyDescent="0.2">
      <c r="A2478" s="4">
        <v>2477</v>
      </c>
      <c r="B2478" s="4" t="s">
        <v>2639</v>
      </c>
      <c r="C2478" s="4">
        <v>1</v>
      </c>
      <c r="D2478" s="22">
        <f t="shared" si="38"/>
        <v>3.7477045309747782E-5</v>
      </c>
    </row>
    <row r="2479" spans="1:4" ht="15" customHeight="1" x14ac:dyDescent="0.2">
      <c r="A2479" s="4">
        <v>2478</v>
      </c>
      <c r="B2479" s="4" t="s">
        <v>2640</v>
      </c>
      <c r="C2479" s="4">
        <v>1</v>
      </c>
      <c r="D2479" s="22">
        <f t="shared" si="38"/>
        <v>3.7477045309747782E-5</v>
      </c>
    </row>
    <row r="2480" spans="1:4" ht="15" customHeight="1" x14ac:dyDescent="0.2">
      <c r="A2480" s="4">
        <v>2479</v>
      </c>
      <c r="B2480" s="4" t="s">
        <v>2641</v>
      </c>
      <c r="C2480" s="4">
        <v>1</v>
      </c>
      <c r="D2480" s="22">
        <f t="shared" si="38"/>
        <v>3.7477045309747782E-5</v>
      </c>
    </row>
    <row r="2481" spans="1:4" ht="15" customHeight="1" x14ac:dyDescent="0.2">
      <c r="A2481" s="4">
        <v>2480</v>
      </c>
      <c r="B2481" s="4" t="s">
        <v>2642</v>
      </c>
      <c r="C2481" s="4">
        <v>1</v>
      </c>
      <c r="D2481" s="22">
        <f t="shared" si="38"/>
        <v>3.7477045309747782E-5</v>
      </c>
    </row>
    <row r="2482" spans="1:4" ht="15" customHeight="1" x14ac:dyDescent="0.2">
      <c r="A2482" s="4">
        <v>2481</v>
      </c>
      <c r="B2482" s="4" t="s">
        <v>2643</v>
      </c>
      <c r="C2482" s="4">
        <v>1</v>
      </c>
      <c r="D2482" s="22">
        <f t="shared" si="38"/>
        <v>3.7477045309747782E-5</v>
      </c>
    </row>
    <row r="2483" spans="1:4" ht="15" customHeight="1" x14ac:dyDescent="0.2">
      <c r="A2483" s="4">
        <v>2482</v>
      </c>
      <c r="B2483" s="4" t="s">
        <v>2644</v>
      </c>
      <c r="C2483" s="4">
        <v>1</v>
      </c>
      <c r="D2483" s="22">
        <f t="shared" si="38"/>
        <v>3.7477045309747782E-5</v>
      </c>
    </row>
    <row r="2484" spans="1:4" ht="15" customHeight="1" x14ac:dyDescent="0.2">
      <c r="A2484" s="4">
        <v>2483</v>
      </c>
      <c r="B2484" s="4" t="s">
        <v>2645</v>
      </c>
      <c r="C2484" s="4">
        <v>1</v>
      </c>
      <c r="D2484" s="22">
        <f t="shared" si="38"/>
        <v>3.7477045309747782E-5</v>
      </c>
    </row>
    <row r="2485" spans="1:4" ht="15" customHeight="1" x14ac:dyDescent="0.2">
      <c r="A2485" s="4">
        <v>2484</v>
      </c>
      <c r="B2485" s="4" t="s">
        <v>2646</v>
      </c>
      <c r="C2485" s="4">
        <v>1</v>
      </c>
      <c r="D2485" s="22">
        <f t="shared" si="38"/>
        <v>3.7477045309747782E-5</v>
      </c>
    </row>
    <row r="2486" spans="1:4" ht="15" customHeight="1" x14ac:dyDescent="0.2">
      <c r="A2486" s="4">
        <v>2485</v>
      </c>
      <c r="B2486" s="4" t="s">
        <v>2647</v>
      </c>
      <c r="C2486" s="4">
        <v>1</v>
      </c>
      <c r="D2486" s="22">
        <f t="shared" si="38"/>
        <v>3.7477045309747782E-5</v>
      </c>
    </row>
    <row r="2487" spans="1:4" ht="15" customHeight="1" x14ac:dyDescent="0.2">
      <c r="A2487" s="4">
        <v>2486</v>
      </c>
      <c r="B2487" s="4" t="s">
        <v>2648</v>
      </c>
      <c r="C2487" s="4">
        <v>1</v>
      </c>
      <c r="D2487" s="22">
        <f t="shared" si="38"/>
        <v>3.7477045309747782E-5</v>
      </c>
    </row>
    <row r="2488" spans="1:4" ht="15" customHeight="1" x14ac:dyDescent="0.2">
      <c r="A2488" s="4">
        <v>2487</v>
      </c>
      <c r="B2488" s="4" t="s">
        <v>2649</v>
      </c>
      <c r="C2488" s="4">
        <v>1</v>
      </c>
      <c r="D2488" s="22">
        <f t="shared" si="38"/>
        <v>3.7477045309747782E-5</v>
      </c>
    </row>
    <row r="2489" spans="1:4" ht="15" customHeight="1" x14ac:dyDescent="0.2">
      <c r="A2489" s="4">
        <v>2488</v>
      </c>
      <c r="B2489" s="4" t="s">
        <v>2650</v>
      </c>
      <c r="C2489" s="4">
        <v>1</v>
      </c>
      <c r="D2489" s="22">
        <f t="shared" si="38"/>
        <v>3.7477045309747782E-5</v>
      </c>
    </row>
    <row r="2490" spans="1:4" ht="15" customHeight="1" x14ac:dyDescent="0.2">
      <c r="A2490" s="4">
        <v>2489</v>
      </c>
      <c r="B2490" s="4" t="s">
        <v>2651</v>
      </c>
      <c r="C2490" s="4">
        <v>1</v>
      </c>
      <c r="D2490" s="22">
        <f t="shared" si="38"/>
        <v>3.7477045309747782E-5</v>
      </c>
    </row>
    <row r="2491" spans="1:4" ht="15" customHeight="1" x14ac:dyDescent="0.2">
      <c r="A2491" s="4">
        <v>2490</v>
      </c>
      <c r="B2491" s="4" t="s">
        <v>2652</v>
      </c>
      <c r="C2491" s="4">
        <v>1</v>
      </c>
      <c r="D2491" s="22">
        <f t="shared" si="38"/>
        <v>3.7477045309747782E-5</v>
      </c>
    </row>
    <row r="2492" spans="1:4" ht="15" customHeight="1" x14ac:dyDescent="0.2">
      <c r="A2492" s="4">
        <v>2491</v>
      </c>
      <c r="B2492" s="4" t="s">
        <v>2653</v>
      </c>
      <c r="C2492" s="4">
        <v>1</v>
      </c>
      <c r="D2492" s="22">
        <f t="shared" si="38"/>
        <v>3.7477045309747782E-5</v>
      </c>
    </row>
    <row r="2493" spans="1:4" ht="15" customHeight="1" x14ac:dyDescent="0.2">
      <c r="A2493" s="4">
        <v>2492</v>
      </c>
      <c r="B2493" s="4" t="s">
        <v>2654</v>
      </c>
      <c r="C2493" s="4">
        <v>1</v>
      </c>
      <c r="D2493" s="22">
        <f t="shared" si="38"/>
        <v>3.7477045309747782E-5</v>
      </c>
    </row>
    <row r="2494" spans="1:4" ht="15" customHeight="1" x14ac:dyDescent="0.2">
      <c r="A2494" s="4">
        <v>2493</v>
      </c>
      <c r="B2494" s="4" t="s">
        <v>2655</v>
      </c>
      <c r="C2494" s="4">
        <v>1</v>
      </c>
      <c r="D2494" s="22">
        <f t="shared" si="38"/>
        <v>3.7477045309747782E-5</v>
      </c>
    </row>
    <row r="2495" spans="1:4" ht="15" customHeight="1" x14ac:dyDescent="0.2">
      <c r="A2495" s="4">
        <v>2494</v>
      </c>
      <c r="B2495" s="4" t="s">
        <v>2656</v>
      </c>
      <c r="C2495" s="4">
        <v>1</v>
      </c>
      <c r="D2495" s="22">
        <f t="shared" si="38"/>
        <v>3.7477045309747782E-5</v>
      </c>
    </row>
    <row r="2496" spans="1:4" ht="15" customHeight="1" x14ac:dyDescent="0.2">
      <c r="A2496" s="4">
        <v>2495</v>
      </c>
      <c r="B2496" s="4" t="s">
        <v>2657</v>
      </c>
      <c r="C2496" s="4">
        <v>1</v>
      </c>
      <c r="D2496" s="22">
        <f t="shared" si="38"/>
        <v>3.7477045309747782E-5</v>
      </c>
    </row>
    <row r="2497" spans="1:4" ht="15" customHeight="1" x14ac:dyDescent="0.2">
      <c r="A2497" s="4">
        <v>2496</v>
      </c>
      <c r="B2497" s="4" t="s">
        <v>2658</v>
      </c>
      <c r="C2497" s="4">
        <v>1</v>
      </c>
      <c r="D2497" s="22">
        <f t="shared" si="38"/>
        <v>3.7477045309747782E-5</v>
      </c>
    </row>
    <row r="2498" spans="1:4" ht="15" customHeight="1" x14ac:dyDescent="0.2">
      <c r="A2498" s="4">
        <v>2497</v>
      </c>
      <c r="B2498" s="4" t="s">
        <v>2659</v>
      </c>
      <c r="C2498" s="4">
        <v>1</v>
      </c>
      <c r="D2498" s="22">
        <f t="shared" ref="D2498:D2561" si="39">C2498/SUM($C$2:$C$2629)</f>
        <v>3.7477045309747782E-5</v>
      </c>
    </row>
    <row r="2499" spans="1:4" ht="15" customHeight="1" x14ac:dyDescent="0.2">
      <c r="A2499" s="4">
        <v>2498</v>
      </c>
      <c r="B2499" s="4" t="s">
        <v>2660</v>
      </c>
      <c r="C2499" s="4">
        <v>1</v>
      </c>
      <c r="D2499" s="22">
        <f t="shared" si="39"/>
        <v>3.7477045309747782E-5</v>
      </c>
    </row>
    <row r="2500" spans="1:4" ht="15" customHeight="1" x14ac:dyDescent="0.2">
      <c r="A2500" s="4">
        <v>2499</v>
      </c>
      <c r="B2500" s="4" t="s">
        <v>2661</v>
      </c>
      <c r="C2500" s="4">
        <v>1</v>
      </c>
      <c r="D2500" s="22">
        <f t="shared" si="39"/>
        <v>3.7477045309747782E-5</v>
      </c>
    </row>
    <row r="2501" spans="1:4" ht="15" customHeight="1" x14ac:dyDescent="0.2">
      <c r="A2501" s="4">
        <v>2500</v>
      </c>
      <c r="B2501" s="4" t="s">
        <v>2662</v>
      </c>
      <c r="C2501" s="4">
        <v>1</v>
      </c>
      <c r="D2501" s="22">
        <f t="shared" si="39"/>
        <v>3.7477045309747782E-5</v>
      </c>
    </row>
    <row r="2502" spans="1:4" ht="15" customHeight="1" x14ac:dyDescent="0.2">
      <c r="A2502" s="4">
        <v>2501</v>
      </c>
      <c r="B2502" s="4" t="s">
        <v>2663</v>
      </c>
      <c r="C2502" s="4">
        <v>1</v>
      </c>
      <c r="D2502" s="22">
        <f t="shared" si="39"/>
        <v>3.7477045309747782E-5</v>
      </c>
    </row>
    <row r="2503" spans="1:4" ht="15" customHeight="1" x14ac:dyDescent="0.2">
      <c r="A2503" s="4">
        <v>2502</v>
      </c>
      <c r="B2503" s="4" t="s">
        <v>2664</v>
      </c>
      <c r="C2503" s="4">
        <v>1</v>
      </c>
      <c r="D2503" s="22">
        <f t="shared" si="39"/>
        <v>3.7477045309747782E-5</v>
      </c>
    </row>
    <row r="2504" spans="1:4" ht="15" customHeight="1" x14ac:dyDescent="0.2">
      <c r="A2504" s="4">
        <v>2503</v>
      </c>
      <c r="B2504" s="4" t="s">
        <v>2665</v>
      </c>
      <c r="C2504" s="4">
        <v>1</v>
      </c>
      <c r="D2504" s="22">
        <f t="shared" si="39"/>
        <v>3.7477045309747782E-5</v>
      </c>
    </row>
    <row r="2505" spans="1:4" ht="15" customHeight="1" x14ac:dyDescent="0.2">
      <c r="A2505" s="4">
        <v>2504</v>
      </c>
      <c r="B2505" s="4" t="s">
        <v>2666</v>
      </c>
      <c r="C2505" s="4">
        <v>1</v>
      </c>
      <c r="D2505" s="22">
        <f t="shared" si="39"/>
        <v>3.7477045309747782E-5</v>
      </c>
    </row>
    <row r="2506" spans="1:4" ht="15" customHeight="1" x14ac:dyDescent="0.2">
      <c r="A2506" s="4">
        <v>2505</v>
      </c>
      <c r="B2506" s="4" t="s">
        <v>2667</v>
      </c>
      <c r="C2506" s="4">
        <v>1</v>
      </c>
      <c r="D2506" s="22">
        <f t="shared" si="39"/>
        <v>3.7477045309747782E-5</v>
      </c>
    </row>
    <row r="2507" spans="1:4" ht="15" customHeight="1" x14ac:dyDescent="0.2">
      <c r="A2507" s="4">
        <v>2506</v>
      </c>
      <c r="B2507" s="4" t="s">
        <v>2668</v>
      </c>
      <c r="C2507" s="4">
        <v>1</v>
      </c>
      <c r="D2507" s="22">
        <f t="shared" si="39"/>
        <v>3.7477045309747782E-5</v>
      </c>
    </row>
    <row r="2508" spans="1:4" ht="15" customHeight="1" x14ac:dyDescent="0.2">
      <c r="A2508" s="4">
        <v>2507</v>
      </c>
      <c r="B2508" s="4" t="s">
        <v>2669</v>
      </c>
      <c r="C2508" s="4">
        <v>1</v>
      </c>
      <c r="D2508" s="22">
        <f t="shared" si="39"/>
        <v>3.7477045309747782E-5</v>
      </c>
    </row>
    <row r="2509" spans="1:4" ht="15" customHeight="1" x14ac:dyDescent="0.2">
      <c r="A2509" s="4">
        <v>2508</v>
      </c>
      <c r="B2509" s="4" t="s">
        <v>2670</v>
      </c>
      <c r="C2509" s="4">
        <v>1</v>
      </c>
      <c r="D2509" s="22">
        <f t="shared" si="39"/>
        <v>3.7477045309747782E-5</v>
      </c>
    </row>
    <row r="2510" spans="1:4" ht="15" customHeight="1" x14ac:dyDescent="0.2">
      <c r="A2510" s="4">
        <v>2509</v>
      </c>
      <c r="B2510" s="4" t="s">
        <v>2671</v>
      </c>
      <c r="C2510" s="4">
        <v>1</v>
      </c>
      <c r="D2510" s="22">
        <f t="shared" si="39"/>
        <v>3.7477045309747782E-5</v>
      </c>
    </row>
    <row r="2511" spans="1:4" ht="15" customHeight="1" x14ac:dyDescent="0.2">
      <c r="A2511" s="4">
        <v>2510</v>
      </c>
      <c r="B2511" s="4" t="s">
        <v>2672</v>
      </c>
      <c r="C2511" s="4">
        <v>1</v>
      </c>
      <c r="D2511" s="22">
        <f t="shared" si="39"/>
        <v>3.7477045309747782E-5</v>
      </c>
    </row>
    <row r="2512" spans="1:4" ht="15" customHeight="1" x14ac:dyDescent="0.2">
      <c r="A2512" s="4">
        <v>2511</v>
      </c>
      <c r="B2512" s="4" t="s">
        <v>2673</v>
      </c>
      <c r="C2512" s="4">
        <v>1</v>
      </c>
      <c r="D2512" s="22">
        <f t="shared" si="39"/>
        <v>3.7477045309747782E-5</v>
      </c>
    </row>
    <row r="2513" spans="1:4" ht="15" customHeight="1" x14ac:dyDescent="0.2">
      <c r="A2513" s="4">
        <v>2512</v>
      </c>
      <c r="B2513" s="4" t="s">
        <v>2674</v>
      </c>
      <c r="C2513" s="4">
        <v>1</v>
      </c>
      <c r="D2513" s="22">
        <f t="shared" si="39"/>
        <v>3.7477045309747782E-5</v>
      </c>
    </row>
    <row r="2514" spans="1:4" ht="15" customHeight="1" x14ac:dyDescent="0.2">
      <c r="A2514" s="4">
        <v>2513</v>
      </c>
      <c r="B2514" s="4" t="s">
        <v>2675</v>
      </c>
      <c r="C2514" s="4">
        <v>1</v>
      </c>
      <c r="D2514" s="22">
        <f t="shared" si="39"/>
        <v>3.7477045309747782E-5</v>
      </c>
    </row>
    <row r="2515" spans="1:4" ht="15" customHeight="1" x14ac:dyDescent="0.2">
      <c r="A2515" s="4">
        <v>2514</v>
      </c>
      <c r="B2515" s="4" t="s">
        <v>2676</v>
      </c>
      <c r="C2515" s="4">
        <v>1</v>
      </c>
      <c r="D2515" s="22">
        <f t="shared" si="39"/>
        <v>3.7477045309747782E-5</v>
      </c>
    </row>
    <row r="2516" spans="1:4" ht="15" customHeight="1" x14ac:dyDescent="0.2">
      <c r="A2516" s="4">
        <v>2515</v>
      </c>
      <c r="B2516" s="4" t="s">
        <v>2677</v>
      </c>
      <c r="C2516" s="4">
        <v>1</v>
      </c>
      <c r="D2516" s="22">
        <f t="shared" si="39"/>
        <v>3.7477045309747782E-5</v>
      </c>
    </row>
    <row r="2517" spans="1:4" ht="15" customHeight="1" x14ac:dyDescent="0.2">
      <c r="A2517" s="4">
        <v>2516</v>
      </c>
      <c r="B2517" s="4" t="s">
        <v>2678</v>
      </c>
      <c r="C2517" s="4">
        <v>1</v>
      </c>
      <c r="D2517" s="22">
        <f t="shared" si="39"/>
        <v>3.7477045309747782E-5</v>
      </c>
    </row>
    <row r="2518" spans="1:4" ht="15" customHeight="1" x14ac:dyDescent="0.2">
      <c r="A2518" s="4">
        <v>2517</v>
      </c>
      <c r="B2518" s="4" t="s">
        <v>2679</v>
      </c>
      <c r="C2518" s="4">
        <v>1</v>
      </c>
      <c r="D2518" s="22">
        <f t="shared" si="39"/>
        <v>3.7477045309747782E-5</v>
      </c>
    </row>
    <row r="2519" spans="1:4" ht="15" customHeight="1" x14ac:dyDescent="0.2">
      <c r="A2519" s="4">
        <v>2518</v>
      </c>
      <c r="B2519" s="4" t="s">
        <v>2680</v>
      </c>
      <c r="C2519" s="4">
        <v>1</v>
      </c>
      <c r="D2519" s="22">
        <f t="shared" si="39"/>
        <v>3.7477045309747782E-5</v>
      </c>
    </row>
    <row r="2520" spans="1:4" ht="15" customHeight="1" x14ac:dyDescent="0.2">
      <c r="A2520" s="4">
        <v>2519</v>
      </c>
      <c r="B2520" s="4" t="s">
        <v>2681</v>
      </c>
      <c r="C2520" s="4">
        <v>1</v>
      </c>
      <c r="D2520" s="22">
        <f t="shared" si="39"/>
        <v>3.7477045309747782E-5</v>
      </c>
    </row>
    <row r="2521" spans="1:4" ht="15" customHeight="1" x14ac:dyDescent="0.2">
      <c r="A2521" s="4">
        <v>2520</v>
      </c>
      <c r="B2521" s="4" t="s">
        <v>2682</v>
      </c>
      <c r="C2521" s="4">
        <v>1</v>
      </c>
      <c r="D2521" s="22">
        <f t="shared" si="39"/>
        <v>3.7477045309747782E-5</v>
      </c>
    </row>
    <row r="2522" spans="1:4" ht="15" customHeight="1" x14ac:dyDescent="0.2">
      <c r="A2522" s="4">
        <v>2521</v>
      </c>
      <c r="B2522" s="4" t="s">
        <v>2683</v>
      </c>
      <c r="C2522" s="4">
        <v>1</v>
      </c>
      <c r="D2522" s="22">
        <f t="shared" si="39"/>
        <v>3.7477045309747782E-5</v>
      </c>
    </row>
    <row r="2523" spans="1:4" ht="15" customHeight="1" x14ac:dyDescent="0.2">
      <c r="A2523" s="4">
        <v>2522</v>
      </c>
      <c r="B2523" s="4" t="s">
        <v>2684</v>
      </c>
      <c r="C2523" s="4">
        <v>1</v>
      </c>
      <c r="D2523" s="22">
        <f t="shared" si="39"/>
        <v>3.7477045309747782E-5</v>
      </c>
    </row>
    <row r="2524" spans="1:4" ht="15" customHeight="1" x14ac:dyDescent="0.2">
      <c r="A2524" s="4">
        <v>2523</v>
      </c>
      <c r="B2524" s="4" t="s">
        <v>2685</v>
      </c>
      <c r="C2524" s="4">
        <v>1</v>
      </c>
      <c r="D2524" s="22">
        <f t="shared" si="39"/>
        <v>3.7477045309747782E-5</v>
      </c>
    </row>
    <row r="2525" spans="1:4" ht="15" customHeight="1" x14ac:dyDescent="0.2">
      <c r="A2525" s="4">
        <v>2524</v>
      </c>
      <c r="B2525" s="4" t="s">
        <v>2686</v>
      </c>
      <c r="C2525" s="4">
        <v>1</v>
      </c>
      <c r="D2525" s="22">
        <f t="shared" si="39"/>
        <v>3.7477045309747782E-5</v>
      </c>
    </row>
    <row r="2526" spans="1:4" ht="15" customHeight="1" x14ac:dyDescent="0.2">
      <c r="A2526" s="4">
        <v>2525</v>
      </c>
      <c r="B2526" s="4" t="s">
        <v>2687</v>
      </c>
      <c r="C2526" s="4">
        <v>1</v>
      </c>
      <c r="D2526" s="22">
        <f t="shared" si="39"/>
        <v>3.7477045309747782E-5</v>
      </c>
    </row>
    <row r="2527" spans="1:4" ht="15" customHeight="1" x14ac:dyDescent="0.2">
      <c r="A2527" s="4">
        <v>2526</v>
      </c>
      <c r="B2527" s="4" t="s">
        <v>2688</v>
      </c>
      <c r="C2527" s="4">
        <v>1</v>
      </c>
      <c r="D2527" s="22">
        <f t="shared" si="39"/>
        <v>3.7477045309747782E-5</v>
      </c>
    </row>
    <row r="2528" spans="1:4" ht="15" customHeight="1" x14ac:dyDescent="0.2">
      <c r="A2528" s="4">
        <v>2527</v>
      </c>
      <c r="B2528" s="4" t="s">
        <v>2689</v>
      </c>
      <c r="C2528" s="4">
        <v>1</v>
      </c>
      <c r="D2528" s="22">
        <f t="shared" si="39"/>
        <v>3.7477045309747782E-5</v>
      </c>
    </row>
    <row r="2529" spans="1:4" ht="15" customHeight="1" x14ac:dyDescent="0.2">
      <c r="A2529" s="4">
        <v>2528</v>
      </c>
      <c r="B2529" s="4" t="s">
        <v>2690</v>
      </c>
      <c r="C2529" s="4">
        <v>1</v>
      </c>
      <c r="D2529" s="22">
        <f t="shared" si="39"/>
        <v>3.7477045309747782E-5</v>
      </c>
    </row>
    <row r="2530" spans="1:4" ht="15" customHeight="1" x14ac:dyDescent="0.2">
      <c r="A2530" s="4">
        <v>2529</v>
      </c>
      <c r="B2530" s="4" t="s">
        <v>2691</v>
      </c>
      <c r="C2530" s="4">
        <v>1</v>
      </c>
      <c r="D2530" s="22">
        <f t="shared" si="39"/>
        <v>3.7477045309747782E-5</v>
      </c>
    </row>
    <row r="2531" spans="1:4" ht="15" customHeight="1" x14ac:dyDescent="0.2">
      <c r="A2531" s="4">
        <v>2530</v>
      </c>
      <c r="B2531" s="4" t="s">
        <v>2692</v>
      </c>
      <c r="C2531" s="4">
        <v>1</v>
      </c>
      <c r="D2531" s="22">
        <f t="shared" si="39"/>
        <v>3.7477045309747782E-5</v>
      </c>
    </row>
    <row r="2532" spans="1:4" ht="15" customHeight="1" x14ac:dyDescent="0.2">
      <c r="A2532" s="4">
        <v>2531</v>
      </c>
      <c r="B2532" s="4" t="s">
        <v>2693</v>
      </c>
      <c r="C2532" s="4">
        <v>1</v>
      </c>
      <c r="D2532" s="22">
        <f t="shared" si="39"/>
        <v>3.7477045309747782E-5</v>
      </c>
    </row>
    <row r="2533" spans="1:4" ht="15" customHeight="1" x14ac:dyDescent="0.2">
      <c r="A2533" s="4">
        <v>2532</v>
      </c>
      <c r="B2533" s="4" t="s">
        <v>2694</v>
      </c>
      <c r="C2533" s="4">
        <v>1</v>
      </c>
      <c r="D2533" s="22">
        <f t="shared" si="39"/>
        <v>3.7477045309747782E-5</v>
      </c>
    </row>
    <row r="2534" spans="1:4" ht="15" customHeight="1" x14ac:dyDescent="0.2">
      <c r="A2534" s="4">
        <v>2533</v>
      </c>
      <c r="B2534" s="4" t="s">
        <v>2695</v>
      </c>
      <c r="C2534" s="4">
        <v>1</v>
      </c>
      <c r="D2534" s="22">
        <f t="shared" si="39"/>
        <v>3.7477045309747782E-5</v>
      </c>
    </row>
    <row r="2535" spans="1:4" ht="15" customHeight="1" x14ac:dyDescent="0.2">
      <c r="A2535" s="4">
        <v>2534</v>
      </c>
      <c r="B2535" s="4" t="s">
        <v>2696</v>
      </c>
      <c r="C2535" s="4">
        <v>1</v>
      </c>
      <c r="D2535" s="22">
        <f t="shared" si="39"/>
        <v>3.7477045309747782E-5</v>
      </c>
    </row>
    <row r="2536" spans="1:4" ht="15" customHeight="1" x14ac:dyDescent="0.2">
      <c r="A2536" s="4">
        <v>2535</v>
      </c>
      <c r="B2536" s="4" t="s">
        <v>2697</v>
      </c>
      <c r="C2536" s="4">
        <v>1</v>
      </c>
      <c r="D2536" s="22">
        <f t="shared" si="39"/>
        <v>3.7477045309747782E-5</v>
      </c>
    </row>
    <row r="2537" spans="1:4" ht="15" customHeight="1" x14ac:dyDescent="0.2">
      <c r="A2537" s="4">
        <v>2536</v>
      </c>
      <c r="B2537" s="4" t="s">
        <v>2698</v>
      </c>
      <c r="C2537" s="4">
        <v>1</v>
      </c>
      <c r="D2537" s="22">
        <f t="shared" si="39"/>
        <v>3.7477045309747782E-5</v>
      </c>
    </row>
    <row r="2538" spans="1:4" ht="15" customHeight="1" x14ac:dyDescent="0.2">
      <c r="A2538" s="4">
        <v>2537</v>
      </c>
      <c r="B2538" s="4" t="s">
        <v>2699</v>
      </c>
      <c r="C2538" s="4">
        <v>1</v>
      </c>
      <c r="D2538" s="22">
        <f t="shared" si="39"/>
        <v>3.7477045309747782E-5</v>
      </c>
    </row>
    <row r="2539" spans="1:4" ht="15" customHeight="1" x14ac:dyDescent="0.2">
      <c r="A2539" s="4">
        <v>2538</v>
      </c>
      <c r="B2539" s="4" t="s">
        <v>2700</v>
      </c>
      <c r="C2539" s="4">
        <v>1</v>
      </c>
      <c r="D2539" s="22">
        <f t="shared" si="39"/>
        <v>3.7477045309747782E-5</v>
      </c>
    </row>
    <row r="2540" spans="1:4" ht="15" customHeight="1" x14ac:dyDescent="0.2">
      <c r="A2540" s="4">
        <v>2539</v>
      </c>
      <c r="B2540" s="4" t="s">
        <v>2701</v>
      </c>
      <c r="C2540" s="4">
        <v>1</v>
      </c>
      <c r="D2540" s="22">
        <f t="shared" si="39"/>
        <v>3.7477045309747782E-5</v>
      </c>
    </row>
    <row r="2541" spans="1:4" ht="15" customHeight="1" x14ac:dyDescent="0.2">
      <c r="A2541" s="4">
        <v>2540</v>
      </c>
      <c r="B2541" s="4" t="s">
        <v>2702</v>
      </c>
      <c r="C2541" s="4">
        <v>1</v>
      </c>
      <c r="D2541" s="22">
        <f t="shared" si="39"/>
        <v>3.7477045309747782E-5</v>
      </c>
    </row>
    <row r="2542" spans="1:4" ht="15" customHeight="1" x14ac:dyDescent="0.2">
      <c r="A2542" s="4">
        <v>2541</v>
      </c>
      <c r="B2542" s="4" t="s">
        <v>2703</v>
      </c>
      <c r="C2542" s="4">
        <v>1</v>
      </c>
      <c r="D2542" s="22">
        <f t="shared" si="39"/>
        <v>3.7477045309747782E-5</v>
      </c>
    </row>
    <row r="2543" spans="1:4" ht="15" customHeight="1" x14ac:dyDescent="0.2">
      <c r="A2543" s="4">
        <v>2542</v>
      </c>
      <c r="B2543" s="4" t="s">
        <v>2704</v>
      </c>
      <c r="C2543" s="4">
        <v>1</v>
      </c>
      <c r="D2543" s="22">
        <f t="shared" si="39"/>
        <v>3.7477045309747782E-5</v>
      </c>
    </row>
    <row r="2544" spans="1:4" ht="15" customHeight="1" x14ac:dyDescent="0.2">
      <c r="A2544" s="4">
        <v>2543</v>
      </c>
      <c r="B2544" s="4" t="s">
        <v>2705</v>
      </c>
      <c r="C2544" s="4">
        <v>1</v>
      </c>
      <c r="D2544" s="22">
        <f t="shared" si="39"/>
        <v>3.7477045309747782E-5</v>
      </c>
    </row>
    <row r="2545" spans="1:4" ht="15" customHeight="1" x14ac:dyDescent="0.2">
      <c r="A2545" s="4">
        <v>2544</v>
      </c>
      <c r="B2545" s="4" t="s">
        <v>2706</v>
      </c>
      <c r="C2545" s="4">
        <v>1</v>
      </c>
      <c r="D2545" s="22">
        <f t="shared" si="39"/>
        <v>3.7477045309747782E-5</v>
      </c>
    </row>
    <row r="2546" spans="1:4" ht="15" customHeight="1" x14ac:dyDescent="0.2">
      <c r="A2546" s="4">
        <v>2545</v>
      </c>
      <c r="B2546" s="4" t="s">
        <v>2707</v>
      </c>
      <c r="C2546" s="4">
        <v>1</v>
      </c>
      <c r="D2546" s="22">
        <f t="shared" si="39"/>
        <v>3.7477045309747782E-5</v>
      </c>
    </row>
    <row r="2547" spans="1:4" ht="15" customHeight="1" x14ac:dyDescent="0.2">
      <c r="A2547" s="4">
        <v>2546</v>
      </c>
      <c r="B2547" s="4" t="s">
        <v>2708</v>
      </c>
      <c r="C2547" s="4">
        <v>1</v>
      </c>
      <c r="D2547" s="22">
        <f t="shared" si="39"/>
        <v>3.7477045309747782E-5</v>
      </c>
    </row>
    <row r="2548" spans="1:4" ht="15" customHeight="1" x14ac:dyDescent="0.2">
      <c r="A2548" s="4">
        <v>2547</v>
      </c>
      <c r="B2548" s="4" t="s">
        <v>2709</v>
      </c>
      <c r="C2548" s="4">
        <v>1</v>
      </c>
      <c r="D2548" s="22">
        <f t="shared" si="39"/>
        <v>3.7477045309747782E-5</v>
      </c>
    </row>
    <row r="2549" spans="1:4" ht="15" customHeight="1" x14ac:dyDescent="0.2">
      <c r="A2549" s="4">
        <v>2548</v>
      </c>
      <c r="B2549" s="4" t="s">
        <v>2710</v>
      </c>
      <c r="C2549" s="4">
        <v>1</v>
      </c>
      <c r="D2549" s="22">
        <f t="shared" si="39"/>
        <v>3.7477045309747782E-5</v>
      </c>
    </row>
    <row r="2550" spans="1:4" ht="15" customHeight="1" x14ac:dyDescent="0.2">
      <c r="A2550" s="4">
        <v>2549</v>
      </c>
      <c r="B2550" s="4" t="s">
        <v>2711</v>
      </c>
      <c r="C2550" s="4">
        <v>1</v>
      </c>
      <c r="D2550" s="22">
        <f t="shared" si="39"/>
        <v>3.7477045309747782E-5</v>
      </c>
    </row>
    <row r="2551" spans="1:4" ht="15" customHeight="1" x14ac:dyDescent="0.2">
      <c r="A2551" s="4">
        <v>2550</v>
      </c>
      <c r="B2551" s="4" t="s">
        <v>2712</v>
      </c>
      <c r="C2551" s="4">
        <v>1</v>
      </c>
      <c r="D2551" s="22">
        <f t="shared" si="39"/>
        <v>3.7477045309747782E-5</v>
      </c>
    </row>
    <row r="2552" spans="1:4" ht="15" customHeight="1" x14ac:dyDescent="0.2">
      <c r="A2552" s="4">
        <v>2551</v>
      </c>
      <c r="B2552" s="4" t="s">
        <v>2713</v>
      </c>
      <c r="C2552" s="4">
        <v>1</v>
      </c>
      <c r="D2552" s="22">
        <f t="shared" si="39"/>
        <v>3.7477045309747782E-5</v>
      </c>
    </row>
    <row r="2553" spans="1:4" ht="15" customHeight="1" x14ac:dyDescent="0.2">
      <c r="A2553" s="4">
        <v>2552</v>
      </c>
      <c r="B2553" s="4" t="s">
        <v>2714</v>
      </c>
      <c r="C2553" s="4">
        <v>1</v>
      </c>
      <c r="D2553" s="22">
        <f t="shared" si="39"/>
        <v>3.7477045309747782E-5</v>
      </c>
    </row>
    <row r="2554" spans="1:4" ht="15" customHeight="1" x14ac:dyDescent="0.2">
      <c r="A2554" s="4">
        <v>2553</v>
      </c>
      <c r="B2554" s="4" t="s">
        <v>2715</v>
      </c>
      <c r="C2554" s="4">
        <v>1</v>
      </c>
      <c r="D2554" s="22">
        <f t="shared" si="39"/>
        <v>3.7477045309747782E-5</v>
      </c>
    </row>
    <row r="2555" spans="1:4" ht="15" customHeight="1" x14ac:dyDescent="0.2">
      <c r="A2555" s="4">
        <v>2554</v>
      </c>
      <c r="B2555" s="4" t="s">
        <v>2716</v>
      </c>
      <c r="C2555" s="4">
        <v>1</v>
      </c>
      <c r="D2555" s="22">
        <f t="shared" si="39"/>
        <v>3.7477045309747782E-5</v>
      </c>
    </row>
    <row r="2556" spans="1:4" ht="15" customHeight="1" x14ac:dyDescent="0.2">
      <c r="A2556" s="4">
        <v>2555</v>
      </c>
      <c r="B2556" s="4" t="s">
        <v>2717</v>
      </c>
      <c r="C2556" s="4">
        <v>1</v>
      </c>
      <c r="D2556" s="22">
        <f t="shared" si="39"/>
        <v>3.7477045309747782E-5</v>
      </c>
    </row>
    <row r="2557" spans="1:4" ht="15" customHeight="1" x14ac:dyDescent="0.2">
      <c r="A2557" s="4">
        <v>2556</v>
      </c>
      <c r="B2557" s="4" t="s">
        <v>2718</v>
      </c>
      <c r="C2557" s="4">
        <v>1</v>
      </c>
      <c r="D2557" s="22">
        <f t="shared" si="39"/>
        <v>3.7477045309747782E-5</v>
      </c>
    </row>
    <row r="2558" spans="1:4" ht="15" customHeight="1" x14ac:dyDescent="0.2">
      <c r="A2558" s="4">
        <v>2557</v>
      </c>
      <c r="B2558" s="4" t="s">
        <v>2719</v>
      </c>
      <c r="C2558" s="4">
        <v>1</v>
      </c>
      <c r="D2558" s="22">
        <f t="shared" si="39"/>
        <v>3.7477045309747782E-5</v>
      </c>
    </row>
    <row r="2559" spans="1:4" ht="15" customHeight="1" x14ac:dyDescent="0.2">
      <c r="A2559" s="4">
        <v>2558</v>
      </c>
      <c r="B2559" s="4" t="s">
        <v>2720</v>
      </c>
      <c r="C2559" s="4">
        <v>1</v>
      </c>
      <c r="D2559" s="22">
        <f t="shared" si="39"/>
        <v>3.7477045309747782E-5</v>
      </c>
    </row>
    <row r="2560" spans="1:4" ht="15" customHeight="1" x14ac:dyDescent="0.2">
      <c r="A2560" s="4">
        <v>2559</v>
      </c>
      <c r="B2560" s="4" t="s">
        <v>2721</v>
      </c>
      <c r="C2560" s="4">
        <v>1</v>
      </c>
      <c r="D2560" s="22">
        <f t="shared" si="39"/>
        <v>3.7477045309747782E-5</v>
      </c>
    </row>
    <row r="2561" spans="1:4" ht="15" customHeight="1" x14ac:dyDescent="0.2">
      <c r="A2561" s="4">
        <v>2560</v>
      </c>
      <c r="B2561" s="4" t="s">
        <v>2722</v>
      </c>
      <c r="C2561" s="4">
        <v>1</v>
      </c>
      <c r="D2561" s="22">
        <f t="shared" si="39"/>
        <v>3.7477045309747782E-5</v>
      </c>
    </row>
    <row r="2562" spans="1:4" ht="15" customHeight="1" x14ac:dyDescent="0.2">
      <c r="A2562" s="4">
        <v>2561</v>
      </c>
      <c r="B2562" s="4" t="s">
        <v>2723</v>
      </c>
      <c r="C2562" s="4">
        <v>1</v>
      </c>
      <c r="D2562" s="22">
        <f t="shared" ref="D2562:D2625" si="40">C2562/SUM($C$2:$C$2629)</f>
        <v>3.7477045309747782E-5</v>
      </c>
    </row>
    <row r="2563" spans="1:4" ht="15" customHeight="1" x14ac:dyDescent="0.2">
      <c r="A2563" s="4">
        <v>2562</v>
      </c>
      <c r="B2563" s="4" t="s">
        <v>2724</v>
      </c>
      <c r="C2563" s="4">
        <v>1</v>
      </c>
      <c r="D2563" s="22">
        <f t="shared" si="40"/>
        <v>3.7477045309747782E-5</v>
      </c>
    </row>
    <row r="2564" spans="1:4" ht="15" customHeight="1" x14ac:dyDescent="0.2">
      <c r="A2564" s="4">
        <v>2563</v>
      </c>
      <c r="B2564" s="4" t="s">
        <v>2725</v>
      </c>
      <c r="C2564" s="4">
        <v>1</v>
      </c>
      <c r="D2564" s="22">
        <f t="shared" si="40"/>
        <v>3.7477045309747782E-5</v>
      </c>
    </row>
    <row r="2565" spans="1:4" ht="15" customHeight="1" x14ac:dyDescent="0.2">
      <c r="A2565" s="4">
        <v>2564</v>
      </c>
      <c r="B2565" s="4" t="s">
        <v>2726</v>
      </c>
      <c r="C2565" s="4">
        <v>1</v>
      </c>
      <c r="D2565" s="22">
        <f t="shared" si="40"/>
        <v>3.7477045309747782E-5</v>
      </c>
    </row>
    <row r="2566" spans="1:4" ht="15" customHeight="1" x14ac:dyDescent="0.2">
      <c r="A2566" s="4">
        <v>2565</v>
      </c>
      <c r="B2566" s="4" t="s">
        <v>2727</v>
      </c>
      <c r="C2566" s="4">
        <v>1</v>
      </c>
      <c r="D2566" s="22">
        <f t="shared" si="40"/>
        <v>3.7477045309747782E-5</v>
      </c>
    </row>
    <row r="2567" spans="1:4" ht="15" customHeight="1" x14ac:dyDescent="0.2">
      <c r="A2567" s="4">
        <v>2566</v>
      </c>
      <c r="B2567" s="4" t="s">
        <v>2728</v>
      </c>
      <c r="C2567" s="4">
        <v>1</v>
      </c>
      <c r="D2567" s="22">
        <f t="shared" si="40"/>
        <v>3.7477045309747782E-5</v>
      </c>
    </row>
    <row r="2568" spans="1:4" ht="15" customHeight="1" x14ac:dyDescent="0.2">
      <c r="A2568" s="4">
        <v>2567</v>
      </c>
      <c r="B2568" s="4" t="s">
        <v>2729</v>
      </c>
      <c r="C2568" s="4">
        <v>1</v>
      </c>
      <c r="D2568" s="22">
        <f t="shared" si="40"/>
        <v>3.7477045309747782E-5</v>
      </c>
    </row>
    <row r="2569" spans="1:4" ht="15" customHeight="1" x14ac:dyDescent="0.2">
      <c r="A2569" s="4">
        <v>2568</v>
      </c>
      <c r="B2569" s="4" t="s">
        <v>2730</v>
      </c>
      <c r="C2569" s="4">
        <v>1</v>
      </c>
      <c r="D2569" s="22">
        <f t="shared" si="40"/>
        <v>3.7477045309747782E-5</v>
      </c>
    </row>
    <row r="2570" spans="1:4" ht="15" customHeight="1" x14ac:dyDescent="0.2">
      <c r="A2570" s="4">
        <v>2569</v>
      </c>
      <c r="B2570" s="4" t="s">
        <v>2731</v>
      </c>
      <c r="C2570" s="4">
        <v>1</v>
      </c>
      <c r="D2570" s="22">
        <f t="shared" si="40"/>
        <v>3.7477045309747782E-5</v>
      </c>
    </row>
    <row r="2571" spans="1:4" ht="15" customHeight="1" x14ac:dyDescent="0.2">
      <c r="A2571" s="4">
        <v>2570</v>
      </c>
      <c r="B2571" s="4" t="s">
        <v>2732</v>
      </c>
      <c r="C2571" s="4">
        <v>1</v>
      </c>
      <c r="D2571" s="22">
        <f t="shared" si="40"/>
        <v>3.7477045309747782E-5</v>
      </c>
    </row>
    <row r="2572" spans="1:4" ht="15" customHeight="1" x14ac:dyDescent="0.2">
      <c r="A2572" s="4">
        <v>2571</v>
      </c>
      <c r="B2572" s="4" t="s">
        <v>2733</v>
      </c>
      <c r="C2572" s="4">
        <v>1</v>
      </c>
      <c r="D2572" s="22">
        <f t="shared" si="40"/>
        <v>3.7477045309747782E-5</v>
      </c>
    </row>
    <row r="2573" spans="1:4" ht="15" customHeight="1" x14ac:dyDescent="0.2">
      <c r="A2573" s="4">
        <v>2572</v>
      </c>
      <c r="B2573" s="4" t="s">
        <v>2734</v>
      </c>
      <c r="C2573" s="4">
        <v>1</v>
      </c>
      <c r="D2573" s="22">
        <f t="shared" si="40"/>
        <v>3.7477045309747782E-5</v>
      </c>
    </row>
    <row r="2574" spans="1:4" ht="15" customHeight="1" x14ac:dyDescent="0.2">
      <c r="A2574" s="4">
        <v>2573</v>
      </c>
      <c r="B2574" s="4" t="s">
        <v>2735</v>
      </c>
      <c r="C2574" s="4">
        <v>1</v>
      </c>
      <c r="D2574" s="22">
        <f t="shared" si="40"/>
        <v>3.7477045309747782E-5</v>
      </c>
    </row>
    <row r="2575" spans="1:4" ht="15" customHeight="1" x14ac:dyDescent="0.2">
      <c r="A2575" s="4">
        <v>2574</v>
      </c>
      <c r="B2575" s="4" t="s">
        <v>2736</v>
      </c>
      <c r="C2575" s="4">
        <v>1</v>
      </c>
      <c r="D2575" s="22">
        <f t="shared" si="40"/>
        <v>3.7477045309747782E-5</v>
      </c>
    </row>
    <row r="2576" spans="1:4" ht="15" customHeight="1" x14ac:dyDescent="0.2">
      <c r="A2576" s="4">
        <v>2575</v>
      </c>
      <c r="B2576" s="4" t="s">
        <v>2737</v>
      </c>
      <c r="C2576" s="4">
        <v>1</v>
      </c>
      <c r="D2576" s="22">
        <f t="shared" si="40"/>
        <v>3.7477045309747782E-5</v>
      </c>
    </row>
    <row r="2577" spans="1:4" ht="15" customHeight="1" x14ac:dyDescent="0.2">
      <c r="A2577" s="4">
        <v>2576</v>
      </c>
      <c r="B2577" s="4" t="s">
        <v>2738</v>
      </c>
      <c r="C2577" s="4">
        <v>1</v>
      </c>
      <c r="D2577" s="22">
        <f t="shared" si="40"/>
        <v>3.7477045309747782E-5</v>
      </c>
    </row>
    <row r="2578" spans="1:4" ht="15" customHeight="1" x14ac:dyDescent="0.2">
      <c r="A2578" s="4">
        <v>2577</v>
      </c>
      <c r="B2578" s="4" t="s">
        <v>2739</v>
      </c>
      <c r="C2578" s="4">
        <v>1</v>
      </c>
      <c r="D2578" s="22">
        <f t="shared" si="40"/>
        <v>3.7477045309747782E-5</v>
      </c>
    </row>
    <row r="2579" spans="1:4" ht="15" customHeight="1" x14ac:dyDescent="0.2">
      <c r="A2579" s="4">
        <v>2578</v>
      </c>
      <c r="B2579" s="4" t="s">
        <v>2740</v>
      </c>
      <c r="C2579" s="4">
        <v>1</v>
      </c>
      <c r="D2579" s="22">
        <f t="shared" si="40"/>
        <v>3.7477045309747782E-5</v>
      </c>
    </row>
    <row r="2580" spans="1:4" ht="15" customHeight="1" x14ac:dyDescent="0.2">
      <c r="A2580" s="4">
        <v>2579</v>
      </c>
      <c r="B2580" s="4" t="s">
        <v>2741</v>
      </c>
      <c r="C2580" s="4">
        <v>1</v>
      </c>
      <c r="D2580" s="22">
        <f t="shared" si="40"/>
        <v>3.7477045309747782E-5</v>
      </c>
    </row>
    <row r="2581" spans="1:4" ht="15" customHeight="1" x14ac:dyDescent="0.2">
      <c r="A2581" s="4">
        <v>2580</v>
      </c>
      <c r="B2581" s="4" t="s">
        <v>2742</v>
      </c>
      <c r="C2581" s="4">
        <v>1</v>
      </c>
      <c r="D2581" s="22">
        <f t="shared" si="40"/>
        <v>3.7477045309747782E-5</v>
      </c>
    </row>
    <row r="2582" spans="1:4" ht="15" customHeight="1" x14ac:dyDescent="0.2">
      <c r="A2582" s="4">
        <v>2581</v>
      </c>
      <c r="B2582" s="4" t="s">
        <v>2743</v>
      </c>
      <c r="C2582" s="4">
        <v>1</v>
      </c>
      <c r="D2582" s="22">
        <f t="shared" si="40"/>
        <v>3.7477045309747782E-5</v>
      </c>
    </row>
    <row r="2583" spans="1:4" ht="15" customHeight="1" x14ac:dyDescent="0.2">
      <c r="A2583" s="4">
        <v>2582</v>
      </c>
      <c r="B2583" s="4" t="s">
        <v>2744</v>
      </c>
      <c r="C2583" s="4">
        <v>1</v>
      </c>
      <c r="D2583" s="22">
        <f t="shared" si="40"/>
        <v>3.7477045309747782E-5</v>
      </c>
    </row>
    <row r="2584" spans="1:4" ht="15" customHeight="1" x14ac:dyDescent="0.2">
      <c r="A2584" s="4">
        <v>2583</v>
      </c>
      <c r="B2584" s="4" t="s">
        <v>2745</v>
      </c>
      <c r="C2584" s="4">
        <v>1</v>
      </c>
      <c r="D2584" s="22">
        <f t="shared" si="40"/>
        <v>3.7477045309747782E-5</v>
      </c>
    </row>
    <row r="2585" spans="1:4" ht="15" customHeight="1" x14ac:dyDescent="0.2">
      <c r="A2585" s="4">
        <v>2584</v>
      </c>
      <c r="B2585" s="4" t="s">
        <v>2746</v>
      </c>
      <c r="C2585" s="4">
        <v>1</v>
      </c>
      <c r="D2585" s="22">
        <f t="shared" si="40"/>
        <v>3.7477045309747782E-5</v>
      </c>
    </row>
    <row r="2586" spans="1:4" ht="15" customHeight="1" x14ac:dyDescent="0.2">
      <c r="A2586" s="4">
        <v>2585</v>
      </c>
      <c r="B2586" s="4" t="s">
        <v>2747</v>
      </c>
      <c r="C2586" s="4">
        <v>1</v>
      </c>
      <c r="D2586" s="22">
        <f t="shared" si="40"/>
        <v>3.7477045309747782E-5</v>
      </c>
    </row>
    <row r="2587" spans="1:4" ht="15" customHeight="1" x14ac:dyDescent="0.2">
      <c r="A2587" s="4">
        <v>2586</v>
      </c>
      <c r="B2587" s="4" t="s">
        <v>2748</v>
      </c>
      <c r="C2587" s="4">
        <v>1</v>
      </c>
      <c r="D2587" s="22">
        <f t="shared" si="40"/>
        <v>3.7477045309747782E-5</v>
      </c>
    </row>
    <row r="2588" spans="1:4" ht="15" customHeight="1" x14ac:dyDescent="0.2">
      <c r="A2588" s="4">
        <v>2587</v>
      </c>
      <c r="B2588" s="4" t="s">
        <v>2749</v>
      </c>
      <c r="C2588" s="4">
        <v>1</v>
      </c>
      <c r="D2588" s="22">
        <f t="shared" si="40"/>
        <v>3.7477045309747782E-5</v>
      </c>
    </row>
    <row r="2589" spans="1:4" ht="15" customHeight="1" x14ac:dyDescent="0.2">
      <c r="A2589" s="4">
        <v>2588</v>
      </c>
      <c r="B2589" s="4" t="s">
        <v>2750</v>
      </c>
      <c r="C2589" s="4">
        <v>1</v>
      </c>
      <c r="D2589" s="22">
        <f t="shared" si="40"/>
        <v>3.7477045309747782E-5</v>
      </c>
    </row>
    <row r="2590" spans="1:4" ht="15" customHeight="1" x14ac:dyDescent="0.2">
      <c r="A2590" s="4">
        <v>2589</v>
      </c>
      <c r="B2590" s="4" t="s">
        <v>2751</v>
      </c>
      <c r="C2590" s="4">
        <v>1</v>
      </c>
      <c r="D2590" s="22">
        <f t="shared" si="40"/>
        <v>3.7477045309747782E-5</v>
      </c>
    </row>
    <row r="2591" spans="1:4" ht="15" customHeight="1" x14ac:dyDescent="0.2">
      <c r="A2591" s="4">
        <v>2590</v>
      </c>
      <c r="B2591" s="4" t="s">
        <v>2752</v>
      </c>
      <c r="C2591" s="4">
        <v>1</v>
      </c>
      <c r="D2591" s="22">
        <f t="shared" si="40"/>
        <v>3.7477045309747782E-5</v>
      </c>
    </row>
    <row r="2592" spans="1:4" ht="15" customHeight="1" x14ac:dyDescent="0.2">
      <c r="A2592" s="4">
        <v>2591</v>
      </c>
      <c r="B2592" s="4" t="s">
        <v>2753</v>
      </c>
      <c r="C2592" s="4">
        <v>1</v>
      </c>
      <c r="D2592" s="22">
        <f t="shared" si="40"/>
        <v>3.7477045309747782E-5</v>
      </c>
    </row>
    <row r="2593" spans="1:4" ht="15" customHeight="1" x14ac:dyDescent="0.2">
      <c r="A2593" s="4">
        <v>2592</v>
      </c>
      <c r="B2593" s="4" t="s">
        <v>2754</v>
      </c>
      <c r="C2593" s="4">
        <v>1</v>
      </c>
      <c r="D2593" s="22">
        <f t="shared" si="40"/>
        <v>3.7477045309747782E-5</v>
      </c>
    </row>
    <row r="2594" spans="1:4" ht="15" customHeight="1" x14ac:dyDescent="0.2">
      <c r="A2594" s="4">
        <v>2593</v>
      </c>
      <c r="B2594" s="4" t="s">
        <v>2755</v>
      </c>
      <c r="C2594" s="4">
        <v>1</v>
      </c>
      <c r="D2594" s="22">
        <f t="shared" si="40"/>
        <v>3.7477045309747782E-5</v>
      </c>
    </row>
    <row r="2595" spans="1:4" ht="15" customHeight="1" x14ac:dyDescent="0.2">
      <c r="A2595" s="4">
        <v>2594</v>
      </c>
      <c r="B2595" s="4" t="s">
        <v>2756</v>
      </c>
      <c r="C2595" s="4">
        <v>1</v>
      </c>
      <c r="D2595" s="22">
        <f t="shared" si="40"/>
        <v>3.7477045309747782E-5</v>
      </c>
    </row>
    <row r="2596" spans="1:4" ht="15" customHeight="1" x14ac:dyDescent="0.2">
      <c r="A2596" s="4">
        <v>2595</v>
      </c>
      <c r="B2596" s="4" t="s">
        <v>2757</v>
      </c>
      <c r="C2596" s="4">
        <v>1</v>
      </c>
      <c r="D2596" s="22">
        <f t="shared" si="40"/>
        <v>3.7477045309747782E-5</v>
      </c>
    </row>
    <row r="2597" spans="1:4" ht="15" customHeight="1" x14ac:dyDescent="0.2">
      <c r="A2597" s="4">
        <v>2596</v>
      </c>
      <c r="B2597" s="4" t="s">
        <v>2758</v>
      </c>
      <c r="C2597" s="4">
        <v>1</v>
      </c>
      <c r="D2597" s="22">
        <f t="shared" si="40"/>
        <v>3.7477045309747782E-5</v>
      </c>
    </row>
    <row r="2598" spans="1:4" ht="15" customHeight="1" x14ac:dyDescent="0.2">
      <c r="A2598" s="4">
        <v>2597</v>
      </c>
      <c r="B2598" s="4" t="s">
        <v>2759</v>
      </c>
      <c r="C2598" s="4">
        <v>1</v>
      </c>
      <c r="D2598" s="22">
        <f t="shared" si="40"/>
        <v>3.7477045309747782E-5</v>
      </c>
    </row>
    <row r="2599" spans="1:4" ht="15" customHeight="1" x14ac:dyDescent="0.2">
      <c r="A2599" s="4">
        <v>2598</v>
      </c>
      <c r="B2599" s="4" t="s">
        <v>2760</v>
      </c>
      <c r="C2599" s="4">
        <v>1</v>
      </c>
      <c r="D2599" s="22">
        <f t="shared" si="40"/>
        <v>3.7477045309747782E-5</v>
      </c>
    </row>
    <row r="2600" spans="1:4" ht="15" customHeight="1" x14ac:dyDescent="0.2">
      <c r="A2600" s="4">
        <v>2599</v>
      </c>
      <c r="B2600" s="4" t="s">
        <v>2761</v>
      </c>
      <c r="C2600" s="4">
        <v>1</v>
      </c>
      <c r="D2600" s="22">
        <f t="shared" si="40"/>
        <v>3.7477045309747782E-5</v>
      </c>
    </row>
    <row r="2601" spans="1:4" ht="15" customHeight="1" x14ac:dyDescent="0.2">
      <c r="A2601" s="4">
        <v>2600</v>
      </c>
      <c r="B2601" s="4" t="s">
        <v>2762</v>
      </c>
      <c r="C2601" s="4">
        <v>1</v>
      </c>
      <c r="D2601" s="22">
        <f t="shared" si="40"/>
        <v>3.7477045309747782E-5</v>
      </c>
    </row>
    <row r="2602" spans="1:4" ht="15" customHeight="1" x14ac:dyDescent="0.2">
      <c r="A2602" s="4">
        <v>2601</v>
      </c>
      <c r="B2602" s="4" t="s">
        <v>2763</v>
      </c>
      <c r="C2602" s="4">
        <v>1</v>
      </c>
      <c r="D2602" s="22">
        <f t="shared" si="40"/>
        <v>3.7477045309747782E-5</v>
      </c>
    </row>
    <row r="2603" spans="1:4" ht="15" customHeight="1" x14ac:dyDescent="0.2">
      <c r="A2603" s="4">
        <v>2602</v>
      </c>
      <c r="B2603" s="4" t="s">
        <v>2764</v>
      </c>
      <c r="C2603" s="4">
        <v>1</v>
      </c>
      <c r="D2603" s="22">
        <f t="shared" si="40"/>
        <v>3.7477045309747782E-5</v>
      </c>
    </row>
    <row r="2604" spans="1:4" ht="15" customHeight="1" x14ac:dyDescent="0.2">
      <c r="A2604" s="4">
        <v>2603</v>
      </c>
      <c r="B2604" s="4" t="s">
        <v>2765</v>
      </c>
      <c r="C2604" s="4">
        <v>1</v>
      </c>
      <c r="D2604" s="22">
        <f t="shared" si="40"/>
        <v>3.7477045309747782E-5</v>
      </c>
    </row>
    <row r="2605" spans="1:4" ht="15" customHeight="1" x14ac:dyDescent="0.2">
      <c r="A2605" s="4">
        <v>2604</v>
      </c>
      <c r="B2605" s="4" t="s">
        <v>2766</v>
      </c>
      <c r="C2605" s="4">
        <v>1</v>
      </c>
      <c r="D2605" s="22">
        <f t="shared" si="40"/>
        <v>3.7477045309747782E-5</v>
      </c>
    </row>
    <row r="2606" spans="1:4" ht="15" customHeight="1" x14ac:dyDescent="0.2">
      <c r="A2606" s="4">
        <v>2605</v>
      </c>
      <c r="B2606" s="4" t="s">
        <v>2767</v>
      </c>
      <c r="C2606" s="4">
        <v>1</v>
      </c>
      <c r="D2606" s="22">
        <f t="shared" si="40"/>
        <v>3.7477045309747782E-5</v>
      </c>
    </row>
    <row r="2607" spans="1:4" ht="15" customHeight="1" x14ac:dyDescent="0.2">
      <c r="A2607" s="4">
        <v>2606</v>
      </c>
      <c r="B2607" s="4" t="s">
        <v>2768</v>
      </c>
      <c r="C2607" s="4">
        <v>1</v>
      </c>
      <c r="D2607" s="22">
        <f t="shared" si="40"/>
        <v>3.7477045309747782E-5</v>
      </c>
    </row>
    <row r="2608" spans="1:4" ht="15" customHeight="1" x14ac:dyDescent="0.2">
      <c r="A2608" s="4">
        <v>2607</v>
      </c>
      <c r="B2608" s="4" t="s">
        <v>2769</v>
      </c>
      <c r="C2608" s="4">
        <v>1</v>
      </c>
      <c r="D2608" s="22">
        <f t="shared" si="40"/>
        <v>3.7477045309747782E-5</v>
      </c>
    </row>
    <row r="2609" spans="1:4" ht="15" customHeight="1" x14ac:dyDescent="0.2">
      <c r="A2609" s="4">
        <v>2608</v>
      </c>
      <c r="B2609" s="4" t="s">
        <v>2770</v>
      </c>
      <c r="C2609" s="4">
        <v>1</v>
      </c>
      <c r="D2609" s="22">
        <f t="shared" si="40"/>
        <v>3.7477045309747782E-5</v>
      </c>
    </row>
    <row r="2610" spans="1:4" ht="15" customHeight="1" x14ac:dyDescent="0.2">
      <c r="A2610" s="4">
        <v>2609</v>
      </c>
      <c r="B2610" s="4" t="s">
        <v>2771</v>
      </c>
      <c r="C2610" s="4">
        <v>1</v>
      </c>
      <c r="D2610" s="22">
        <f t="shared" si="40"/>
        <v>3.7477045309747782E-5</v>
      </c>
    </row>
    <row r="2611" spans="1:4" ht="15" customHeight="1" x14ac:dyDescent="0.2">
      <c r="A2611" s="4">
        <v>2610</v>
      </c>
      <c r="B2611" s="4" t="s">
        <v>2772</v>
      </c>
      <c r="C2611" s="4">
        <v>1</v>
      </c>
      <c r="D2611" s="22">
        <f t="shared" si="40"/>
        <v>3.7477045309747782E-5</v>
      </c>
    </row>
    <row r="2612" spans="1:4" ht="15" customHeight="1" x14ac:dyDescent="0.2">
      <c r="A2612" s="4">
        <v>2611</v>
      </c>
      <c r="B2612" s="4" t="s">
        <v>2773</v>
      </c>
      <c r="C2612" s="4">
        <v>1</v>
      </c>
      <c r="D2612" s="22">
        <f t="shared" si="40"/>
        <v>3.7477045309747782E-5</v>
      </c>
    </row>
    <row r="2613" spans="1:4" ht="15" customHeight="1" x14ac:dyDescent="0.2">
      <c r="A2613" s="4">
        <v>2612</v>
      </c>
      <c r="B2613" s="4" t="s">
        <v>2774</v>
      </c>
      <c r="C2613" s="4">
        <v>1</v>
      </c>
      <c r="D2613" s="22">
        <f t="shared" si="40"/>
        <v>3.7477045309747782E-5</v>
      </c>
    </row>
    <row r="2614" spans="1:4" ht="15" customHeight="1" x14ac:dyDescent="0.2">
      <c r="A2614" s="4">
        <v>2613</v>
      </c>
      <c r="B2614" s="4" t="s">
        <v>2775</v>
      </c>
      <c r="C2614" s="4">
        <v>1</v>
      </c>
      <c r="D2614" s="22">
        <f t="shared" si="40"/>
        <v>3.7477045309747782E-5</v>
      </c>
    </row>
    <row r="2615" spans="1:4" ht="15" customHeight="1" x14ac:dyDescent="0.2">
      <c r="A2615" s="4">
        <v>2614</v>
      </c>
      <c r="B2615" s="4" t="s">
        <v>2776</v>
      </c>
      <c r="C2615" s="4">
        <v>1</v>
      </c>
      <c r="D2615" s="22">
        <f t="shared" si="40"/>
        <v>3.7477045309747782E-5</v>
      </c>
    </row>
    <row r="2616" spans="1:4" ht="15" customHeight="1" x14ac:dyDescent="0.2">
      <c r="A2616" s="4">
        <v>2615</v>
      </c>
      <c r="B2616" s="4" t="s">
        <v>2777</v>
      </c>
      <c r="C2616" s="4">
        <v>1</v>
      </c>
      <c r="D2616" s="22">
        <f t="shared" si="40"/>
        <v>3.7477045309747782E-5</v>
      </c>
    </row>
    <row r="2617" spans="1:4" ht="15" customHeight="1" x14ac:dyDescent="0.2">
      <c r="A2617" s="4">
        <v>2616</v>
      </c>
      <c r="B2617" s="4" t="s">
        <v>2778</v>
      </c>
      <c r="C2617" s="4">
        <v>1</v>
      </c>
      <c r="D2617" s="22">
        <f t="shared" si="40"/>
        <v>3.7477045309747782E-5</v>
      </c>
    </row>
    <row r="2618" spans="1:4" ht="15" customHeight="1" x14ac:dyDescent="0.2">
      <c r="A2618" s="4">
        <v>2617</v>
      </c>
      <c r="B2618" s="4" t="s">
        <v>2779</v>
      </c>
      <c r="C2618" s="4">
        <v>1</v>
      </c>
      <c r="D2618" s="22">
        <f t="shared" si="40"/>
        <v>3.7477045309747782E-5</v>
      </c>
    </row>
    <row r="2619" spans="1:4" ht="15" customHeight="1" x14ac:dyDescent="0.2">
      <c r="A2619" s="4">
        <v>2618</v>
      </c>
      <c r="B2619" s="4" t="s">
        <v>2780</v>
      </c>
      <c r="C2619" s="4">
        <v>1</v>
      </c>
      <c r="D2619" s="22">
        <f t="shared" si="40"/>
        <v>3.7477045309747782E-5</v>
      </c>
    </row>
    <row r="2620" spans="1:4" ht="15" customHeight="1" x14ac:dyDescent="0.2">
      <c r="A2620" s="4">
        <v>2619</v>
      </c>
      <c r="B2620" s="4" t="s">
        <v>2781</v>
      </c>
      <c r="C2620" s="4">
        <v>1</v>
      </c>
      <c r="D2620" s="22">
        <f t="shared" si="40"/>
        <v>3.7477045309747782E-5</v>
      </c>
    </row>
    <row r="2621" spans="1:4" ht="15" customHeight="1" x14ac:dyDescent="0.2">
      <c r="A2621" s="4">
        <v>2620</v>
      </c>
      <c r="B2621" s="4" t="s">
        <v>2782</v>
      </c>
      <c r="C2621" s="4">
        <v>1</v>
      </c>
      <c r="D2621" s="22">
        <f t="shared" si="40"/>
        <v>3.7477045309747782E-5</v>
      </c>
    </row>
    <row r="2622" spans="1:4" ht="15" customHeight="1" x14ac:dyDescent="0.2">
      <c r="A2622" s="4">
        <v>2621</v>
      </c>
      <c r="B2622" s="4" t="s">
        <v>2783</v>
      </c>
      <c r="C2622" s="4">
        <v>1</v>
      </c>
      <c r="D2622" s="22">
        <f t="shared" si="40"/>
        <v>3.7477045309747782E-5</v>
      </c>
    </row>
    <row r="2623" spans="1:4" ht="15" customHeight="1" x14ac:dyDescent="0.2">
      <c r="A2623" s="4">
        <v>2622</v>
      </c>
      <c r="B2623" s="4" t="s">
        <v>2784</v>
      </c>
      <c r="C2623" s="4">
        <v>1</v>
      </c>
      <c r="D2623" s="22">
        <f t="shared" si="40"/>
        <v>3.7477045309747782E-5</v>
      </c>
    </row>
    <row r="2624" spans="1:4" ht="15" customHeight="1" x14ac:dyDescent="0.2">
      <c r="A2624" s="4">
        <v>2623</v>
      </c>
      <c r="B2624" s="4" t="s">
        <v>2785</v>
      </c>
      <c r="C2624" s="4">
        <v>1</v>
      </c>
      <c r="D2624" s="22">
        <f t="shared" si="40"/>
        <v>3.7477045309747782E-5</v>
      </c>
    </row>
    <row r="2625" spans="1:4" ht="15" customHeight="1" x14ac:dyDescent="0.2">
      <c r="A2625" s="4">
        <v>2624</v>
      </c>
      <c r="B2625" s="4" t="s">
        <v>2786</v>
      </c>
      <c r="C2625" s="4">
        <v>1</v>
      </c>
      <c r="D2625" s="22">
        <f t="shared" si="40"/>
        <v>3.7477045309747782E-5</v>
      </c>
    </row>
    <row r="2626" spans="1:4" ht="15" customHeight="1" x14ac:dyDescent="0.2">
      <c r="A2626" s="4">
        <v>2625</v>
      </c>
      <c r="B2626" s="4" t="s">
        <v>2787</v>
      </c>
      <c r="C2626" s="4">
        <v>1</v>
      </c>
      <c r="D2626" s="22">
        <f t="shared" ref="D2626:D2689" si="41">C2626/SUM($C$2:$C$2629)</f>
        <v>3.7477045309747782E-5</v>
      </c>
    </row>
    <row r="2627" spans="1:4" ht="15" customHeight="1" x14ac:dyDescent="0.2">
      <c r="A2627" s="4">
        <v>2626</v>
      </c>
      <c r="B2627" s="4" t="s">
        <v>2788</v>
      </c>
      <c r="C2627" s="4">
        <v>1</v>
      </c>
      <c r="D2627" s="22">
        <f t="shared" si="41"/>
        <v>3.7477045309747782E-5</v>
      </c>
    </row>
    <row r="2628" spans="1:4" ht="15" customHeight="1" x14ac:dyDescent="0.2">
      <c r="A2628" s="4">
        <v>2627</v>
      </c>
      <c r="B2628" s="4" t="s">
        <v>2789</v>
      </c>
      <c r="C2628" s="4">
        <v>1</v>
      </c>
      <c r="D2628" s="22">
        <f t="shared" si="41"/>
        <v>3.7477045309747782E-5</v>
      </c>
    </row>
    <row r="2629" spans="1:4" ht="15" customHeight="1" x14ac:dyDescent="0.2">
      <c r="A2629" s="4">
        <v>2628</v>
      </c>
      <c r="B2629" s="4" t="s">
        <v>2790</v>
      </c>
      <c r="C2629" s="4">
        <v>1</v>
      </c>
      <c r="D2629" s="22">
        <f t="shared" si="41"/>
        <v>3.7477045309747782E-5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T26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18" width="8.5" customWidth="1"/>
    <col min="20" max="20" width="90" customWidth="1"/>
  </cols>
  <sheetData>
    <row r="1" spans="1:20" ht="15" customHeight="1" x14ac:dyDescent="0.2">
      <c r="A1" s="17" t="s">
        <v>162</v>
      </c>
      <c r="B1" s="17" t="s">
        <v>163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7" t="s">
        <v>54</v>
      </c>
      <c r="J1" s="17" t="s">
        <v>55</v>
      </c>
      <c r="K1" s="17" t="s">
        <v>56</v>
      </c>
      <c r="L1" s="17" t="s">
        <v>57</v>
      </c>
      <c r="M1" s="17" t="s">
        <v>58</v>
      </c>
      <c r="N1" s="17" t="s">
        <v>59</v>
      </c>
      <c r="O1" s="17" t="s">
        <v>60</v>
      </c>
      <c r="P1" s="17" t="s">
        <v>61</v>
      </c>
      <c r="Q1" s="17" t="s">
        <v>62</v>
      </c>
      <c r="R1" s="17" t="s">
        <v>63</v>
      </c>
      <c r="T1" s="8" t="s">
        <v>2791</v>
      </c>
    </row>
    <row r="2" spans="1:20" ht="15" customHeight="1" x14ac:dyDescent="0.2">
      <c r="A2" s="4">
        <v>1</v>
      </c>
      <c r="B2" s="4" t="s">
        <v>167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20" ht="15" customHeight="1" x14ac:dyDescent="0.2">
      <c r="A3" s="4">
        <v>2</v>
      </c>
      <c r="B3" s="4" t="s">
        <v>168</v>
      </c>
      <c r="C3" s="23">
        <v>1.4E-3</v>
      </c>
      <c r="D3" s="23">
        <v>-1.444E-2</v>
      </c>
      <c r="E3" s="23">
        <v>0.68564999999999998</v>
      </c>
      <c r="F3" s="23">
        <v>-0.27079999999999999</v>
      </c>
      <c r="G3" s="23">
        <v>0.42780000000000001</v>
      </c>
      <c r="H3" s="23">
        <v>-1.10243</v>
      </c>
      <c r="I3" s="23">
        <v>0.52590999999999999</v>
      </c>
      <c r="J3" s="23">
        <v>-0.90881000000000001</v>
      </c>
      <c r="K3" s="23">
        <v>-0.59491000000000005</v>
      </c>
      <c r="L3" s="23">
        <v>0.11036</v>
      </c>
      <c r="M3" s="23">
        <v>-0.14663999999999999</v>
      </c>
      <c r="N3" s="23">
        <v>-5.4339999999999999E-2</v>
      </c>
      <c r="O3" s="23">
        <v>-4.863E-2</v>
      </c>
      <c r="P3" s="23">
        <v>-0.16199</v>
      </c>
      <c r="Q3" s="23">
        <v>0.75158999999999998</v>
      </c>
      <c r="R3" s="23">
        <v>-0.67193000000000003</v>
      </c>
    </row>
    <row r="4" spans="1:20" ht="15" customHeight="1" x14ac:dyDescent="0.2">
      <c r="A4" s="4">
        <v>3</v>
      </c>
      <c r="B4" s="4" t="s">
        <v>169</v>
      </c>
      <c r="C4" s="23">
        <v>-0.46631</v>
      </c>
      <c r="D4" s="23">
        <v>-0.52512000000000003</v>
      </c>
      <c r="E4" s="23">
        <v>0.23602000000000001</v>
      </c>
      <c r="F4" s="23">
        <v>0.13944999999999999</v>
      </c>
      <c r="G4" s="23">
        <v>-0.46111999999999997</v>
      </c>
      <c r="H4" s="23">
        <v>0.23585</v>
      </c>
      <c r="I4" s="23">
        <v>-0.76444999999999996</v>
      </c>
      <c r="J4" s="23">
        <v>-0.20868999999999999</v>
      </c>
      <c r="K4" s="23">
        <v>0.73228000000000004</v>
      </c>
      <c r="L4" s="23">
        <v>-1.406E-2</v>
      </c>
      <c r="M4" s="23">
        <v>0.15608</v>
      </c>
      <c r="N4" s="23">
        <v>-0.17441999999999999</v>
      </c>
      <c r="O4" s="23">
        <v>0.47794999999999999</v>
      </c>
      <c r="P4" s="23">
        <v>-0.34015000000000001</v>
      </c>
      <c r="Q4" s="23">
        <v>-5.5129999999999998E-2</v>
      </c>
      <c r="R4" s="23">
        <v>0.29304000000000002</v>
      </c>
    </row>
    <row r="5" spans="1:20" ht="15" customHeight="1" x14ac:dyDescent="0.2">
      <c r="A5" s="4">
        <v>4</v>
      </c>
      <c r="B5" s="4" t="s">
        <v>170</v>
      </c>
      <c r="C5" s="23">
        <v>0.16794999999999999</v>
      </c>
      <c r="D5" s="23">
        <v>-0.3044</v>
      </c>
      <c r="E5" s="23">
        <v>-9.2539999999999997E-2</v>
      </c>
      <c r="F5" s="23">
        <v>0.44034000000000001</v>
      </c>
      <c r="G5" s="23">
        <v>-0.96838000000000002</v>
      </c>
      <c r="H5" s="23">
        <v>9.7769999999999996E-2</v>
      </c>
      <c r="I5" s="23">
        <v>-0.48663000000000001</v>
      </c>
      <c r="J5" s="23">
        <v>-1.0439099999999999</v>
      </c>
      <c r="K5" s="23">
        <v>-1.907E-2</v>
      </c>
      <c r="L5" s="23">
        <v>1.00004</v>
      </c>
      <c r="M5" s="23">
        <v>0.10685</v>
      </c>
      <c r="N5" s="23">
        <v>0.97714000000000001</v>
      </c>
      <c r="O5" s="23">
        <v>0.11013000000000001</v>
      </c>
      <c r="P5" s="23">
        <v>-1.5255799999999999</v>
      </c>
      <c r="Q5" s="23">
        <v>-0.70940000000000003</v>
      </c>
      <c r="R5" s="23">
        <v>-0.41489999999999999</v>
      </c>
    </row>
    <row r="6" spans="1:20" ht="15" customHeight="1" x14ac:dyDescent="0.2">
      <c r="A6" s="4">
        <v>5</v>
      </c>
      <c r="B6" s="4" t="s">
        <v>171</v>
      </c>
      <c r="C6" s="23">
        <v>0.13911999999999999</v>
      </c>
      <c r="D6" s="23">
        <v>0.56477999999999995</v>
      </c>
      <c r="E6" s="23">
        <v>-0.27564</v>
      </c>
      <c r="F6" s="23">
        <v>1.2011799999999999</v>
      </c>
      <c r="G6" s="23">
        <v>0.48198000000000002</v>
      </c>
      <c r="H6" s="23">
        <v>-1.5139800000000001</v>
      </c>
      <c r="I6" s="23">
        <v>-0.57608000000000004</v>
      </c>
      <c r="J6" s="23">
        <v>-0.96167000000000002</v>
      </c>
      <c r="K6" s="23">
        <v>-0.42582999999999999</v>
      </c>
      <c r="L6" s="23">
        <v>0.29513</v>
      </c>
      <c r="M6" s="23">
        <v>-0.19399</v>
      </c>
      <c r="N6" s="23">
        <v>-0.15898999999999999</v>
      </c>
      <c r="O6" s="23">
        <v>0.91752999999999996</v>
      </c>
      <c r="P6" s="23">
        <v>-0.14796000000000001</v>
      </c>
      <c r="Q6" s="23">
        <v>0.83875</v>
      </c>
      <c r="R6" s="23">
        <v>-0.31755</v>
      </c>
    </row>
    <row r="7" spans="1:20" ht="15" customHeight="1" x14ac:dyDescent="0.2">
      <c r="A7" s="4">
        <v>6</v>
      </c>
      <c r="B7" s="4" t="s">
        <v>172</v>
      </c>
      <c r="C7" s="23">
        <v>-0.50976999999999995</v>
      </c>
      <c r="D7" s="23">
        <v>-0.44951999999999998</v>
      </c>
      <c r="E7" s="23">
        <v>0.12941</v>
      </c>
      <c r="F7" s="23">
        <v>-0.71774000000000004</v>
      </c>
      <c r="G7" s="23">
        <v>5.4289999999999998E-2</v>
      </c>
      <c r="H7" s="23">
        <v>-0.23743</v>
      </c>
      <c r="I7" s="23">
        <v>-0.80862000000000001</v>
      </c>
      <c r="J7" s="23">
        <v>0.68542999999999998</v>
      </c>
      <c r="K7" s="23">
        <v>-0.48651</v>
      </c>
      <c r="L7" s="23">
        <v>-0.87695999999999996</v>
      </c>
      <c r="M7" s="23">
        <v>0.99536999999999998</v>
      </c>
      <c r="N7" s="23">
        <v>0.30459999999999998</v>
      </c>
      <c r="O7" s="23">
        <v>0.26889000000000002</v>
      </c>
      <c r="P7" s="23">
        <v>-0.77441000000000004</v>
      </c>
      <c r="Q7" s="23">
        <v>-0.35463</v>
      </c>
      <c r="R7" s="23">
        <v>-1.7090000000000001E-2</v>
      </c>
    </row>
    <row r="8" spans="1:20" ht="15" customHeight="1" x14ac:dyDescent="0.2">
      <c r="A8" s="4">
        <v>7</v>
      </c>
      <c r="B8" s="4" t="s">
        <v>173</v>
      </c>
      <c r="C8" s="23">
        <v>-0.44197999999999998</v>
      </c>
      <c r="D8" s="23">
        <v>7.3190000000000005E-2</v>
      </c>
      <c r="E8" s="23">
        <v>0.51615</v>
      </c>
      <c r="F8" s="23">
        <v>-0.30279</v>
      </c>
      <c r="G8" s="23">
        <v>0.36215000000000003</v>
      </c>
      <c r="H8" s="23">
        <v>0.24898999999999999</v>
      </c>
      <c r="I8" s="23">
        <v>-0.41815999999999998</v>
      </c>
      <c r="J8" s="23">
        <v>0.34594999999999998</v>
      </c>
      <c r="K8" s="23">
        <v>-0.13658000000000001</v>
      </c>
      <c r="L8" s="23">
        <v>0.25897999999999999</v>
      </c>
      <c r="M8" s="23">
        <v>0.31008999999999998</v>
      </c>
      <c r="N8" s="23">
        <v>-0.16134999999999999</v>
      </c>
      <c r="O8" s="23">
        <v>0.41938999999999999</v>
      </c>
      <c r="P8" s="23">
        <v>-0.31080999999999998</v>
      </c>
      <c r="Q8" s="23">
        <v>0.17521</v>
      </c>
      <c r="R8" s="23">
        <v>-7.8990000000000005E-2</v>
      </c>
    </row>
    <row r="9" spans="1:20" ht="15" customHeight="1" x14ac:dyDescent="0.2">
      <c r="A9" s="4">
        <v>8</v>
      </c>
      <c r="B9" s="4" t="s">
        <v>174</v>
      </c>
      <c r="C9" s="23">
        <v>0.22611000000000001</v>
      </c>
      <c r="D9" s="23">
        <v>-1.4883599999999999</v>
      </c>
      <c r="E9" s="23">
        <v>-0.49848999999999999</v>
      </c>
      <c r="F9" s="23">
        <v>-0.26823999999999998</v>
      </c>
      <c r="G9" s="23">
        <v>-0.66324000000000005</v>
      </c>
      <c r="H9" s="23">
        <v>-0.79984</v>
      </c>
      <c r="I9" s="23">
        <v>0.91815000000000002</v>
      </c>
      <c r="J9" s="23">
        <v>0.22208</v>
      </c>
      <c r="K9" s="23">
        <v>-3.9059999999999997E-2</v>
      </c>
      <c r="L9" s="23">
        <v>0.41341</v>
      </c>
      <c r="M9" s="23">
        <v>0.52375000000000005</v>
      </c>
      <c r="N9" s="23">
        <v>0.30793999999999999</v>
      </c>
      <c r="O9" s="23">
        <v>0.12031</v>
      </c>
      <c r="P9" s="23">
        <v>-0.14427000000000001</v>
      </c>
      <c r="Q9" s="23">
        <v>0.71889999999999998</v>
      </c>
      <c r="R9" s="23">
        <v>-0.91312000000000004</v>
      </c>
    </row>
    <row r="10" spans="1:20" ht="15" customHeight="1" x14ac:dyDescent="0.2">
      <c r="A10" s="4">
        <v>9</v>
      </c>
      <c r="B10" s="4" t="s">
        <v>175</v>
      </c>
      <c r="C10" s="23">
        <v>-8.6480000000000001E-2</v>
      </c>
      <c r="D10" s="23">
        <v>-0.62170999999999998</v>
      </c>
      <c r="E10" s="23">
        <v>0.50626000000000004</v>
      </c>
      <c r="F10" s="23">
        <v>-0.55454999999999999</v>
      </c>
      <c r="G10" s="23">
        <v>-0.51368999999999998</v>
      </c>
      <c r="H10" s="23">
        <v>-0.46366000000000002</v>
      </c>
      <c r="I10" s="23">
        <v>-0.66603999999999997</v>
      </c>
      <c r="J10" s="23">
        <v>-0.69996999999999998</v>
      </c>
      <c r="K10" s="23">
        <v>0.73731000000000002</v>
      </c>
      <c r="L10" s="23">
        <v>0.23935000000000001</v>
      </c>
      <c r="M10" s="23">
        <v>0.18057000000000001</v>
      </c>
      <c r="N10" s="23">
        <v>0.89151999999999998</v>
      </c>
      <c r="O10" s="23">
        <v>0.47376000000000001</v>
      </c>
      <c r="P10" s="23">
        <v>-0.11792</v>
      </c>
      <c r="Q10" s="23">
        <v>-0.16247</v>
      </c>
      <c r="R10" s="23">
        <v>-0.25391000000000002</v>
      </c>
    </row>
    <row r="11" spans="1:20" ht="15" customHeight="1" x14ac:dyDescent="0.2">
      <c r="A11" s="4">
        <v>10</v>
      </c>
      <c r="B11" s="4" t="s">
        <v>176</v>
      </c>
      <c r="C11" s="23">
        <v>-1.4690000000000001</v>
      </c>
      <c r="D11" s="23">
        <v>0.57970999999999995</v>
      </c>
      <c r="E11" s="23">
        <v>-0.59043999999999996</v>
      </c>
      <c r="F11" s="23">
        <v>-0.16685</v>
      </c>
      <c r="G11" s="23">
        <v>0.51827999999999996</v>
      </c>
      <c r="H11" s="23">
        <v>0.17004</v>
      </c>
      <c r="I11" s="23">
        <v>-0.55052999999999996</v>
      </c>
      <c r="J11" s="23">
        <v>-0.54415999999999998</v>
      </c>
      <c r="K11" s="23">
        <v>-1.15394</v>
      </c>
      <c r="L11" s="23">
        <v>0.61319000000000001</v>
      </c>
      <c r="M11" s="23">
        <v>1.2272099999999999</v>
      </c>
      <c r="N11" s="23">
        <v>0.44035999999999997</v>
      </c>
      <c r="O11" s="23">
        <v>-0.35887999999999998</v>
      </c>
      <c r="P11" s="23">
        <v>-0.39221</v>
      </c>
      <c r="Q11" s="23">
        <v>-1.1020300000000001</v>
      </c>
      <c r="R11" s="23">
        <v>-2.7109999999999999E-2</v>
      </c>
    </row>
    <row r="12" spans="1:20" ht="15" customHeight="1" x14ac:dyDescent="0.2">
      <c r="A12" s="4">
        <v>11</v>
      </c>
      <c r="B12" s="4" t="s">
        <v>177</v>
      </c>
      <c r="C12" s="23">
        <v>-0.70240999999999998</v>
      </c>
      <c r="D12" s="23">
        <v>-0.39532</v>
      </c>
      <c r="E12" s="23">
        <v>0.37486000000000003</v>
      </c>
      <c r="F12" s="23">
        <v>-0.18296000000000001</v>
      </c>
      <c r="G12" s="23">
        <v>0.27437</v>
      </c>
      <c r="H12" s="23">
        <v>-0.36194999999999999</v>
      </c>
      <c r="I12" s="23">
        <v>-0.64190999999999998</v>
      </c>
      <c r="J12" s="23">
        <v>0.33212999999999998</v>
      </c>
      <c r="K12" s="23">
        <v>0.21904000000000001</v>
      </c>
      <c r="L12" s="23">
        <v>-0.21507999999999999</v>
      </c>
      <c r="M12" s="23">
        <v>0.29749999999999999</v>
      </c>
      <c r="N12" s="23">
        <v>0.81698999999999999</v>
      </c>
      <c r="O12" s="23">
        <v>0.25327</v>
      </c>
      <c r="P12" s="23">
        <v>-3.0699999999999998E-3</v>
      </c>
      <c r="Q12" s="23">
        <v>-5.9650000000000002E-2</v>
      </c>
      <c r="R12" s="23">
        <v>2.4060000000000002E-2</v>
      </c>
    </row>
    <row r="13" spans="1:20" ht="15" customHeight="1" x14ac:dyDescent="0.2">
      <c r="A13" s="4">
        <v>12</v>
      </c>
      <c r="B13" s="4" t="s">
        <v>178</v>
      </c>
      <c r="C13" s="23">
        <v>0.30538999999999999</v>
      </c>
      <c r="D13" s="23">
        <v>-0.60899999999999999</v>
      </c>
      <c r="E13" s="23">
        <v>0.21038000000000001</v>
      </c>
      <c r="F13" s="23">
        <v>5.8189999999999999E-2</v>
      </c>
      <c r="G13" s="23">
        <v>-0.60489000000000004</v>
      </c>
      <c r="H13" s="23">
        <v>-0.31163000000000002</v>
      </c>
      <c r="I13" s="23">
        <v>0.20301</v>
      </c>
      <c r="J13" s="23">
        <v>0.14679</v>
      </c>
      <c r="K13" s="23">
        <v>0.81842999999999999</v>
      </c>
      <c r="L13" s="23">
        <v>1.3192200000000001</v>
      </c>
      <c r="M13" s="23">
        <v>-7.0809999999999998E-2</v>
      </c>
      <c r="N13" s="23">
        <v>0.63405</v>
      </c>
      <c r="O13" s="23">
        <v>-6.8210000000000007E-2</v>
      </c>
      <c r="P13" s="23">
        <v>-6.0420000000000001E-2</v>
      </c>
      <c r="Q13" s="23">
        <v>0.92637999999999998</v>
      </c>
      <c r="R13" s="23">
        <v>-0.37734000000000001</v>
      </c>
    </row>
    <row r="14" spans="1:20" ht="15" customHeight="1" x14ac:dyDescent="0.2">
      <c r="A14" s="4">
        <v>13</v>
      </c>
      <c r="B14" s="4" t="s">
        <v>179</v>
      </c>
      <c r="C14" s="23">
        <v>-0.61492999999999998</v>
      </c>
      <c r="D14" s="23">
        <v>0.16138</v>
      </c>
      <c r="E14" s="23">
        <v>2.827E-2</v>
      </c>
      <c r="F14" s="23">
        <v>-0.49059000000000003</v>
      </c>
      <c r="G14" s="23">
        <v>0.33149000000000001</v>
      </c>
      <c r="H14" s="23">
        <v>0.63949</v>
      </c>
      <c r="I14" s="23">
        <v>-0.30818000000000001</v>
      </c>
      <c r="J14" s="23">
        <v>3.9419999999999997E-2</v>
      </c>
      <c r="K14" s="23">
        <v>-0.12526999999999999</v>
      </c>
      <c r="L14" s="23">
        <v>0.43708999999999998</v>
      </c>
      <c r="M14" s="23">
        <v>0.72255000000000003</v>
      </c>
      <c r="N14" s="23">
        <v>0.35875000000000001</v>
      </c>
      <c r="O14" s="23">
        <v>-0.74907999999999997</v>
      </c>
      <c r="P14" s="23">
        <v>-0.27349000000000001</v>
      </c>
      <c r="Q14" s="23">
        <v>-0.12876000000000001</v>
      </c>
      <c r="R14" s="23">
        <v>-0.43569999999999998</v>
      </c>
    </row>
    <row r="15" spans="1:20" ht="15" customHeight="1" x14ac:dyDescent="0.2">
      <c r="A15" s="4">
        <v>14</v>
      </c>
      <c r="B15" s="4" t="s">
        <v>180</v>
      </c>
      <c r="C15" s="23">
        <v>-0.65315000000000001</v>
      </c>
      <c r="D15" s="23">
        <v>-0.17738999999999999</v>
      </c>
      <c r="E15" s="23">
        <v>2.9940000000000001E-2</v>
      </c>
      <c r="F15" s="23">
        <v>-0.57186999999999999</v>
      </c>
      <c r="G15" s="23">
        <v>-0.44003999999999999</v>
      </c>
      <c r="H15" s="23">
        <v>-0.48916999999999999</v>
      </c>
      <c r="I15" s="23">
        <v>-0.62970999999999999</v>
      </c>
      <c r="J15" s="23">
        <v>0.56381000000000003</v>
      </c>
      <c r="K15" s="23">
        <v>0.58086000000000004</v>
      </c>
      <c r="L15" s="23">
        <v>0.73802000000000001</v>
      </c>
      <c r="M15" s="23">
        <v>0.21731</v>
      </c>
      <c r="N15" s="23">
        <v>-0.14373</v>
      </c>
      <c r="O15" s="23">
        <v>-2.9499999999999999E-3</v>
      </c>
      <c r="P15" s="23">
        <v>0.31230999999999998</v>
      </c>
      <c r="Q15" s="23">
        <v>0.85828000000000004</v>
      </c>
      <c r="R15" s="23">
        <v>0.46372000000000002</v>
      </c>
    </row>
    <row r="16" spans="1:20" ht="15" customHeight="1" x14ac:dyDescent="0.2">
      <c r="A16" s="4">
        <v>15</v>
      </c>
      <c r="B16" s="4" t="s">
        <v>181</v>
      </c>
      <c r="C16" s="23">
        <v>-0.43944</v>
      </c>
      <c r="D16" s="23">
        <v>-6.1350000000000002E-2</v>
      </c>
      <c r="E16" s="23">
        <v>0.33160000000000001</v>
      </c>
      <c r="F16" s="23">
        <v>-0.45624999999999999</v>
      </c>
      <c r="G16" s="23">
        <v>0.25479000000000002</v>
      </c>
      <c r="H16" s="23">
        <v>-0.52088999999999996</v>
      </c>
      <c r="I16" s="23">
        <v>-0.28889999999999999</v>
      </c>
      <c r="J16" s="23">
        <v>7.2330000000000005E-2</v>
      </c>
      <c r="K16" s="23">
        <v>0.35586000000000001</v>
      </c>
      <c r="L16" s="23">
        <v>0.21515999999999999</v>
      </c>
      <c r="M16" s="23">
        <v>0.11073</v>
      </c>
      <c r="N16" s="23">
        <v>-0.20804</v>
      </c>
      <c r="O16" s="23">
        <v>0.73987000000000003</v>
      </c>
      <c r="P16" s="23">
        <v>-0.83086000000000004</v>
      </c>
      <c r="Q16" s="23">
        <v>-7.424E-2</v>
      </c>
      <c r="R16" s="23">
        <v>-0.62011000000000005</v>
      </c>
    </row>
    <row r="17" spans="1:18" ht="15" customHeight="1" x14ac:dyDescent="0.2">
      <c r="A17" s="4">
        <v>16</v>
      </c>
      <c r="B17" s="4" t="s">
        <v>182</v>
      </c>
      <c r="C17" s="23">
        <v>-0.37347000000000002</v>
      </c>
      <c r="D17" s="23">
        <v>-1.401E-2</v>
      </c>
      <c r="E17" s="23">
        <v>-0.96631999999999996</v>
      </c>
      <c r="F17" s="23">
        <v>-0.77791999999999994</v>
      </c>
      <c r="G17" s="23">
        <v>-0.32036999999999999</v>
      </c>
      <c r="H17" s="23">
        <v>-1.2121299999999999</v>
      </c>
      <c r="I17" s="23">
        <v>-0.35399000000000003</v>
      </c>
      <c r="J17" s="23">
        <v>4.0820000000000002E-2</v>
      </c>
      <c r="K17" s="23">
        <v>1.5304500000000001</v>
      </c>
      <c r="L17" s="23">
        <v>0.80120000000000002</v>
      </c>
      <c r="M17" s="23">
        <v>0.76615</v>
      </c>
      <c r="N17" s="23">
        <v>-7.1419999999999997E-2</v>
      </c>
      <c r="O17" s="23">
        <v>1.14812</v>
      </c>
      <c r="P17" s="23">
        <v>5.3310000000000003E-2</v>
      </c>
      <c r="Q17" s="23">
        <v>-0.27772000000000002</v>
      </c>
      <c r="R17" s="23">
        <v>-0.18559</v>
      </c>
    </row>
    <row r="18" spans="1:18" ht="15" customHeight="1" x14ac:dyDescent="0.2">
      <c r="A18" s="4">
        <v>17</v>
      </c>
      <c r="B18" s="4" t="s">
        <v>40</v>
      </c>
      <c r="C18" s="23">
        <v>1.907E-2</v>
      </c>
      <c r="D18" s="23">
        <v>-0.81169000000000002</v>
      </c>
      <c r="E18" s="23">
        <v>-8.4150000000000003E-2</v>
      </c>
      <c r="F18" s="23">
        <v>8.0689999999999998E-2</v>
      </c>
      <c r="G18" s="23">
        <v>0.23019999999999999</v>
      </c>
      <c r="H18" s="23">
        <v>-0.22039</v>
      </c>
      <c r="I18" s="23">
        <v>-0.37580999999999998</v>
      </c>
      <c r="J18" s="23">
        <v>-0.83645000000000003</v>
      </c>
      <c r="K18" s="23">
        <v>0.67042000000000002</v>
      </c>
      <c r="L18" s="23">
        <v>0.14223</v>
      </c>
      <c r="M18" s="23">
        <v>-0.25078</v>
      </c>
      <c r="N18" s="23">
        <v>0.47838999999999998</v>
      </c>
      <c r="O18" s="23">
        <v>5.6980000000000003E-2</v>
      </c>
      <c r="P18" s="23">
        <v>0.66364999999999996</v>
      </c>
      <c r="Q18" s="23">
        <v>0.19306000000000001</v>
      </c>
      <c r="R18" s="23">
        <v>-0.37579000000000001</v>
      </c>
    </row>
    <row r="19" spans="1:18" ht="15" customHeight="1" x14ac:dyDescent="0.2">
      <c r="A19" s="4">
        <v>18</v>
      </c>
      <c r="B19" s="4" t="s">
        <v>183</v>
      </c>
      <c r="C19" s="23">
        <v>0.65598000000000001</v>
      </c>
      <c r="D19" s="23">
        <v>8.2430000000000003E-2</v>
      </c>
      <c r="E19" s="23">
        <v>0.34266000000000002</v>
      </c>
      <c r="F19" s="23">
        <v>-0.11838</v>
      </c>
      <c r="G19" s="23">
        <v>-1.2759400000000001</v>
      </c>
      <c r="H19" s="23">
        <v>-0.23599000000000001</v>
      </c>
      <c r="I19" s="23">
        <v>0.33395000000000002</v>
      </c>
      <c r="J19" s="23">
        <v>-1.12704</v>
      </c>
      <c r="K19" s="23">
        <v>0.37773000000000001</v>
      </c>
      <c r="L19" s="23">
        <v>-0.86902999999999997</v>
      </c>
      <c r="M19" s="23">
        <v>1.22098</v>
      </c>
      <c r="N19" s="23">
        <v>1.2118500000000001</v>
      </c>
      <c r="O19" s="23">
        <v>0.63676999999999995</v>
      </c>
      <c r="P19" s="23">
        <v>-1.6877500000000001</v>
      </c>
      <c r="Q19" s="23">
        <v>0.87961</v>
      </c>
      <c r="R19" s="23">
        <v>-1.3695999999999999</v>
      </c>
    </row>
    <row r="20" spans="1:18" ht="15" customHeight="1" x14ac:dyDescent="0.2">
      <c r="A20" s="4">
        <v>19</v>
      </c>
      <c r="B20" s="4" t="s">
        <v>184</v>
      </c>
      <c r="C20" s="23">
        <v>-0.17393</v>
      </c>
      <c r="D20" s="23">
        <v>-0.13521</v>
      </c>
      <c r="E20" s="23">
        <v>0.37869999999999998</v>
      </c>
      <c r="F20" s="23">
        <v>-0.10566</v>
      </c>
      <c r="G20" s="23">
        <v>-7.5300000000000006E-2</v>
      </c>
      <c r="H20" s="23">
        <v>-0.12444</v>
      </c>
      <c r="I20" s="23">
        <v>1.4319999999999999E-2</v>
      </c>
      <c r="J20" s="23">
        <v>7.6499999999999997E-3</v>
      </c>
      <c r="K20" s="23">
        <v>0.65783999999999998</v>
      </c>
      <c r="L20" s="23">
        <v>2.5059999999999999E-2</v>
      </c>
      <c r="M20" s="23">
        <v>0.25830999999999998</v>
      </c>
      <c r="N20" s="23">
        <v>0.34571000000000002</v>
      </c>
      <c r="O20" s="23">
        <v>0.44479999999999997</v>
      </c>
      <c r="P20" s="23">
        <v>-4.632E-2</v>
      </c>
      <c r="Q20" s="23">
        <v>0.15639</v>
      </c>
      <c r="R20" s="23">
        <v>-0.48648000000000002</v>
      </c>
    </row>
    <row r="21" spans="1:18" ht="15" customHeight="1" x14ac:dyDescent="0.2">
      <c r="A21" s="4">
        <v>20</v>
      </c>
      <c r="B21" s="4" t="s">
        <v>185</v>
      </c>
      <c r="C21" s="23">
        <v>-0.27292</v>
      </c>
      <c r="D21" s="23">
        <v>-0.35493000000000002</v>
      </c>
      <c r="E21" s="23">
        <v>0.20441999999999999</v>
      </c>
      <c r="F21" s="23">
        <v>-0.20615</v>
      </c>
      <c r="G21" s="23">
        <v>0.15862999999999999</v>
      </c>
      <c r="H21" s="23">
        <v>0.94244000000000006</v>
      </c>
      <c r="I21" s="23">
        <v>0.12318999999999999</v>
      </c>
      <c r="J21" s="23">
        <v>2.5870000000000001E-2</v>
      </c>
      <c r="K21" s="23">
        <v>0.68042000000000002</v>
      </c>
      <c r="L21" s="23">
        <v>0.28255999999999998</v>
      </c>
      <c r="M21" s="23">
        <v>0.27046999999999999</v>
      </c>
      <c r="N21" s="23">
        <v>-0.28421999999999997</v>
      </c>
      <c r="O21" s="23">
        <v>0.14473</v>
      </c>
      <c r="P21" s="23">
        <v>-0.78832999999999998</v>
      </c>
      <c r="Q21" s="23">
        <v>0.10806</v>
      </c>
      <c r="R21" s="23">
        <v>-0.45223000000000002</v>
      </c>
    </row>
    <row r="22" spans="1:18" ht="15" customHeight="1" x14ac:dyDescent="0.2">
      <c r="A22" s="4">
        <v>21</v>
      </c>
      <c r="B22" s="4" t="s">
        <v>39</v>
      </c>
      <c r="C22" s="23">
        <v>0.17405999999999999</v>
      </c>
      <c r="D22" s="23">
        <v>-0.79725999999999997</v>
      </c>
      <c r="E22" s="23">
        <v>-0.28742000000000001</v>
      </c>
      <c r="F22" s="23">
        <v>0.33556000000000002</v>
      </c>
      <c r="G22" s="23">
        <v>-0.43708999999999998</v>
      </c>
      <c r="H22" s="23">
        <v>-0.76417999999999997</v>
      </c>
      <c r="I22" s="23">
        <v>0.40504000000000001</v>
      </c>
      <c r="J22" s="23">
        <v>0.14907000000000001</v>
      </c>
      <c r="K22" s="23">
        <v>0.82989999999999997</v>
      </c>
      <c r="L22" s="23">
        <v>0.46742</v>
      </c>
      <c r="M22" s="23">
        <v>0.90736000000000006</v>
      </c>
      <c r="N22" s="23">
        <v>0.14147000000000001</v>
      </c>
      <c r="O22" s="23">
        <v>7.596E-2</v>
      </c>
      <c r="P22" s="23">
        <v>-1.10829</v>
      </c>
      <c r="Q22" s="23">
        <v>0.32024000000000002</v>
      </c>
      <c r="R22" s="23">
        <v>-0.69432000000000005</v>
      </c>
    </row>
    <row r="23" spans="1:18" ht="15" customHeight="1" x14ac:dyDescent="0.2">
      <c r="A23" s="4">
        <v>22</v>
      </c>
      <c r="B23" s="4" t="s">
        <v>186</v>
      </c>
      <c r="C23" s="23">
        <v>-1.6368499999999999</v>
      </c>
      <c r="D23" s="23">
        <v>-0.35764000000000001</v>
      </c>
      <c r="E23" s="23">
        <v>0.23469999999999999</v>
      </c>
      <c r="F23" s="23">
        <v>-2.96E-3</v>
      </c>
      <c r="G23" s="23">
        <v>-1.23587</v>
      </c>
      <c r="H23" s="23">
        <v>-0.43175999999999998</v>
      </c>
      <c r="I23" s="23">
        <v>-2.6249999999999999E-2</v>
      </c>
      <c r="J23" s="23">
        <v>0.37584000000000001</v>
      </c>
      <c r="K23" s="23">
        <v>0.33949000000000001</v>
      </c>
      <c r="L23" s="23">
        <v>0.10915</v>
      </c>
      <c r="M23" s="23">
        <v>0.94211999999999996</v>
      </c>
      <c r="N23" s="23">
        <v>0.96865000000000001</v>
      </c>
      <c r="O23" s="23">
        <v>0.26977000000000001</v>
      </c>
      <c r="P23" s="23">
        <v>0.48185</v>
      </c>
      <c r="Q23" s="23">
        <v>-9.1480000000000006E-2</v>
      </c>
      <c r="R23" s="23">
        <v>0.13661999999999999</v>
      </c>
    </row>
    <row r="24" spans="1:18" ht="15" customHeight="1" x14ac:dyDescent="0.2">
      <c r="A24" s="4">
        <v>23</v>
      </c>
      <c r="B24" s="4" t="s">
        <v>187</v>
      </c>
      <c r="C24" s="23">
        <v>-0.50714000000000004</v>
      </c>
      <c r="D24" s="23">
        <v>-0.27507999999999999</v>
      </c>
      <c r="E24" s="23">
        <v>-0.10208</v>
      </c>
      <c r="F24" s="23">
        <v>0.19977</v>
      </c>
      <c r="G24" s="23">
        <v>2.1199999999999999E-3</v>
      </c>
      <c r="H24" s="23">
        <v>9.2030000000000001E-2</v>
      </c>
      <c r="I24" s="23">
        <v>-0.62192000000000003</v>
      </c>
      <c r="J24" s="23">
        <v>-2.1839999999999998E-2</v>
      </c>
      <c r="K24" s="23">
        <v>0.43936999999999998</v>
      </c>
      <c r="L24" s="23">
        <v>0.34189999999999998</v>
      </c>
      <c r="M24" s="23">
        <v>-0.27706999999999998</v>
      </c>
      <c r="N24" s="23">
        <v>0.13375999999999999</v>
      </c>
      <c r="O24" s="23">
        <v>0.69567999999999997</v>
      </c>
      <c r="P24" s="23">
        <v>-0.44744</v>
      </c>
      <c r="Q24" s="23">
        <v>0.14657999999999999</v>
      </c>
      <c r="R24" s="23">
        <v>-0.12221</v>
      </c>
    </row>
    <row r="25" spans="1:18" ht="15" customHeight="1" x14ac:dyDescent="0.2">
      <c r="A25" s="4">
        <v>24</v>
      </c>
      <c r="B25" s="4" t="s">
        <v>188</v>
      </c>
      <c r="C25" s="23">
        <v>-0.82430000000000003</v>
      </c>
      <c r="D25" s="23">
        <v>-0.70572000000000001</v>
      </c>
      <c r="E25" s="23">
        <v>-0.48253000000000001</v>
      </c>
      <c r="F25" s="23">
        <v>0.50265000000000004</v>
      </c>
      <c r="G25" s="23">
        <v>-0.58770999999999995</v>
      </c>
      <c r="H25" s="23">
        <v>-0.65483000000000002</v>
      </c>
      <c r="I25" s="23">
        <v>0.22048000000000001</v>
      </c>
      <c r="J25" s="23">
        <v>0.24811</v>
      </c>
      <c r="K25" s="23">
        <v>1.3393200000000001</v>
      </c>
      <c r="L25" s="23">
        <v>6.0769999999999998E-2</v>
      </c>
      <c r="M25" s="23">
        <v>0.55662</v>
      </c>
      <c r="N25" s="23">
        <v>0.26806000000000002</v>
      </c>
      <c r="O25" s="23">
        <v>0.76732</v>
      </c>
      <c r="P25" s="23">
        <v>-0.47108</v>
      </c>
      <c r="Q25" s="23">
        <v>5.2679999999999998E-2</v>
      </c>
      <c r="R25" s="23">
        <v>-0.46843000000000001</v>
      </c>
    </row>
    <row r="26" spans="1:18" ht="15" customHeight="1" x14ac:dyDescent="0.2">
      <c r="A26" s="4">
        <v>25</v>
      </c>
      <c r="B26" s="4" t="s">
        <v>189</v>
      </c>
      <c r="C26" s="23">
        <v>0.20860000000000001</v>
      </c>
      <c r="D26" s="23">
        <v>0.43558000000000002</v>
      </c>
      <c r="E26" s="23">
        <v>-1.5409299999999999</v>
      </c>
      <c r="F26" s="23">
        <v>-0.56952000000000003</v>
      </c>
      <c r="G26" s="23">
        <v>0.28344000000000003</v>
      </c>
      <c r="H26" s="23">
        <v>-0.20537</v>
      </c>
      <c r="I26" s="23">
        <v>-1.3774599999999999</v>
      </c>
      <c r="J26" s="23">
        <v>6.8709999999999993E-2</v>
      </c>
      <c r="K26" s="23">
        <v>-0.18676999999999999</v>
      </c>
      <c r="L26" s="23">
        <v>0.11186</v>
      </c>
      <c r="M26" s="23">
        <v>0.79605000000000004</v>
      </c>
      <c r="N26" s="23">
        <v>-0.15792</v>
      </c>
      <c r="O26" s="23">
        <v>0.74658999999999998</v>
      </c>
      <c r="P26" s="23">
        <v>-0.15826000000000001</v>
      </c>
      <c r="Q26" s="23">
        <v>1.3230599999999999</v>
      </c>
      <c r="R26" s="23">
        <v>-2.998E-2</v>
      </c>
    </row>
    <row r="27" spans="1:18" ht="15" customHeight="1" x14ac:dyDescent="0.2">
      <c r="A27" s="4">
        <v>26</v>
      </c>
      <c r="B27" s="4" t="s">
        <v>190</v>
      </c>
      <c r="C27" s="23">
        <v>-0.78742999999999996</v>
      </c>
      <c r="D27" s="23">
        <v>-0.24529999999999999</v>
      </c>
      <c r="E27" s="23">
        <v>6.45E-3</v>
      </c>
      <c r="F27" s="23">
        <v>-0.44951999999999998</v>
      </c>
      <c r="G27" s="23">
        <v>-0.32506000000000002</v>
      </c>
      <c r="H27" s="23">
        <v>-0.26866000000000001</v>
      </c>
      <c r="I27" s="23">
        <v>0.21779999999999999</v>
      </c>
      <c r="J27" s="23">
        <v>0.82067999999999997</v>
      </c>
      <c r="K27" s="23">
        <v>-0.36276000000000003</v>
      </c>
      <c r="L27" s="23">
        <v>9.4649999999999998E-2</v>
      </c>
      <c r="M27" s="23">
        <v>0.83096999999999999</v>
      </c>
      <c r="N27" s="23">
        <v>2.5999999999999999E-3</v>
      </c>
      <c r="O27" s="23">
        <v>0.92654000000000003</v>
      </c>
      <c r="P27" s="23">
        <v>0.32361000000000001</v>
      </c>
      <c r="Q27" s="23">
        <v>1.26373</v>
      </c>
      <c r="R27" s="23">
        <v>5.842E-2</v>
      </c>
    </row>
    <row r="28" spans="1:18" ht="15" customHeight="1" x14ac:dyDescent="0.2">
      <c r="A28" s="4">
        <v>27</v>
      </c>
      <c r="B28" s="4" t="s">
        <v>191</v>
      </c>
      <c r="C28" s="23">
        <v>-0.40123999999999999</v>
      </c>
      <c r="D28" s="23">
        <v>0.64534000000000002</v>
      </c>
      <c r="E28" s="23">
        <v>-0.12567999999999999</v>
      </c>
      <c r="F28" s="23">
        <v>-0.25034000000000001</v>
      </c>
      <c r="G28" s="23">
        <v>-0.38866000000000001</v>
      </c>
      <c r="H28" s="23">
        <v>3.6179999999999997E-2</v>
      </c>
      <c r="I28" s="23">
        <v>-0.57489999999999997</v>
      </c>
      <c r="J28" s="23">
        <v>-0.10187</v>
      </c>
      <c r="K28" s="23">
        <v>0.57333000000000001</v>
      </c>
      <c r="L28" s="23">
        <v>0.34066999999999997</v>
      </c>
      <c r="M28" s="23">
        <v>0.69923999999999997</v>
      </c>
      <c r="N28" s="23">
        <v>0.81172999999999995</v>
      </c>
      <c r="O28" s="23">
        <v>-0.59452000000000005</v>
      </c>
      <c r="P28" s="23">
        <v>-0.12353</v>
      </c>
      <c r="Q28" s="23">
        <v>0.1744</v>
      </c>
      <c r="R28" s="23">
        <v>0.36203999999999997</v>
      </c>
    </row>
    <row r="29" spans="1:18" ht="15" customHeight="1" x14ac:dyDescent="0.2">
      <c r="A29" s="4">
        <v>28</v>
      </c>
      <c r="B29" s="4" t="s">
        <v>192</v>
      </c>
      <c r="C29" s="23">
        <v>-0.39599000000000001</v>
      </c>
      <c r="D29" s="23">
        <v>1.2591699999999999</v>
      </c>
      <c r="E29" s="23">
        <v>-0.94454000000000005</v>
      </c>
      <c r="F29" s="23">
        <v>-0.42097000000000001</v>
      </c>
      <c r="G29" s="23">
        <v>0.22832</v>
      </c>
      <c r="H29" s="23">
        <v>-1.85772</v>
      </c>
      <c r="I29" s="23">
        <v>0.43103999999999998</v>
      </c>
      <c r="J29" s="23">
        <v>9.1980000000000006E-2</v>
      </c>
      <c r="K29" s="23">
        <v>0.48808000000000001</v>
      </c>
      <c r="L29" s="23">
        <v>-0.45765</v>
      </c>
      <c r="M29" s="23">
        <v>0.57232000000000005</v>
      </c>
      <c r="N29" s="23">
        <v>0.90878999999999999</v>
      </c>
      <c r="O29" s="23">
        <v>0.18695999999999999</v>
      </c>
      <c r="P29" s="23">
        <v>-0.18415000000000001</v>
      </c>
      <c r="Q29" s="23">
        <v>0.99672000000000005</v>
      </c>
      <c r="R29" s="23">
        <v>0.85194999999999999</v>
      </c>
    </row>
    <row r="30" spans="1:18" ht="15" customHeight="1" x14ac:dyDescent="0.2">
      <c r="A30" s="4">
        <v>29</v>
      </c>
      <c r="B30" s="4" t="s">
        <v>193</v>
      </c>
      <c r="C30" s="23">
        <v>-0.74616000000000005</v>
      </c>
      <c r="D30" s="23">
        <v>7.5670000000000001E-2</v>
      </c>
      <c r="E30" s="23">
        <v>0.38568999999999998</v>
      </c>
      <c r="F30" s="23">
        <v>-0.55857999999999997</v>
      </c>
      <c r="G30" s="23">
        <v>0.53230999999999995</v>
      </c>
      <c r="H30" s="23">
        <v>-0.70979000000000003</v>
      </c>
      <c r="I30" s="23">
        <v>0.59553999999999996</v>
      </c>
      <c r="J30" s="23">
        <v>0.24126</v>
      </c>
      <c r="K30" s="23">
        <v>0.92645999999999995</v>
      </c>
      <c r="L30" s="23">
        <v>1.3613900000000001</v>
      </c>
      <c r="M30" s="23">
        <v>0.47193000000000002</v>
      </c>
      <c r="N30" s="23">
        <v>-7.6819999999999999E-2</v>
      </c>
      <c r="O30" s="23">
        <v>0.47365000000000002</v>
      </c>
      <c r="P30" s="23">
        <v>-1.60873</v>
      </c>
      <c r="Q30" s="23">
        <v>-0.80737000000000003</v>
      </c>
      <c r="R30" s="23">
        <v>-0.69118999999999997</v>
      </c>
    </row>
    <row r="31" spans="1:18" ht="15" customHeight="1" x14ac:dyDescent="0.2">
      <c r="A31" s="4">
        <v>30</v>
      </c>
      <c r="B31" s="4" t="s">
        <v>194</v>
      </c>
      <c r="C31" s="23">
        <v>-0.68947999999999998</v>
      </c>
      <c r="D31" s="23">
        <v>-0.40753</v>
      </c>
      <c r="E31" s="23">
        <v>0.57713000000000003</v>
      </c>
      <c r="F31" s="23">
        <v>-0.24718999999999999</v>
      </c>
      <c r="G31" s="23">
        <v>1.4673</v>
      </c>
      <c r="H31" s="23">
        <v>-0.87483999999999995</v>
      </c>
      <c r="I31" s="23">
        <v>-0.23430000000000001</v>
      </c>
      <c r="J31" s="23">
        <v>-0.17188000000000001</v>
      </c>
      <c r="K31" s="23">
        <v>-3.5790000000000002E-2</v>
      </c>
      <c r="L31" s="23">
        <v>0.72179000000000004</v>
      </c>
      <c r="M31" s="23">
        <v>2.665E-2</v>
      </c>
      <c r="N31" s="23">
        <v>-1.2789999999999999E-2</v>
      </c>
      <c r="O31" s="23">
        <v>0.54147999999999996</v>
      </c>
      <c r="P31" s="23">
        <v>-0.88715999999999995</v>
      </c>
      <c r="Q31" s="23">
        <v>6.6479999999999997E-2</v>
      </c>
      <c r="R31" s="23">
        <v>0.25091999999999998</v>
      </c>
    </row>
    <row r="32" spans="1:18" ht="15" customHeight="1" x14ac:dyDescent="0.2">
      <c r="A32" s="4">
        <v>31</v>
      </c>
      <c r="B32" s="4" t="s">
        <v>195</v>
      </c>
      <c r="C32" s="23">
        <v>-1.0668200000000001</v>
      </c>
      <c r="D32" s="23">
        <v>0.20113</v>
      </c>
      <c r="E32" s="23">
        <v>1.1855899999999999</v>
      </c>
      <c r="F32" s="23">
        <v>-0.38325999999999999</v>
      </c>
      <c r="G32" s="23">
        <v>-0.27657999999999999</v>
      </c>
      <c r="H32" s="23">
        <v>0.44425999999999999</v>
      </c>
      <c r="I32" s="23">
        <v>-1.7887599999999999</v>
      </c>
      <c r="J32" s="23">
        <v>-0.25824000000000003</v>
      </c>
      <c r="K32" s="23">
        <v>-4.7629999999999999E-2</v>
      </c>
      <c r="L32" s="23">
        <v>-0.80101999999999995</v>
      </c>
      <c r="M32" s="23">
        <v>1.5791500000000001</v>
      </c>
      <c r="N32" s="23">
        <v>-0.51605000000000001</v>
      </c>
      <c r="O32" s="23">
        <v>-1.2455499999999999</v>
      </c>
      <c r="P32" s="23">
        <v>-1.57111</v>
      </c>
      <c r="Q32" s="23">
        <v>-0.33240999999999998</v>
      </c>
      <c r="R32" s="23">
        <v>-1.06671</v>
      </c>
    </row>
    <row r="33" spans="1:18" ht="15" customHeight="1" x14ac:dyDescent="0.2">
      <c r="A33" s="4">
        <v>32</v>
      </c>
      <c r="B33" s="4" t="s">
        <v>196</v>
      </c>
      <c r="C33" s="23">
        <v>-0.67091000000000001</v>
      </c>
      <c r="D33" s="23">
        <v>-0.91461000000000003</v>
      </c>
      <c r="E33" s="23">
        <v>-2.2499999999999998E-3</v>
      </c>
      <c r="F33" s="23">
        <v>-0.65993999999999997</v>
      </c>
      <c r="G33" s="23">
        <v>0.71708000000000005</v>
      </c>
      <c r="H33" s="23">
        <v>-0.86811000000000005</v>
      </c>
      <c r="I33" s="23">
        <v>-0.45204</v>
      </c>
      <c r="J33" s="23">
        <v>-1.4416800000000001</v>
      </c>
      <c r="K33" s="23">
        <v>-0.81037999999999999</v>
      </c>
      <c r="L33" s="23">
        <v>-0.70957999999999999</v>
      </c>
      <c r="M33" s="23">
        <v>0.83987000000000001</v>
      </c>
      <c r="N33" s="23">
        <v>9.8030000000000006E-2</v>
      </c>
      <c r="O33" s="23">
        <v>0.29998000000000002</v>
      </c>
      <c r="P33" s="23">
        <v>0.58628999999999998</v>
      </c>
      <c r="Q33" s="23">
        <v>0.57342000000000004</v>
      </c>
      <c r="R33" s="23">
        <v>0.72438999999999998</v>
      </c>
    </row>
    <row r="34" spans="1:18" ht="15" customHeight="1" x14ac:dyDescent="0.2">
      <c r="A34" s="4">
        <v>33</v>
      </c>
      <c r="B34" s="4" t="s">
        <v>197</v>
      </c>
      <c r="C34" s="23">
        <v>-1.0570900000000001</v>
      </c>
      <c r="D34" s="23">
        <v>0.43484</v>
      </c>
      <c r="E34" s="23">
        <v>0.40672999999999998</v>
      </c>
      <c r="F34" s="23">
        <v>4.9020000000000001E-2</v>
      </c>
      <c r="G34" s="23">
        <v>1.00654</v>
      </c>
      <c r="H34" s="23">
        <v>0.29953000000000002</v>
      </c>
      <c r="I34" s="23">
        <v>-0.36342999999999998</v>
      </c>
      <c r="J34" s="23">
        <v>0.97074000000000005</v>
      </c>
      <c r="K34" s="23">
        <v>-0.43491000000000002</v>
      </c>
      <c r="L34" s="23">
        <v>-0.45379000000000003</v>
      </c>
      <c r="M34" s="23">
        <v>0.47727000000000003</v>
      </c>
      <c r="N34" s="23">
        <v>0.51648000000000005</v>
      </c>
      <c r="O34" s="23">
        <v>0.51619999999999999</v>
      </c>
      <c r="P34" s="23">
        <v>-1.19279</v>
      </c>
      <c r="Q34" s="23">
        <v>-0.42760999999999999</v>
      </c>
      <c r="R34" s="23">
        <v>0.75004999999999999</v>
      </c>
    </row>
    <row r="35" spans="1:18" ht="15" customHeight="1" x14ac:dyDescent="0.2">
      <c r="A35" s="4">
        <v>34</v>
      </c>
      <c r="B35" s="4" t="s">
        <v>198</v>
      </c>
      <c r="C35" s="23">
        <v>-0.47721000000000002</v>
      </c>
      <c r="D35" s="23">
        <v>-0.51232999999999995</v>
      </c>
      <c r="E35" s="23">
        <v>0.34322000000000003</v>
      </c>
      <c r="F35" s="23">
        <v>-0.44850000000000001</v>
      </c>
      <c r="G35" s="23">
        <v>5.1500000000000001E-3</v>
      </c>
      <c r="H35" s="23">
        <v>0.14963000000000001</v>
      </c>
      <c r="I35" s="23">
        <v>0.41655999999999999</v>
      </c>
      <c r="J35" s="23">
        <v>-0.17257</v>
      </c>
      <c r="K35" s="23">
        <v>0.10668</v>
      </c>
      <c r="L35" s="23">
        <v>0.54459000000000002</v>
      </c>
      <c r="M35" s="23">
        <v>-0.34072000000000002</v>
      </c>
      <c r="N35" s="23">
        <v>0.57974999999999999</v>
      </c>
      <c r="O35" s="23">
        <v>0.26401999999999998</v>
      </c>
      <c r="P35" s="23">
        <v>0.34194999999999998</v>
      </c>
      <c r="Q35" s="23">
        <v>0.37463000000000002</v>
      </c>
      <c r="R35" s="23">
        <v>8.6400000000000001E-3</v>
      </c>
    </row>
    <row r="36" spans="1:18" ht="15" customHeight="1" x14ac:dyDescent="0.2">
      <c r="A36" s="4">
        <v>35</v>
      </c>
      <c r="B36" s="4" t="s">
        <v>199</v>
      </c>
      <c r="C36" s="23">
        <v>-0.44485000000000002</v>
      </c>
      <c r="D36" s="23">
        <v>-0.39722000000000002</v>
      </c>
      <c r="E36" s="23">
        <v>-0.11917999999999999</v>
      </c>
      <c r="F36" s="23">
        <v>-0.21437</v>
      </c>
      <c r="G36" s="23">
        <v>2.1839999999999998E-2</v>
      </c>
      <c r="H36" s="23">
        <v>-0.26706000000000002</v>
      </c>
      <c r="I36" s="23">
        <v>-2.4330000000000001E-2</v>
      </c>
      <c r="J36" s="23">
        <v>0.17501</v>
      </c>
      <c r="K36" s="23">
        <v>0.23308999999999999</v>
      </c>
      <c r="L36" s="23">
        <v>0.51271999999999995</v>
      </c>
      <c r="M36" s="23">
        <v>6.089E-2</v>
      </c>
      <c r="N36" s="23">
        <v>0.31537999999999999</v>
      </c>
      <c r="O36" s="23">
        <v>7.3959999999999998E-2</v>
      </c>
      <c r="P36" s="23">
        <v>2.794E-2</v>
      </c>
      <c r="Q36" s="23">
        <v>0.27016000000000001</v>
      </c>
      <c r="R36" s="23">
        <v>-0.22353000000000001</v>
      </c>
    </row>
    <row r="37" spans="1:18" ht="15" customHeight="1" x14ac:dyDescent="0.2">
      <c r="A37" s="4">
        <v>36</v>
      </c>
      <c r="B37" s="4" t="s">
        <v>200</v>
      </c>
      <c r="C37" s="23">
        <v>-0.76734999999999998</v>
      </c>
      <c r="D37" s="23">
        <v>-0.50622999999999996</v>
      </c>
      <c r="E37" s="23">
        <v>-4.4080000000000001E-2</v>
      </c>
      <c r="F37" s="23">
        <v>-0.78537999999999997</v>
      </c>
      <c r="G37" s="23">
        <v>0.55532999999999999</v>
      </c>
      <c r="H37" s="23">
        <v>0.11115999999999999</v>
      </c>
      <c r="I37" s="23">
        <v>1.282E-2</v>
      </c>
      <c r="J37" s="23">
        <v>-0.32191999999999998</v>
      </c>
      <c r="K37" s="23">
        <v>0.43536999999999998</v>
      </c>
      <c r="L37" s="23">
        <v>0.19567999999999999</v>
      </c>
      <c r="M37" s="23">
        <v>-0.57540999999999998</v>
      </c>
      <c r="N37" s="23">
        <v>-4.1200000000000001E-2</v>
      </c>
      <c r="O37" s="23">
        <v>-0.29383999999999999</v>
      </c>
      <c r="P37" s="23">
        <v>-0.49288999999999999</v>
      </c>
      <c r="Q37" s="23">
        <v>0.57006999999999997</v>
      </c>
      <c r="R37" s="23">
        <v>-0.12590999999999999</v>
      </c>
    </row>
    <row r="38" spans="1:18" ht="15" customHeight="1" x14ac:dyDescent="0.2">
      <c r="A38" s="4">
        <v>37</v>
      </c>
      <c r="B38" s="4" t="s">
        <v>201</v>
      </c>
      <c r="C38" s="23">
        <v>2.5760000000000002E-2</v>
      </c>
      <c r="D38" s="23">
        <v>0.10667</v>
      </c>
      <c r="E38" s="23">
        <v>1.07972</v>
      </c>
      <c r="F38" s="23">
        <v>-0.47361999999999999</v>
      </c>
      <c r="G38" s="23">
        <v>0.18629000000000001</v>
      </c>
      <c r="H38" s="23">
        <v>0.21471000000000001</v>
      </c>
      <c r="I38" s="23">
        <v>-2.8340000000000001E-2</v>
      </c>
      <c r="J38" s="23">
        <v>-0.51937999999999995</v>
      </c>
      <c r="K38" s="23">
        <v>0.4703</v>
      </c>
      <c r="L38" s="23">
        <v>0.54074</v>
      </c>
      <c r="M38" s="23">
        <v>0.59033000000000002</v>
      </c>
      <c r="N38" s="23">
        <v>0.11144</v>
      </c>
      <c r="O38" s="23">
        <v>0.27010000000000001</v>
      </c>
      <c r="P38" s="23">
        <v>-0.59914000000000001</v>
      </c>
      <c r="Q38" s="23">
        <v>0.19896</v>
      </c>
      <c r="R38" s="23">
        <v>-0.13704</v>
      </c>
    </row>
    <row r="39" spans="1:18" ht="15" customHeight="1" x14ac:dyDescent="0.2">
      <c r="A39" s="4">
        <v>38</v>
      </c>
      <c r="B39" s="4" t="s">
        <v>202</v>
      </c>
      <c r="C39" s="23">
        <v>-0.25731999999999999</v>
      </c>
      <c r="D39" s="23">
        <v>0.24740000000000001</v>
      </c>
      <c r="E39" s="23">
        <v>0.13063</v>
      </c>
      <c r="F39" s="23">
        <v>-0.24732000000000001</v>
      </c>
      <c r="G39" s="23">
        <v>6.0159999999999998E-2</v>
      </c>
      <c r="H39" s="23">
        <v>0.38955000000000001</v>
      </c>
      <c r="I39" s="23">
        <v>-0.20646999999999999</v>
      </c>
      <c r="J39" s="23">
        <v>-1.07246</v>
      </c>
      <c r="K39" s="23">
        <v>6.3070000000000001E-2</v>
      </c>
      <c r="L39" s="23">
        <v>0.1179</v>
      </c>
      <c r="M39" s="23">
        <v>0.59692999999999996</v>
      </c>
      <c r="N39" s="23">
        <v>0.64959</v>
      </c>
      <c r="O39" s="23">
        <v>-0.24901000000000001</v>
      </c>
      <c r="P39" s="23">
        <v>-5.5980000000000002E-2</v>
      </c>
      <c r="Q39" s="23">
        <v>0.49636000000000002</v>
      </c>
      <c r="R39" s="23">
        <v>-0.37264999999999998</v>
      </c>
    </row>
    <row r="40" spans="1:18" ht="15" customHeight="1" x14ac:dyDescent="0.2">
      <c r="A40" s="4">
        <v>39</v>
      </c>
      <c r="B40" s="4" t="s">
        <v>203</v>
      </c>
      <c r="C40" s="23">
        <v>-0.59792999999999996</v>
      </c>
      <c r="D40" s="23">
        <v>0.18823999999999999</v>
      </c>
      <c r="E40" s="23">
        <v>-0.71253999999999995</v>
      </c>
      <c r="F40" s="23">
        <v>0.17263000000000001</v>
      </c>
      <c r="G40" s="23">
        <v>0.36358000000000001</v>
      </c>
      <c r="H40" s="23">
        <v>-1.1933499999999999</v>
      </c>
      <c r="I40" s="23">
        <v>-0.42308000000000001</v>
      </c>
      <c r="J40" s="23">
        <v>0.188</v>
      </c>
      <c r="K40" s="23">
        <v>1.4390000000000001</v>
      </c>
      <c r="L40" s="23">
        <v>0.48686000000000001</v>
      </c>
      <c r="M40" s="23">
        <v>8.9169999999999999E-2</v>
      </c>
      <c r="N40" s="23">
        <v>0.65195999999999998</v>
      </c>
      <c r="O40" s="23">
        <v>0.18984999999999999</v>
      </c>
      <c r="P40" s="23">
        <v>-0.55696000000000001</v>
      </c>
      <c r="Q40" s="23">
        <v>9.7600000000000006E-2</v>
      </c>
      <c r="R40" s="23">
        <v>-0.52888999999999997</v>
      </c>
    </row>
    <row r="41" spans="1:18" ht="15" customHeight="1" x14ac:dyDescent="0.2">
      <c r="A41" s="4">
        <v>40</v>
      </c>
      <c r="B41" s="4" t="s">
        <v>204</v>
      </c>
      <c r="C41" s="23">
        <v>-1.8970000000000001E-2</v>
      </c>
      <c r="D41" s="23">
        <v>-1.3146599999999999</v>
      </c>
      <c r="E41" s="23">
        <v>-0.34628999999999999</v>
      </c>
      <c r="F41" s="23">
        <v>1.21696</v>
      </c>
      <c r="G41" s="23">
        <v>0.32551999999999998</v>
      </c>
      <c r="H41" s="23">
        <v>-0.1764</v>
      </c>
      <c r="I41" s="23">
        <v>1.08501</v>
      </c>
      <c r="J41" s="23">
        <v>-1.0608500000000001</v>
      </c>
      <c r="K41" s="23">
        <v>5.466E-2</v>
      </c>
      <c r="L41" s="23">
        <v>-1.1636200000000001</v>
      </c>
      <c r="M41" s="23">
        <v>-0.75678999999999996</v>
      </c>
      <c r="N41" s="23">
        <v>0.18109</v>
      </c>
      <c r="O41" s="23">
        <v>-9.264E-2</v>
      </c>
      <c r="P41" s="23">
        <v>-0.30497000000000002</v>
      </c>
      <c r="Q41" s="23">
        <v>0.69930000000000003</v>
      </c>
      <c r="R41" s="23">
        <v>0.22425999999999999</v>
      </c>
    </row>
    <row r="42" spans="1:18" ht="15" customHeight="1" x14ac:dyDescent="0.2">
      <c r="A42" s="4">
        <v>41</v>
      </c>
      <c r="B42" s="4" t="s">
        <v>205</v>
      </c>
      <c r="C42" s="23">
        <v>-0.79710999999999999</v>
      </c>
      <c r="D42" s="23">
        <v>8.7870000000000004E-2</v>
      </c>
      <c r="E42" s="23">
        <v>-2.7699999999999999E-2</v>
      </c>
      <c r="F42" s="23">
        <v>-0.23241000000000001</v>
      </c>
      <c r="G42" s="23">
        <v>-0.43158000000000002</v>
      </c>
      <c r="H42" s="23">
        <v>-0.21973000000000001</v>
      </c>
      <c r="I42" s="23">
        <v>-0.27633000000000002</v>
      </c>
      <c r="J42" s="23">
        <v>-0.40249000000000001</v>
      </c>
      <c r="K42" s="23">
        <v>0.13697999999999999</v>
      </c>
      <c r="L42" s="23">
        <v>1.634E-2</v>
      </c>
      <c r="M42" s="23">
        <v>-0.13274</v>
      </c>
      <c r="N42" s="23">
        <v>0.23941999999999999</v>
      </c>
      <c r="O42" s="23">
        <v>1.01247</v>
      </c>
      <c r="P42" s="23">
        <v>-0.64534999999999998</v>
      </c>
      <c r="Q42" s="23">
        <v>-0.1283</v>
      </c>
      <c r="R42" s="23">
        <v>-0.35748999999999997</v>
      </c>
    </row>
    <row r="43" spans="1:18" ht="15" customHeight="1" x14ac:dyDescent="0.2">
      <c r="A43" s="4">
        <v>42</v>
      </c>
      <c r="B43" s="4" t="s">
        <v>206</v>
      </c>
      <c r="C43" s="23">
        <v>-0.65108999999999995</v>
      </c>
      <c r="D43" s="23">
        <v>4.4010000000000001E-2</v>
      </c>
      <c r="E43" s="23">
        <v>0.17513000000000001</v>
      </c>
      <c r="F43" s="23">
        <v>0.27017999999999998</v>
      </c>
      <c r="G43" s="23">
        <v>-0.65344999999999998</v>
      </c>
      <c r="H43" s="23">
        <v>-5.8950000000000002E-2</v>
      </c>
      <c r="I43" s="23">
        <v>0.41621999999999998</v>
      </c>
      <c r="J43" s="23">
        <v>-0.75861000000000001</v>
      </c>
      <c r="K43" s="23">
        <v>0.12545999999999999</v>
      </c>
      <c r="L43" s="23">
        <v>0.21290999999999999</v>
      </c>
      <c r="M43" s="23">
        <v>-0.19892000000000001</v>
      </c>
      <c r="N43" s="23">
        <v>0.82850999999999997</v>
      </c>
      <c r="O43" s="23">
        <v>0.68955</v>
      </c>
      <c r="P43" s="23">
        <v>0.37730999999999998</v>
      </c>
      <c r="Q43" s="23">
        <v>0.92635000000000001</v>
      </c>
      <c r="R43" s="23">
        <v>-0.84240999999999999</v>
      </c>
    </row>
    <row r="44" spans="1:18" ht="15" customHeight="1" x14ac:dyDescent="0.2">
      <c r="A44" s="4">
        <v>43</v>
      </c>
      <c r="B44" s="4" t="s">
        <v>207</v>
      </c>
      <c r="C44" s="23">
        <v>-0.27039999999999997</v>
      </c>
      <c r="D44" s="23">
        <v>-0.80883000000000005</v>
      </c>
      <c r="E44" s="23">
        <v>-0.12346</v>
      </c>
      <c r="F44" s="23">
        <v>-0.18135999999999999</v>
      </c>
      <c r="G44" s="23">
        <v>1.04352</v>
      </c>
      <c r="H44" s="23">
        <v>-0.96806999999999999</v>
      </c>
      <c r="I44" s="23">
        <v>-0.49914999999999998</v>
      </c>
      <c r="J44" s="23">
        <v>-0.10231999999999999</v>
      </c>
      <c r="K44" s="23">
        <v>0.37556</v>
      </c>
      <c r="L44" s="23">
        <v>0.63431000000000004</v>
      </c>
      <c r="M44" s="23">
        <v>1.20611</v>
      </c>
      <c r="N44" s="23">
        <v>0.12389</v>
      </c>
      <c r="O44" s="23">
        <v>-0.77478999999999998</v>
      </c>
      <c r="P44" s="23">
        <v>-1.6085799999999999</v>
      </c>
      <c r="Q44" s="23">
        <v>0.21237</v>
      </c>
      <c r="R44" s="23">
        <v>0.66979999999999995</v>
      </c>
    </row>
    <row r="45" spans="1:18" ht="15" customHeight="1" x14ac:dyDescent="0.2">
      <c r="A45" s="4">
        <v>44</v>
      </c>
      <c r="B45" s="4" t="s">
        <v>208</v>
      </c>
      <c r="C45" s="23">
        <v>-0.52615999999999996</v>
      </c>
      <c r="D45" s="23">
        <v>4.9199999999999999E-3</v>
      </c>
      <c r="E45" s="23">
        <v>0.48826000000000003</v>
      </c>
      <c r="F45" s="23">
        <v>7.5560000000000002E-2</v>
      </c>
      <c r="G45" s="23">
        <v>0.1391</v>
      </c>
      <c r="H45" s="23">
        <v>0.36581000000000002</v>
      </c>
      <c r="I45" s="23">
        <v>-0.28791</v>
      </c>
      <c r="J45" s="23">
        <v>-0.23405000000000001</v>
      </c>
      <c r="K45" s="23">
        <v>2.4599999999999999E-3</v>
      </c>
      <c r="L45" s="23">
        <v>0.21611</v>
      </c>
      <c r="M45" s="23">
        <v>1.0460000000000001E-2</v>
      </c>
      <c r="N45" s="23">
        <v>0.13294</v>
      </c>
      <c r="O45" s="23">
        <v>0.57343999999999995</v>
      </c>
      <c r="P45" s="23">
        <v>-0.26347999999999999</v>
      </c>
      <c r="Q45" s="23">
        <v>0.24995999999999999</v>
      </c>
      <c r="R45" s="23">
        <v>-8.6580000000000004E-2</v>
      </c>
    </row>
    <row r="46" spans="1:18" ht="15" customHeight="1" x14ac:dyDescent="0.2">
      <c r="A46" s="4">
        <v>45</v>
      </c>
      <c r="B46" s="4" t="s">
        <v>209</v>
      </c>
      <c r="C46" s="23">
        <v>-7.6800000000000002E-3</v>
      </c>
      <c r="D46" s="23">
        <v>-0.26519999999999999</v>
      </c>
      <c r="E46" s="23">
        <v>-0.30970999999999999</v>
      </c>
      <c r="F46" s="23">
        <v>-0.49826999999999999</v>
      </c>
      <c r="G46" s="23">
        <v>0.11794</v>
      </c>
      <c r="H46" s="23">
        <v>0.21393999999999999</v>
      </c>
      <c r="I46" s="23">
        <v>-0.37125999999999998</v>
      </c>
      <c r="J46" s="23">
        <v>0.14660000000000001</v>
      </c>
      <c r="K46" s="23">
        <v>-1.7590000000000001E-2</v>
      </c>
      <c r="L46" s="23">
        <v>0.30753000000000003</v>
      </c>
      <c r="M46" s="23">
        <v>-0.29426999999999998</v>
      </c>
      <c r="N46" s="23">
        <v>0.74951999999999996</v>
      </c>
      <c r="O46" s="23">
        <v>0.30053000000000002</v>
      </c>
      <c r="P46" s="23">
        <v>-0.33184999999999998</v>
      </c>
      <c r="Q46" s="23">
        <v>0.41715999999999998</v>
      </c>
      <c r="R46" s="23">
        <v>-0.27204</v>
      </c>
    </row>
    <row r="47" spans="1:18" ht="15" customHeight="1" x14ac:dyDescent="0.2">
      <c r="A47" s="4">
        <v>46</v>
      </c>
      <c r="B47" s="4" t="s">
        <v>210</v>
      </c>
      <c r="C47" s="23">
        <v>-7.4469999999999995E-2</v>
      </c>
      <c r="D47" s="23">
        <v>-0.60570999999999997</v>
      </c>
      <c r="E47" s="23">
        <v>-0.16863</v>
      </c>
      <c r="F47" s="23">
        <v>-0.10083</v>
      </c>
      <c r="G47" s="23">
        <v>-0.21873999999999999</v>
      </c>
      <c r="H47" s="23">
        <v>0.42465000000000003</v>
      </c>
      <c r="I47" s="23">
        <v>0.45139000000000001</v>
      </c>
      <c r="J47" s="23">
        <v>0.14657999999999999</v>
      </c>
      <c r="K47" s="23">
        <v>0.13414999999999999</v>
      </c>
      <c r="L47" s="23">
        <v>0.67062999999999995</v>
      </c>
      <c r="M47" s="23">
        <v>0.84118999999999999</v>
      </c>
      <c r="N47" s="23">
        <v>1.02024</v>
      </c>
      <c r="O47" s="23">
        <v>0.56259999999999999</v>
      </c>
      <c r="P47" s="23">
        <v>-0.26756999999999997</v>
      </c>
      <c r="Q47" s="23">
        <v>5.9000000000000003E-4</v>
      </c>
      <c r="R47" s="23">
        <v>2.7699999999999999E-2</v>
      </c>
    </row>
    <row r="48" spans="1:18" ht="15" customHeight="1" x14ac:dyDescent="0.2">
      <c r="A48" s="4">
        <v>47</v>
      </c>
      <c r="B48" s="4" t="s">
        <v>211</v>
      </c>
      <c r="C48" s="23">
        <v>-0.40205000000000002</v>
      </c>
      <c r="D48" s="23">
        <v>0.43042000000000002</v>
      </c>
      <c r="E48" s="23">
        <v>-0.16693</v>
      </c>
      <c r="F48" s="23">
        <v>-0.38936999999999999</v>
      </c>
      <c r="G48" s="23">
        <v>-0.42510999999999999</v>
      </c>
      <c r="H48" s="23">
        <v>-4.8259999999999997E-2</v>
      </c>
      <c r="I48" s="23">
        <v>-0.46227000000000001</v>
      </c>
      <c r="J48" s="23">
        <v>3.7569999999999999E-2</v>
      </c>
      <c r="K48" s="23">
        <v>-2.793E-2</v>
      </c>
      <c r="L48" s="23">
        <v>0.27143</v>
      </c>
      <c r="M48" s="23">
        <v>1.8208599999999999</v>
      </c>
      <c r="N48" s="23">
        <v>-0.79691999999999996</v>
      </c>
      <c r="O48" s="23">
        <v>5.1839999999999997E-2</v>
      </c>
      <c r="P48" s="23">
        <v>-4.3679999999999997E-2</v>
      </c>
      <c r="Q48" s="23">
        <v>1.1081000000000001</v>
      </c>
      <c r="R48" s="23">
        <v>-0.71662999999999999</v>
      </c>
    </row>
    <row r="49" spans="1:18" ht="15" customHeight="1" x14ac:dyDescent="0.2">
      <c r="A49" s="4">
        <v>48</v>
      </c>
      <c r="B49" s="4" t="s">
        <v>212</v>
      </c>
      <c r="C49" s="23">
        <v>-0.79801</v>
      </c>
      <c r="D49" s="23">
        <v>1.21408</v>
      </c>
      <c r="E49" s="23">
        <v>8.7500000000000008E-3</v>
      </c>
      <c r="F49" s="23">
        <v>0.39373999999999998</v>
      </c>
      <c r="G49" s="23">
        <v>-1.6153999999999999</v>
      </c>
      <c r="H49" s="23">
        <v>-0.58082</v>
      </c>
      <c r="I49" s="23">
        <v>-0.54579999999999995</v>
      </c>
      <c r="J49" s="23">
        <v>0.43451000000000001</v>
      </c>
      <c r="K49" s="23">
        <v>0.24668000000000001</v>
      </c>
      <c r="L49" s="23">
        <v>0.95196000000000003</v>
      </c>
      <c r="M49" s="23">
        <v>-0.13069</v>
      </c>
      <c r="N49" s="23">
        <v>1.5224</v>
      </c>
      <c r="O49" s="23">
        <v>0.70559000000000005</v>
      </c>
      <c r="P49" s="23">
        <v>-0.35275000000000001</v>
      </c>
      <c r="Q49" s="23">
        <v>3.0550000000000001E-2</v>
      </c>
      <c r="R49" s="23">
        <v>-1.24596</v>
      </c>
    </row>
    <row r="50" spans="1:18" ht="15" customHeight="1" x14ac:dyDescent="0.2">
      <c r="A50" s="4">
        <v>49</v>
      </c>
      <c r="B50" s="4" t="s">
        <v>213</v>
      </c>
      <c r="C50" s="23">
        <v>0.28789999999999999</v>
      </c>
      <c r="D50" s="23">
        <v>0.15970000000000001</v>
      </c>
      <c r="E50" s="23">
        <v>0.99160999999999999</v>
      </c>
      <c r="F50" s="23">
        <v>0.32407000000000002</v>
      </c>
      <c r="G50" s="23">
        <v>0.52739999999999998</v>
      </c>
      <c r="H50" s="23">
        <v>0.41937999999999998</v>
      </c>
      <c r="I50" s="23">
        <v>-0.46861000000000003</v>
      </c>
      <c r="J50" s="23">
        <v>-0.92793000000000003</v>
      </c>
      <c r="K50" s="23">
        <v>0.22561999999999999</v>
      </c>
      <c r="L50" s="23">
        <v>0.57982999999999996</v>
      </c>
      <c r="M50" s="23">
        <v>2.0436999999999999</v>
      </c>
      <c r="N50" s="23">
        <v>0.31396000000000002</v>
      </c>
      <c r="O50" s="23">
        <v>-0.19705</v>
      </c>
      <c r="P50" s="23">
        <v>0.46389999999999998</v>
      </c>
      <c r="Q50" s="23">
        <v>1.29487</v>
      </c>
      <c r="R50" s="23">
        <v>0.31602000000000002</v>
      </c>
    </row>
    <row r="51" spans="1:18" ht="15" customHeight="1" x14ac:dyDescent="0.2">
      <c r="A51" s="4">
        <v>50</v>
      </c>
      <c r="B51" s="4" t="s">
        <v>214</v>
      </c>
      <c r="C51" s="23">
        <v>1.0019999999999999E-2</v>
      </c>
      <c r="D51" s="23">
        <v>0.35652</v>
      </c>
      <c r="E51" s="23">
        <v>-2.1950000000000001E-2</v>
      </c>
      <c r="F51" s="23">
        <v>-0.30653999999999998</v>
      </c>
      <c r="G51" s="23">
        <v>0.16619999999999999</v>
      </c>
      <c r="H51" s="23">
        <v>-0.21840000000000001</v>
      </c>
      <c r="I51" s="23">
        <v>-0.86282999999999999</v>
      </c>
      <c r="J51" s="23">
        <v>-5.851E-2</v>
      </c>
      <c r="K51" s="23">
        <v>0.37312000000000001</v>
      </c>
      <c r="L51" s="23">
        <v>-4.8430000000000001E-2</v>
      </c>
      <c r="M51" s="23">
        <v>0.54837000000000002</v>
      </c>
      <c r="N51" s="23">
        <v>0.89190000000000003</v>
      </c>
      <c r="O51" s="23">
        <v>2.2089999999999999E-2</v>
      </c>
      <c r="P51" s="23">
        <v>-0.15551999999999999</v>
      </c>
      <c r="Q51" s="23">
        <v>0.11368</v>
      </c>
      <c r="R51" s="23">
        <v>-0.38562000000000002</v>
      </c>
    </row>
    <row r="52" spans="1:18" ht="15" customHeight="1" x14ac:dyDescent="0.2">
      <c r="A52" s="4">
        <v>51</v>
      </c>
      <c r="B52" s="4" t="s">
        <v>215</v>
      </c>
      <c r="C52" s="23">
        <v>-0.28058</v>
      </c>
      <c r="D52" s="23">
        <v>-4.7800000000000002E-2</v>
      </c>
      <c r="E52" s="23">
        <v>-3.5099999999999999E-2</v>
      </c>
      <c r="F52" s="23">
        <v>-9.0660000000000004E-2</v>
      </c>
      <c r="G52" s="23">
        <v>-3.354E-2</v>
      </c>
      <c r="H52" s="23">
        <v>0.42124</v>
      </c>
      <c r="I52" s="23">
        <v>-0.43711</v>
      </c>
      <c r="J52" s="23">
        <v>-0.24781</v>
      </c>
      <c r="K52" s="23">
        <v>0.25456000000000001</v>
      </c>
      <c r="L52" s="23">
        <v>0.24293999999999999</v>
      </c>
      <c r="M52" s="23">
        <v>0.20676</v>
      </c>
      <c r="N52" s="23">
        <v>0.43169999999999997</v>
      </c>
      <c r="O52" s="23">
        <v>0.13778000000000001</v>
      </c>
      <c r="P52" s="23">
        <v>0.44066</v>
      </c>
      <c r="Q52" s="23">
        <v>0.42547000000000001</v>
      </c>
      <c r="R52" s="23">
        <v>-0.22744</v>
      </c>
    </row>
    <row r="53" spans="1:18" ht="15" customHeight="1" x14ac:dyDescent="0.2">
      <c r="A53" s="4">
        <v>52</v>
      </c>
      <c r="B53" s="4" t="s">
        <v>216</v>
      </c>
      <c r="C53" s="23">
        <v>-0.27676000000000001</v>
      </c>
      <c r="D53" s="23">
        <v>-0.40627000000000002</v>
      </c>
      <c r="E53" s="23">
        <v>-0.50763999999999998</v>
      </c>
      <c r="F53" s="23">
        <v>-0.2137</v>
      </c>
      <c r="G53" s="23">
        <v>0.39223999999999998</v>
      </c>
      <c r="H53" s="23">
        <v>-0.49717</v>
      </c>
      <c r="I53" s="23">
        <v>5.3850000000000002E-2</v>
      </c>
      <c r="J53" s="23">
        <v>-0.19716</v>
      </c>
      <c r="K53" s="23">
        <v>-0.1963</v>
      </c>
      <c r="L53" s="23">
        <v>0.35704999999999998</v>
      </c>
      <c r="M53" s="23">
        <v>0.34312999999999999</v>
      </c>
      <c r="N53" s="23">
        <v>1.74047</v>
      </c>
      <c r="O53" s="23">
        <v>0.25041000000000002</v>
      </c>
      <c r="P53" s="23">
        <v>-0.31572</v>
      </c>
      <c r="Q53" s="23">
        <v>0.25534000000000001</v>
      </c>
      <c r="R53" s="23">
        <v>2.2620000000000001E-2</v>
      </c>
    </row>
    <row r="54" spans="1:18" ht="15" customHeight="1" x14ac:dyDescent="0.2">
      <c r="A54" s="4">
        <v>53</v>
      </c>
      <c r="B54" s="4" t="s">
        <v>217</v>
      </c>
      <c r="C54" s="23">
        <v>-0.92098999999999998</v>
      </c>
      <c r="D54" s="23">
        <v>-0.19391</v>
      </c>
      <c r="E54" s="23">
        <v>6.2309999999999997E-2</v>
      </c>
      <c r="F54" s="23">
        <v>-0.27443000000000001</v>
      </c>
      <c r="G54" s="23">
        <v>-0.47049000000000002</v>
      </c>
      <c r="H54" s="23">
        <v>-0.73902000000000001</v>
      </c>
      <c r="I54" s="23">
        <v>0.35836000000000001</v>
      </c>
      <c r="J54" s="23">
        <v>0.2072</v>
      </c>
      <c r="K54" s="23">
        <v>0.95538999999999996</v>
      </c>
      <c r="L54" s="23">
        <v>-0.18132999999999999</v>
      </c>
      <c r="M54" s="23">
        <v>1.9426699999999999</v>
      </c>
      <c r="N54" s="23">
        <v>1.2828900000000001</v>
      </c>
      <c r="O54" s="23">
        <v>-0.15326999999999999</v>
      </c>
      <c r="P54" s="23">
        <v>-0.11691</v>
      </c>
      <c r="Q54" s="23">
        <v>-0.39145999999999997</v>
      </c>
      <c r="R54" s="23">
        <v>-0.35679</v>
      </c>
    </row>
    <row r="55" spans="1:18" ht="15" customHeight="1" x14ac:dyDescent="0.2">
      <c r="A55" s="4">
        <v>54</v>
      </c>
      <c r="B55" s="4" t="s">
        <v>218</v>
      </c>
      <c r="C55" s="23">
        <v>-0.53134000000000003</v>
      </c>
      <c r="D55" s="23">
        <v>9.5100000000000004E-2</v>
      </c>
      <c r="E55" s="23">
        <v>0.12021</v>
      </c>
      <c r="F55" s="23">
        <v>5.5710000000000003E-2</v>
      </c>
      <c r="G55" s="23">
        <v>0.41364000000000001</v>
      </c>
      <c r="H55" s="23">
        <v>-0.80869999999999997</v>
      </c>
      <c r="I55" s="23">
        <v>-1.2776099999999999</v>
      </c>
      <c r="J55" s="23">
        <v>0.46537000000000001</v>
      </c>
      <c r="K55" s="23">
        <v>1.7425200000000001</v>
      </c>
      <c r="L55" s="23">
        <v>2.4320000000000001E-2</v>
      </c>
      <c r="M55" s="23">
        <v>0.10397000000000001</v>
      </c>
      <c r="N55" s="23">
        <v>0.13347999999999999</v>
      </c>
      <c r="O55" s="23">
        <v>0.59123999999999999</v>
      </c>
      <c r="P55" s="23">
        <v>-1.45913</v>
      </c>
      <c r="Q55" s="23">
        <v>0.37465999999999999</v>
      </c>
      <c r="R55" s="23">
        <v>-0.67218999999999995</v>
      </c>
    </row>
    <row r="56" spans="1:18" ht="15" customHeight="1" x14ac:dyDescent="0.2">
      <c r="A56" s="4">
        <v>55</v>
      </c>
      <c r="B56" s="4" t="s">
        <v>219</v>
      </c>
      <c r="C56" s="23">
        <v>-1.0038</v>
      </c>
      <c r="D56" s="23">
        <v>0.16517999999999999</v>
      </c>
      <c r="E56" s="23">
        <v>-0.60602</v>
      </c>
      <c r="F56" s="23">
        <v>-1.37616</v>
      </c>
      <c r="G56" s="23">
        <v>-0.73023000000000005</v>
      </c>
      <c r="H56" s="23">
        <v>-0.58965999999999996</v>
      </c>
      <c r="I56" s="23">
        <v>-6.2609999999999999E-2</v>
      </c>
      <c r="J56" s="23">
        <v>-0.30312</v>
      </c>
      <c r="K56" s="23">
        <v>-2.5600000000000001E-2</v>
      </c>
      <c r="L56" s="23">
        <v>0.48250999999999999</v>
      </c>
      <c r="M56" s="23">
        <v>-0.29144999999999999</v>
      </c>
      <c r="N56" s="23">
        <v>-0.25158000000000003</v>
      </c>
      <c r="O56" s="23">
        <v>0.65649000000000002</v>
      </c>
      <c r="P56" s="23">
        <v>-0.41131000000000001</v>
      </c>
      <c r="Q56" s="23">
        <v>0.94096999999999997</v>
      </c>
      <c r="R56" s="23">
        <v>0.39949000000000001</v>
      </c>
    </row>
    <row r="57" spans="1:18" ht="15" customHeight="1" x14ac:dyDescent="0.2">
      <c r="A57" s="4">
        <v>56</v>
      </c>
      <c r="B57" s="4" t="s">
        <v>220</v>
      </c>
      <c r="C57" s="23">
        <v>-0.63461999999999996</v>
      </c>
      <c r="D57" s="23">
        <v>0.64587000000000006</v>
      </c>
      <c r="E57" s="23">
        <v>-0.80481999999999998</v>
      </c>
      <c r="F57" s="23">
        <v>-1.02616</v>
      </c>
      <c r="G57" s="23">
        <v>-0.85397999999999996</v>
      </c>
      <c r="H57" s="23">
        <v>-0.29388999999999998</v>
      </c>
      <c r="I57" s="23">
        <v>-1.4254800000000001</v>
      </c>
      <c r="J57" s="23">
        <v>-0.62700999999999996</v>
      </c>
      <c r="K57" s="23">
        <v>0.32988000000000001</v>
      </c>
      <c r="L57" s="23">
        <v>1.1445099999999999</v>
      </c>
      <c r="M57" s="23">
        <v>9.468E-2</v>
      </c>
      <c r="N57" s="23">
        <v>0.72479000000000005</v>
      </c>
      <c r="O57" s="23">
        <v>0.30531999999999998</v>
      </c>
      <c r="P57" s="23">
        <v>0.37613999999999997</v>
      </c>
      <c r="Q57" s="23">
        <v>-0.33199000000000001</v>
      </c>
      <c r="R57" s="23">
        <v>-0.42504999999999998</v>
      </c>
    </row>
    <row r="58" spans="1:18" ht="15" customHeight="1" x14ac:dyDescent="0.2">
      <c r="A58" s="4">
        <v>57</v>
      </c>
      <c r="B58" s="4" t="s">
        <v>221</v>
      </c>
      <c r="C58" s="23">
        <v>-0.73945000000000005</v>
      </c>
      <c r="D58" s="23">
        <v>-0.43423</v>
      </c>
      <c r="E58" s="23">
        <v>0.45924999999999999</v>
      </c>
      <c r="F58" s="23">
        <v>-1.5149300000000001</v>
      </c>
      <c r="G58" s="23">
        <v>1.3503700000000001</v>
      </c>
      <c r="H58" s="23">
        <v>-7.0099999999999996E-2</v>
      </c>
      <c r="I58" s="23">
        <v>-1.68889</v>
      </c>
      <c r="J58" s="23">
        <v>-0.26618000000000003</v>
      </c>
      <c r="K58" s="23">
        <v>-0.30929000000000001</v>
      </c>
      <c r="L58" s="23">
        <v>0.45232</v>
      </c>
      <c r="M58" s="23">
        <v>-0.17684</v>
      </c>
      <c r="N58" s="23">
        <v>-0.37095</v>
      </c>
      <c r="O58" s="23">
        <v>0.20275000000000001</v>
      </c>
      <c r="P58" s="23">
        <v>-0.65344999999999998</v>
      </c>
      <c r="Q58" s="23">
        <v>-0.62117999999999995</v>
      </c>
      <c r="R58" s="23">
        <v>0.26384999999999997</v>
      </c>
    </row>
    <row r="59" spans="1:18" ht="15" customHeight="1" x14ac:dyDescent="0.2">
      <c r="A59" s="4">
        <v>58</v>
      </c>
      <c r="B59" s="4" t="s">
        <v>222</v>
      </c>
      <c r="C59" s="23">
        <v>0.16233</v>
      </c>
      <c r="D59" s="23">
        <v>-0.48903999999999997</v>
      </c>
      <c r="E59" s="23">
        <v>0.22086</v>
      </c>
      <c r="F59" s="23">
        <v>-0.41420000000000001</v>
      </c>
      <c r="G59" s="23">
        <v>0.63317000000000001</v>
      </c>
      <c r="H59" s="23">
        <v>-0.25362000000000001</v>
      </c>
      <c r="I59" s="23">
        <v>-0.27756999999999998</v>
      </c>
      <c r="J59" s="23">
        <v>-1.1480399999999999</v>
      </c>
      <c r="K59" s="23">
        <v>1.20695</v>
      </c>
      <c r="L59" s="23">
        <v>0.31557000000000002</v>
      </c>
      <c r="M59" s="23">
        <v>0.49659999999999999</v>
      </c>
      <c r="N59" s="23">
        <v>0.11329</v>
      </c>
      <c r="O59" s="23">
        <v>0.60982000000000003</v>
      </c>
      <c r="P59" s="23">
        <v>-0.44397999999999999</v>
      </c>
      <c r="Q59" s="23">
        <v>0.13303000000000001</v>
      </c>
      <c r="R59" s="23">
        <v>-0.24073</v>
      </c>
    </row>
    <row r="60" spans="1:18" ht="15" customHeight="1" x14ac:dyDescent="0.2">
      <c r="A60" s="4">
        <v>59</v>
      </c>
      <c r="B60" s="4" t="s">
        <v>38</v>
      </c>
      <c r="C60" s="23">
        <v>-0.30471999999999999</v>
      </c>
      <c r="D60" s="23">
        <v>0.1072</v>
      </c>
      <c r="E60" s="23">
        <v>0.22908000000000001</v>
      </c>
      <c r="F60" s="23">
        <v>8.0409999999999995E-2</v>
      </c>
      <c r="G60" s="23">
        <v>-0.22040999999999999</v>
      </c>
      <c r="H60" s="23">
        <v>0.52468999999999999</v>
      </c>
      <c r="I60" s="23">
        <v>9.2079999999999995E-2</v>
      </c>
      <c r="J60" s="23">
        <v>-0.45345000000000002</v>
      </c>
      <c r="K60" s="23">
        <v>0.50151000000000001</v>
      </c>
      <c r="L60" s="23">
        <v>0.13791999999999999</v>
      </c>
      <c r="M60" s="23">
        <v>0.42135</v>
      </c>
      <c r="N60" s="23">
        <v>0.91005999999999998</v>
      </c>
      <c r="O60" s="23">
        <v>0.47410999999999998</v>
      </c>
      <c r="P60" s="23">
        <v>-0.10588</v>
      </c>
      <c r="Q60" s="23">
        <v>0.1173</v>
      </c>
      <c r="R60" s="23">
        <v>0.14105999999999999</v>
      </c>
    </row>
    <row r="61" spans="1:18" ht="15" customHeight="1" x14ac:dyDescent="0.2">
      <c r="A61" s="4">
        <v>60</v>
      </c>
      <c r="B61" s="4" t="s">
        <v>223</v>
      </c>
      <c r="C61" s="23">
        <v>-0.72524999999999995</v>
      </c>
      <c r="D61" s="23">
        <v>-0.16392000000000001</v>
      </c>
      <c r="E61" s="23">
        <v>9.6939999999999998E-2</v>
      </c>
      <c r="F61" s="23">
        <v>-0.10826</v>
      </c>
      <c r="G61" s="23">
        <v>0.28316000000000002</v>
      </c>
      <c r="H61" s="23">
        <v>-2.937E-2</v>
      </c>
      <c r="I61" s="23">
        <v>-0.24374999999999999</v>
      </c>
      <c r="J61" s="23">
        <v>-0.51119999999999999</v>
      </c>
      <c r="K61" s="23">
        <v>0.51202000000000003</v>
      </c>
      <c r="L61" s="23">
        <v>0.38746999999999998</v>
      </c>
      <c r="M61" s="23">
        <v>-8.7940000000000004E-2</v>
      </c>
      <c r="N61" s="23">
        <v>0.16470000000000001</v>
      </c>
      <c r="O61" s="23">
        <v>0.33822999999999998</v>
      </c>
      <c r="P61" s="23">
        <v>-0.11745</v>
      </c>
      <c r="Q61" s="23">
        <v>0.11268</v>
      </c>
      <c r="R61" s="23">
        <v>0.12364</v>
      </c>
    </row>
    <row r="62" spans="1:18" ht="15" customHeight="1" x14ac:dyDescent="0.2">
      <c r="A62" s="4">
        <v>61</v>
      </c>
      <c r="B62" s="4" t="s">
        <v>224</v>
      </c>
      <c r="C62" s="23">
        <v>-0.30332999999999999</v>
      </c>
      <c r="D62" s="23">
        <v>-0.16485</v>
      </c>
      <c r="E62" s="23">
        <v>-0.98440000000000005</v>
      </c>
      <c r="F62" s="23">
        <v>-1.6005</v>
      </c>
      <c r="G62" s="23">
        <v>0.20895</v>
      </c>
      <c r="H62" s="23">
        <v>-0.87980000000000003</v>
      </c>
      <c r="I62" s="23">
        <v>-0.21822</v>
      </c>
      <c r="J62" s="23">
        <v>0.41492000000000001</v>
      </c>
      <c r="K62" s="23">
        <v>0.58828999999999998</v>
      </c>
      <c r="L62" s="23">
        <v>0.49670999999999998</v>
      </c>
      <c r="M62" s="23">
        <v>0.98051999999999995</v>
      </c>
      <c r="N62" s="23">
        <v>-5.79E-3</v>
      </c>
      <c r="O62" s="23">
        <v>0.37018000000000001</v>
      </c>
      <c r="P62" s="23">
        <v>-3.381E-2</v>
      </c>
      <c r="Q62" s="23">
        <v>-0.40815000000000001</v>
      </c>
      <c r="R62" s="23">
        <v>-1.04819</v>
      </c>
    </row>
    <row r="63" spans="1:18" ht="15" customHeight="1" x14ac:dyDescent="0.2">
      <c r="A63" s="4">
        <v>62</v>
      </c>
      <c r="B63" s="4" t="s">
        <v>225</v>
      </c>
      <c r="C63" s="23">
        <v>-0.27317000000000002</v>
      </c>
      <c r="D63" s="23">
        <v>0.29777999999999999</v>
      </c>
      <c r="E63" s="23">
        <v>-0.57652999999999999</v>
      </c>
      <c r="F63" s="23">
        <v>-0.74319000000000002</v>
      </c>
      <c r="G63" s="23">
        <v>3.168E-2</v>
      </c>
      <c r="H63" s="23">
        <v>0.40033999999999997</v>
      </c>
      <c r="I63" s="23">
        <v>-0.42498000000000002</v>
      </c>
      <c r="J63" s="23">
        <v>-0.44359999999999999</v>
      </c>
      <c r="K63" s="23">
        <v>0.24798000000000001</v>
      </c>
      <c r="L63" s="23">
        <v>0.97096000000000005</v>
      </c>
      <c r="M63" s="23">
        <v>0.19586000000000001</v>
      </c>
      <c r="N63" s="23">
        <v>0.48393999999999998</v>
      </c>
      <c r="O63" s="23">
        <v>-0.38329999999999997</v>
      </c>
      <c r="P63" s="23">
        <v>-0.39922999999999997</v>
      </c>
      <c r="Q63" s="23">
        <v>0.39637</v>
      </c>
      <c r="R63" s="23">
        <v>0.38863999999999999</v>
      </c>
    </row>
    <row r="64" spans="1:18" ht="15" customHeight="1" x14ac:dyDescent="0.2">
      <c r="A64" s="4">
        <v>63</v>
      </c>
      <c r="B64" s="4" t="s">
        <v>226</v>
      </c>
      <c r="C64" s="23">
        <v>-0.54364999999999997</v>
      </c>
      <c r="D64" s="23">
        <v>8.0930000000000002E-2</v>
      </c>
      <c r="E64" s="23">
        <v>0.64954000000000001</v>
      </c>
      <c r="F64" s="23">
        <v>-0.88075000000000003</v>
      </c>
      <c r="G64" s="23">
        <v>-0.21906999999999999</v>
      </c>
      <c r="H64" s="23">
        <v>0.30053999999999997</v>
      </c>
      <c r="I64" s="23">
        <v>0.12839999999999999</v>
      </c>
      <c r="J64" s="23">
        <v>0.16811000000000001</v>
      </c>
      <c r="K64" s="23">
        <v>-0.38590000000000002</v>
      </c>
      <c r="L64" s="23">
        <v>-0.11726</v>
      </c>
      <c r="M64" s="23">
        <v>0.68335999999999997</v>
      </c>
      <c r="N64" s="23">
        <v>0.91485000000000005</v>
      </c>
      <c r="O64" s="23">
        <v>0.97521000000000002</v>
      </c>
      <c r="P64" s="23">
        <v>6.2100000000000002E-2</v>
      </c>
      <c r="Q64" s="23">
        <v>-0.48694999999999999</v>
      </c>
      <c r="R64" s="23">
        <v>-5.4210000000000001E-2</v>
      </c>
    </row>
    <row r="65" spans="1:18" ht="15" customHeight="1" x14ac:dyDescent="0.2">
      <c r="A65" s="4">
        <v>64</v>
      </c>
      <c r="B65" s="4" t="s">
        <v>227</v>
      </c>
      <c r="C65" s="23">
        <v>-6.8180000000000004E-2</v>
      </c>
      <c r="D65" s="23">
        <v>-2.08148</v>
      </c>
      <c r="E65" s="23">
        <v>-0.84055999999999997</v>
      </c>
      <c r="F65" s="23">
        <v>0.33471000000000001</v>
      </c>
      <c r="G65" s="23">
        <v>-1.1150500000000001</v>
      </c>
      <c r="H65" s="23">
        <v>-0.58743000000000001</v>
      </c>
      <c r="I65" s="23">
        <v>0.32363999999999998</v>
      </c>
      <c r="J65" s="23">
        <v>-0.63788999999999996</v>
      </c>
      <c r="K65" s="23">
        <v>1.30006</v>
      </c>
      <c r="L65" s="23">
        <v>1.8996900000000001</v>
      </c>
      <c r="M65" s="23">
        <v>0.67481000000000002</v>
      </c>
      <c r="N65" s="23">
        <v>-3.4689999999999999E-2</v>
      </c>
      <c r="O65" s="23">
        <v>0.96518000000000004</v>
      </c>
      <c r="P65" s="23">
        <v>-0.59738999999999998</v>
      </c>
      <c r="Q65" s="23">
        <v>0.85385999999999995</v>
      </c>
      <c r="R65" s="23">
        <v>-1.6400000000000001E-2</v>
      </c>
    </row>
    <row r="66" spans="1:18" ht="15" customHeight="1" x14ac:dyDescent="0.2">
      <c r="A66" s="4">
        <v>65</v>
      </c>
      <c r="B66" s="4" t="s">
        <v>228</v>
      </c>
      <c r="C66" s="23">
        <v>-1.0412399999999999</v>
      </c>
      <c r="D66" s="23">
        <v>-1.06654</v>
      </c>
      <c r="E66" s="23">
        <v>-0.95328000000000002</v>
      </c>
      <c r="F66" s="23">
        <v>0.42764000000000002</v>
      </c>
      <c r="G66" s="23">
        <v>-0.17004</v>
      </c>
      <c r="H66" s="23">
        <v>-0.15026999999999999</v>
      </c>
      <c r="I66" s="23">
        <v>-9.2020000000000005E-2</v>
      </c>
      <c r="J66" s="23">
        <v>-0.14498</v>
      </c>
      <c r="K66" s="23">
        <v>0.75846999999999998</v>
      </c>
      <c r="L66" s="23">
        <v>0.19914000000000001</v>
      </c>
      <c r="M66" s="23">
        <v>-0.27215</v>
      </c>
      <c r="N66" s="23">
        <v>0.92867999999999995</v>
      </c>
      <c r="O66" s="23">
        <v>0.43586999999999998</v>
      </c>
      <c r="P66" s="23">
        <v>2.0369999999999999E-2</v>
      </c>
      <c r="Q66" s="23">
        <v>0.87529000000000001</v>
      </c>
      <c r="R66" s="23">
        <v>-9.6900000000000007E-3</v>
      </c>
    </row>
    <row r="67" spans="1:18" ht="15" customHeight="1" x14ac:dyDescent="0.2">
      <c r="A67" s="4">
        <v>66</v>
      </c>
      <c r="B67" s="4" t="s">
        <v>229</v>
      </c>
      <c r="C67" s="23">
        <v>-1.14432</v>
      </c>
      <c r="D67" s="23">
        <v>-0.55020999999999998</v>
      </c>
      <c r="E67" s="23">
        <v>-2.7200000000000002E-3</v>
      </c>
      <c r="F67" s="23">
        <v>-0.21965000000000001</v>
      </c>
      <c r="G67" s="23">
        <v>-0.19225999999999999</v>
      </c>
      <c r="H67" s="23">
        <v>-0.13838</v>
      </c>
      <c r="I67" s="23">
        <v>-0.92257</v>
      </c>
      <c r="J67" s="23">
        <v>-0.39972000000000002</v>
      </c>
      <c r="K67" s="23">
        <v>9.2099999999999994E-3</v>
      </c>
      <c r="L67" s="23">
        <v>0.81986999999999999</v>
      </c>
      <c r="M67" s="23">
        <v>-0.67254000000000003</v>
      </c>
      <c r="N67" s="23">
        <v>0.54749999999999999</v>
      </c>
      <c r="O67" s="23">
        <v>0.33477000000000001</v>
      </c>
      <c r="P67" s="23">
        <v>-0.31508999999999998</v>
      </c>
      <c r="Q67" s="23">
        <v>-0.51695999999999998</v>
      </c>
      <c r="R67" s="23">
        <v>-0.40094999999999997</v>
      </c>
    </row>
    <row r="68" spans="1:18" ht="15" customHeight="1" x14ac:dyDescent="0.2">
      <c r="A68" s="4">
        <v>67</v>
      </c>
      <c r="B68" s="4" t="s">
        <v>230</v>
      </c>
      <c r="C68" s="23">
        <v>-0.91871000000000003</v>
      </c>
      <c r="D68" s="23">
        <v>0.65378999999999998</v>
      </c>
      <c r="E68" s="23">
        <v>-0.66522000000000003</v>
      </c>
      <c r="F68" s="23">
        <v>-0.56218999999999997</v>
      </c>
      <c r="G68" s="23">
        <v>-0.31407000000000002</v>
      </c>
      <c r="H68" s="23">
        <v>-0.66517000000000004</v>
      </c>
      <c r="I68" s="23">
        <v>-0.58796999999999999</v>
      </c>
      <c r="J68" s="23">
        <v>0.23313999999999999</v>
      </c>
      <c r="K68" s="23">
        <v>0.52407999999999999</v>
      </c>
      <c r="L68" s="23">
        <v>0.60428000000000004</v>
      </c>
      <c r="M68" s="23">
        <v>-0.44558999999999999</v>
      </c>
      <c r="N68" s="23">
        <v>1.4359</v>
      </c>
      <c r="O68" s="23">
        <v>1.4478</v>
      </c>
      <c r="P68" s="23">
        <v>-0.23430999999999999</v>
      </c>
      <c r="Q68" s="23">
        <v>1.03786</v>
      </c>
      <c r="R68" s="23">
        <v>2.8800000000000002E-3</v>
      </c>
    </row>
    <row r="69" spans="1:18" ht="15" customHeight="1" x14ac:dyDescent="0.2">
      <c r="A69" s="4">
        <v>68</v>
      </c>
      <c r="B69" s="4" t="s">
        <v>231</v>
      </c>
      <c r="C69" s="23">
        <v>0.35321000000000002</v>
      </c>
      <c r="D69" s="23">
        <v>-1.69502</v>
      </c>
      <c r="E69" s="23">
        <v>-0.26066</v>
      </c>
      <c r="F69" s="23">
        <v>1.18659</v>
      </c>
      <c r="G69" s="23">
        <v>0.78564000000000001</v>
      </c>
      <c r="H69" s="23">
        <v>0.60836000000000001</v>
      </c>
      <c r="I69" s="23">
        <v>1.11673</v>
      </c>
      <c r="J69" s="23">
        <v>-1.2619999999999999E-2</v>
      </c>
      <c r="K69" s="23">
        <v>-0.96077000000000001</v>
      </c>
      <c r="L69" s="23">
        <v>-0.27631</v>
      </c>
      <c r="M69" s="23">
        <v>-0.27538000000000001</v>
      </c>
      <c r="N69" s="23">
        <v>0.16688</v>
      </c>
      <c r="O69" s="23">
        <v>0.16744999999999999</v>
      </c>
      <c r="P69" s="23">
        <v>0.23932999999999999</v>
      </c>
      <c r="Q69" s="23">
        <v>-0.41060000000000002</v>
      </c>
      <c r="R69" s="23">
        <v>-0.82738999999999996</v>
      </c>
    </row>
    <row r="70" spans="1:18" ht="15" customHeight="1" x14ac:dyDescent="0.2">
      <c r="A70" s="4">
        <v>69</v>
      </c>
      <c r="B70" s="4" t="s">
        <v>232</v>
      </c>
      <c r="C70" s="23">
        <v>-0.22578999999999999</v>
      </c>
      <c r="D70" s="23">
        <v>8.2640000000000005E-2</v>
      </c>
      <c r="E70" s="23">
        <v>0.47191</v>
      </c>
      <c r="F70" s="23">
        <v>-1.8937200000000001</v>
      </c>
      <c r="G70" s="23">
        <v>0.53</v>
      </c>
      <c r="H70" s="23">
        <v>0.36692000000000002</v>
      </c>
      <c r="I70" s="23">
        <v>-0.79059000000000001</v>
      </c>
      <c r="J70" s="23">
        <v>0.99202000000000001</v>
      </c>
      <c r="K70" s="23">
        <v>0.46559</v>
      </c>
      <c r="L70" s="23">
        <v>0.66505999999999998</v>
      </c>
      <c r="M70" s="23">
        <v>0.36338999999999999</v>
      </c>
      <c r="N70" s="23">
        <v>0.48827999999999999</v>
      </c>
      <c r="O70" s="23">
        <v>0.29668</v>
      </c>
      <c r="P70" s="23">
        <v>0.13697000000000001</v>
      </c>
      <c r="Q70" s="23">
        <v>-0.73341999999999996</v>
      </c>
      <c r="R70" s="23">
        <v>0.25840999999999997</v>
      </c>
    </row>
    <row r="71" spans="1:18" ht="15" customHeight="1" x14ac:dyDescent="0.2">
      <c r="A71" s="4">
        <v>70</v>
      </c>
      <c r="B71" s="4" t="s">
        <v>233</v>
      </c>
      <c r="C71" s="23">
        <v>-0.14163999999999999</v>
      </c>
      <c r="D71" s="23">
        <v>1.0569200000000001</v>
      </c>
      <c r="E71" s="23">
        <v>-0.97950999999999999</v>
      </c>
      <c r="F71" s="23">
        <v>-0.14771000000000001</v>
      </c>
      <c r="G71" s="23">
        <v>-1.0713200000000001</v>
      </c>
      <c r="H71" s="23">
        <v>-9.7780000000000006E-2</v>
      </c>
      <c r="I71" s="23">
        <v>-0.47421999999999997</v>
      </c>
      <c r="J71" s="23">
        <v>-0.44950000000000001</v>
      </c>
      <c r="K71" s="23">
        <v>-0.14437</v>
      </c>
      <c r="L71" s="23">
        <v>1.579</v>
      </c>
      <c r="M71" s="23">
        <v>1.1046400000000001</v>
      </c>
      <c r="N71" s="23">
        <v>0.81122000000000005</v>
      </c>
      <c r="O71" s="23">
        <v>-1.934E-2</v>
      </c>
      <c r="P71" s="23">
        <v>-0.35050999999999999</v>
      </c>
      <c r="Q71" s="23">
        <v>-0.23066</v>
      </c>
      <c r="R71" s="23">
        <v>-0.84062999999999999</v>
      </c>
    </row>
    <row r="72" spans="1:18" ht="15" customHeight="1" x14ac:dyDescent="0.2">
      <c r="A72" s="4">
        <v>71</v>
      </c>
      <c r="B72" s="4" t="s">
        <v>234</v>
      </c>
      <c r="C72" s="23">
        <v>-0.24736</v>
      </c>
      <c r="D72" s="23">
        <v>-7.4569999999999997E-2</v>
      </c>
      <c r="E72" s="23">
        <v>0.11133</v>
      </c>
      <c r="F72" s="23">
        <v>-0.2944</v>
      </c>
      <c r="G72" s="23">
        <v>-5.5829999999999998E-2</v>
      </c>
      <c r="H72" s="23">
        <v>0.44782</v>
      </c>
      <c r="I72" s="23">
        <v>-0.39171</v>
      </c>
      <c r="J72" s="23">
        <v>0.42481999999999998</v>
      </c>
      <c r="K72" s="23">
        <v>-5.1110000000000003E-2</v>
      </c>
      <c r="L72" s="23">
        <v>-0.28797</v>
      </c>
      <c r="M72" s="23">
        <v>0.59628999999999999</v>
      </c>
      <c r="N72" s="23">
        <v>0.60745000000000005</v>
      </c>
      <c r="O72" s="23">
        <v>0.77156000000000002</v>
      </c>
      <c r="P72" s="23">
        <v>2.8899999999999999E-2</v>
      </c>
      <c r="Q72" s="23">
        <v>6.6850000000000007E-2</v>
      </c>
      <c r="R72" s="23">
        <v>-0.23094999999999999</v>
      </c>
    </row>
    <row r="73" spans="1:18" ht="15" customHeight="1" x14ac:dyDescent="0.2">
      <c r="A73" s="4">
        <v>72</v>
      </c>
      <c r="B73" s="4" t="s">
        <v>235</v>
      </c>
      <c r="C73" s="23">
        <v>-0.30469000000000002</v>
      </c>
      <c r="D73" s="23">
        <v>-0.33083000000000001</v>
      </c>
      <c r="E73" s="23">
        <v>-9.4130000000000005E-2</v>
      </c>
      <c r="F73" s="23">
        <v>-0.55227000000000004</v>
      </c>
      <c r="G73" s="23">
        <v>0.21113000000000001</v>
      </c>
      <c r="H73" s="23">
        <v>0.11573</v>
      </c>
      <c r="I73" s="23">
        <v>-0.49653999999999998</v>
      </c>
      <c r="J73" s="23">
        <v>-0.22420000000000001</v>
      </c>
      <c r="K73" s="23">
        <v>4.6580000000000003E-2</v>
      </c>
      <c r="L73" s="23">
        <v>0.27815000000000001</v>
      </c>
      <c r="M73" s="23">
        <v>-0.15196999999999999</v>
      </c>
      <c r="N73" s="23">
        <v>0.62280000000000002</v>
      </c>
      <c r="O73" s="23">
        <v>-6.7849999999999994E-2</v>
      </c>
      <c r="P73" s="23">
        <v>-4.5469999999999997E-2</v>
      </c>
      <c r="Q73" s="23">
        <v>-0.10469000000000001</v>
      </c>
      <c r="R73" s="23">
        <v>-0.44407000000000002</v>
      </c>
    </row>
    <row r="74" spans="1:18" ht="15" customHeight="1" x14ac:dyDescent="0.2">
      <c r="A74" s="4">
        <v>73</v>
      </c>
      <c r="B74" s="4" t="s">
        <v>236</v>
      </c>
      <c r="C74" s="23">
        <v>-0.30335000000000001</v>
      </c>
      <c r="D74" s="23">
        <v>0.14141000000000001</v>
      </c>
      <c r="E74" s="23">
        <v>0.22226000000000001</v>
      </c>
      <c r="F74" s="23">
        <v>6.071E-2</v>
      </c>
      <c r="G74" s="23">
        <v>-0.96181000000000005</v>
      </c>
      <c r="H74" s="23">
        <v>-0.36735000000000001</v>
      </c>
      <c r="I74" s="23">
        <v>-0.45188</v>
      </c>
      <c r="J74" s="23">
        <v>1.1703600000000001</v>
      </c>
      <c r="K74" s="23">
        <v>0.16370000000000001</v>
      </c>
      <c r="L74" s="23">
        <v>1.30477</v>
      </c>
      <c r="M74" s="23">
        <v>0.43867</v>
      </c>
      <c r="N74" s="23">
        <v>0.16750999999999999</v>
      </c>
      <c r="O74" s="23">
        <v>0.90754000000000001</v>
      </c>
      <c r="P74" s="23">
        <v>0.56340000000000001</v>
      </c>
      <c r="Q74" s="23">
        <v>1.26895</v>
      </c>
      <c r="R74" s="23">
        <v>0.36026000000000002</v>
      </c>
    </row>
    <row r="75" spans="1:18" ht="15" customHeight="1" x14ac:dyDescent="0.2">
      <c r="A75" s="4">
        <v>74</v>
      </c>
      <c r="B75" s="4" t="s">
        <v>237</v>
      </c>
      <c r="C75" s="23">
        <v>0.46088000000000001</v>
      </c>
      <c r="D75" s="23">
        <v>-0.57152999999999998</v>
      </c>
      <c r="E75" s="23">
        <v>-0.16303999999999999</v>
      </c>
      <c r="F75" s="23">
        <v>-1.0762799999999999</v>
      </c>
      <c r="G75" s="23">
        <v>-0.54766000000000004</v>
      </c>
      <c r="H75" s="23">
        <v>-0.80474000000000001</v>
      </c>
      <c r="I75" s="23">
        <v>0.61173999999999995</v>
      </c>
      <c r="J75" s="23">
        <v>-0.13120999999999999</v>
      </c>
      <c r="K75" s="23">
        <v>1.46566</v>
      </c>
      <c r="L75" s="23">
        <v>0.54815000000000003</v>
      </c>
      <c r="M75" s="23">
        <v>0.10015</v>
      </c>
      <c r="N75" s="23">
        <v>0.12716</v>
      </c>
      <c r="O75" s="23">
        <v>0.49258999999999997</v>
      </c>
      <c r="P75" s="23">
        <v>-1.1313</v>
      </c>
      <c r="Q75" s="23">
        <v>0.53052999999999995</v>
      </c>
      <c r="R75" s="23">
        <v>-0.47170000000000001</v>
      </c>
    </row>
    <row r="76" spans="1:18" ht="15" customHeight="1" x14ac:dyDescent="0.2">
      <c r="A76" s="4">
        <v>75</v>
      </c>
      <c r="B76" s="4" t="s">
        <v>238</v>
      </c>
      <c r="C76" s="23">
        <v>0.43725000000000003</v>
      </c>
      <c r="D76" s="23">
        <v>0.37530999999999998</v>
      </c>
      <c r="E76" s="23">
        <v>0.77781</v>
      </c>
      <c r="F76" s="23">
        <v>-0.56672999999999996</v>
      </c>
      <c r="G76" s="23">
        <v>0.41422999999999999</v>
      </c>
      <c r="H76" s="23">
        <v>-0.80164999999999997</v>
      </c>
      <c r="I76" s="23">
        <v>-2.009E-2</v>
      </c>
      <c r="J76" s="23">
        <v>-0.81503999999999999</v>
      </c>
      <c r="K76" s="23">
        <v>1.5508500000000001</v>
      </c>
      <c r="L76" s="23">
        <v>5.8549999999999998E-2</v>
      </c>
      <c r="M76" s="23">
        <v>1.56572</v>
      </c>
      <c r="N76" s="23">
        <v>1.3715599999999999</v>
      </c>
      <c r="O76" s="23">
        <v>-0.54301999999999995</v>
      </c>
      <c r="P76" s="23">
        <v>0.70133000000000001</v>
      </c>
      <c r="Q76" s="23">
        <v>0.81498000000000004</v>
      </c>
      <c r="R76" s="23">
        <v>-7.3429999999999995E-2</v>
      </c>
    </row>
    <row r="77" spans="1:18" ht="15" customHeight="1" x14ac:dyDescent="0.2">
      <c r="A77" s="4">
        <v>76</v>
      </c>
      <c r="B77" s="4" t="s">
        <v>239</v>
      </c>
      <c r="C77" s="23">
        <v>-0.56752999999999998</v>
      </c>
      <c r="D77" s="23">
        <v>-1.3139099999999999</v>
      </c>
      <c r="E77" s="23">
        <v>1.19242</v>
      </c>
      <c r="F77" s="23">
        <v>1.31396</v>
      </c>
      <c r="G77" s="23">
        <v>0.52332000000000001</v>
      </c>
      <c r="H77" s="23">
        <v>-0.61641999999999997</v>
      </c>
      <c r="I77" s="23">
        <v>0.18756</v>
      </c>
      <c r="J77" s="23">
        <v>-1.1188899999999999</v>
      </c>
      <c r="K77" s="23">
        <v>0.88909000000000005</v>
      </c>
      <c r="L77" s="23">
        <v>-0.25957999999999998</v>
      </c>
      <c r="M77" s="23">
        <v>0.41554000000000002</v>
      </c>
      <c r="N77" s="23">
        <v>-0.26698</v>
      </c>
      <c r="O77" s="23">
        <v>-0.88310999999999995</v>
      </c>
      <c r="P77" s="23">
        <v>-6.1809999999999997E-2</v>
      </c>
      <c r="Q77" s="23">
        <v>-0.49073</v>
      </c>
      <c r="R77" s="23">
        <v>-0.84897999999999996</v>
      </c>
    </row>
    <row r="78" spans="1:18" ht="15" customHeight="1" x14ac:dyDescent="0.2">
      <c r="A78" s="4">
        <v>77</v>
      </c>
      <c r="B78" s="4" t="s">
        <v>240</v>
      </c>
      <c r="C78" s="23">
        <v>0.27039999999999997</v>
      </c>
      <c r="D78" s="23">
        <v>-1.8640099999999999</v>
      </c>
      <c r="E78" s="23">
        <v>-0.86704999999999999</v>
      </c>
      <c r="F78" s="23">
        <v>1.71865</v>
      </c>
      <c r="G78" s="23">
        <v>0.27009</v>
      </c>
      <c r="H78" s="23">
        <v>0.19345000000000001</v>
      </c>
      <c r="I78" s="23">
        <v>-0.54906999999999995</v>
      </c>
      <c r="J78" s="23">
        <v>-1.05131</v>
      </c>
      <c r="K78" s="23">
        <v>2.8420000000000001E-2</v>
      </c>
      <c r="L78" s="23">
        <v>0.35627999999999999</v>
      </c>
      <c r="M78" s="23">
        <v>0.48465000000000003</v>
      </c>
      <c r="N78" s="23">
        <v>-1.18577</v>
      </c>
      <c r="O78" s="23">
        <v>-1.2586999999999999</v>
      </c>
      <c r="P78" s="23">
        <v>1.02071</v>
      </c>
      <c r="Q78" s="23">
        <v>0.67523999999999995</v>
      </c>
      <c r="R78" s="23">
        <v>-0.42563000000000001</v>
      </c>
    </row>
    <row r="79" spans="1:18" ht="15" customHeight="1" x14ac:dyDescent="0.2">
      <c r="A79" s="4">
        <v>78</v>
      </c>
      <c r="B79" s="4" t="s">
        <v>241</v>
      </c>
      <c r="C79" s="23">
        <v>0.56633999999999995</v>
      </c>
      <c r="D79" s="23">
        <v>0.11328000000000001</v>
      </c>
      <c r="E79" s="23">
        <v>0.52429999999999999</v>
      </c>
      <c r="F79" s="23">
        <v>-0.24915000000000001</v>
      </c>
      <c r="G79" s="23">
        <v>-0.13059999999999999</v>
      </c>
      <c r="H79" s="23">
        <v>0.35228999999999999</v>
      </c>
      <c r="I79" s="23">
        <v>0.99509999999999998</v>
      </c>
      <c r="J79" s="23">
        <v>2.02766</v>
      </c>
      <c r="K79" s="23">
        <v>1.1874</v>
      </c>
      <c r="L79" s="23">
        <v>-0.53813999999999995</v>
      </c>
      <c r="M79" s="23">
        <v>-1.21801</v>
      </c>
      <c r="N79" s="23">
        <v>-0.32818999999999998</v>
      </c>
      <c r="O79" s="23">
        <v>-0.96699999999999997</v>
      </c>
      <c r="P79" s="23">
        <v>-0.45241999999999999</v>
      </c>
      <c r="Q79" s="23">
        <v>-0.48792999999999997</v>
      </c>
      <c r="R79" s="23">
        <v>-1.0481499999999999</v>
      </c>
    </row>
    <row r="80" spans="1:18" ht="15" customHeight="1" x14ac:dyDescent="0.2">
      <c r="A80" s="4">
        <v>79</v>
      </c>
      <c r="B80" s="4" t="s">
        <v>242</v>
      </c>
      <c r="C80" s="23">
        <v>-7.0400000000000003E-3</v>
      </c>
      <c r="D80" s="23">
        <v>-0.13755999999999999</v>
      </c>
      <c r="E80" s="23">
        <v>0.72719</v>
      </c>
      <c r="F80" s="23">
        <v>-0.15941</v>
      </c>
      <c r="G80" s="23">
        <v>-0.70543999999999996</v>
      </c>
      <c r="H80" s="23">
        <v>-0.61446000000000001</v>
      </c>
      <c r="I80" s="23">
        <v>-1.1152599999999999</v>
      </c>
      <c r="J80" s="23">
        <v>1.1859299999999999</v>
      </c>
      <c r="K80" s="23">
        <v>0.36599999999999999</v>
      </c>
      <c r="L80" s="23">
        <v>0.71633999999999998</v>
      </c>
      <c r="M80" s="23">
        <v>0.68181000000000003</v>
      </c>
      <c r="N80" s="23">
        <v>-0.20930000000000001</v>
      </c>
      <c r="O80" s="23">
        <v>0.33030999999999999</v>
      </c>
      <c r="P80" s="23">
        <v>-0.30980999999999997</v>
      </c>
      <c r="Q80" s="23">
        <v>0.38349</v>
      </c>
      <c r="R80" s="23">
        <v>8.1939999999999999E-2</v>
      </c>
    </row>
    <row r="81" spans="1:18" ht="15" customHeight="1" x14ac:dyDescent="0.2">
      <c r="A81" s="4">
        <v>80</v>
      </c>
      <c r="B81" s="4" t="s">
        <v>243</v>
      </c>
      <c r="C81" s="23">
        <v>0.13639999999999999</v>
      </c>
      <c r="D81" s="23">
        <v>0.31143999999999999</v>
      </c>
      <c r="E81" s="23">
        <v>0.42382999999999998</v>
      </c>
      <c r="F81" s="23">
        <v>-0.54200999999999999</v>
      </c>
      <c r="G81" s="23">
        <v>0.39410000000000001</v>
      </c>
      <c r="H81" s="23">
        <v>0.26999000000000001</v>
      </c>
      <c r="I81" s="23">
        <v>-0.56513000000000002</v>
      </c>
      <c r="J81" s="23">
        <v>0.60911999999999999</v>
      </c>
      <c r="K81" s="23">
        <v>4.2009999999999999E-2</v>
      </c>
      <c r="L81" s="23">
        <v>-0.16545000000000001</v>
      </c>
      <c r="M81" s="23">
        <v>0.86226000000000003</v>
      </c>
      <c r="N81" s="23">
        <v>0.96580999999999995</v>
      </c>
      <c r="O81" s="23">
        <v>0.86936999999999998</v>
      </c>
      <c r="P81" s="23">
        <v>-0.37167</v>
      </c>
      <c r="Q81" s="23">
        <v>0.19819000000000001</v>
      </c>
      <c r="R81" s="23">
        <v>0.42513000000000001</v>
      </c>
    </row>
    <row r="82" spans="1:18" ht="15" customHeight="1" x14ac:dyDescent="0.2">
      <c r="A82" s="4">
        <v>81</v>
      </c>
      <c r="B82" s="4" t="s">
        <v>244</v>
      </c>
      <c r="C82" s="23">
        <v>-0.31713999999999998</v>
      </c>
      <c r="D82" s="23">
        <v>-1.7319999999999999E-2</v>
      </c>
      <c r="E82" s="23">
        <v>-0.23896000000000001</v>
      </c>
      <c r="F82" s="23">
        <v>-0.39201000000000003</v>
      </c>
      <c r="G82" s="23">
        <v>0.30913000000000002</v>
      </c>
      <c r="H82" s="23">
        <v>0.67249000000000003</v>
      </c>
      <c r="I82" s="23">
        <v>0.22499</v>
      </c>
      <c r="J82" s="23">
        <v>-0.69382999999999995</v>
      </c>
      <c r="K82" s="23">
        <v>-0.38527</v>
      </c>
      <c r="L82" s="23">
        <v>0.94525000000000003</v>
      </c>
      <c r="M82" s="23">
        <v>0.27611000000000002</v>
      </c>
      <c r="N82" s="23">
        <v>0.16619</v>
      </c>
      <c r="O82" s="23">
        <v>0.42864000000000002</v>
      </c>
      <c r="P82" s="23">
        <v>-0.25799</v>
      </c>
      <c r="Q82" s="23">
        <v>0.24667</v>
      </c>
      <c r="R82" s="23">
        <v>-0.36029</v>
      </c>
    </row>
    <row r="83" spans="1:18" ht="15" customHeight="1" x14ac:dyDescent="0.2">
      <c r="A83" s="4">
        <v>82</v>
      </c>
      <c r="B83" s="4" t="s">
        <v>245</v>
      </c>
      <c r="C83" s="23">
        <v>-1.0290900000000001</v>
      </c>
      <c r="D83" s="23">
        <v>-1.05644</v>
      </c>
      <c r="E83" s="23">
        <v>-0.69018999999999997</v>
      </c>
      <c r="F83" s="23">
        <v>-1.5640000000000001</v>
      </c>
      <c r="G83" s="23">
        <v>-8.3979999999999999E-2</v>
      </c>
      <c r="H83" s="23">
        <v>-0.90871000000000002</v>
      </c>
      <c r="I83" s="23">
        <v>2.6077400000000002</v>
      </c>
      <c r="J83" s="23">
        <v>-0.52981999999999996</v>
      </c>
      <c r="K83" s="23">
        <v>1.24596</v>
      </c>
      <c r="L83" s="23">
        <v>-0.51315999999999995</v>
      </c>
      <c r="M83" s="23">
        <v>-0.69694999999999996</v>
      </c>
      <c r="N83" s="23">
        <v>1.5619499999999999</v>
      </c>
      <c r="O83" s="23">
        <v>-1.6365799999999999</v>
      </c>
      <c r="P83" s="23">
        <v>0.79162999999999994</v>
      </c>
      <c r="Q83" s="23">
        <v>-1.8729899999999999</v>
      </c>
      <c r="R83" s="23">
        <v>0.97780999999999996</v>
      </c>
    </row>
    <row r="84" spans="1:18" ht="15" customHeight="1" x14ac:dyDescent="0.2">
      <c r="A84" s="4">
        <v>83</v>
      </c>
      <c r="B84" s="4" t="s">
        <v>246</v>
      </c>
      <c r="C84" s="23">
        <v>-0.61509000000000003</v>
      </c>
      <c r="D84" s="23">
        <v>0.20694000000000001</v>
      </c>
      <c r="E84" s="23">
        <v>1.0085599999999999</v>
      </c>
      <c r="F84" s="23">
        <v>0.99280999999999997</v>
      </c>
      <c r="G84" s="23">
        <v>-0.28500999999999999</v>
      </c>
      <c r="H84" s="23">
        <v>-1.592E-2</v>
      </c>
      <c r="I84" s="23">
        <v>-0.50397999999999998</v>
      </c>
      <c r="J84" s="23">
        <v>0.44231999999999999</v>
      </c>
      <c r="K84" s="23">
        <v>-0.15698999999999999</v>
      </c>
      <c r="L84" s="23">
        <v>1.4895499999999999</v>
      </c>
      <c r="M84" s="23">
        <v>0.98107</v>
      </c>
      <c r="N84" s="23">
        <v>-0.27233000000000002</v>
      </c>
      <c r="O84" s="23">
        <v>-0.89993999999999996</v>
      </c>
      <c r="P84" s="23">
        <v>-0.98931999999999998</v>
      </c>
      <c r="Q84" s="23">
        <v>1.44065</v>
      </c>
      <c r="R84" s="23">
        <v>-4.3589999999999997E-2</v>
      </c>
    </row>
    <row r="85" spans="1:18" ht="15" customHeight="1" x14ac:dyDescent="0.2">
      <c r="A85" s="4">
        <v>84</v>
      </c>
      <c r="B85" s="4" t="s">
        <v>247</v>
      </c>
      <c r="C85" s="23">
        <v>-0.28277000000000002</v>
      </c>
      <c r="D85" s="23">
        <v>0.20902999999999999</v>
      </c>
      <c r="E85" s="23">
        <v>0.40342</v>
      </c>
      <c r="F85" s="23">
        <v>-7.7950000000000005E-2</v>
      </c>
      <c r="G85" s="23">
        <v>0.63480999999999999</v>
      </c>
      <c r="H85" s="23">
        <v>0.48602000000000001</v>
      </c>
      <c r="I85" s="23">
        <v>-0.21418000000000001</v>
      </c>
      <c r="J85" s="23">
        <v>0.69123000000000001</v>
      </c>
      <c r="K85" s="23">
        <v>0.61992000000000003</v>
      </c>
      <c r="L85" s="23">
        <v>-0.15914</v>
      </c>
      <c r="M85" s="23">
        <v>0.27098</v>
      </c>
      <c r="N85" s="23">
        <v>0.41425000000000001</v>
      </c>
      <c r="O85" s="23">
        <v>1.0608500000000001</v>
      </c>
      <c r="P85" s="23">
        <v>-0.61345000000000005</v>
      </c>
      <c r="Q85" s="23">
        <v>-0.15593000000000001</v>
      </c>
      <c r="R85" s="23">
        <v>-0.21351999999999999</v>
      </c>
    </row>
    <row r="86" spans="1:18" ht="15" customHeight="1" x14ac:dyDescent="0.2">
      <c r="A86" s="4">
        <v>85</v>
      </c>
      <c r="B86" s="4" t="s">
        <v>248</v>
      </c>
      <c r="C86" s="23">
        <v>-0.35326999999999997</v>
      </c>
      <c r="D86" s="23">
        <v>-7.1470000000000006E-2</v>
      </c>
      <c r="E86" s="23">
        <v>7.1179999999999993E-2</v>
      </c>
      <c r="F86" s="23">
        <v>-0.23122000000000001</v>
      </c>
      <c r="G86" s="23">
        <v>7.9670000000000005E-2</v>
      </c>
      <c r="H86" s="23">
        <v>7.7520000000000006E-2</v>
      </c>
      <c r="I86" s="23">
        <v>-0.54705999999999999</v>
      </c>
      <c r="J86" s="23">
        <v>0.19700999999999999</v>
      </c>
      <c r="K86" s="23">
        <v>0.14765</v>
      </c>
      <c r="L86" s="23">
        <v>-0.30251</v>
      </c>
      <c r="M86" s="23">
        <v>0.23127</v>
      </c>
      <c r="N86" s="23">
        <v>0.88149999999999995</v>
      </c>
      <c r="O86" s="23">
        <v>0.75329000000000002</v>
      </c>
      <c r="P86" s="23">
        <v>-5.083E-2</v>
      </c>
      <c r="Q86" s="23">
        <v>-0.40115000000000001</v>
      </c>
      <c r="R86" s="23">
        <v>-0.56747999999999998</v>
      </c>
    </row>
    <row r="87" spans="1:18" ht="15" customHeight="1" x14ac:dyDescent="0.2">
      <c r="A87" s="4">
        <v>86</v>
      </c>
      <c r="B87" s="4" t="s">
        <v>249</v>
      </c>
      <c r="C87" s="23">
        <v>-0.63266999999999995</v>
      </c>
      <c r="D87" s="23">
        <v>0.97992999999999997</v>
      </c>
      <c r="E87" s="23">
        <v>-0.18082000000000001</v>
      </c>
      <c r="F87" s="23">
        <v>0.21933</v>
      </c>
      <c r="G87" s="23">
        <v>-0.3165</v>
      </c>
      <c r="H87" s="23">
        <v>0.17699000000000001</v>
      </c>
      <c r="I87" s="23">
        <v>-0.15093000000000001</v>
      </c>
      <c r="J87" s="23">
        <v>0.84643000000000002</v>
      </c>
      <c r="K87" s="23">
        <v>0.61397999999999997</v>
      </c>
      <c r="L87" s="23">
        <v>0.29257</v>
      </c>
      <c r="M87" s="23">
        <v>4.802E-2</v>
      </c>
      <c r="N87" s="23">
        <v>0.76920999999999995</v>
      </c>
      <c r="O87" s="23">
        <v>0.50627999999999995</v>
      </c>
      <c r="P87" s="23">
        <v>-0.29959999999999998</v>
      </c>
      <c r="Q87" s="23">
        <v>0.87175999999999998</v>
      </c>
      <c r="R87" s="23">
        <v>-0.44222</v>
      </c>
    </row>
    <row r="88" spans="1:18" ht="15" customHeight="1" x14ac:dyDescent="0.2">
      <c r="A88" s="4">
        <v>87</v>
      </c>
      <c r="B88" s="4" t="s">
        <v>250</v>
      </c>
      <c r="C88" s="23">
        <v>-0.59772000000000003</v>
      </c>
      <c r="D88" s="23">
        <v>-0.33069999999999999</v>
      </c>
      <c r="E88" s="23">
        <v>-0.47227999999999998</v>
      </c>
      <c r="F88" s="23">
        <v>-0.32901999999999998</v>
      </c>
      <c r="G88" s="23">
        <v>0.67049999999999998</v>
      </c>
      <c r="H88" s="23">
        <v>4.48E-2</v>
      </c>
      <c r="I88" s="23">
        <v>0.13042000000000001</v>
      </c>
      <c r="J88" s="23">
        <v>-0.10929999999999999</v>
      </c>
      <c r="K88" s="23">
        <v>0.56511999999999996</v>
      </c>
      <c r="L88" s="23">
        <v>0.45773999999999998</v>
      </c>
      <c r="M88" s="23">
        <v>-1.2359999999999999E-2</v>
      </c>
      <c r="N88" s="23">
        <v>0.50217999999999996</v>
      </c>
      <c r="O88" s="23">
        <v>-6.7710000000000006E-2</v>
      </c>
      <c r="P88" s="23">
        <v>-0.26444000000000001</v>
      </c>
      <c r="Q88" s="23">
        <v>0.28866000000000003</v>
      </c>
      <c r="R88" s="23">
        <v>-0.24459</v>
      </c>
    </row>
    <row r="89" spans="1:18" ht="15" customHeight="1" x14ac:dyDescent="0.2">
      <c r="A89" s="4">
        <v>88</v>
      </c>
      <c r="B89" s="4" t="s">
        <v>251</v>
      </c>
      <c r="C89" s="23">
        <v>-1.2239</v>
      </c>
      <c r="D89" s="23">
        <v>-0.17355000000000001</v>
      </c>
      <c r="E89" s="23">
        <v>0.51839000000000002</v>
      </c>
      <c r="F89" s="23">
        <v>1.6000000000000001E-3</v>
      </c>
      <c r="G89" s="23">
        <v>-0.40584999999999999</v>
      </c>
      <c r="H89" s="23">
        <v>0.45806000000000002</v>
      </c>
      <c r="I89" s="23">
        <v>-0.36437999999999998</v>
      </c>
      <c r="J89" s="23">
        <v>-4.8320000000000002E-2</v>
      </c>
      <c r="K89" s="23">
        <v>0.70121999999999995</v>
      </c>
      <c r="L89" s="23">
        <v>0.28405000000000002</v>
      </c>
      <c r="M89" s="23">
        <v>-0.24182000000000001</v>
      </c>
      <c r="N89" s="23">
        <v>0.21643999999999999</v>
      </c>
      <c r="O89" s="23">
        <v>-0.79076999999999997</v>
      </c>
      <c r="P89" s="23">
        <v>0.20277999999999999</v>
      </c>
      <c r="Q89" s="23">
        <v>0.36436000000000002</v>
      </c>
      <c r="R89" s="23">
        <v>7.9100000000000004E-3</v>
      </c>
    </row>
    <row r="90" spans="1:18" ht="15" customHeight="1" x14ac:dyDescent="0.2">
      <c r="A90" s="4">
        <v>89</v>
      </c>
      <c r="B90" s="4" t="s">
        <v>252</v>
      </c>
      <c r="C90" s="23">
        <v>0.6079</v>
      </c>
      <c r="D90" s="23">
        <v>-0.61836999999999998</v>
      </c>
      <c r="E90" s="23">
        <v>-0.23865</v>
      </c>
      <c r="F90" s="23">
        <v>0.80918000000000001</v>
      </c>
      <c r="G90" s="23">
        <v>-1.1606399999999999</v>
      </c>
      <c r="H90" s="23">
        <v>-1.08917</v>
      </c>
      <c r="I90" s="23">
        <v>0.34338999999999997</v>
      </c>
      <c r="J90" s="23">
        <v>-0.22606999999999999</v>
      </c>
      <c r="K90" s="23">
        <v>1.841</v>
      </c>
      <c r="L90" s="23">
        <v>0.73502999999999996</v>
      </c>
      <c r="M90" s="23">
        <v>0.16549</v>
      </c>
      <c r="N90" s="23">
        <v>-0.25170999999999999</v>
      </c>
      <c r="O90" s="23">
        <v>-0.85341999999999996</v>
      </c>
      <c r="P90" s="23">
        <v>0.34072999999999998</v>
      </c>
      <c r="Q90" s="23">
        <v>-0.35888999999999999</v>
      </c>
      <c r="R90" s="23">
        <v>0.47082000000000002</v>
      </c>
    </row>
    <row r="91" spans="1:18" ht="15" customHeight="1" x14ac:dyDescent="0.2">
      <c r="A91" s="4">
        <v>90</v>
      </c>
      <c r="B91" s="4" t="s">
        <v>253</v>
      </c>
      <c r="C91" s="23">
        <v>-0.60626999999999998</v>
      </c>
      <c r="D91" s="23">
        <v>-1.18381</v>
      </c>
      <c r="E91" s="23">
        <v>3.4200000000000001E-2</v>
      </c>
      <c r="F91" s="23">
        <v>-0.65458000000000005</v>
      </c>
      <c r="G91" s="23">
        <v>-0.33517000000000002</v>
      </c>
      <c r="H91" s="23">
        <v>0.37071999999999999</v>
      </c>
      <c r="I91" s="23">
        <v>-0.47047</v>
      </c>
      <c r="J91" s="23">
        <v>-0.59797</v>
      </c>
      <c r="K91" s="23">
        <v>-1.0443</v>
      </c>
      <c r="L91" s="23">
        <v>0.58782000000000001</v>
      </c>
      <c r="M91" s="23">
        <v>0.15151000000000001</v>
      </c>
      <c r="N91" s="23">
        <v>0.24471000000000001</v>
      </c>
      <c r="O91" s="23">
        <v>-0.54725000000000001</v>
      </c>
      <c r="P91" s="23">
        <v>-0.26774999999999999</v>
      </c>
      <c r="Q91" s="23">
        <v>0.81630000000000003</v>
      </c>
      <c r="R91" s="23">
        <v>0.30188999999999999</v>
      </c>
    </row>
    <row r="92" spans="1:18" ht="15" customHeight="1" x14ac:dyDescent="0.2">
      <c r="A92" s="4">
        <v>91</v>
      </c>
      <c r="B92" s="4" t="s">
        <v>254</v>
      </c>
      <c r="C92" s="23">
        <v>-0.61585000000000001</v>
      </c>
      <c r="D92" s="23">
        <v>-0.47122000000000003</v>
      </c>
      <c r="E92" s="23">
        <v>-0.35976999999999998</v>
      </c>
      <c r="F92" s="23">
        <v>-0.22464000000000001</v>
      </c>
      <c r="G92" s="23">
        <v>0.14202000000000001</v>
      </c>
      <c r="H92" s="23">
        <v>-5.9369999999999999E-2</v>
      </c>
      <c r="I92" s="23">
        <v>4.6300000000000001E-2</v>
      </c>
      <c r="J92" s="23">
        <v>-0.27171000000000001</v>
      </c>
      <c r="K92" s="23">
        <v>1.5169999999999999E-2</v>
      </c>
      <c r="L92" s="23">
        <v>0.49808000000000002</v>
      </c>
      <c r="M92" s="23">
        <v>-0.31681999999999999</v>
      </c>
      <c r="N92" s="23">
        <v>0.77542</v>
      </c>
      <c r="O92" s="23">
        <v>0.11709</v>
      </c>
      <c r="P92" s="23">
        <v>-3.8350000000000002E-2</v>
      </c>
      <c r="Q92" s="23">
        <v>0.23454</v>
      </c>
      <c r="R92" s="23">
        <v>-0.20018</v>
      </c>
    </row>
    <row r="93" spans="1:18" ht="15" customHeight="1" x14ac:dyDescent="0.2">
      <c r="A93" s="4">
        <v>92</v>
      </c>
      <c r="B93" s="4" t="s">
        <v>255</v>
      </c>
      <c r="C93" s="23">
        <v>5.135E-2</v>
      </c>
      <c r="D93" s="23">
        <v>-1.2266900000000001</v>
      </c>
      <c r="E93" s="23">
        <v>0.91693000000000002</v>
      </c>
      <c r="F93" s="23">
        <v>-9.0429999999999996E-2</v>
      </c>
      <c r="G93" s="23">
        <v>1.2535700000000001</v>
      </c>
      <c r="H93" s="23">
        <v>8.2580000000000001E-2</v>
      </c>
      <c r="I93" s="23">
        <v>1.2227699999999999</v>
      </c>
      <c r="J93" s="23">
        <v>-0.96794000000000002</v>
      </c>
      <c r="K93" s="23">
        <v>-0.25291999999999998</v>
      </c>
      <c r="L93" s="23">
        <v>0.65385000000000004</v>
      </c>
      <c r="M93" s="23">
        <v>0.75346999999999997</v>
      </c>
      <c r="N93" s="23">
        <v>-0.32379000000000002</v>
      </c>
      <c r="O93" s="23">
        <v>0.10027</v>
      </c>
      <c r="P93" s="23">
        <v>-0.84728999999999999</v>
      </c>
      <c r="Q93" s="23">
        <v>0.17979000000000001</v>
      </c>
      <c r="R93" s="23">
        <v>0.76809000000000005</v>
      </c>
    </row>
    <row r="94" spans="1:18" ht="15" customHeight="1" x14ac:dyDescent="0.2">
      <c r="A94" s="4">
        <v>93</v>
      </c>
      <c r="B94" s="4" t="s">
        <v>256</v>
      </c>
      <c r="C94" s="23">
        <v>-0.23296</v>
      </c>
      <c r="D94" s="23">
        <v>-1.3332900000000001</v>
      </c>
      <c r="E94" s="23">
        <v>-2.598E-2</v>
      </c>
      <c r="F94" s="23">
        <v>0.30581000000000003</v>
      </c>
      <c r="G94" s="23">
        <v>0.87841999999999998</v>
      </c>
      <c r="H94" s="23">
        <v>-0.29597000000000001</v>
      </c>
      <c r="I94" s="23">
        <v>-0.24796000000000001</v>
      </c>
      <c r="J94" s="23">
        <v>0.14846000000000001</v>
      </c>
      <c r="K94" s="23">
        <v>0.21872</v>
      </c>
      <c r="L94" s="23">
        <v>-9.1670000000000001E-2</v>
      </c>
      <c r="M94" s="23">
        <v>-2.8500000000000001E-3</v>
      </c>
      <c r="N94" s="23">
        <v>0.54010000000000002</v>
      </c>
      <c r="O94" s="23">
        <v>0.74782999999999999</v>
      </c>
      <c r="P94" s="23">
        <v>-0.42631000000000002</v>
      </c>
      <c r="Q94" s="23">
        <v>-8.4309999999999996E-2</v>
      </c>
      <c r="R94" s="23">
        <v>-9.5300000000000003E-3</v>
      </c>
    </row>
    <row r="95" spans="1:18" ht="15" customHeight="1" x14ac:dyDescent="0.2">
      <c r="A95" s="4">
        <v>94</v>
      </c>
      <c r="B95" s="4" t="s">
        <v>257</v>
      </c>
      <c r="C95" s="23">
        <v>-0.56918999999999997</v>
      </c>
      <c r="D95" s="23">
        <v>-0.97163999999999995</v>
      </c>
      <c r="E95" s="23">
        <v>-7.281E-2</v>
      </c>
      <c r="F95" s="23">
        <v>-0.62573000000000001</v>
      </c>
      <c r="G95" s="23">
        <v>0.43220999999999998</v>
      </c>
      <c r="H95" s="23">
        <v>-0.33628999999999998</v>
      </c>
      <c r="I95" s="23">
        <v>-0.65490999999999999</v>
      </c>
      <c r="J95" s="23">
        <v>-0.11056000000000001</v>
      </c>
      <c r="K95" s="23">
        <v>0.97175999999999996</v>
      </c>
      <c r="L95" s="23">
        <v>-0.52220999999999995</v>
      </c>
      <c r="M95" s="23">
        <v>0.75900000000000001</v>
      </c>
      <c r="N95" s="23">
        <v>0.72955999999999999</v>
      </c>
      <c r="O95" s="23">
        <v>-0.62470999999999999</v>
      </c>
      <c r="P95" s="23">
        <v>-0.45162000000000002</v>
      </c>
      <c r="Q95" s="23">
        <v>0.19625999999999999</v>
      </c>
      <c r="R95" s="23">
        <v>-0.26480999999999999</v>
      </c>
    </row>
    <row r="96" spans="1:18" ht="15" customHeight="1" x14ac:dyDescent="0.2">
      <c r="A96" s="4">
        <v>95</v>
      </c>
      <c r="B96" s="4" t="s">
        <v>258</v>
      </c>
      <c r="C96" s="23">
        <v>0.28444999999999998</v>
      </c>
      <c r="D96" s="23">
        <v>0.77958000000000005</v>
      </c>
      <c r="E96" s="23">
        <v>0.14652000000000001</v>
      </c>
      <c r="F96" s="23">
        <v>-0.14041999999999999</v>
      </c>
      <c r="G96" s="23">
        <v>0.61028000000000004</v>
      </c>
      <c r="H96" s="23">
        <v>0.79115999999999997</v>
      </c>
      <c r="I96" s="23">
        <v>1.048E-2</v>
      </c>
      <c r="J96" s="23">
        <v>-0.78522999999999998</v>
      </c>
      <c r="K96" s="23">
        <v>0.55730000000000002</v>
      </c>
      <c r="L96" s="23">
        <v>0.32439000000000001</v>
      </c>
      <c r="M96" s="23">
        <v>0.94628999999999996</v>
      </c>
      <c r="N96" s="23">
        <v>0.67947000000000002</v>
      </c>
      <c r="O96" s="23">
        <v>4.0000000000000003E-5</v>
      </c>
      <c r="P96" s="23">
        <v>-0.15831999999999999</v>
      </c>
      <c r="Q96" s="23">
        <v>0.65329000000000004</v>
      </c>
      <c r="R96" s="23">
        <v>-0.15206</v>
      </c>
    </row>
    <row r="97" spans="1:18" ht="15" customHeight="1" x14ac:dyDescent="0.2">
      <c r="A97" s="4">
        <v>96</v>
      </c>
      <c r="B97" s="4" t="s">
        <v>259</v>
      </c>
      <c r="C97" s="23">
        <v>-0.34512999999999999</v>
      </c>
      <c r="D97" s="23">
        <v>-0.67305000000000004</v>
      </c>
      <c r="E97" s="23">
        <v>0.32238</v>
      </c>
      <c r="F97" s="23">
        <v>0.53761000000000003</v>
      </c>
      <c r="G97" s="23">
        <v>0.18987999999999999</v>
      </c>
      <c r="H97" s="23">
        <v>0.15332000000000001</v>
      </c>
      <c r="I97" s="23">
        <v>-0.36442000000000002</v>
      </c>
      <c r="J97" s="23">
        <v>2.4309999999999998E-2</v>
      </c>
      <c r="K97" s="23">
        <v>-0.71564000000000005</v>
      </c>
      <c r="L97" s="23">
        <v>0.89317000000000002</v>
      </c>
      <c r="M97" s="23">
        <v>0.82406999999999997</v>
      </c>
      <c r="N97" s="23">
        <v>8.2729999999999998E-2</v>
      </c>
      <c r="O97" s="23">
        <v>0.12499</v>
      </c>
      <c r="P97" s="23">
        <v>-0.80742999999999998</v>
      </c>
      <c r="Q97" s="23">
        <v>-6.1399999999999996E-3</v>
      </c>
      <c r="R97" s="23">
        <v>-0.70030000000000003</v>
      </c>
    </row>
    <row r="98" spans="1:18" ht="15" customHeight="1" x14ac:dyDescent="0.2">
      <c r="A98" s="4">
        <v>97</v>
      </c>
      <c r="B98" s="4" t="s">
        <v>260</v>
      </c>
      <c r="C98" s="23">
        <v>-0.84479000000000004</v>
      </c>
      <c r="D98" s="23">
        <v>-0.79590000000000005</v>
      </c>
      <c r="E98" s="23">
        <v>0.11803</v>
      </c>
      <c r="F98" s="23">
        <v>-0.96220000000000006</v>
      </c>
      <c r="G98" s="23">
        <v>1.9009999999999999E-2</v>
      </c>
      <c r="H98" s="23">
        <v>-0.75166999999999995</v>
      </c>
      <c r="I98" s="23">
        <v>-0.34262999999999999</v>
      </c>
      <c r="J98" s="23">
        <v>0.13164000000000001</v>
      </c>
      <c r="K98" s="23">
        <v>0.58409</v>
      </c>
      <c r="L98" s="23">
        <v>0.46926000000000001</v>
      </c>
      <c r="M98" s="23">
        <v>0.20233999999999999</v>
      </c>
      <c r="N98" s="23">
        <v>-0.91318999999999995</v>
      </c>
      <c r="O98" s="23">
        <v>0.80718000000000001</v>
      </c>
      <c r="P98" s="23">
        <v>-0.55884</v>
      </c>
      <c r="Q98" s="23">
        <v>-0.78749000000000002</v>
      </c>
      <c r="R98" s="23">
        <v>-3.2059999999999998E-2</v>
      </c>
    </row>
    <row r="99" spans="1:18" ht="15" customHeight="1" x14ac:dyDescent="0.2">
      <c r="A99" s="4">
        <v>98</v>
      </c>
      <c r="B99" s="4" t="s">
        <v>261</v>
      </c>
      <c r="C99" s="23">
        <v>-0.26417000000000002</v>
      </c>
      <c r="D99" s="23">
        <v>-0.45771000000000001</v>
      </c>
      <c r="E99" s="23">
        <v>2.1760000000000002E-2</v>
      </c>
      <c r="F99" s="23">
        <v>-0.31656000000000001</v>
      </c>
      <c r="G99" s="23">
        <v>1.695E-2</v>
      </c>
      <c r="H99" s="23">
        <v>0.95213999999999999</v>
      </c>
      <c r="I99" s="23">
        <v>-0.47326000000000001</v>
      </c>
      <c r="J99" s="23">
        <v>-8.9959999999999998E-2</v>
      </c>
      <c r="K99" s="23">
        <v>0.41241</v>
      </c>
      <c r="L99" s="23">
        <v>0.11477999999999999</v>
      </c>
      <c r="M99" s="23">
        <v>0.88724999999999998</v>
      </c>
      <c r="N99" s="23">
        <v>-0.25752999999999998</v>
      </c>
      <c r="O99" s="23">
        <v>0.36191000000000001</v>
      </c>
      <c r="P99" s="23">
        <v>0.23274</v>
      </c>
      <c r="Q99" s="23">
        <v>8.2519999999999996E-2</v>
      </c>
      <c r="R99" s="23">
        <v>-0.37148999999999999</v>
      </c>
    </row>
    <row r="100" spans="1:18" ht="15" customHeight="1" x14ac:dyDescent="0.2">
      <c r="A100" s="4">
        <v>99</v>
      </c>
      <c r="B100" s="4" t="s">
        <v>262</v>
      </c>
      <c r="C100" s="23">
        <v>-0.47567999999999999</v>
      </c>
      <c r="D100" s="23">
        <v>-0.62810999999999995</v>
      </c>
      <c r="E100" s="23">
        <v>0.29546</v>
      </c>
      <c r="F100" s="23">
        <v>-0.47578999999999999</v>
      </c>
      <c r="G100" s="23">
        <v>0.49612000000000001</v>
      </c>
      <c r="H100" s="23">
        <v>-0.37352999999999997</v>
      </c>
      <c r="I100" s="23">
        <v>-0.78686999999999996</v>
      </c>
      <c r="J100" s="23">
        <v>0.16181000000000001</v>
      </c>
      <c r="K100" s="23">
        <v>-0.48300999999999999</v>
      </c>
      <c r="L100" s="23">
        <v>0.87385000000000002</v>
      </c>
      <c r="M100" s="23">
        <v>0.16314999999999999</v>
      </c>
      <c r="N100" s="23">
        <v>0.31074000000000002</v>
      </c>
      <c r="O100" s="23">
        <v>0.15561</v>
      </c>
      <c r="P100" s="23">
        <v>-0.80444000000000004</v>
      </c>
      <c r="Q100" s="23">
        <v>-5.4550000000000001E-2</v>
      </c>
      <c r="R100" s="23">
        <v>-0.26694000000000001</v>
      </c>
    </row>
    <row r="101" spans="1:18" ht="15" customHeight="1" x14ac:dyDescent="0.2">
      <c r="A101" s="4">
        <v>100</v>
      </c>
      <c r="B101" s="4" t="s">
        <v>263</v>
      </c>
      <c r="C101" s="23">
        <v>-0.82065999999999995</v>
      </c>
      <c r="D101" s="23">
        <v>-0.38457000000000002</v>
      </c>
      <c r="E101" s="23">
        <v>-0.35602</v>
      </c>
      <c r="F101" s="23">
        <v>-0.53329000000000004</v>
      </c>
      <c r="G101" s="23">
        <v>-0.25540000000000002</v>
      </c>
      <c r="H101" s="23">
        <v>-5.8709999999999998E-2</v>
      </c>
      <c r="I101" s="23">
        <v>0.19556999999999999</v>
      </c>
      <c r="J101" s="23">
        <v>-0.76237999999999995</v>
      </c>
      <c r="K101" s="23">
        <v>-0.40938000000000002</v>
      </c>
      <c r="L101" s="23">
        <v>0.28011000000000003</v>
      </c>
      <c r="M101" s="23">
        <v>0.17216000000000001</v>
      </c>
      <c r="N101" s="23">
        <v>-8.4070000000000006E-2</v>
      </c>
      <c r="O101" s="23">
        <v>1.17448</v>
      </c>
      <c r="P101" s="23">
        <v>0.97597999999999996</v>
      </c>
      <c r="Q101" s="23">
        <v>-4.0620000000000003E-2</v>
      </c>
      <c r="R101" s="23">
        <v>-0.91481000000000001</v>
      </c>
    </row>
    <row r="102" spans="1:18" ht="15" customHeight="1" x14ac:dyDescent="0.2">
      <c r="A102" s="4">
        <v>101</v>
      </c>
      <c r="B102" s="4" t="s">
        <v>264</v>
      </c>
      <c r="C102" s="23">
        <v>-0.99055000000000004</v>
      </c>
      <c r="D102" s="23">
        <v>-0.29787000000000002</v>
      </c>
      <c r="E102" s="23">
        <v>2.5659999999999999E-2</v>
      </c>
      <c r="F102" s="23">
        <v>-0.23097000000000001</v>
      </c>
      <c r="G102" s="23">
        <v>-0.40407999999999999</v>
      </c>
      <c r="H102" s="23">
        <v>-0.49125000000000002</v>
      </c>
      <c r="I102" s="23">
        <v>-0.81813999999999998</v>
      </c>
      <c r="J102" s="23">
        <v>-1.25E-3</v>
      </c>
      <c r="K102" s="23">
        <v>1.831E-2</v>
      </c>
      <c r="L102" s="23">
        <v>-0.60404999999999998</v>
      </c>
      <c r="M102" s="23">
        <v>1.24546</v>
      </c>
      <c r="N102" s="23">
        <v>0.57759000000000005</v>
      </c>
      <c r="O102" s="23">
        <v>6.1760000000000002E-2</v>
      </c>
      <c r="P102" s="23">
        <v>0.26793</v>
      </c>
      <c r="Q102" s="23">
        <v>-0.39689999999999998</v>
      </c>
      <c r="R102" s="23">
        <v>-0.74346000000000001</v>
      </c>
    </row>
    <row r="103" spans="1:18" ht="15" customHeight="1" x14ac:dyDescent="0.2">
      <c r="A103" s="4">
        <v>102</v>
      </c>
      <c r="B103" s="4" t="s">
        <v>265</v>
      </c>
      <c r="C103" s="23">
        <v>7.2800000000000004E-2</v>
      </c>
      <c r="D103" s="23">
        <v>-0.15643000000000001</v>
      </c>
      <c r="E103" s="23">
        <v>0.22159999999999999</v>
      </c>
      <c r="F103" s="23">
        <v>-0.60712999999999995</v>
      </c>
      <c r="G103" s="23">
        <v>0.47649999999999998</v>
      </c>
      <c r="H103" s="23">
        <v>0.29565000000000002</v>
      </c>
      <c r="I103" s="23">
        <v>-0.42779</v>
      </c>
      <c r="J103" s="23">
        <v>-0.20003000000000001</v>
      </c>
      <c r="K103" s="23">
        <v>0.21948000000000001</v>
      </c>
      <c r="L103" s="23">
        <v>0.36809999999999998</v>
      </c>
      <c r="M103" s="23">
        <v>1.2500000000000001E-2</v>
      </c>
      <c r="N103" s="23">
        <v>0.44273000000000001</v>
      </c>
      <c r="O103" s="23">
        <v>0.55920000000000003</v>
      </c>
      <c r="P103" s="23">
        <v>0.59677999999999998</v>
      </c>
      <c r="Q103" s="23">
        <v>-0.24504000000000001</v>
      </c>
      <c r="R103" s="23">
        <v>1.2880000000000001E-2</v>
      </c>
    </row>
    <row r="104" spans="1:18" ht="15" customHeight="1" x14ac:dyDescent="0.2">
      <c r="A104" s="4">
        <v>103</v>
      </c>
      <c r="B104" s="4" t="s">
        <v>266</v>
      </c>
      <c r="C104" s="23">
        <v>-1.0653999999999999</v>
      </c>
      <c r="D104" s="23">
        <v>-0.26999000000000001</v>
      </c>
      <c r="E104" s="23">
        <v>0.86519999999999997</v>
      </c>
      <c r="F104" s="23">
        <v>0.44524000000000002</v>
      </c>
      <c r="G104" s="23">
        <v>8.8370000000000004E-2</v>
      </c>
      <c r="H104" s="23">
        <v>1.16293</v>
      </c>
      <c r="I104" s="23">
        <v>-0.56393000000000004</v>
      </c>
      <c r="J104" s="23">
        <v>0.33634999999999998</v>
      </c>
      <c r="K104" s="23">
        <v>-0.10526000000000001</v>
      </c>
      <c r="L104" s="23">
        <v>-0.27794000000000002</v>
      </c>
      <c r="M104" s="23">
        <v>9.0939999999999993E-2</v>
      </c>
      <c r="N104" s="23">
        <v>0.86424000000000001</v>
      </c>
      <c r="O104" s="23">
        <v>0.17374999999999999</v>
      </c>
      <c r="P104" s="23">
        <v>-8.2869999999999999E-2</v>
      </c>
      <c r="Q104" s="23">
        <v>4.2759999999999999E-2</v>
      </c>
      <c r="R104" s="23">
        <v>9.7449999999999995E-2</v>
      </c>
    </row>
    <row r="105" spans="1:18" ht="15" customHeight="1" x14ac:dyDescent="0.2">
      <c r="A105" s="4">
        <v>104</v>
      </c>
      <c r="B105" s="4" t="s">
        <v>267</v>
      </c>
      <c r="C105" s="23">
        <v>-0.11713999999999999</v>
      </c>
      <c r="D105" s="23">
        <v>-0.67542000000000002</v>
      </c>
      <c r="E105" s="23">
        <v>0.47671000000000002</v>
      </c>
      <c r="F105" s="23">
        <v>0.49232999999999999</v>
      </c>
      <c r="G105" s="23">
        <v>-0.36409000000000002</v>
      </c>
      <c r="H105" s="23">
        <v>0.91766999999999999</v>
      </c>
      <c r="I105" s="23">
        <v>-0.17519999999999999</v>
      </c>
      <c r="J105" s="23">
        <v>-0.55705000000000005</v>
      </c>
      <c r="K105" s="23">
        <v>8.8340000000000002E-2</v>
      </c>
      <c r="L105" s="23">
        <v>6.1219999999999997E-2</v>
      </c>
      <c r="M105" s="23">
        <v>1.3346</v>
      </c>
      <c r="N105" s="23">
        <v>0.23216000000000001</v>
      </c>
      <c r="O105" s="23">
        <v>6.9739999999999996E-2</v>
      </c>
      <c r="P105" s="23">
        <v>-0.13991999999999999</v>
      </c>
      <c r="Q105" s="23">
        <v>0.49578</v>
      </c>
      <c r="R105" s="23">
        <v>0.18013999999999999</v>
      </c>
    </row>
    <row r="106" spans="1:18" ht="15" customHeight="1" x14ac:dyDescent="0.2">
      <c r="A106" s="4">
        <v>105</v>
      </c>
      <c r="B106" s="4" t="s">
        <v>268</v>
      </c>
      <c r="C106" s="23">
        <v>0.64954000000000001</v>
      </c>
      <c r="D106" s="23">
        <v>0.31331999999999999</v>
      </c>
      <c r="E106" s="23">
        <v>0.40554000000000001</v>
      </c>
      <c r="F106" s="23">
        <v>-2.3449999999999999E-2</v>
      </c>
      <c r="G106" s="23">
        <v>0.84838999999999998</v>
      </c>
      <c r="H106" s="23">
        <v>0.54298000000000002</v>
      </c>
      <c r="I106" s="23">
        <v>3.4199999999999999E-3</v>
      </c>
      <c r="J106" s="23">
        <v>-0.35598000000000002</v>
      </c>
      <c r="K106" s="23">
        <v>0.56613999999999998</v>
      </c>
      <c r="L106" s="23">
        <v>0.67179</v>
      </c>
      <c r="M106" s="23">
        <v>0.65259</v>
      </c>
      <c r="N106" s="23">
        <v>6.7599999999999993E-2</v>
      </c>
      <c r="O106" s="23">
        <v>0.91652999999999996</v>
      </c>
      <c r="P106" s="23">
        <v>0.20341999999999999</v>
      </c>
      <c r="Q106" s="23">
        <v>0.22846</v>
      </c>
      <c r="R106" s="23">
        <v>0.13996</v>
      </c>
    </row>
    <row r="107" spans="1:18" ht="15" customHeight="1" x14ac:dyDescent="0.2">
      <c r="A107" s="4">
        <v>106</v>
      </c>
      <c r="B107" s="4" t="s">
        <v>269</v>
      </c>
      <c r="C107" s="23">
        <v>-0.34222000000000002</v>
      </c>
      <c r="D107" s="23">
        <v>-0.47700999999999999</v>
      </c>
      <c r="E107" s="23">
        <v>-0.63575000000000004</v>
      </c>
      <c r="F107" s="23">
        <v>0.72760000000000002</v>
      </c>
      <c r="G107" s="23">
        <v>0.63002000000000002</v>
      </c>
      <c r="H107" s="23">
        <v>7.9259999999999997E-2</v>
      </c>
      <c r="I107" s="23">
        <v>-0.60477000000000003</v>
      </c>
      <c r="J107" s="23">
        <v>0.10625</v>
      </c>
      <c r="K107" s="23">
        <v>0.82716000000000001</v>
      </c>
      <c r="L107" s="23">
        <v>0.76380000000000003</v>
      </c>
      <c r="M107" s="23">
        <v>0.58938999999999997</v>
      </c>
      <c r="N107" s="23">
        <v>0.61602999999999997</v>
      </c>
      <c r="O107" s="23">
        <v>-0.50444</v>
      </c>
      <c r="P107" s="23">
        <v>-0.98699999999999999</v>
      </c>
      <c r="Q107" s="23">
        <v>-0.56381999999999999</v>
      </c>
      <c r="R107" s="23">
        <v>-0.54776000000000002</v>
      </c>
    </row>
    <row r="108" spans="1:18" ht="15" customHeight="1" x14ac:dyDescent="0.2">
      <c r="A108" s="4">
        <v>107</v>
      </c>
      <c r="B108" s="4" t="s">
        <v>270</v>
      </c>
      <c r="C108" s="23">
        <v>-1.414E-2</v>
      </c>
      <c r="D108" s="23">
        <v>1.7381899999999999</v>
      </c>
      <c r="E108" s="23">
        <v>1.5508999999999999</v>
      </c>
      <c r="F108" s="23">
        <v>0.13419</v>
      </c>
      <c r="G108" s="23">
        <v>-0.53022999999999998</v>
      </c>
      <c r="H108" s="23">
        <v>-2.6800000000000001E-2</v>
      </c>
      <c r="I108" s="23">
        <v>-1.1751799999999999</v>
      </c>
      <c r="J108" s="23">
        <v>-0.70903000000000005</v>
      </c>
      <c r="K108" s="23">
        <v>-8.9069999999999996E-2</v>
      </c>
      <c r="L108" s="23">
        <v>0.80361000000000005</v>
      </c>
      <c r="M108" s="23">
        <v>-0.10464</v>
      </c>
      <c r="N108" s="23">
        <v>0.54171999999999998</v>
      </c>
      <c r="O108" s="23">
        <v>1.13893</v>
      </c>
      <c r="P108" s="23">
        <v>0.76497999999999999</v>
      </c>
      <c r="Q108" s="23">
        <v>1.1818</v>
      </c>
      <c r="R108" s="23">
        <v>-0.78198999999999996</v>
      </c>
    </row>
    <row r="109" spans="1:18" ht="15" customHeight="1" x14ac:dyDescent="0.2">
      <c r="A109" s="4">
        <v>108</v>
      </c>
      <c r="B109" s="4" t="s">
        <v>271</v>
      </c>
      <c r="C109" s="23">
        <v>0.23982000000000001</v>
      </c>
      <c r="D109" s="23">
        <v>4.7199999999999999E-2</v>
      </c>
      <c r="E109" s="23">
        <v>0.75270000000000004</v>
      </c>
      <c r="F109" s="23">
        <v>0.38231999999999999</v>
      </c>
      <c r="G109" s="23">
        <v>-0.84660000000000002</v>
      </c>
      <c r="H109" s="23">
        <v>0.40244000000000002</v>
      </c>
      <c r="I109" s="23">
        <v>0.22037999999999999</v>
      </c>
      <c r="J109" s="23">
        <v>-1.36267</v>
      </c>
      <c r="K109" s="23">
        <v>0.39983000000000002</v>
      </c>
      <c r="L109" s="23">
        <v>0.19922999999999999</v>
      </c>
      <c r="M109" s="23">
        <v>1.5836399999999999</v>
      </c>
      <c r="N109" s="23">
        <v>0.56413000000000002</v>
      </c>
      <c r="O109" s="23">
        <v>0.8569</v>
      </c>
      <c r="P109" s="23">
        <v>0.80572999999999995</v>
      </c>
      <c r="Q109" s="23">
        <v>0.61551999999999996</v>
      </c>
      <c r="R109" s="23">
        <v>0.15545</v>
      </c>
    </row>
    <row r="110" spans="1:18" ht="15" customHeight="1" x14ac:dyDescent="0.2">
      <c r="A110" s="4">
        <v>109</v>
      </c>
      <c r="B110" s="4" t="s">
        <v>272</v>
      </c>
      <c r="C110" s="23">
        <v>-0.96421999999999997</v>
      </c>
      <c r="D110" s="23">
        <v>0.78159999999999996</v>
      </c>
      <c r="E110" s="23">
        <v>-0.49569000000000002</v>
      </c>
      <c r="F110" s="23">
        <v>0.39045000000000002</v>
      </c>
      <c r="G110" s="23">
        <v>-0.83847000000000005</v>
      </c>
      <c r="H110" s="23">
        <v>0.40427999999999997</v>
      </c>
      <c r="I110" s="23">
        <v>-1.68618</v>
      </c>
      <c r="J110" s="23">
        <v>0.41186</v>
      </c>
      <c r="K110" s="23">
        <v>-0.32374999999999998</v>
      </c>
      <c r="L110" s="23">
        <v>1.06717</v>
      </c>
      <c r="M110" s="23">
        <v>0.18032999999999999</v>
      </c>
      <c r="N110" s="23">
        <v>0.43669000000000002</v>
      </c>
      <c r="O110" s="23">
        <v>-1.1950000000000001E-2</v>
      </c>
      <c r="P110" s="23">
        <v>-1.0304800000000001</v>
      </c>
      <c r="Q110" s="23">
        <v>-0.34116999999999997</v>
      </c>
      <c r="R110" s="23">
        <v>-2.1648100000000001</v>
      </c>
    </row>
    <row r="111" spans="1:18" ht="15" customHeight="1" x14ac:dyDescent="0.2">
      <c r="A111" s="4">
        <v>110</v>
      </c>
      <c r="B111" s="4" t="s">
        <v>273</v>
      </c>
      <c r="C111" s="23">
        <v>4.5940000000000002E-2</v>
      </c>
      <c r="D111" s="23">
        <v>-0.61458999999999997</v>
      </c>
      <c r="E111" s="23">
        <v>-4.7559999999999998E-2</v>
      </c>
      <c r="F111" s="23">
        <v>0.73601000000000005</v>
      </c>
      <c r="G111" s="23">
        <v>-0.76429000000000002</v>
      </c>
      <c r="H111" s="23">
        <v>0.15004000000000001</v>
      </c>
      <c r="I111" s="23">
        <v>-0.40459000000000001</v>
      </c>
      <c r="J111" s="23">
        <v>0.70450999999999997</v>
      </c>
      <c r="K111" s="23">
        <v>1.1899299999999999</v>
      </c>
      <c r="L111" s="23">
        <v>0.62655000000000005</v>
      </c>
      <c r="M111" s="23">
        <v>-5.3240000000000003E-2</v>
      </c>
      <c r="N111" s="23">
        <v>0.61563999999999997</v>
      </c>
      <c r="O111" s="23">
        <v>0.38958999999999999</v>
      </c>
      <c r="P111" s="23">
        <v>-0.76146999999999998</v>
      </c>
      <c r="Q111" s="23">
        <v>1.9292199999999999</v>
      </c>
      <c r="R111" s="23">
        <v>-0.63436999999999999</v>
      </c>
    </row>
    <row r="112" spans="1:18" ht="15" customHeight="1" x14ac:dyDescent="0.2">
      <c r="A112" s="4">
        <v>111</v>
      </c>
      <c r="B112" s="4" t="s">
        <v>274</v>
      </c>
      <c r="C112" s="23">
        <v>-0.51265000000000005</v>
      </c>
      <c r="D112" s="23">
        <v>-0.72275</v>
      </c>
      <c r="E112" s="23">
        <v>0.43343999999999999</v>
      </c>
      <c r="F112" s="23">
        <v>-0.74995999999999996</v>
      </c>
      <c r="G112" s="23">
        <v>0.20526</v>
      </c>
      <c r="H112" s="23">
        <v>-0.20796000000000001</v>
      </c>
      <c r="I112" s="23">
        <v>-0.49181000000000002</v>
      </c>
      <c r="J112" s="23">
        <v>0.37003999999999998</v>
      </c>
      <c r="K112" s="23">
        <v>0.51068999999999998</v>
      </c>
      <c r="L112" s="23">
        <v>0.16455</v>
      </c>
      <c r="M112" s="23">
        <v>0.35102</v>
      </c>
      <c r="N112" s="23">
        <v>0.84531000000000001</v>
      </c>
      <c r="O112" s="23">
        <v>-0.11869</v>
      </c>
      <c r="P112" s="23">
        <v>4.7620000000000003E-2</v>
      </c>
      <c r="Q112" s="23">
        <v>-0.42670000000000002</v>
      </c>
      <c r="R112" s="23">
        <v>-0.54498000000000002</v>
      </c>
    </row>
    <row r="113" spans="1:18" ht="15" customHeight="1" x14ac:dyDescent="0.2">
      <c r="A113" s="4">
        <v>112</v>
      </c>
      <c r="B113" s="4" t="s">
        <v>275</v>
      </c>
      <c r="C113" s="23">
        <v>-1.1115999999999999</v>
      </c>
      <c r="D113" s="23">
        <v>0.16846</v>
      </c>
      <c r="E113" s="23">
        <v>-0.36557000000000001</v>
      </c>
      <c r="F113" s="23">
        <v>0.22456000000000001</v>
      </c>
      <c r="G113" s="23">
        <v>-0.33923999999999999</v>
      </c>
      <c r="H113" s="23">
        <v>0.77678000000000003</v>
      </c>
      <c r="I113" s="23">
        <v>0.11088000000000001</v>
      </c>
      <c r="J113" s="23">
        <v>-0.72497</v>
      </c>
      <c r="K113" s="23">
        <v>0.36795</v>
      </c>
      <c r="L113" s="23">
        <v>0.16838</v>
      </c>
      <c r="M113" s="23">
        <v>1.03369</v>
      </c>
      <c r="N113" s="23">
        <v>0.14247000000000001</v>
      </c>
      <c r="O113" s="23">
        <v>0.83496000000000004</v>
      </c>
      <c r="P113" s="23">
        <v>0.32106000000000001</v>
      </c>
      <c r="Q113" s="23">
        <v>0.29909999999999998</v>
      </c>
      <c r="R113" s="23">
        <v>-0.50607000000000002</v>
      </c>
    </row>
    <row r="114" spans="1:18" ht="15" customHeight="1" x14ac:dyDescent="0.2">
      <c r="A114" s="4">
        <v>113</v>
      </c>
      <c r="B114" s="4" t="s">
        <v>276</v>
      </c>
      <c r="C114" s="23">
        <v>-1.87768</v>
      </c>
      <c r="D114" s="23">
        <v>-1.1079300000000001</v>
      </c>
      <c r="E114" s="23">
        <v>0.12644</v>
      </c>
      <c r="F114" s="23">
        <v>0.51227</v>
      </c>
      <c r="G114" s="23">
        <v>-1.086E-2</v>
      </c>
      <c r="H114" s="23">
        <v>-1.31257</v>
      </c>
      <c r="I114" s="23">
        <v>0.51859999999999995</v>
      </c>
      <c r="J114" s="23">
        <v>1.49986</v>
      </c>
      <c r="K114" s="23">
        <v>0.66871000000000003</v>
      </c>
      <c r="L114" s="23">
        <v>1.86914</v>
      </c>
      <c r="M114" s="23">
        <v>0.35034999999999999</v>
      </c>
      <c r="N114" s="23">
        <v>-0.48935000000000001</v>
      </c>
      <c r="O114" s="23">
        <v>0.47000999999999998</v>
      </c>
      <c r="P114" s="23">
        <v>-0.17335</v>
      </c>
      <c r="Q114" s="23">
        <v>1.33043</v>
      </c>
      <c r="R114" s="23">
        <v>-6.2539999999999998E-2</v>
      </c>
    </row>
    <row r="115" spans="1:18" ht="15" customHeight="1" x14ac:dyDescent="0.2">
      <c r="A115" s="4">
        <v>114</v>
      </c>
      <c r="B115" s="4" t="s">
        <v>277</v>
      </c>
      <c r="C115" s="23">
        <v>7.9630000000000006E-2</v>
      </c>
      <c r="D115" s="23">
        <v>-0.78486</v>
      </c>
      <c r="E115" s="23">
        <v>-0.17219000000000001</v>
      </c>
      <c r="F115" s="23">
        <v>0.14172999999999999</v>
      </c>
      <c r="G115" s="23">
        <v>-1.3050000000000001E-2</v>
      </c>
      <c r="H115" s="23">
        <v>0.31175000000000003</v>
      </c>
      <c r="I115" s="23">
        <v>-0.1071</v>
      </c>
      <c r="J115" s="23">
        <v>-1.3347199999999999</v>
      </c>
      <c r="K115" s="23">
        <v>0.77998999999999996</v>
      </c>
      <c r="L115" s="23">
        <v>0.57123999999999997</v>
      </c>
      <c r="M115" s="23">
        <v>-0.19954</v>
      </c>
      <c r="N115" s="23">
        <v>0.31008999999999998</v>
      </c>
      <c r="O115" s="23">
        <v>0.62087999999999999</v>
      </c>
      <c r="P115" s="23">
        <v>9.4649999999999998E-2</v>
      </c>
      <c r="Q115" s="23">
        <v>0.27367999999999998</v>
      </c>
      <c r="R115" s="23">
        <v>-0.13325999999999999</v>
      </c>
    </row>
    <row r="116" spans="1:18" ht="15" customHeight="1" x14ac:dyDescent="0.2">
      <c r="A116" s="4">
        <v>115</v>
      </c>
      <c r="B116" s="4" t="s">
        <v>278</v>
      </c>
      <c r="C116" s="23">
        <v>0.16694999999999999</v>
      </c>
      <c r="D116" s="23">
        <v>-0.30501</v>
      </c>
      <c r="E116" s="23">
        <v>1.07064</v>
      </c>
      <c r="F116" s="23">
        <v>-0.29382999999999998</v>
      </c>
      <c r="G116" s="23">
        <v>-0.18557000000000001</v>
      </c>
      <c r="H116" s="23">
        <v>0.16546</v>
      </c>
      <c r="I116" s="23">
        <v>0.16053000000000001</v>
      </c>
      <c r="J116" s="23">
        <v>-0.85216999999999998</v>
      </c>
      <c r="K116" s="23">
        <v>0.34519</v>
      </c>
      <c r="L116" s="23">
        <v>0.44331999999999999</v>
      </c>
      <c r="M116" s="23">
        <v>0.55135000000000001</v>
      </c>
      <c r="N116" s="23">
        <v>0.34059</v>
      </c>
      <c r="O116" s="23">
        <v>0.41152</v>
      </c>
      <c r="P116" s="23">
        <v>-0.36803999999999998</v>
      </c>
      <c r="Q116" s="23">
        <v>-0.20216999999999999</v>
      </c>
      <c r="R116" s="23">
        <v>-0.75980000000000003</v>
      </c>
    </row>
    <row r="117" spans="1:18" ht="15" customHeight="1" x14ac:dyDescent="0.2">
      <c r="A117" s="4">
        <v>116</v>
      </c>
      <c r="B117" s="4" t="s">
        <v>279</v>
      </c>
      <c r="C117" s="23">
        <v>-0.69674000000000003</v>
      </c>
      <c r="D117" s="23">
        <v>-0.67286000000000001</v>
      </c>
      <c r="E117" s="23">
        <v>-1.0322899999999999</v>
      </c>
      <c r="F117" s="23">
        <v>-0.71230000000000004</v>
      </c>
      <c r="G117" s="23">
        <v>0.29327999999999999</v>
      </c>
      <c r="H117" s="23">
        <v>-0.34721000000000002</v>
      </c>
      <c r="I117" s="23">
        <v>1.4489999999999999E-2</v>
      </c>
      <c r="J117" s="23">
        <v>0.17063999999999999</v>
      </c>
      <c r="K117" s="23">
        <v>0.19022</v>
      </c>
      <c r="L117" s="23">
        <v>0.49864999999999998</v>
      </c>
      <c r="M117" s="23">
        <v>-0.32704</v>
      </c>
      <c r="N117" s="23">
        <v>1.0783199999999999</v>
      </c>
      <c r="O117" s="23">
        <v>0.65912999999999999</v>
      </c>
      <c r="P117" s="23">
        <v>-0.51807999999999998</v>
      </c>
      <c r="Q117" s="23">
        <v>-0.71770999999999996</v>
      </c>
      <c r="R117" s="23">
        <v>-0.32500000000000001</v>
      </c>
    </row>
    <row r="118" spans="1:18" ht="15" customHeight="1" x14ac:dyDescent="0.2">
      <c r="A118" s="4">
        <v>117</v>
      </c>
      <c r="B118" s="4" t="s">
        <v>280</v>
      </c>
      <c r="C118" s="23">
        <v>0.20821000000000001</v>
      </c>
      <c r="D118" s="23">
        <v>-6.5600000000000006E-2</v>
      </c>
      <c r="E118" s="23">
        <v>1.2961800000000001</v>
      </c>
      <c r="F118" s="23">
        <v>-7.0519999999999999E-2</v>
      </c>
      <c r="G118" s="23">
        <v>-0.4647</v>
      </c>
      <c r="H118" s="23">
        <v>0.23880999999999999</v>
      </c>
      <c r="I118" s="23">
        <v>0.21542</v>
      </c>
      <c r="J118" s="23">
        <v>-0.35541</v>
      </c>
      <c r="K118" s="23">
        <v>-0.18695999999999999</v>
      </c>
      <c r="L118" s="23">
        <v>-0.12257</v>
      </c>
      <c r="M118" s="23">
        <v>1.34829</v>
      </c>
      <c r="N118" s="23">
        <v>0.66768000000000005</v>
      </c>
      <c r="O118" s="23">
        <v>0.25273000000000001</v>
      </c>
      <c r="P118" s="23">
        <v>-0.25466</v>
      </c>
      <c r="Q118" s="23">
        <v>1.1534199999999999</v>
      </c>
      <c r="R118" s="23">
        <v>0.39865</v>
      </c>
    </row>
    <row r="119" spans="1:18" ht="15" customHeight="1" x14ac:dyDescent="0.2">
      <c r="A119" s="4">
        <v>118</v>
      </c>
      <c r="B119" s="4" t="s">
        <v>281</v>
      </c>
      <c r="C119" s="23">
        <v>-0.70247999999999999</v>
      </c>
      <c r="D119" s="23">
        <v>0.17876</v>
      </c>
      <c r="E119" s="23">
        <v>-0.22286</v>
      </c>
      <c r="F119" s="23">
        <v>-0.46496999999999999</v>
      </c>
      <c r="G119" s="23">
        <v>0.62416000000000005</v>
      </c>
      <c r="H119" s="23">
        <v>5.5660000000000001E-2</v>
      </c>
      <c r="I119" s="23">
        <v>0.31447000000000003</v>
      </c>
      <c r="J119" s="23">
        <v>-0.81472999999999995</v>
      </c>
      <c r="K119" s="23">
        <v>0.70587999999999995</v>
      </c>
      <c r="L119" s="23">
        <v>-7.5389999999999999E-2</v>
      </c>
      <c r="M119" s="23">
        <v>-0.23952000000000001</v>
      </c>
      <c r="N119" s="23">
        <v>-0.13724</v>
      </c>
      <c r="O119" s="23">
        <v>-6.3589999999999994E-2</v>
      </c>
      <c r="P119" s="23">
        <v>-0.57876000000000005</v>
      </c>
      <c r="Q119" s="23">
        <v>0.73262000000000005</v>
      </c>
      <c r="R119" s="23">
        <v>-0.78391999999999995</v>
      </c>
    </row>
    <row r="120" spans="1:18" ht="15" customHeight="1" x14ac:dyDescent="0.2">
      <c r="A120" s="4">
        <v>119</v>
      </c>
      <c r="B120" s="4" t="s">
        <v>282</v>
      </c>
      <c r="C120" s="23">
        <v>-0.94745999999999997</v>
      </c>
      <c r="D120" s="23">
        <v>-0.43173</v>
      </c>
      <c r="E120" s="23">
        <v>-0.22811000000000001</v>
      </c>
      <c r="F120" s="23">
        <v>-0.74678</v>
      </c>
      <c r="G120" s="23">
        <v>0.14035</v>
      </c>
      <c r="H120" s="23">
        <v>-0.17788999999999999</v>
      </c>
      <c r="I120" s="23">
        <v>-0.31163000000000002</v>
      </c>
      <c r="J120" s="23">
        <v>-8.3830000000000002E-2</v>
      </c>
      <c r="K120" s="23">
        <v>-4.9360000000000001E-2</v>
      </c>
      <c r="L120" s="23">
        <v>-0.15359999999999999</v>
      </c>
      <c r="M120" s="23">
        <v>0.43737999999999999</v>
      </c>
      <c r="N120" s="23">
        <v>-0.43002000000000001</v>
      </c>
      <c r="O120" s="23">
        <v>5.33E-2</v>
      </c>
      <c r="P120" s="23">
        <v>6.8790000000000004E-2</v>
      </c>
      <c r="Q120" s="23">
        <v>0.60606000000000004</v>
      </c>
      <c r="R120" s="23">
        <v>-1.3597999999999999</v>
      </c>
    </row>
    <row r="121" spans="1:18" ht="15" customHeight="1" x14ac:dyDescent="0.2">
      <c r="A121" s="4">
        <v>120</v>
      </c>
      <c r="B121" s="4" t="s">
        <v>283</v>
      </c>
      <c r="C121" s="23">
        <v>-0.58557999999999999</v>
      </c>
      <c r="D121" s="23">
        <v>-0.21528</v>
      </c>
      <c r="E121" s="23">
        <v>0.24887999999999999</v>
      </c>
      <c r="F121" s="23">
        <v>-0.96838000000000002</v>
      </c>
      <c r="G121" s="23">
        <v>0.50022</v>
      </c>
      <c r="H121" s="23">
        <v>0.2535</v>
      </c>
      <c r="I121" s="23">
        <v>-0.56059999999999999</v>
      </c>
      <c r="J121" s="23">
        <v>-0.28299999999999997</v>
      </c>
      <c r="K121" s="23">
        <v>0.31204999999999999</v>
      </c>
      <c r="L121" s="23">
        <v>0.16753999999999999</v>
      </c>
      <c r="M121" s="23">
        <v>-0.61334</v>
      </c>
      <c r="N121" s="23">
        <v>1.2699999999999999E-2</v>
      </c>
      <c r="O121" s="23">
        <v>0.37692999999999999</v>
      </c>
      <c r="P121" s="23">
        <v>0.43830000000000002</v>
      </c>
      <c r="Q121" s="23">
        <v>-0.15179999999999999</v>
      </c>
      <c r="R121" s="23">
        <v>-0.50575000000000003</v>
      </c>
    </row>
    <row r="122" spans="1:18" ht="15" customHeight="1" x14ac:dyDescent="0.2">
      <c r="A122" s="4">
        <v>121</v>
      </c>
      <c r="B122" s="4" t="s">
        <v>284</v>
      </c>
      <c r="C122" s="23">
        <v>-1.1677599999999999</v>
      </c>
      <c r="D122" s="23">
        <v>-0.23096</v>
      </c>
      <c r="E122" s="23">
        <v>-1.56958</v>
      </c>
      <c r="F122" s="23">
        <v>0.14283999999999999</v>
      </c>
      <c r="G122" s="23">
        <v>0.98490999999999995</v>
      </c>
      <c r="H122" s="23">
        <v>-0.52103999999999995</v>
      </c>
      <c r="I122" s="23">
        <v>1.0472999999999999</v>
      </c>
      <c r="J122" s="23">
        <v>-0.62373000000000001</v>
      </c>
      <c r="K122" s="23">
        <v>0.37445000000000001</v>
      </c>
      <c r="L122" s="23">
        <v>2.0341499999999999</v>
      </c>
      <c r="M122" s="23">
        <v>0.14172000000000001</v>
      </c>
      <c r="N122" s="23">
        <v>-2.0830000000000001E-2</v>
      </c>
      <c r="O122" s="23">
        <v>-0.87361</v>
      </c>
      <c r="P122" s="23">
        <v>1.36161</v>
      </c>
      <c r="Q122" s="23">
        <v>-6.7019999999999996E-2</v>
      </c>
      <c r="R122" s="23">
        <v>0.77005999999999997</v>
      </c>
    </row>
    <row r="123" spans="1:18" ht="15" customHeight="1" x14ac:dyDescent="0.2">
      <c r="A123" s="4">
        <v>122</v>
      </c>
      <c r="B123" s="4" t="s">
        <v>285</v>
      </c>
      <c r="C123" s="23">
        <v>0.14826</v>
      </c>
      <c r="D123" s="23">
        <v>-1.8195600000000001</v>
      </c>
      <c r="E123" s="23">
        <v>0.31824000000000002</v>
      </c>
      <c r="F123" s="23">
        <v>-0.26399</v>
      </c>
      <c r="G123" s="23">
        <v>1.4751300000000001</v>
      </c>
      <c r="H123" s="23">
        <v>-0.34700999999999999</v>
      </c>
      <c r="I123" s="23">
        <v>0.11613</v>
      </c>
      <c r="J123" s="23">
        <v>3.8609999999999998E-2</v>
      </c>
      <c r="K123" s="23">
        <v>8.276E-2</v>
      </c>
      <c r="L123" s="23">
        <v>-0.64829999999999999</v>
      </c>
      <c r="M123" s="23">
        <v>0.81276000000000004</v>
      </c>
      <c r="N123" s="23">
        <v>0.19184000000000001</v>
      </c>
      <c r="O123" s="23">
        <v>0.48261999999999999</v>
      </c>
      <c r="P123" s="23">
        <v>-0.79340999999999995</v>
      </c>
      <c r="Q123" s="23">
        <v>1.6456900000000001</v>
      </c>
      <c r="R123" s="23">
        <v>0.18123</v>
      </c>
    </row>
    <row r="124" spans="1:18" ht="15" customHeight="1" x14ac:dyDescent="0.2">
      <c r="A124" s="4">
        <v>123</v>
      </c>
      <c r="B124" s="4" t="s">
        <v>286</v>
      </c>
      <c r="C124" s="23">
        <v>-2.64E-3</v>
      </c>
      <c r="D124" s="23">
        <v>-0.21739</v>
      </c>
      <c r="E124" s="23">
        <v>0.99650000000000005</v>
      </c>
      <c r="F124" s="23">
        <v>-0.73641999999999996</v>
      </c>
      <c r="G124" s="23">
        <v>7.8689999999999996E-2</v>
      </c>
      <c r="H124" s="23">
        <v>0.11325</v>
      </c>
      <c r="I124" s="23">
        <v>5.5849999999999997E-2</v>
      </c>
      <c r="J124" s="23">
        <v>-1.04484</v>
      </c>
      <c r="K124" s="23">
        <v>0.29665999999999998</v>
      </c>
      <c r="L124" s="23">
        <v>0.38436999999999999</v>
      </c>
      <c r="M124" s="23">
        <v>0.55623999999999996</v>
      </c>
      <c r="N124" s="23">
        <v>0.77439000000000002</v>
      </c>
      <c r="O124" s="23">
        <v>-0.32544000000000001</v>
      </c>
      <c r="P124" s="23">
        <v>-2.2780000000000002E-2</v>
      </c>
      <c r="Q124" s="23">
        <v>-0.13381000000000001</v>
      </c>
      <c r="R124" s="23">
        <v>-0.41598000000000002</v>
      </c>
    </row>
    <row r="125" spans="1:18" ht="15" customHeight="1" x14ac:dyDescent="0.2">
      <c r="A125" s="4">
        <v>124</v>
      </c>
      <c r="B125" s="4" t="s">
        <v>287</v>
      </c>
      <c r="C125" s="23">
        <v>-2.375E-2</v>
      </c>
      <c r="D125" s="23">
        <v>-0.64854999999999996</v>
      </c>
      <c r="E125" s="23">
        <v>0.24951999999999999</v>
      </c>
      <c r="F125" s="23">
        <v>0.48026000000000002</v>
      </c>
      <c r="G125" s="23">
        <v>0.34051999999999999</v>
      </c>
      <c r="H125" s="23">
        <v>0.59309000000000001</v>
      </c>
      <c r="I125" s="23">
        <v>-1.1898200000000001</v>
      </c>
      <c r="J125" s="23">
        <v>0.32713999999999999</v>
      </c>
      <c r="K125" s="23">
        <v>-8.3070000000000005E-2</v>
      </c>
      <c r="L125" s="23">
        <v>7.6679999999999998E-2</v>
      </c>
      <c r="M125" s="23">
        <v>0.59013000000000004</v>
      </c>
      <c r="N125" s="23">
        <v>0.87932999999999995</v>
      </c>
      <c r="O125" s="23">
        <v>0.54276000000000002</v>
      </c>
      <c r="P125" s="23">
        <v>-0.41513</v>
      </c>
      <c r="Q125" s="23">
        <v>8.3489999999999995E-2</v>
      </c>
      <c r="R125" s="23">
        <v>-0.20344999999999999</v>
      </c>
    </row>
    <row r="126" spans="1:18" ht="15" customHeight="1" x14ac:dyDescent="0.2">
      <c r="A126" s="4">
        <v>125</v>
      </c>
      <c r="B126" s="4" t="s">
        <v>288</v>
      </c>
      <c r="C126" s="23">
        <v>-0.92891999999999997</v>
      </c>
      <c r="D126" s="23">
        <v>0.58009999999999995</v>
      </c>
      <c r="E126" s="23">
        <v>0.56910000000000005</v>
      </c>
      <c r="F126" s="23">
        <v>-0.55950999999999995</v>
      </c>
      <c r="G126" s="23">
        <v>1.15E-3</v>
      </c>
      <c r="H126" s="23">
        <v>0.28247</v>
      </c>
      <c r="I126" s="23">
        <v>-0.84091000000000005</v>
      </c>
      <c r="J126" s="23">
        <v>-0.32549</v>
      </c>
      <c r="K126" s="23">
        <v>-0.75734999999999997</v>
      </c>
      <c r="L126" s="23">
        <v>3.3649999999999999E-2</v>
      </c>
      <c r="M126" s="23">
        <v>5.9490000000000001E-2</v>
      </c>
      <c r="N126" s="23">
        <v>0.96519999999999995</v>
      </c>
      <c r="O126" s="23">
        <v>1.14724</v>
      </c>
      <c r="P126" s="23">
        <v>-0.52180000000000004</v>
      </c>
      <c r="Q126" s="23">
        <v>-0.35424</v>
      </c>
      <c r="R126" s="23">
        <v>0.53746000000000005</v>
      </c>
    </row>
    <row r="127" spans="1:18" ht="15" customHeight="1" x14ac:dyDescent="0.2">
      <c r="A127" s="4">
        <v>126</v>
      </c>
      <c r="B127" s="4" t="s">
        <v>289</v>
      </c>
      <c r="C127" s="23">
        <v>-0.56411999999999995</v>
      </c>
      <c r="D127" s="23">
        <v>-0.47487000000000001</v>
      </c>
      <c r="E127" s="23">
        <v>-0.33</v>
      </c>
      <c r="F127" s="23">
        <v>-6.2089999999999999E-2</v>
      </c>
      <c r="G127" s="23">
        <v>0.23215</v>
      </c>
      <c r="H127" s="23">
        <v>0.23668</v>
      </c>
      <c r="I127" s="23">
        <v>-0.46207999999999999</v>
      </c>
      <c r="J127" s="23">
        <v>-0.11439000000000001</v>
      </c>
      <c r="K127" s="23">
        <v>0.44178000000000001</v>
      </c>
      <c r="L127" s="23">
        <v>-0.17391000000000001</v>
      </c>
      <c r="M127" s="23">
        <v>0.63592000000000004</v>
      </c>
      <c r="N127" s="23">
        <v>0.10539</v>
      </c>
      <c r="O127" s="23">
        <v>0.40461999999999998</v>
      </c>
      <c r="P127" s="23">
        <v>-0.19169</v>
      </c>
      <c r="Q127" s="23">
        <v>0.25752000000000003</v>
      </c>
      <c r="R127" s="23">
        <v>-0.35077000000000003</v>
      </c>
    </row>
    <row r="128" spans="1:18" ht="15" customHeight="1" x14ac:dyDescent="0.2">
      <c r="A128" s="4">
        <v>127</v>
      </c>
      <c r="B128" s="4" t="s">
        <v>290</v>
      </c>
      <c r="C128" s="23">
        <v>-0.26306000000000002</v>
      </c>
      <c r="D128" s="23">
        <v>-0.44096999999999997</v>
      </c>
      <c r="E128" s="23">
        <v>0.90173999999999999</v>
      </c>
      <c r="F128" s="23">
        <v>-1.4271</v>
      </c>
      <c r="G128" s="23">
        <v>-0.1615</v>
      </c>
      <c r="H128" s="23">
        <v>-0.83387</v>
      </c>
      <c r="I128" s="23">
        <v>-0.21922</v>
      </c>
      <c r="J128" s="23">
        <v>0.34128999999999998</v>
      </c>
      <c r="K128" s="23">
        <v>0.63902000000000003</v>
      </c>
      <c r="L128" s="23">
        <v>-8.6330000000000004E-2</v>
      </c>
      <c r="M128" s="23">
        <v>0.58048</v>
      </c>
      <c r="N128" s="23">
        <v>0.37425000000000003</v>
      </c>
      <c r="O128" s="23">
        <v>0.26136999999999999</v>
      </c>
      <c r="P128" s="23">
        <v>0.11797000000000001</v>
      </c>
      <c r="Q128" s="23">
        <v>0.28175</v>
      </c>
      <c r="R128" s="23">
        <v>0.10645</v>
      </c>
    </row>
    <row r="129" spans="1:18" ht="15" customHeight="1" x14ac:dyDescent="0.2">
      <c r="A129" s="4">
        <v>128</v>
      </c>
      <c r="B129" s="4" t="s">
        <v>291</v>
      </c>
      <c r="C129" s="23">
        <v>0.20638000000000001</v>
      </c>
      <c r="D129" s="23">
        <v>-0.46289000000000002</v>
      </c>
      <c r="E129" s="23">
        <v>-2.3879999999999998E-2</v>
      </c>
      <c r="F129" s="23">
        <v>0.17505000000000001</v>
      </c>
      <c r="G129" s="23">
        <v>-0.30832999999999999</v>
      </c>
      <c r="H129" s="23">
        <v>4.8129999999999999E-2</v>
      </c>
      <c r="I129" s="23">
        <v>-1.8759999999999999E-2</v>
      </c>
      <c r="J129" s="23">
        <v>-0.11908000000000001</v>
      </c>
      <c r="K129" s="23">
        <v>0.26590000000000003</v>
      </c>
      <c r="L129" s="23">
        <v>0.16358</v>
      </c>
      <c r="M129" s="23">
        <v>0.33845999999999998</v>
      </c>
      <c r="N129" s="23">
        <v>0.52771999999999997</v>
      </c>
      <c r="O129" s="23">
        <v>-5.9159999999999997E-2</v>
      </c>
      <c r="P129" s="23">
        <v>-0.84131999999999996</v>
      </c>
      <c r="Q129" s="23">
        <v>0.73972000000000004</v>
      </c>
      <c r="R129" s="23">
        <v>-4.233E-2</v>
      </c>
    </row>
    <row r="130" spans="1:18" ht="15" customHeight="1" x14ac:dyDescent="0.2">
      <c r="A130" s="4">
        <v>129</v>
      </c>
      <c r="B130" s="4" t="s">
        <v>292</v>
      </c>
      <c r="C130" s="23">
        <v>-0.82867999999999997</v>
      </c>
      <c r="D130" s="23">
        <v>-0.23463999999999999</v>
      </c>
      <c r="E130" s="23">
        <v>-0.10045999999999999</v>
      </c>
      <c r="F130" s="23">
        <v>-0.55644000000000005</v>
      </c>
      <c r="G130" s="23">
        <v>0.71667999999999998</v>
      </c>
      <c r="H130" s="23">
        <v>-0.21021999999999999</v>
      </c>
      <c r="I130" s="23">
        <v>-0.49646000000000001</v>
      </c>
      <c r="J130" s="23">
        <v>0.26813999999999999</v>
      </c>
      <c r="K130" s="23">
        <v>0.72660999999999998</v>
      </c>
      <c r="L130" s="23">
        <v>-0.12952</v>
      </c>
      <c r="M130" s="23">
        <v>0.52215</v>
      </c>
      <c r="N130" s="23">
        <v>0.65200999999999998</v>
      </c>
      <c r="O130" s="23">
        <v>-0.28894999999999998</v>
      </c>
      <c r="P130" s="23">
        <v>0.14624999999999999</v>
      </c>
      <c r="Q130" s="23">
        <v>0.2898</v>
      </c>
      <c r="R130" s="23">
        <v>-0.51883999999999997</v>
      </c>
    </row>
    <row r="131" spans="1:18" ht="15" customHeight="1" x14ac:dyDescent="0.2">
      <c r="A131" s="4">
        <v>130</v>
      </c>
      <c r="B131" s="4" t="s">
        <v>293</v>
      </c>
      <c r="C131" s="23">
        <v>-0.90266999999999997</v>
      </c>
      <c r="D131" s="23">
        <v>0.48176999999999998</v>
      </c>
      <c r="E131" s="23">
        <v>-1.1555800000000001</v>
      </c>
      <c r="F131" s="23">
        <v>0.55789999999999995</v>
      </c>
      <c r="G131" s="23">
        <v>-0.71867000000000003</v>
      </c>
      <c r="H131" s="23">
        <v>0.11368</v>
      </c>
      <c r="I131" s="23">
        <v>-1.34805</v>
      </c>
      <c r="J131" s="23">
        <v>-0.44048999999999999</v>
      </c>
      <c r="K131" s="23">
        <v>0.44035999999999997</v>
      </c>
      <c r="L131" s="23">
        <v>0.41354000000000002</v>
      </c>
      <c r="M131" s="23">
        <v>0.74770999999999999</v>
      </c>
      <c r="N131" s="23">
        <v>0.17047999999999999</v>
      </c>
      <c r="O131" s="23">
        <v>-5.1020000000000003E-2</v>
      </c>
      <c r="P131" s="23">
        <v>-0.31196000000000002</v>
      </c>
      <c r="Q131" s="23">
        <v>-9.6879999999999994E-2</v>
      </c>
      <c r="R131" s="23">
        <v>-0.77590000000000003</v>
      </c>
    </row>
    <row r="132" spans="1:18" ht="15" customHeight="1" x14ac:dyDescent="0.2">
      <c r="A132" s="4">
        <v>131</v>
      </c>
      <c r="B132" s="4" t="s">
        <v>294</v>
      </c>
      <c r="C132" s="23">
        <v>-0.28811999999999999</v>
      </c>
      <c r="D132" s="23">
        <v>4.24E-2</v>
      </c>
      <c r="E132" s="23">
        <v>-0.16001000000000001</v>
      </c>
      <c r="F132" s="23">
        <v>-0.93462999999999996</v>
      </c>
      <c r="G132" s="23">
        <v>0.56511</v>
      </c>
      <c r="H132" s="23">
        <v>0.31552000000000002</v>
      </c>
      <c r="I132" s="23">
        <v>-3.0890000000000001E-2</v>
      </c>
      <c r="J132" s="23">
        <v>-0.10376000000000001</v>
      </c>
      <c r="K132" s="23">
        <v>0.53974999999999995</v>
      </c>
      <c r="L132" s="23">
        <v>0.75649</v>
      </c>
      <c r="M132" s="23">
        <v>0.54405999999999999</v>
      </c>
      <c r="N132" s="23">
        <v>-7.7020000000000005E-2</v>
      </c>
      <c r="O132" s="23">
        <v>0.66291</v>
      </c>
      <c r="P132" s="23">
        <v>-0.19499</v>
      </c>
      <c r="Q132" s="23">
        <v>0.23712</v>
      </c>
      <c r="R132" s="23">
        <v>1.00709</v>
      </c>
    </row>
    <row r="133" spans="1:18" ht="15" customHeight="1" x14ac:dyDescent="0.2">
      <c r="A133" s="4">
        <v>132</v>
      </c>
      <c r="B133" s="4" t="s">
        <v>295</v>
      </c>
      <c r="C133" s="23">
        <v>-0.20609</v>
      </c>
      <c r="D133" s="23">
        <v>-0.36442999999999998</v>
      </c>
      <c r="E133" s="23">
        <v>0.84960000000000002</v>
      </c>
      <c r="F133" s="23">
        <v>-0.13213</v>
      </c>
      <c r="G133" s="23">
        <v>0.74214999999999998</v>
      </c>
      <c r="H133" s="23">
        <v>2.0740000000000001E-2</v>
      </c>
      <c r="I133" s="23">
        <v>4.0660000000000002E-2</v>
      </c>
      <c r="J133" s="23">
        <v>-0.21733</v>
      </c>
      <c r="K133" s="23">
        <v>0.73846000000000001</v>
      </c>
      <c r="L133" s="23">
        <v>-0.1938</v>
      </c>
      <c r="M133" s="23">
        <v>1.21465</v>
      </c>
      <c r="N133" s="23">
        <v>-0.23485</v>
      </c>
      <c r="O133" s="23">
        <v>0.58731</v>
      </c>
      <c r="P133" s="23">
        <v>-0.32790000000000002</v>
      </c>
      <c r="Q133" s="23">
        <v>0.18024999999999999</v>
      </c>
      <c r="R133" s="23">
        <v>-0.10897999999999999</v>
      </c>
    </row>
    <row r="134" spans="1:18" ht="15" customHeight="1" x14ac:dyDescent="0.2">
      <c r="A134" s="4">
        <v>133</v>
      </c>
      <c r="B134" s="4" t="s">
        <v>296</v>
      </c>
      <c r="C134" s="23">
        <v>-1.3656299999999999</v>
      </c>
      <c r="D134" s="23">
        <v>-0.46299000000000001</v>
      </c>
      <c r="E134" s="23">
        <v>7.9649999999999999E-2</v>
      </c>
      <c r="F134" s="23">
        <v>-0.13718</v>
      </c>
      <c r="G134" s="23">
        <v>-0.98550000000000004</v>
      </c>
      <c r="H134" s="23">
        <v>-0.49542999999999998</v>
      </c>
      <c r="I134" s="23">
        <v>-0.61153999999999997</v>
      </c>
      <c r="J134" s="23">
        <v>1.4444699999999999</v>
      </c>
      <c r="K134" s="23">
        <v>-0.14016999999999999</v>
      </c>
      <c r="L134" s="23">
        <v>-0.33015</v>
      </c>
      <c r="M134" s="23">
        <v>1.01579</v>
      </c>
      <c r="N134" s="23">
        <v>0.92639000000000005</v>
      </c>
      <c r="O134" s="23">
        <v>-0.20211999999999999</v>
      </c>
      <c r="P134" s="23">
        <v>-0.28521999999999997</v>
      </c>
      <c r="Q134" s="23">
        <v>0.61770999999999998</v>
      </c>
      <c r="R134" s="23">
        <v>0.52671999999999997</v>
      </c>
    </row>
    <row r="135" spans="1:18" ht="15" customHeight="1" x14ac:dyDescent="0.2">
      <c r="A135" s="4">
        <v>134</v>
      </c>
      <c r="B135" s="4" t="s">
        <v>297</v>
      </c>
      <c r="C135" s="23">
        <v>-0.45322000000000001</v>
      </c>
      <c r="D135" s="23">
        <v>-0.63466999999999996</v>
      </c>
      <c r="E135" s="23">
        <v>-0.11915000000000001</v>
      </c>
      <c r="F135" s="23">
        <v>0.25555</v>
      </c>
      <c r="G135" s="23">
        <v>-0.91947000000000001</v>
      </c>
      <c r="H135" s="23">
        <v>-0.76949999999999996</v>
      </c>
      <c r="I135" s="23">
        <v>-1.19265</v>
      </c>
      <c r="J135" s="23">
        <v>0.37408999999999998</v>
      </c>
      <c r="K135" s="23">
        <v>0.49752999999999997</v>
      </c>
      <c r="L135" s="23">
        <v>0.72267999999999999</v>
      </c>
      <c r="M135" s="23">
        <v>-0.51176999999999995</v>
      </c>
      <c r="N135" s="23">
        <v>0.23877999999999999</v>
      </c>
      <c r="O135" s="23">
        <v>0.17885999999999999</v>
      </c>
      <c r="P135" s="23">
        <v>-0.17050000000000001</v>
      </c>
      <c r="Q135" s="23">
        <v>1.5240199999999999</v>
      </c>
      <c r="R135" s="23">
        <v>-0.24829999999999999</v>
      </c>
    </row>
    <row r="136" spans="1:18" ht="15" customHeight="1" x14ac:dyDescent="0.2">
      <c r="A136" s="4">
        <v>135</v>
      </c>
      <c r="B136" s="4" t="s">
        <v>298</v>
      </c>
      <c r="C136" s="23">
        <v>-2.2292800000000002</v>
      </c>
      <c r="D136" s="23">
        <v>-0.66727000000000003</v>
      </c>
      <c r="E136" s="23">
        <v>-1.39662</v>
      </c>
      <c r="F136" s="23">
        <v>1.4923500000000001</v>
      </c>
      <c r="G136" s="23">
        <v>1.2241500000000001</v>
      </c>
      <c r="H136" s="23">
        <v>-0.43880000000000002</v>
      </c>
      <c r="I136" s="23">
        <v>-1.8030600000000001</v>
      </c>
      <c r="J136" s="23">
        <v>0.70152000000000003</v>
      </c>
      <c r="K136" s="23">
        <v>0.27703</v>
      </c>
      <c r="L136" s="23">
        <v>0.76565000000000005</v>
      </c>
      <c r="M136" s="23">
        <v>-0.36093999999999998</v>
      </c>
      <c r="N136" s="23">
        <v>0.95591999999999999</v>
      </c>
      <c r="O136" s="23">
        <v>-0.13797999999999999</v>
      </c>
      <c r="P136" s="23">
        <v>1.5626100000000001</v>
      </c>
      <c r="Q136" s="23">
        <v>-0.13933000000000001</v>
      </c>
      <c r="R136" s="23">
        <v>-0.97816999999999998</v>
      </c>
    </row>
    <row r="137" spans="1:18" ht="15" customHeight="1" x14ac:dyDescent="0.2">
      <c r="A137" s="4">
        <v>136</v>
      </c>
      <c r="B137" s="4" t="s">
        <v>299</v>
      </c>
      <c r="C137" s="23">
        <v>-0.98182999999999998</v>
      </c>
      <c r="D137" s="23">
        <v>-0.23948</v>
      </c>
      <c r="E137" s="23">
        <v>0.63961000000000001</v>
      </c>
      <c r="F137" s="23">
        <v>0.79376000000000002</v>
      </c>
      <c r="G137" s="23">
        <v>0.69191000000000003</v>
      </c>
      <c r="H137" s="23">
        <v>0.30386000000000002</v>
      </c>
      <c r="I137" s="23">
        <v>0.60531999999999997</v>
      </c>
      <c r="J137" s="23">
        <v>-1.7188699999999999</v>
      </c>
      <c r="K137" s="23">
        <v>0.48715999999999998</v>
      </c>
      <c r="L137" s="23">
        <v>0.40265000000000001</v>
      </c>
      <c r="M137" s="23">
        <v>5.7029999999999997E-2</v>
      </c>
      <c r="N137" s="23">
        <v>2.0000000000000002E-5</v>
      </c>
      <c r="O137" s="23">
        <v>-0.53785000000000005</v>
      </c>
      <c r="P137" s="23">
        <v>0.39189000000000002</v>
      </c>
      <c r="Q137" s="23">
        <v>0.68330999999999997</v>
      </c>
      <c r="R137" s="23">
        <v>-0.68142999999999998</v>
      </c>
    </row>
    <row r="138" spans="1:18" ht="15" customHeight="1" x14ac:dyDescent="0.2">
      <c r="A138" s="4">
        <v>137</v>
      </c>
      <c r="B138" s="4" t="s">
        <v>300</v>
      </c>
      <c r="C138" s="23">
        <v>-0.89722000000000002</v>
      </c>
      <c r="D138" s="23">
        <v>0.12192</v>
      </c>
      <c r="E138" s="23">
        <v>-0.93898000000000004</v>
      </c>
      <c r="F138" s="23">
        <v>0.54627999999999999</v>
      </c>
      <c r="G138" s="23">
        <v>-0.99102000000000001</v>
      </c>
      <c r="H138" s="23">
        <v>-0.56374999999999997</v>
      </c>
      <c r="I138" s="23">
        <v>-0.76963000000000004</v>
      </c>
      <c r="J138" s="23">
        <v>0.34062999999999999</v>
      </c>
      <c r="K138" s="23">
        <v>0.15684000000000001</v>
      </c>
      <c r="L138" s="23">
        <v>0.19270000000000001</v>
      </c>
      <c r="M138" s="23">
        <v>0.50709000000000004</v>
      </c>
      <c r="N138" s="23">
        <v>0.42438999999999999</v>
      </c>
      <c r="O138" s="23">
        <v>0.17956</v>
      </c>
      <c r="P138" s="23">
        <v>-0.91646000000000005</v>
      </c>
      <c r="Q138" s="23">
        <v>-0.27537</v>
      </c>
      <c r="R138" s="23">
        <v>-1.5663100000000001</v>
      </c>
    </row>
    <row r="139" spans="1:18" ht="15" customHeight="1" x14ac:dyDescent="0.2">
      <c r="A139" s="4">
        <v>138</v>
      </c>
      <c r="B139" s="4" t="s">
        <v>301</v>
      </c>
      <c r="C139" s="23">
        <v>-1.4889300000000001</v>
      </c>
      <c r="D139" s="23">
        <v>-0.89154</v>
      </c>
      <c r="E139" s="23">
        <v>0.48753000000000002</v>
      </c>
      <c r="F139" s="23">
        <v>-0.42735000000000001</v>
      </c>
      <c r="G139" s="23">
        <v>0.23413</v>
      </c>
      <c r="H139" s="23">
        <v>-0.78927999999999998</v>
      </c>
      <c r="I139" s="23">
        <v>8.4700000000000001E-3</v>
      </c>
      <c r="J139" s="23">
        <v>-0.51944000000000001</v>
      </c>
      <c r="K139" s="23">
        <v>-9.2100000000000001E-2</v>
      </c>
      <c r="L139" s="23">
        <v>0.11996</v>
      </c>
      <c r="M139" s="23">
        <v>-0.72123999999999999</v>
      </c>
      <c r="N139" s="23">
        <v>0.36963000000000001</v>
      </c>
      <c r="O139" s="23">
        <v>1.0762799999999999</v>
      </c>
      <c r="P139" s="23">
        <v>-0.70903000000000005</v>
      </c>
      <c r="Q139" s="23">
        <v>0.46798000000000001</v>
      </c>
      <c r="R139" s="23">
        <v>-0.11011</v>
      </c>
    </row>
    <row r="140" spans="1:18" ht="15" customHeight="1" x14ac:dyDescent="0.2">
      <c r="A140" s="4">
        <v>139</v>
      </c>
      <c r="B140" s="4" t="s">
        <v>302</v>
      </c>
      <c r="C140" s="23">
        <v>0.17879999999999999</v>
      </c>
      <c r="D140" s="23">
        <v>-0.65356999999999998</v>
      </c>
      <c r="E140" s="23">
        <v>-0.12570999999999999</v>
      </c>
      <c r="F140" s="23">
        <v>5.1249999999999997E-2</v>
      </c>
      <c r="G140" s="23">
        <v>7.0199999999999999E-2</v>
      </c>
      <c r="H140" s="23">
        <v>0.63243000000000005</v>
      </c>
      <c r="I140" s="23">
        <v>-0.11705</v>
      </c>
      <c r="J140" s="23">
        <v>-0.25982</v>
      </c>
      <c r="K140" s="23">
        <v>0.10335999999999999</v>
      </c>
      <c r="L140" s="23">
        <v>0.63339999999999996</v>
      </c>
      <c r="M140" s="23">
        <v>0.70662000000000003</v>
      </c>
      <c r="N140" s="23">
        <v>0.25875999999999999</v>
      </c>
      <c r="O140" s="23">
        <v>1.4880599999999999</v>
      </c>
      <c r="P140" s="23">
        <v>-0.45594000000000001</v>
      </c>
      <c r="Q140" s="23">
        <v>0.29886000000000001</v>
      </c>
      <c r="R140" s="23">
        <v>1.576E-2</v>
      </c>
    </row>
    <row r="141" spans="1:18" ht="15" customHeight="1" x14ac:dyDescent="0.2">
      <c r="A141" s="4">
        <v>140</v>
      </c>
      <c r="B141" s="4" t="s">
        <v>303</v>
      </c>
      <c r="C141" s="23">
        <v>-1.4114</v>
      </c>
      <c r="D141" s="23">
        <v>-0.47958000000000001</v>
      </c>
      <c r="E141" s="23">
        <v>-2.3600000000000001E-3</v>
      </c>
      <c r="F141" s="23">
        <v>-2.1899999999999999E-2</v>
      </c>
      <c r="G141" s="23">
        <v>0.12837999999999999</v>
      </c>
      <c r="H141" s="23">
        <v>0.31047999999999998</v>
      </c>
      <c r="I141" s="23">
        <v>2.5839999999999998E-2</v>
      </c>
      <c r="J141" s="23">
        <v>-1.7454700000000001</v>
      </c>
      <c r="K141" s="23">
        <v>-0.13805999999999999</v>
      </c>
      <c r="L141" s="23">
        <v>0.75944</v>
      </c>
      <c r="M141" s="23">
        <v>-0.58177000000000001</v>
      </c>
      <c r="N141" s="23">
        <v>0.41161999999999999</v>
      </c>
      <c r="O141" s="23">
        <v>-2.8129999999999999E-2</v>
      </c>
      <c r="P141" s="23">
        <v>-0.37585000000000002</v>
      </c>
      <c r="Q141" s="23">
        <v>-0.20094999999999999</v>
      </c>
      <c r="R141" s="23">
        <v>0.52102000000000004</v>
      </c>
    </row>
    <row r="142" spans="1:18" ht="15" customHeight="1" x14ac:dyDescent="0.2">
      <c r="A142" s="4">
        <v>141</v>
      </c>
      <c r="B142" s="4" t="s">
        <v>304</v>
      </c>
      <c r="C142" s="23">
        <v>-0.49737999999999999</v>
      </c>
      <c r="D142" s="23">
        <v>-0.35811999999999999</v>
      </c>
      <c r="E142" s="23">
        <v>-1.34917</v>
      </c>
      <c r="F142" s="23">
        <v>1.34494</v>
      </c>
      <c r="G142" s="23">
        <v>-0.62268000000000001</v>
      </c>
      <c r="H142" s="23">
        <v>0.18514</v>
      </c>
      <c r="I142" s="23">
        <v>0.52115999999999996</v>
      </c>
      <c r="J142" s="23">
        <v>-0.55532999999999999</v>
      </c>
      <c r="K142" s="23">
        <v>0.29381000000000002</v>
      </c>
      <c r="L142" s="23">
        <v>0.13866000000000001</v>
      </c>
      <c r="M142" s="23">
        <v>-8.2000000000000003E-2</v>
      </c>
      <c r="N142" s="23">
        <v>0.96128999999999998</v>
      </c>
      <c r="O142" s="23">
        <v>0.21462999999999999</v>
      </c>
      <c r="P142" s="23">
        <v>-1.5511299999999999</v>
      </c>
      <c r="Q142" s="23">
        <v>1.32646</v>
      </c>
      <c r="R142" s="23">
        <v>-0.55808000000000002</v>
      </c>
    </row>
    <row r="143" spans="1:18" ht="15" customHeight="1" x14ac:dyDescent="0.2">
      <c r="A143" s="4">
        <v>142</v>
      </c>
      <c r="B143" s="4" t="s">
        <v>305</v>
      </c>
      <c r="C143" s="23">
        <v>-0.64648000000000005</v>
      </c>
      <c r="D143" s="23">
        <v>-1.4050800000000001</v>
      </c>
      <c r="E143" s="23">
        <v>0.25785999999999998</v>
      </c>
      <c r="F143" s="23">
        <v>-0.1047</v>
      </c>
      <c r="G143" s="23">
        <v>-5.4309999999999997E-2</v>
      </c>
      <c r="H143" s="23">
        <v>-0.74690999999999996</v>
      </c>
      <c r="I143" s="23">
        <v>-0.50671999999999995</v>
      </c>
      <c r="J143" s="23">
        <v>-0.93379999999999996</v>
      </c>
      <c r="K143" s="23">
        <v>-0.65896999999999994</v>
      </c>
      <c r="L143" s="23">
        <v>1.09857</v>
      </c>
      <c r="M143" s="23">
        <v>-0.43197000000000002</v>
      </c>
      <c r="N143" s="23">
        <v>0.34405999999999998</v>
      </c>
      <c r="O143" s="23">
        <v>-0.41517999999999999</v>
      </c>
      <c r="P143" s="23">
        <v>1.0429600000000001</v>
      </c>
      <c r="Q143" s="23">
        <v>0.72911999999999999</v>
      </c>
      <c r="R143" s="23">
        <v>-9.2310000000000003E-2</v>
      </c>
    </row>
    <row r="144" spans="1:18" ht="15" customHeight="1" x14ac:dyDescent="0.2">
      <c r="A144" s="4">
        <v>143</v>
      </c>
      <c r="B144" s="4" t="s">
        <v>306</v>
      </c>
      <c r="C144" s="23">
        <v>-6.583E-2</v>
      </c>
      <c r="D144" s="23">
        <v>1.0779000000000001</v>
      </c>
      <c r="E144" s="23">
        <v>1.12459</v>
      </c>
      <c r="F144" s="23">
        <v>-0.71389999999999998</v>
      </c>
      <c r="G144" s="23">
        <v>0.17460000000000001</v>
      </c>
      <c r="H144" s="23">
        <v>0.59738999999999998</v>
      </c>
      <c r="I144" s="23">
        <v>-0.35691000000000001</v>
      </c>
      <c r="J144" s="23">
        <v>-0.44977</v>
      </c>
      <c r="K144" s="23">
        <v>0.34938999999999998</v>
      </c>
      <c r="L144" s="23">
        <v>0.50219000000000003</v>
      </c>
      <c r="M144" s="23">
        <v>-0.82598000000000005</v>
      </c>
      <c r="N144" s="23">
        <v>0.37823000000000001</v>
      </c>
      <c r="O144" s="23">
        <v>0.22006999999999999</v>
      </c>
      <c r="P144" s="23">
        <v>1.42628</v>
      </c>
      <c r="Q144" s="23">
        <v>0.94359000000000004</v>
      </c>
      <c r="R144" s="23">
        <v>-0.29910999999999999</v>
      </c>
    </row>
    <row r="145" spans="1:18" ht="15" customHeight="1" x14ac:dyDescent="0.2">
      <c r="A145" s="4">
        <v>144</v>
      </c>
      <c r="B145" s="4" t="s">
        <v>307</v>
      </c>
      <c r="C145" s="23">
        <v>0.94262999999999997</v>
      </c>
      <c r="D145" s="23">
        <v>-3.4810000000000001E-2</v>
      </c>
      <c r="E145" s="23">
        <v>0.30585000000000001</v>
      </c>
      <c r="F145" s="23">
        <v>0.47754999999999997</v>
      </c>
      <c r="G145" s="23">
        <v>0.11973</v>
      </c>
      <c r="H145" s="23">
        <v>0.90681</v>
      </c>
      <c r="I145" s="23">
        <v>0.60229999999999995</v>
      </c>
      <c r="J145" s="23">
        <v>-0.98133000000000004</v>
      </c>
      <c r="K145" s="23">
        <v>0.49915999999999999</v>
      </c>
      <c r="L145" s="23">
        <v>1.77217</v>
      </c>
      <c r="M145" s="23">
        <v>1.1775199999999999</v>
      </c>
      <c r="N145" s="23">
        <v>-0.11913</v>
      </c>
      <c r="O145" s="23">
        <v>0.36412</v>
      </c>
      <c r="P145" s="23">
        <v>-1.07698</v>
      </c>
      <c r="Q145" s="23">
        <v>1.26325</v>
      </c>
      <c r="R145" s="23">
        <v>-1.10033</v>
      </c>
    </row>
    <row r="146" spans="1:18" ht="15" customHeight="1" x14ac:dyDescent="0.2">
      <c r="A146" s="4">
        <v>145</v>
      </c>
      <c r="B146" s="4" t="s">
        <v>308</v>
      </c>
      <c r="C146" s="23">
        <v>-9.5759999999999998E-2</v>
      </c>
      <c r="D146" s="23">
        <v>-0.25256000000000001</v>
      </c>
      <c r="E146" s="23">
        <v>-6.4089999999999994E-2</v>
      </c>
      <c r="F146" s="23">
        <v>-0.65817000000000003</v>
      </c>
      <c r="G146" s="23">
        <v>0.11008</v>
      </c>
      <c r="H146" s="23">
        <v>0.93223999999999996</v>
      </c>
      <c r="I146" s="23">
        <v>-0.65134000000000003</v>
      </c>
      <c r="J146" s="23">
        <v>-0.24428</v>
      </c>
      <c r="K146" s="23">
        <v>0.63439000000000001</v>
      </c>
      <c r="L146" s="23">
        <v>6.5110000000000001E-2</v>
      </c>
      <c r="M146" s="23">
        <v>0.80669999999999997</v>
      </c>
      <c r="N146" s="23">
        <v>2.6159999999999999E-2</v>
      </c>
      <c r="O146" s="23">
        <v>-9.2619999999999994E-2</v>
      </c>
      <c r="P146" s="23">
        <v>-0.12753999999999999</v>
      </c>
      <c r="Q146" s="23">
        <v>3.8429999999999999E-2</v>
      </c>
      <c r="R146" s="23">
        <v>-0.33644000000000002</v>
      </c>
    </row>
    <row r="147" spans="1:18" ht="15" customHeight="1" x14ac:dyDescent="0.2">
      <c r="A147" s="4">
        <v>146</v>
      </c>
      <c r="B147" s="4" t="s">
        <v>309</v>
      </c>
      <c r="C147" s="23">
        <v>-0.58653999999999995</v>
      </c>
      <c r="D147" s="23">
        <v>8.0030000000000004E-2</v>
      </c>
      <c r="E147" s="23">
        <v>-0.27761999999999998</v>
      </c>
      <c r="F147" s="23">
        <v>-0.26743</v>
      </c>
      <c r="G147" s="23">
        <v>-0.94628999999999996</v>
      </c>
      <c r="H147" s="23">
        <v>-0.33484000000000003</v>
      </c>
      <c r="I147" s="23">
        <v>-1.7325299999999999</v>
      </c>
      <c r="J147" s="23">
        <v>-0.21995999999999999</v>
      </c>
      <c r="K147" s="23">
        <v>-0.55671999999999999</v>
      </c>
      <c r="L147" s="23">
        <v>-1.0800000000000001E-2</v>
      </c>
      <c r="M147" s="23">
        <v>0.47233000000000003</v>
      </c>
      <c r="N147" s="23">
        <v>0.49197000000000002</v>
      </c>
      <c r="O147" s="23">
        <v>0.40389999999999998</v>
      </c>
      <c r="P147" s="23">
        <v>-0.19592999999999999</v>
      </c>
      <c r="Q147" s="23">
        <v>-1.30159</v>
      </c>
      <c r="R147" s="23">
        <v>-1.0854999999999999</v>
      </c>
    </row>
    <row r="148" spans="1:18" ht="15" customHeight="1" x14ac:dyDescent="0.2">
      <c r="A148" s="4">
        <v>147</v>
      </c>
      <c r="B148" s="4" t="s">
        <v>310</v>
      </c>
      <c r="C148" s="23">
        <v>-7.0389999999999994E-2</v>
      </c>
      <c r="D148" s="23">
        <v>0.25684000000000001</v>
      </c>
      <c r="E148" s="23">
        <v>-0.15345</v>
      </c>
      <c r="F148" s="23">
        <v>-0.99682000000000004</v>
      </c>
      <c r="G148" s="23">
        <v>6.3270000000000007E-2</v>
      </c>
      <c r="H148" s="23">
        <v>1.18163</v>
      </c>
      <c r="I148" s="23">
        <v>-0.65520999999999996</v>
      </c>
      <c r="J148" s="23">
        <v>-3.6200000000000003E-2</v>
      </c>
      <c r="K148" s="23">
        <v>0.41156999999999999</v>
      </c>
      <c r="L148" s="23">
        <v>-0.40455000000000002</v>
      </c>
      <c r="M148" s="23">
        <v>0.88058999999999998</v>
      </c>
      <c r="N148" s="23">
        <v>0.66796</v>
      </c>
      <c r="O148" s="23">
        <v>1.44547</v>
      </c>
      <c r="P148" s="23">
        <v>-0.74051999999999996</v>
      </c>
      <c r="Q148" s="23">
        <v>-0.47138000000000002</v>
      </c>
      <c r="R148" s="23">
        <v>0.11928999999999999</v>
      </c>
    </row>
    <row r="149" spans="1:18" ht="15" customHeight="1" x14ac:dyDescent="0.2">
      <c r="A149" s="4">
        <v>148</v>
      </c>
      <c r="B149" s="4" t="s">
        <v>311</v>
      </c>
      <c r="C149" s="23">
        <v>-0.81760999999999995</v>
      </c>
      <c r="D149" s="23">
        <v>0.58279000000000003</v>
      </c>
      <c r="E149" s="23">
        <v>0.28044999999999998</v>
      </c>
      <c r="F149" s="23">
        <v>-0.94284999999999997</v>
      </c>
      <c r="G149" s="23">
        <v>-0.33088000000000001</v>
      </c>
      <c r="H149" s="23">
        <v>-2.9499999999999998E-2</v>
      </c>
      <c r="I149" s="23">
        <v>1.19452</v>
      </c>
      <c r="J149" s="23">
        <v>-4.7849999999999997E-2</v>
      </c>
      <c r="K149" s="23">
        <v>-0.1268</v>
      </c>
      <c r="L149" s="23">
        <v>0.91888999999999998</v>
      </c>
      <c r="M149" s="23">
        <v>0.47072000000000003</v>
      </c>
      <c r="N149" s="23">
        <v>0.52232999999999996</v>
      </c>
      <c r="O149" s="23">
        <v>1.2961</v>
      </c>
      <c r="P149" s="23">
        <v>-1.0809500000000001</v>
      </c>
      <c r="Q149" s="23">
        <v>1.02762</v>
      </c>
      <c r="R149" s="23">
        <v>0.34179999999999999</v>
      </c>
    </row>
    <row r="150" spans="1:18" ht="15" customHeight="1" x14ac:dyDescent="0.2">
      <c r="A150" s="4">
        <v>149</v>
      </c>
      <c r="B150" s="4" t="s">
        <v>312</v>
      </c>
      <c r="C150" s="23">
        <v>-6.3829999999999998E-2</v>
      </c>
      <c r="D150" s="23">
        <v>0.37612000000000001</v>
      </c>
      <c r="E150" s="23">
        <v>0.65334000000000003</v>
      </c>
      <c r="F150" s="23">
        <v>0.74143999999999999</v>
      </c>
      <c r="G150" s="23">
        <v>2.8284899999999999</v>
      </c>
      <c r="H150" s="23">
        <v>0.28236</v>
      </c>
      <c r="I150" s="23">
        <v>0.40217000000000003</v>
      </c>
      <c r="J150" s="23">
        <v>-2.8245300000000002</v>
      </c>
      <c r="K150" s="23">
        <v>-0.36568000000000001</v>
      </c>
      <c r="L150" s="23">
        <v>0.46633999999999998</v>
      </c>
      <c r="M150" s="23">
        <v>0.35254000000000002</v>
      </c>
      <c r="N150" s="23">
        <v>1.10463</v>
      </c>
      <c r="O150" s="23">
        <v>0.19608</v>
      </c>
      <c r="P150" s="23">
        <v>-1.0777600000000001</v>
      </c>
      <c r="Q150" s="23">
        <v>0.11013000000000001</v>
      </c>
      <c r="R150" s="23">
        <v>-0.21468000000000001</v>
      </c>
    </row>
    <row r="151" spans="1:18" ht="15" customHeight="1" x14ac:dyDescent="0.2">
      <c r="A151" s="4">
        <v>150</v>
      </c>
      <c r="B151" s="4" t="s">
        <v>313</v>
      </c>
      <c r="C151" s="23">
        <v>-0.92628999999999995</v>
      </c>
      <c r="D151" s="23">
        <v>-1.7269099999999999</v>
      </c>
      <c r="E151" s="23">
        <v>5.7049999999999997E-2</v>
      </c>
      <c r="F151" s="23">
        <v>0.58340000000000003</v>
      </c>
      <c r="G151" s="23">
        <v>0.51588000000000001</v>
      </c>
      <c r="H151" s="23">
        <v>-0.38530999999999999</v>
      </c>
      <c r="I151" s="23">
        <v>0.16975999999999999</v>
      </c>
      <c r="J151" s="23">
        <v>0.1479</v>
      </c>
      <c r="K151" s="23">
        <v>0.10735</v>
      </c>
      <c r="L151" s="23">
        <v>0.17993999999999999</v>
      </c>
      <c r="M151" s="23">
        <v>-6.4339999999999994E-2</v>
      </c>
      <c r="N151" s="23">
        <v>0.45077</v>
      </c>
      <c r="O151" s="23">
        <v>0.60660000000000003</v>
      </c>
      <c r="P151" s="23">
        <v>-0.17806</v>
      </c>
      <c r="Q151" s="23">
        <v>0.12121</v>
      </c>
      <c r="R151" s="23">
        <v>-0.53451000000000004</v>
      </c>
    </row>
    <row r="152" spans="1:18" ht="15" customHeight="1" x14ac:dyDescent="0.2">
      <c r="A152" s="4">
        <v>151</v>
      </c>
      <c r="B152" s="4" t="s">
        <v>314</v>
      </c>
      <c r="C152" s="23">
        <v>-0.35572999999999999</v>
      </c>
      <c r="D152" s="23">
        <v>-0.60063999999999995</v>
      </c>
      <c r="E152" s="23">
        <v>0.95616000000000001</v>
      </c>
      <c r="F152" s="23">
        <v>-0.15343000000000001</v>
      </c>
      <c r="G152" s="23">
        <v>1.15177</v>
      </c>
      <c r="H152" s="23">
        <v>-0.14446999999999999</v>
      </c>
      <c r="I152" s="23">
        <v>-0.61582999999999999</v>
      </c>
      <c r="J152" s="23">
        <v>-0.20673</v>
      </c>
      <c r="K152" s="23">
        <v>0.34662999999999999</v>
      </c>
      <c r="L152" s="23">
        <v>-0.18559999999999999</v>
      </c>
      <c r="M152" s="23">
        <v>0.26107999999999998</v>
      </c>
      <c r="N152" s="23">
        <v>0.18293999999999999</v>
      </c>
      <c r="O152" s="23">
        <v>5.5070000000000001E-2</v>
      </c>
      <c r="P152" s="23">
        <v>-0.18692</v>
      </c>
      <c r="Q152" s="23">
        <v>0.19800000000000001</v>
      </c>
      <c r="R152" s="23">
        <v>0.38790999999999998</v>
      </c>
    </row>
    <row r="153" spans="1:18" ht="15" customHeight="1" x14ac:dyDescent="0.2">
      <c r="A153" s="4">
        <v>152</v>
      </c>
      <c r="B153" s="4" t="s">
        <v>315</v>
      </c>
      <c r="C153" s="23">
        <v>-0.1207</v>
      </c>
      <c r="D153" s="23">
        <v>-0.80037999999999998</v>
      </c>
      <c r="E153" s="23">
        <v>0.28716999999999998</v>
      </c>
      <c r="F153" s="23">
        <v>-0.38917000000000002</v>
      </c>
      <c r="G153" s="23">
        <v>-1.9689999999999999E-2</v>
      </c>
      <c r="H153" s="23">
        <v>-0.17172999999999999</v>
      </c>
      <c r="I153" s="23">
        <v>0.30191000000000001</v>
      </c>
      <c r="J153" s="23">
        <v>0.29487000000000002</v>
      </c>
      <c r="K153" s="23">
        <v>0.37430999999999998</v>
      </c>
      <c r="L153" s="23">
        <v>0.23116999999999999</v>
      </c>
      <c r="M153" s="23">
        <v>0.18523000000000001</v>
      </c>
      <c r="N153" s="23">
        <v>0.50234000000000001</v>
      </c>
      <c r="O153" s="23">
        <v>0.95299</v>
      </c>
      <c r="P153" s="23">
        <v>-0.18679000000000001</v>
      </c>
      <c r="Q153" s="23">
        <v>0.41216999999999998</v>
      </c>
      <c r="R153" s="23">
        <v>0.19778999999999999</v>
      </c>
    </row>
    <row r="154" spans="1:18" ht="15" customHeight="1" x14ac:dyDescent="0.2">
      <c r="A154" s="4">
        <v>153</v>
      </c>
      <c r="B154" s="4" t="s">
        <v>316</v>
      </c>
      <c r="C154" s="23">
        <v>-0.76351000000000002</v>
      </c>
      <c r="D154" s="23">
        <v>0.61246999999999996</v>
      </c>
      <c r="E154" s="23">
        <v>-9.5499999999999995E-3</v>
      </c>
      <c r="F154" s="23">
        <v>-0.45683000000000001</v>
      </c>
      <c r="G154" s="23">
        <v>-0.25595000000000001</v>
      </c>
      <c r="H154" s="23">
        <v>0.93598000000000003</v>
      </c>
      <c r="I154" s="23">
        <v>-0.76270000000000004</v>
      </c>
      <c r="J154" s="23">
        <v>-0.26519999999999999</v>
      </c>
      <c r="K154" s="23">
        <v>-0.27955000000000002</v>
      </c>
      <c r="L154" s="23">
        <v>-0.10521</v>
      </c>
      <c r="M154" s="23">
        <v>1.4331700000000001</v>
      </c>
      <c r="N154" s="23">
        <v>-9.1539999999999996E-2</v>
      </c>
      <c r="O154" s="23">
        <v>-0.18664</v>
      </c>
      <c r="P154" s="23">
        <v>-0.50866999999999996</v>
      </c>
      <c r="Q154" s="23">
        <v>-1.7977799999999999</v>
      </c>
      <c r="R154" s="23">
        <v>0.51151000000000002</v>
      </c>
    </row>
    <row r="155" spans="1:18" ht="15" customHeight="1" x14ac:dyDescent="0.2">
      <c r="A155" s="4">
        <v>154</v>
      </c>
      <c r="B155" s="4" t="s">
        <v>317</v>
      </c>
      <c r="C155" s="23">
        <v>-0.33728000000000002</v>
      </c>
      <c r="D155" s="23">
        <v>-0.44785999999999998</v>
      </c>
      <c r="E155" s="23">
        <v>7.7359999999999998E-2</v>
      </c>
      <c r="F155" s="23">
        <v>-0.46722999999999998</v>
      </c>
      <c r="G155" s="23">
        <v>0.51997000000000004</v>
      </c>
      <c r="H155" s="23">
        <v>0.33804000000000001</v>
      </c>
      <c r="I155" s="23">
        <v>-0.12002</v>
      </c>
      <c r="J155" s="23">
        <v>0.47736000000000001</v>
      </c>
      <c r="K155" s="23">
        <v>0.22994000000000001</v>
      </c>
      <c r="L155" s="23">
        <v>0.50260000000000005</v>
      </c>
      <c r="M155" s="23">
        <v>0.37739</v>
      </c>
      <c r="N155" s="23">
        <v>0.20505999999999999</v>
      </c>
      <c r="O155" s="23">
        <v>-1.3509999999999999E-2</v>
      </c>
      <c r="P155" s="23">
        <v>-0.27312999999999998</v>
      </c>
      <c r="Q155" s="23">
        <v>3.7440000000000001E-2</v>
      </c>
      <c r="R155" s="23">
        <v>-0.51902000000000004</v>
      </c>
    </row>
    <row r="156" spans="1:18" ht="15" customHeight="1" x14ac:dyDescent="0.2">
      <c r="A156" s="4">
        <v>155</v>
      </c>
      <c r="B156" s="4" t="s">
        <v>318</v>
      </c>
      <c r="C156" s="23">
        <v>-0.24543000000000001</v>
      </c>
      <c r="D156" s="23">
        <v>-8.2320000000000004E-2</v>
      </c>
      <c r="E156" s="23">
        <v>0.13755000000000001</v>
      </c>
      <c r="F156" s="23">
        <v>-1.04067</v>
      </c>
      <c r="G156" s="23">
        <v>0.12819</v>
      </c>
      <c r="H156" s="23">
        <v>0.16769000000000001</v>
      </c>
      <c r="I156" s="23">
        <v>-0.77951999999999999</v>
      </c>
      <c r="J156" s="23">
        <v>-0.47313</v>
      </c>
      <c r="K156" s="23">
        <v>-1.84E-2</v>
      </c>
      <c r="L156" s="23">
        <v>-0.18567</v>
      </c>
      <c r="M156" s="23">
        <v>0.38296000000000002</v>
      </c>
      <c r="N156" s="23">
        <v>0.13150999999999999</v>
      </c>
      <c r="O156" s="23">
        <v>-3.569E-2</v>
      </c>
      <c r="P156" s="23">
        <v>0.46954000000000001</v>
      </c>
      <c r="Q156" s="23">
        <v>6.8779999999999994E-2</v>
      </c>
      <c r="R156" s="23">
        <v>-0.19392000000000001</v>
      </c>
    </row>
    <row r="157" spans="1:18" ht="15" customHeight="1" x14ac:dyDescent="0.2">
      <c r="A157" s="4">
        <v>156</v>
      </c>
      <c r="B157" s="4" t="s">
        <v>319</v>
      </c>
      <c r="C157" s="23">
        <v>-0.64792000000000005</v>
      </c>
      <c r="D157" s="23">
        <v>-0.55723999999999996</v>
      </c>
      <c r="E157" s="23">
        <v>-1.3422700000000001</v>
      </c>
      <c r="F157" s="23">
        <v>0.28266000000000002</v>
      </c>
      <c r="G157" s="23">
        <v>0.90615999999999997</v>
      </c>
      <c r="H157" s="23">
        <v>2.4340000000000001E-2</v>
      </c>
      <c r="I157" s="23">
        <v>-0.53134999999999999</v>
      </c>
      <c r="J157" s="23">
        <v>8.1259999999999999E-2</v>
      </c>
      <c r="K157" s="23">
        <v>0.22825999999999999</v>
      </c>
      <c r="L157" s="23">
        <v>6.8729999999999999E-2</v>
      </c>
      <c r="M157" s="23">
        <v>0.40351999999999999</v>
      </c>
      <c r="N157" s="23">
        <v>1.1143700000000001</v>
      </c>
      <c r="O157" s="23">
        <v>-0.35959999999999998</v>
      </c>
      <c r="P157" s="23">
        <v>-0.18221000000000001</v>
      </c>
      <c r="Q157" s="23">
        <v>0.13852</v>
      </c>
      <c r="R157" s="23">
        <v>-0.31891000000000003</v>
      </c>
    </row>
    <row r="158" spans="1:18" ht="15" customHeight="1" x14ac:dyDescent="0.2">
      <c r="A158" s="4">
        <v>157</v>
      </c>
      <c r="B158" s="4" t="s">
        <v>320</v>
      </c>
      <c r="C158" s="23">
        <v>-0.32856000000000002</v>
      </c>
      <c r="D158" s="23">
        <v>-0.39878999999999998</v>
      </c>
      <c r="E158" s="23">
        <v>-8.3610000000000004E-2</v>
      </c>
      <c r="F158" s="23">
        <v>-0.10748000000000001</v>
      </c>
      <c r="G158" s="23">
        <v>0.15681</v>
      </c>
      <c r="H158" s="23">
        <v>0.42937999999999998</v>
      </c>
      <c r="I158" s="23">
        <v>-0.51056999999999997</v>
      </c>
      <c r="J158" s="23">
        <v>-0.60175000000000001</v>
      </c>
      <c r="K158" s="23">
        <v>1.3753500000000001</v>
      </c>
      <c r="L158" s="23">
        <v>0.87590000000000001</v>
      </c>
      <c r="M158" s="23">
        <v>0.52929999999999999</v>
      </c>
      <c r="N158" s="23">
        <v>-0.20357</v>
      </c>
      <c r="O158" s="23">
        <v>0.82372999999999996</v>
      </c>
      <c r="P158" s="23">
        <v>7.45E-3</v>
      </c>
      <c r="Q158" s="23">
        <v>-0.14604</v>
      </c>
      <c r="R158" s="23">
        <v>0.12038</v>
      </c>
    </row>
    <row r="159" spans="1:18" ht="15" customHeight="1" x14ac:dyDescent="0.2">
      <c r="A159" s="4">
        <v>158</v>
      </c>
      <c r="B159" s="4" t="s">
        <v>321</v>
      </c>
      <c r="C159" s="23">
        <v>-0.29614000000000001</v>
      </c>
      <c r="D159" s="23">
        <v>0.13642000000000001</v>
      </c>
      <c r="E159" s="23">
        <v>0.86089000000000004</v>
      </c>
      <c r="F159" s="23">
        <v>-0.75011000000000005</v>
      </c>
      <c r="G159" s="23">
        <v>7.9810000000000006E-2</v>
      </c>
      <c r="H159" s="23">
        <v>0.81186000000000003</v>
      </c>
      <c r="I159" s="23">
        <v>0.40150000000000002</v>
      </c>
      <c r="J159" s="23">
        <v>-0.82506000000000002</v>
      </c>
      <c r="K159" s="23">
        <v>-0.42699999999999999</v>
      </c>
      <c r="L159" s="23">
        <v>1.7637400000000001</v>
      </c>
      <c r="M159" s="23">
        <v>-0.12794</v>
      </c>
      <c r="N159" s="23">
        <v>0.35649999999999998</v>
      </c>
      <c r="O159" s="23">
        <v>0.21573999999999999</v>
      </c>
      <c r="P159" s="23">
        <v>-0.33492</v>
      </c>
      <c r="Q159" s="23">
        <v>0.54579</v>
      </c>
      <c r="R159" s="23">
        <v>-0.18773999999999999</v>
      </c>
    </row>
    <row r="160" spans="1:18" ht="15" customHeight="1" x14ac:dyDescent="0.2">
      <c r="A160" s="4">
        <v>159</v>
      </c>
      <c r="B160" s="4" t="s">
        <v>322</v>
      </c>
      <c r="C160" s="23">
        <v>-0.32411000000000001</v>
      </c>
      <c r="D160" s="23">
        <v>0.31079000000000001</v>
      </c>
      <c r="E160" s="23">
        <v>0.37898999999999999</v>
      </c>
      <c r="F160" s="23">
        <v>-0.19059000000000001</v>
      </c>
      <c r="G160" s="23">
        <v>0.18148</v>
      </c>
      <c r="H160" s="23">
        <v>-0.47084999999999999</v>
      </c>
      <c r="I160" s="23">
        <v>-0.77195000000000003</v>
      </c>
      <c r="J160" s="23">
        <v>-0.12845999999999999</v>
      </c>
      <c r="K160" s="23">
        <v>0.40381</v>
      </c>
      <c r="L160" s="23">
        <v>9.8589999999999997E-2</v>
      </c>
      <c r="M160" s="23">
        <v>0.29019</v>
      </c>
      <c r="N160" s="23">
        <v>0.80598999999999998</v>
      </c>
      <c r="O160" s="23">
        <v>0.33030999999999999</v>
      </c>
      <c r="P160" s="23">
        <v>0.86975000000000002</v>
      </c>
      <c r="Q160" s="23">
        <v>0.44402000000000003</v>
      </c>
      <c r="R160" s="23">
        <v>2.1499999999999998E-2</v>
      </c>
    </row>
    <row r="161" spans="1:18" ht="15" customHeight="1" x14ac:dyDescent="0.2">
      <c r="A161" s="4">
        <v>160</v>
      </c>
      <c r="B161" s="4" t="s">
        <v>323</v>
      </c>
      <c r="C161" s="23">
        <v>-1.20987</v>
      </c>
      <c r="D161" s="23">
        <v>0.16170999999999999</v>
      </c>
      <c r="E161" s="23">
        <v>-0.44552999999999998</v>
      </c>
      <c r="F161" s="23">
        <v>0.34953000000000001</v>
      </c>
      <c r="G161" s="23">
        <v>-0.37236000000000002</v>
      </c>
      <c r="H161" s="23">
        <v>3.2710000000000003E-2</v>
      </c>
      <c r="I161" s="23">
        <v>-0.56999</v>
      </c>
      <c r="J161" s="23">
        <v>-0.50968999999999998</v>
      </c>
      <c r="K161" s="23">
        <v>0.10005</v>
      </c>
      <c r="L161" s="23">
        <v>0.80376999999999998</v>
      </c>
      <c r="M161" s="23">
        <v>-0.39471000000000001</v>
      </c>
      <c r="N161" s="23">
        <v>0.84960000000000002</v>
      </c>
      <c r="O161" s="23">
        <v>-0.28261999999999998</v>
      </c>
      <c r="P161" s="23">
        <v>0.75090999999999997</v>
      </c>
      <c r="Q161" s="23">
        <v>-0.16547000000000001</v>
      </c>
      <c r="R161" s="23">
        <v>-1.57412</v>
      </c>
    </row>
    <row r="162" spans="1:18" ht="15" customHeight="1" x14ac:dyDescent="0.2">
      <c r="A162" s="4">
        <v>161</v>
      </c>
      <c r="B162" s="4" t="s">
        <v>324</v>
      </c>
      <c r="C162" s="23">
        <v>-0.43915999999999999</v>
      </c>
      <c r="D162" s="23">
        <v>-8.0329999999999999E-2</v>
      </c>
      <c r="E162" s="23">
        <v>-0.62643000000000004</v>
      </c>
      <c r="F162" s="23">
        <v>-0.77546999999999999</v>
      </c>
      <c r="G162" s="23">
        <v>0.52066999999999997</v>
      </c>
      <c r="H162" s="23">
        <v>1.321E-2</v>
      </c>
      <c r="I162" s="23">
        <v>0.68769000000000002</v>
      </c>
      <c r="J162" s="23">
        <v>-1.16069</v>
      </c>
      <c r="K162" s="23">
        <v>-0.74365999999999999</v>
      </c>
      <c r="L162" s="23">
        <v>0.42601</v>
      </c>
      <c r="M162" s="23">
        <v>1.18466</v>
      </c>
      <c r="N162" s="23">
        <v>0.13852999999999999</v>
      </c>
      <c r="O162" s="23">
        <v>0.40971000000000002</v>
      </c>
      <c r="P162" s="23">
        <v>0.98804000000000003</v>
      </c>
      <c r="Q162" s="23">
        <v>-0.11391999999999999</v>
      </c>
      <c r="R162" s="23">
        <v>-0.21545</v>
      </c>
    </row>
    <row r="163" spans="1:18" ht="15" customHeight="1" x14ac:dyDescent="0.2">
      <c r="A163" s="4">
        <v>162</v>
      </c>
      <c r="B163" s="4" t="s">
        <v>325</v>
      </c>
      <c r="C163" s="23">
        <v>-0.67044000000000004</v>
      </c>
      <c r="D163" s="23">
        <v>0.98570999999999998</v>
      </c>
      <c r="E163" s="23">
        <v>-0.42618</v>
      </c>
      <c r="F163" s="23">
        <v>0.16123999999999999</v>
      </c>
      <c r="G163" s="23">
        <v>-1.88209</v>
      </c>
      <c r="H163" s="23">
        <v>0.31058000000000002</v>
      </c>
      <c r="I163" s="23">
        <v>-1.82223</v>
      </c>
      <c r="J163" s="23">
        <v>-0.46375</v>
      </c>
      <c r="K163" s="23">
        <v>0.20577000000000001</v>
      </c>
      <c r="L163" s="23">
        <v>0.63397999999999999</v>
      </c>
      <c r="M163" s="23">
        <v>0.77312000000000003</v>
      </c>
      <c r="N163" s="23">
        <v>0.71972999999999998</v>
      </c>
      <c r="O163" s="23">
        <v>-0.52310000000000001</v>
      </c>
      <c r="P163" s="23">
        <v>4.163E-2</v>
      </c>
      <c r="Q163" s="23">
        <v>0.13985</v>
      </c>
      <c r="R163" s="23">
        <v>-4.317E-2</v>
      </c>
    </row>
    <row r="164" spans="1:18" ht="15" customHeight="1" x14ac:dyDescent="0.2">
      <c r="A164" s="4">
        <v>163</v>
      </c>
      <c r="B164" s="4" t="s">
        <v>326</v>
      </c>
      <c r="C164" s="23">
        <v>-0.98436000000000001</v>
      </c>
      <c r="D164" s="23">
        <v>-0.61438999999999999</v>
      </c>
      <c r="E164" s="23">
        <v>-0.26928000000000002</v>
      </c>
      <c r="F164" s="23">
        <v>0.30081000000000002</v>
      </c>
      <c r="G164" s="23">
        <v>0.10044</v>
      </c>
      <c r="H164" s="23">
        <v>9.0340000000000004E-2</v>
      </c>
      <c r="I164" s="23">
        <v>-0.95447000000000004</v>
      </c>
      <c r="J164" s="23">
        <v>0.52080000000000004</v>
      </c>
      <c r="K164" s="23">
        <v>-0.76956000000000002</v>
      </c>
      <c r="L164" s="23">
        <v>1.4618</v>
      </c>
      <c r="M164" s="23">
        <v>1.5689200000000001</v>
      </c>
      <c r="N164" s="23">
        <v>1.3230599999999999</v>
      </c>
      <c r="O164" s="23">
        <v>-0.16420999999999999</v>
      </c>
      <c r="P164" s="23">
        <v>2.0221499999999999</v>
      </c>
      <c r="Q164" s="23">
        <v>0.24740000000000001</v>
      </c>
      <c r="R164" s="23">
        <v>1.2158599999999999</v>
      </c>
    </row>
    <row r="165" spans="1:18" ht="15" customHeight="1" x14ac:dyDescent="0.2">
      <c r="A165" s="4">
        <v>164</v>
      </c>
      <c r="B165" s="4" t="s">
        <v>327</v>
      </c>
      <c r="C165" s="23">
        <v>0.13458000000000001</v>
      </c>
      <c r="D165" s="23">
        <v>-0.95438999999999996</v>
      </c>
      <c r="E165" s="23">
        <v>0.66612000000000005</v>
      </c>
      <c r="F165" s="23">
        <v>0.25420999999999999</v>
      </c>
      <c r="G165" s="23">
        <v>0.40812999999999999</v>
      </c>
      <c r="H165" s="23">
        <v>0.80337999999999998</v>
      </c>
      <c r="I165" s="23">
        <v>5.2979999999999999E-2</v>
      </c>
      <c r="J165" s="23">
        <v>-1.20919</v>
      </c>
      <c r="K165" s="23">
        <v>-2.1059999999999999E-2</v>
      </c>
      <c r="L165" s="23">
        <v>1.1524300000000001</v>
      </c>
      <c r="M165" s="23">
        <v>1.8207599999999999</v>
      </c>
      <c r="N165" s="23">
        <v>0.31869999999999998</v>
      </c>
      <c r="O165" s="23">
        <v>-0.31686999999999999</v>
      </c>
      <c r="P165" s="23">
        <v>0.64154</v>
      </c>
      <c r="Q165" s="23">
        <v>0.97406999999999999</v>
      </c>
      <c r="R165" s="23">
        <v>-2.3460000000000002E-2</v>
      </c>
    </row>
    <row r="166" spans="1:18" ht="15" customHeight="1" x14ac:dyDescent="0.2">
      <c r="A166" s="4">
        <v>165</v>
      </c>
      <c r="B166" s="4" t="s">
        <v>328</v>
      </c>
      <c r="C166" s="23">
        <v>-0.40422999999999998</v>
      </c>
      <c r="D166" s="23">
        <v>0.32994000000000001</v>
      </c>
      <c r="E166" s="23">
        <v>-4.0980000000000003E-2</v>
      </c>
      <c r="F166" s="23">
        <v>1.07945</v>
      </c>
      <c r="G166" s="23">
        <v>0.38780999999999999</v>
      </c>
      <c r="H166" s="23">
        <v>1.436E-2</v>
      </c>
      <c r="I166" s="23">
        <v>0.57313999999999998</v>
      </c>
      <c r="J166" s="23">
        <v>-0.94572999999999996</v>
      </c>
      <c r="K166" s="23">
        <v>9.4530000000000003E-2</v>
      </c>
      <c r="L166" s="23">
        <v>0.73440000000000005</v>
      </c>
      <c r="M166" s="23">
        <v>0.85636999999999996</v>
      </c>
      <c r="N166" s="23">
        <v>0.93423999999999996</v>
      </c>
      <c r="O166" s="23">
        <v>-0.13791999999999999</v>
      </c>
      <c r="P166" s="23">
        <v>-1.63191</v>
      </c>
      <c r="Q166" s="23">
        <v>0.77531000000000005</v>
      </c>
      <c r="R166" s="23">
        <v>-0.48185</v>
      </c>
    </row>
    <row r="167" spans="1:18" ht="15" customHeight="1" x14ac:dyDescent="0.2">
      <c r="A167" s="4">
        <v>166</v>
      </c>
      <c r="B167" s="4" t="s">
        <v>329</v>
      </c>
      <c r="C167" s="23">
        <v>8.8819999999999996E-2</v>
      </c>
      <c r="D167" s="23">
        <v>-1.03061</v>
      </c>
      <c r="E167" s="23">
        <v>-1.7595499999999999</v>
      </c>
      <c r="F167" s="23">
        <v>-0.76658000000000004</v>
      </c>
      <c r="G167" s="23">
        <v>0.86731999999999998</v>
      </c>
      <c r="H167" s="23">
        <v>-0.17491000000000001</v>
      </c>
      <c r="I167" s="23">
        <v>0.33682000000000001</v>
      </c>
      <c r="J167" s="23">
        <v>-5.0310000000000001E-2</v>
      </c>
      <c r="K167" s="23">
        <v>-0.51173999999999997</v>
      </c>
      <c r="L167" s="23">
        <v>1.31044</v>
      </c>
      <c r="M167" s="23">
        <v>-0.53764999999999996</v>
      </c>
      <c r="N167" s="23">
        <v>-0.74502000000000002</v>
      </c>
      <c r="O167" s="23">
        <v>-0.50239</v>
      </c>
      <c r="P167" s="23">
        <v>-1.2733399999999999</v>
      </c>
      <c r="Q167" s="23">
        <v>0.92537000000000003</v>
      </c>
      <c r="R167" s="23">
        <v>-9.3189999999999995E-2</v>
      </c>
    </row>
    <row r="168" spans="1:18" ht="15" customHeight="1" x14ac:dyDescent="0.2">
      <c r="A168" s="4">
        <v>167</v>
      </c>
      <c r="B168" s="4" t="s">
        <v>330</v>
      </c>
      <c r="C168" s="23">
        <v>-0.40594000000000002</v>
      </c>
      <c r="D168" s="23">
        <v>0.93242000000000003</v>
      </c>
      <c r="E168" s="23">
        <v>0.34097</v>
      </c>
      <c r="F168" s="23">
        <v>-0.10371</v>
      </c>
      <c r="G168" s="23">
        <v>-0.49180000000000001</v>
      </c>
      <c r="H168" s="23">
        <v>-1.941E-2</v>
      </c>
      <c r="I168" s="23">
        <v>-0.68642000000000003</v>
      </c>
      <c r="J168" s="23">
        <v>-0.54554000000000002</v>
      </c>
      <c r="K168" s="23">
        <v>-1.1361000000000001</v>
      </c>
      <c r="L168" s="23">
        <v>1.4408000000000001</v>
      </c>
      <c r="M168" s="23">
        <v>0.27245999999999998</v>
      </c>
      <c r="N168" s="23">
        <v>0.87741999999999998</v>
      </c>
      <c r="O168" s="23">
        <v>-0.10052</v>
      </c>
      <c r="P168" s="23">
        <v>-1.0013300000000001</v>
      </c>
      <c r="Q168" s="23">
        <v>0.54432999999999998</v>
      </c>
      <c r="R168" s="23">
        <v>-1.0416399999999999</v>
      </c>
    </row>
    <row r="169" spans="1:18" ht="15" customHeight="1" x14ac:dyDescent="0.2">
      <c r="A169" s="4">
        <v>168</v>
      </c>
      <c r="B169" s="4" t="s">
        <v>331</v>
      </c>
      <c r="C169" s="23">
        <v>0.43019000000000002</v>
      </c>
      <c r="D169" s="23">
        <v>-3.3360000000000001E-2</v>
      </c>
      <c r="E169" s="23">
        <v>-1.08795</v>
      </c>
      <c r="F169" s="23">
        <v>-0.60968999999999995</v>
      </c>
      <c r="G169" s="23">
        <v>0.32773000000000002</v>
      </c>
      <c r="H169" s="23">
        <v>-1.3005</v>
      </c>
      <c r="I169" s="23">
        <v>-0.92673000000000005</v>
      </c>
      <c r="J169" s="23">
        <v>-3.2348400000000002</v>
      </c>
      <c r="K169" s="23">
        <v>1.58066</v>
      </c>
      <c r="L169" s="23">
        <v>0.85729</v>
      </c>
      <c r="M169" s="23">
        <v>1.39341</v>
      </c>
      <c r="N169" s="23">
        <v>-5.0349999999999999E-2</v>
      </c>
      <c r="O169" s="23">
        <v>0.20144000000000001</v>
      </c>
      <c r="P169" s="23">
        <v>-0.13933999999999999</v>
      </c>
      <c r="Q169" s="23">
        <v>2.4930000000000001E-2</v>
      </c>
      <c r="R169" s="23">
        <v>-0.43131999999999998</v>
      </c>
    </row>
    <row r="170" spans="1:18" ht="15" customHeight="1" x14ac:dyDescent="0.2">
      <c r="A170" s="4">
        <v>169</v>
      </c>
      <c r="B170" s="4" t="s">
        <v>332</v>
      </c>
      <c r="C170" s="23">
        <v>0.23909</v>
      </c>
      <c r="D170" s="23">
        <v>6.7750000000000005E-2</v>
      </c>
      <c r="E170" s="23">
        <v>0.28234999999999999</v>
      </c>
      <c r="F170" s="23">
        <v>-0.48915999999999998</v>
      </c>
      <c r="G170" s="23">
        <v>0.19639000000000001</v>
      </c>
      <c r="H170" s="23">
        <v>-9.3109999999999998E-2</v>
      </c>
      <c r="I170" s="23">
        <v>-1.01495</v>
      </c>
      <c r="J170" s="23">
        <v>-7.639E-2</v>
      </c>
      <c r="K170" s="23">
        <v>0.57977999999999996</v>
      </c>
      <c r="L170" s="23">
        <v>1.907E-2</v>
      </c>
      <c r="M170" s="23">
        <v>0.71736999999999995</v>
      </c>
      <c r="N170" s="23">
        <v>0.51266</v>
      </c>
      <c r="O170" s="23">
        <v>1.33165</v>
      </c>
      <c r="P170" s="23">
        <v>5.9769999999999997E-2</v>
      </c>
      <c r="Q170" s="23">
        <v>-0.37107000000000001</v>
      </c>
      <c r="R170" s="23">
        <v>0.22581999999999999</v>
      </c>
    </row>
    <row r="171" spans="1:18" ht="15" customHeight="1" x14ac:dyDescent="0.2">
      <c r="A171" s="4">
        <v>170</v>
      </c>
      <c r="B171" s="4" t="s">
        <v>333</v>
      </c>
      <c r="C171" s="23">
        <v>5.5649999999999998E-2</v>
      </c>
      <c r="D171" s="23">
        <v>-0.15739</v>
      </c>
      <c r="E171" s="23">
        <v>0.39615</v>
      </c>
      <c r="F171" s="23">
        <v>-1.6821699999999999</v>
      </c>
      <c r="G171" s="23">
        <v>-1.7554399999999999</v>
      </c>
      <c r="H171" s="23">
        <v>1.09368</v>
      </c>
      <c r="I171" s="23">
        <v>0.93952999999999998</v>
      </c>
      <c r="J171" s="23">
        <v>1.4939</v>
      </c>
      <c r="K171" s="23">
        <v>1.81264</v>
      </c>
      <c r="L171" s="23">
        <v>1.3253200000000001</v>
      </c>
      <c r="M171" s="23">
        <v>0.9173</v>
      </c>
      <c r="N171" s="23">
        <v>-0.49853999999999998</v>
      </c>
      <c r="O171" s="23">
        <v>-0.20624999999999999</v>
      </c>
      <c r="P171" s="23">
        <v>-1.0191399999999999</v>
      </c>
      <c r="Q171" s="23">
        <v>1.8004899999999999</v>
      </c>
      <c r="R171" s="23">
        <v>0.62585999999999997</v>
      </c>
    </row>
    <row r="172" spans="1:18" ht="15" customHeight="1" x14ac:dyDescent="0.2">
      <c r="A172" s="4">
        <v>171</v>
      </c>
      <c r="B172" s="4" t="s">
        <v>334</v>
      </c>
      <c r="C172" s="23">
        <v>0.47910000000000003</v>
      </c>
      <c r="D172" s="23">
        <v>0.56681999999999999</v>
      </c>
      <c r="E172" s="23">
        <v>-0.98967000000000005</v>
      </c>
      <c r="F172" s="23">
        <v>-1.0384199999999999</v>
      </c>
      <c r="G172" s="23">
        <v>0.21146000000000001</v>
      </c>
      <c r="H172" s="23">
        <v>-1.6920000000000001E-2</v>
      </c>
      <c r="I172" s="23">
        <v>-0.25636999999999999</v>
      </c>
      <c r="J172" s="23">
        <v>0.79962999999999995</v>
      </c>
      <c r="K172" s="23">
        <v>0.78073000000000004</v>
      </c>
      <c r="L172" s="23">
        <v>0.34078999999999998</v>
      </c>
      <c r="M172" s="23">
        <v>0.51465000000000005</v>
      </c>
      <c r="N172" s="23">
        <v>-0.23926</v>
      </c>
      <c r="O172" s="23">
        <v>0.86433000000000004</v>
      </c>
      <c r="P172" s="23">
        <v>0.25434000000000001</v>
      </c>
      <c r="Q172" s="23">
        <v>1.1524399999999999</v>
      </c>
      <c r="R172" s="23">
        <v>0.47552</v>
      </c>
    </row>
    <row r="173" spans="1:18" ht="15" customHeight="1" x14ac:dyDescent="0.2">
      <c r="A173" s="4">
        <v>172</v>
      </c>
      <c r="B173" s="4" t="s">
        <v>335</v>
      </c>
      <c r="C173" s="23">
        <v>6.13E-3</v>
      </c>
      <c r="D173" s="23">
        <v>-0.59492999999999996</v>
      </c>
      <c r="E173" s="23">
        <v>0.21693000000000001</v>
      </c>
      <c r="F173" s="23">
        <v>1.13368</v>
      </c>
      <c r="G173" s="23">
        <v>-0.39490999999999998</v>
      </c>
      <c r="H173" s="23">
        <v>-0.19331999999999999</v>
      </c>
      <c r="I173" s="23">
        <v>-0.17133000000000001</v>
      </c>
      <c r="J173" s="23">
        <v>-0.70496999999999999</v>
      </c>
      <c r="K173" s="23">
        <v>1.3252200000000001</v>
      </c>
      <c r="L173" s="23">
        <v>0.88460000000000005</v>
      </c>
      <c r="M173" s="23">
        <v>1.1852499999999999</v>
      </c>
      <c r="N173" s="23">
        <v>7.8609999999999999E-2</v>
      </c>
      <c r="O173" s="23">
        <v>1.0928800000000001</v>
      </c>
      <c r="P173" s="23">
        <v>-0.52685000000000004</v>
      </c>
      <c r="Q173" s="23">
        <v>0.49162</v>
      </c>
      <c r="R173" s="23">
        <v>-0.15337000000000001</v>
      </c>
    </row>
    <row r="174" spans="1:18" ht="15" customHeight="1" x14ac:dyDescent="0.2">
      <c r="A174" s="4">
        <v>173</v>
      </c>
      <c r="B174" s="4" t="s">
        <v>336</v>
      </c>
      <c r="C174" s="23">
        <v>-0.82223999999999997</v>
      </c>
      <c r="D174" s="23">
        <v>0.11326</v>
      </c>
      <c r="E174" s="23">
        <v>0.11174000000000001</v>
      </c>
      <c r="F174" s="23">
        <v>-0.51297999999999999</v>
      </c>
      <c r="G174" s="23">
        <v>8.1390000000000004E-2</v>
      </c>
      <c r="H174" s="23">
        <v>-0.14684</v>
      </c>
      <c r="I174" s="23">
        <v>-0.27544000000000002</v>
      </c>
      <c r="J174" s="23">
        <v>0.30863000000000002</v>
      </c>
      <c r="K174" s="23">
        <v>0.16105</v>
      </c>
      <c r="L174" s="23">
        <v>0.53566999999999998</v>
      </c>
      <c r="M174" s="23">
        <v>0.12791</v>
      </c>
      <c r="N174" s="23">
        <v>0.59735000000000005</v>
      </c>
      <c r="O174" s="23">
        <v>1.29975</v>
      </c>
      <c r="P174" s="23">
        <v>0.33001999999999998</v>
      </c>
      <c r="Q174" s="23">
        <v>-0.15439</v>
      </c>
      <c r="R174" s="23">
        <v>-0.25256000000000001</v>
      </c>
    </row>
    <row r="175" spans="1:18" ht="15" customHeight="1" x14ac:dyDescent="0.2">
      <c r="A175" s="4">
        <v>174</v>
      </c>
      <c r="B175" s="4" t="s">
        <v>337</v>
      </c>
      <c r="C175" s="23">
        <v>-0.73226000000000002</v>
      </c>
      <c r="D175" s="23">
        <v>0.92120999999999997</v>
      </c>
      <c r="E175" s="23">
        <v>-0.54196999999999995</v>
      </c>
      <c r="F175" s="23">
        <v>-0.72575000000000001</v>
      </c>
      <c r="G175" s="23">
        <v>-7.6990000000000003E-2</v>
      </c>
      <c r="H175" s="23">
        <v>-0.61275000000000002</v>
      </c>
      <c r="I175" s="23">
        <v>-1.76305</v>
      </c>
      <c r="J175" s="23">
        <v>-0.47609000000000001</v>
      </c>
      <c r="K175" s="23">
        <v>-0.13683999999999999</v>
      </c>
      <c r="L175" s="23">
        <v>1.23125</v>
      </c>
      <c r="M175" s="23">
        <v>-0.18145</v>
      </c>
      <c r="N175" s="23">
        <v>0.23943999999999999</v>
      </c>
      <c r="O175" s="23">
        <v>0.60753000000000001</v>
      </c>
      <c r="P175" s="23">
        <v>-0.33018999999999998</v>
      </c>
      <c r="Q175" s="23">
        <v>-0.59745000000000004</v>
      </c>
      <c r="R175" s="23">
        <v>-1.0203800000000001</v>
      </c>
    </row>
    <row r="176" spans="1:18" ht="15" customHeight="1" x14ac:dyDescent="0.2">
      <c r="A176" s="4">
        <v>175</v>
      </c>
      <c r="B176" s="4" t="s">
        <v>338</v>
      </c>
      <c r="C176" s="23">
        <v>-0.3009</v>
      </c>
      <c r="D176" s="23">
        <v>0.83467000000000002</v>
      </c>
      <c r="E176" s="23">
        <v>1.9465399999999999</v>
      </c>
      <c r="F176" s="23">
        <v>-0.40035999999999999</v>
      </c>
      <c r="G176" s="23">
        <v>-1.61202</v>
      </c>
      <c r="H176" s="23">
        <v>-1.0144200000000001</v>
      </c>
      <c r="I176" s="23">
        <v>7.3099999999999997E-3</v>
      </c>
      <c r="J176" s="23">
        <v>1.4411</v>
      </c>
      <c r="K176" s="23">
        <v>-0.30031999999999998</v>
      </c>
      <c r="L176" s="23">
        <v>0.91346000000000005</v>
      </c>
      <c r="M176" s="23">
        <v>0.18235000000000001</v>
      </c>
      <c r="N176" s="23">
        <v>1.2765899999999999</v>
      </c>
      <c r="O176" s="23">
        <v>1.1770099999999999</v>
      </c>
      <c r="P176" s="23">
        <v>0.57623999999999997</v>
      </c>
      <c r="Q176" s="23">
        <v>0.73980999999999997</v>
      </c>
      <c r="R176" s="23">
        <v>0.34975000000000001</v>
      </c>
    </row>
    <row r="177" spans="1:18" ht="15" customHeight="1" x14ac:dyDescent="0.2">
      <c r="A177" s="4">
        <v>176</v>
      </c>
      <c r="B177" s="4" t="s">
        <v>339</v>
      </c>
      <c r="C177" s="23">
        <v>-2.0177100000000001</v>
      </c>
      <c r="D177" s="23">
        <v>-1.14354</v>
      </c>
      <c r="E177" s="23">
        <v>1.66632</v>
      </c>
      <c r="F177" s="23">
        <v>-4.9790000000000001E-2</v>
      </c>
      <c r="G177" s="23">
        <v>-1.17662</v>
      </c>
      <c r="H177" s="23">
        <v>0.64915</v>
      </c>
      <c r="I177" s="23">
        <v>-0.82994000000000001</v>
      </c>
      <c r="J177" s="23">
        <v>0.19409999999999999</v>
      </c>
      <c r="K177" s="23">
        <v>0.26486999999999999</v>
      </c>
      <c r="L177" s="23">
        <v>0.10657</v>
      </c>
      <c r="M177" s="23">
        <v>-5.9970000000000002E-2</v>
      </c>
      <c r="N177" s="23">
        <v>-0.35485</v>
      </c>
      <c r="O177" s="23">
        <v>-0.38408999999999999</v>
      </c>
      <c r="P177" s="23">
        <v>-0.62665000000000004</v>
      </c>
      <c r="Q177" s="23">
        <v>-5.1459999999999999E-2</v>
      </c>
      <c r="R177" s="23">
        <v>6.3880000000000006E-2</v>
      </c>
    </row>
    <row r="178" spans="1:18" ht="15" customHeight="1" x14ac:dyDescent="0.2">
      <c r="A178" s="4">
        <v>177</v>
      </c>
      <c r="B178" s="4" t="s">
        <v>340</v>
      </c>
      <c r="C178" s="23">
        <v>-0.96455000000000002</v>
      </c>
      <c r="D178" s="23">
        <v>5.8009999999999999E-2</v>
      </c>
      <c r="E178" s="23">
        <v>0.49994</v>
      </c>
      <c r="F178" s="23">
        <v>-0.13564999999999999</v>
      </c>
      <c r="G178" s="23">
        <v>-0.64871999999999996</v>
      </c>
      <c r="H178" s="23">
        <v>0.55515000000000003</v>
      </c>
      <c r="I178" s="23">
        <v>-0.36157</v>
      </c>
      <c r="J178" s="23">
        <v>-0.53871999999999998</v>
      </c>
      <c r="K178" s="23">
        <v>0.81750999999999996</v>
      </c>
      <c r="L178" s="23">
        <v>-0.3216</v>
      </c>
      <c r="M178" s="23">
        <v>-6.948E-2</v>
      </c>
      <c r="N178" s="23">
        <v>0.82655000000000001</v>
      </c>
      <c r="O178" s="23">
        <v>2.8510000000000001E-2</v>
      </c>
      <c r="P178" s="23">
        <v>-0.48055999999999999</v>
      </c>
      <c r="Q178" s="23">
        <v>0.15840000000000001</v>
      </c>
      <c r="R178" s="23">
        <v>0.52012999999999998</v>
      </c>
    </row>
    <row r="179" spans="1:18" ht="15" customHeight="1" x14ac:dyDescent="0.2">
      <c r="A179" s="4">
        <v>178</v>
      </c>
      <c r="B179" s="4" t="s">
        <v>341</v>
      </c>
      <c r="C179" s="23">
        <v>-0.13172</v>
      </c>
      <c r="D179" s="23">
        <v>-1.3964799999999999</v>
      </c>
      <c r="E179" s="23">
        <v>-0.15271000000000001</v>
      </c>
      <c r="F179" s="23">
        <v>-1.1196200000000001</v>
      </c>
      <c r="G179" s="23">
        <v>-3.4290000000000001E-2</v>
      </c>
      <c r="H179" s="23">
        <v>-0.77442999999999995</v>
      </c>
      <c r="I179" s="23">
        <v>-0.34448000000000001</v>
      </c>
      <c r="J179" s="23">
        <v>-0.53261000000000003</v>
      </c>
      <c r="K179" s="23">
        <v>1.35825</v>
      </c>
      <c r="L179" s="23">
        <v>-0.86484000000000005</v>
      </c>
      <c r="M179" s="23">
        <v>0.33399000000000001</v>
      </c>
      <c r="N179" s="23">
        <v>0.18872</v>
      </c>
      <c r="O179" s="23">
        <v>1.1338699999999999</v>
      </c>
      <c r="P179" s="23">
        <v>-0.42804999999999999</v>
      </c>
      <c r="Q179" s="23">
        <v>0.43312</v>
      </c>
      <c r="R179" s="23">
        <v>-0.58591000000000004</v>
      </c>
    </row>
    <row r="180" spans="1:18" ht="15" customHeight="1" x14ac:dyDescent="0.2">
      <c r="A180" s="4">
        <v>179</v>
      </c>
      <c r="B180" s="4" t="s">
        <v>342</v>
      </c>
      <c r="C180" s="23">
        <v>-0.12848999999999999</v>
      </c>
      <c r="D180" s="23">
        <v>0.14157</v>
      </c>
      <c r="E180" s="23">
        <v>-0.55457999999999996</v>
      </c>
      <c r="F180" s="23">
        <v>-0.25407000000000002</v>
      </c>
      <c r="G180" s="23">
        <v>6.6640000000000005E-2</v>
      </c>
      <c r="H180" s="23">
        <v>-0.39355000000000001</v>
      </c>
      <c r="I180" s="23">
        <v>-0.89868000000000003</v>
      </c>
      <c r="J180" s="23">
        <v>8.6449999999999999E-2</v>
      </c>
      <c r="K180" s="23">
        <v>1.337E-2</v>
      </c>
      <c r="L180" s="23">
        <v>0.30658999999999997</v>
      </c>
      <c r="M180" s="23">
        <v>0.41033999999999998</v>
      </c>
      <c r="N180" s="23">
        <v>0.81649000000000005</v>
      </c>
      <c r="O180" s="23">
        <v>0.42809000000000003</v>
      </c>
      <c r="P180" s="23">
        <v>-0.60980999999999996</v>
      </c>
      <c r="Q180" s="23">
        <v>6.5659999999999996E-2</v>
      </c>
      <c r="R180" s="23">
        <v>-6.7629999999999996E-2</v>
      </c>
    </row>
    <row r="181" spans="1:18" ht="15" customHeight="1" x14ac:dyDescent="0.2">
      <c r="A181" s="4">
        <v>180</v>
      </c>
      <c r="B181" s="4" t="s">
        <v>343</v>
      </c>
      <c r="C181" s="23">
        <v>-0.12224</v>
      </c>
      <c r="D181" s="23">
        <v>-1.11822</v>
      </c>
      <c r="E181" s="23">
        <v>0.30153000000000002</v>
      </c>
      <c r="F181" s="23">
        <v>0.88385999999999998</v>
      </c>
      <c r="G181" s="23">
        <v>-1.6219300000000001</v>
      </c>
      <c r="H181" s="23">
        <v>0.58176000000000005</v>
      </c>
      <c r="I181" s="23">
        <v>-0.48702000000000001</v>
      </c>
      <c r="J181" s="23">
        <v>-1.38201</v>
      </c>
      <c r="K181" s="23">
        <v>3.6990000000000002E-2</v>
      </c>
      <c r="L181" s="23">
        <v>1.05823</v>
      </c>
      <c r="M181" s="23">
        <v>0.81742999999999999</v>
      </c>
      <c r="N181" s="23">
        <v>5.6610000000000001E-2</v>
      </c>
      <c r="O181" s="23">
        <v>3.4189999999999998E-2</v>
      </c>
      <c r="P181" s="23">
        <v>-0.38961000000000001</v>
      </c>
      <c r="Q181" s="23">
        <v>0.52815999999999996</v>
      </c>
      <c r="R181" s="23">
        <v>0.1555</v>
      </c>
    </row>
    <row r="182" spans="1:18" ht="15" customHeight="1" x14ac:dyDescent="0.2">
      <c r="A182" s="4">
        <v>181</v>
      </c>
      <c r="B182" s="4" t="s">
        <v>344</v>
      </c>
      <c r="C182" s="23">
        <v>-0.14383000000000001</v>
      </c>
      <c r="D182" s="23">
        <v>-0.87761999999999996</v>
      </c>
      <c r="E182" s="23">
        <v>-0.69357999999999997</v>
      </c>
      <c r="F182" s="23">
        <v>-0.14530999999999999</v>
      </c>
      <c r="G182" s="23">
        <v>-0.13425999999999999</v>
      </c>
      <c r="H182" s="23">
        <v>-0.56762999999999997</v>
      </c>
      <c r="I182" s="23">
        <v>-0.62387000000000004</v>
      </c>
      <c r="J182" s="23">
        <v>0.28148000000000001</v>
      </c>
      <c r="K182" s="23">
        <v>-0.16202</v>
      </c>
      <c r="L182" s="23">
        <v>1.1662999999999999</v>
      </c>
      <c r="M182" s="23">
        <v>0.57289999999999996</v>
      </c>
      <c r="N182" s="23">
        <v>-3.499E-2</v>
      </c>
      <c r="O182" s="23">
        <v>0.25901000000000002</v>
      </c>
      <c r="P182" s="23">
        <v>-0.52925999999999995</v>
      </c>
      <c r="Q182" s="23">
        <v>0.25528000000000001</v>
      </c>
      <c r="R182" s="23">
        <v>0.10703</v>
      </c>
    </row>
    <row r="183" spans="1:18" ht="15" customHeight="1" x14ac:dyDescent="0.2">
      <c r="A183" s="4">
        <v>182</v>
      </c>
      <c r="B183" s="4" t="s">
        <v>345</v>
      </c>
      <c r="C183" s="23">
        <v>-0.58138000000000001</v>
      </c>
      <c r="D183" s="23">
        <v>-1.3491</v>
      </c>
      <c r="E183" s="23">
        <v>-0.23080999999999999</v>
      </c>
      <c r="F183" s="23">
        <v>-0.13780999999999999</v>
      </c>
      <c r="G183" s="23">
        <v>-1.25837</v>
      </c>
      <c r="H183" s="23">
        <v>-1.4776100000000001</v>
      </c>
      <c r="I183" s="23">
        <v>-0.2394</v>
      </c>
      <c r="J183" s="23">
        <v>0.19569</v>
      </c>
      <c r="K183" s="23">
        <v>-0.18193999999999999</v>
      </c>
      <c r="L183" s="23">
        <v>0.39932000000000001</v>
      </c>
      <c r="M183" s="23">
        <v>1.27902</v>
      </c>
      <c r="N183" s="23">
        <v>0.24579999999999999</v>
      </c>
      <c r="O183" s="23">
        <v>0.85026000000000002</v>
      </c>
      <c r="P183" s="23">
        <v>-0.59606999999999999</v>
      </c>
      <c r="Q183" s="23">
        <v>0.36502000000000001</v>
      </c>
      <c r="R183" s="23">
        <v>1.0161100000000001</v>
      </c>
    </row>
    <row r="184" spans="1:18" ht="15" customHeight="1" x14ac:dyDescent="0.2">
      <c r="A184" s="4">
        <v>183</v>
      </c>
      <c r="B184" s="4" t="s">
        <v>346</v>
      </c>
      <c r="C184" s="23">
        <v>-2.4190200000000002</v>
      </c>
      <c r="D184" s="23">
        <v>-0.24731</v>
      </c>
      <c r="E184" s="23">
        <v>-1.11751</v>
      </c>
      <c r="F184" s="23">
        <v>0.30225999999999997</v>
      </c>
      <c r="G184" s="23">
        <v>0.50700999999999996</v>
      </c>
      <c r="H184" s="23">
        <v>-0.22284000000000001</v>
      </c>
      <c r="I184" s="23">
        <v>-7.1590000000000001E-2</v>
      </c>
      <c r="J184" s="23">
        <v>-1.19269</v>
      </c>
      <c r="K184" s="23">
        <v>-2.86E-2</v>
      </c>
      <c r="L184" s="23">
        <v>0.72689999999999999</v>
      </c>
      <c r="M184" s="23">
        <v>-1.04321</v>
      </c>
      <c r="N184" s="23">
        <v>-0.24071000000000001</v>
      </c>
      <c r="O184" s="23">
        <v>-0.38316</v>
      </c>
      <c r="P184" s="23">
        <v>-0.13672999999999999</v>
      </c>
      <c r="Q184" s="23">
        <v>0.48626000000000003</v>
      </c>
      <c r="R184" s="23">
        <v>-0.86839</v>
      </c>
    </row>
    <row r="185" spans="1:18" ht="15" customHeight="1" x14ac:dyDescent="0.2">
      <c r="A185" s="4">
        <v>184</v>
      </c>
      <c r="B185" s="4" t="s">
        <v>347</v>
      </c>
      <c r="C185" s="23">
        <v>-0.82899999999999996</v>
      </c>
      <c r="D185" s="23">
        <v>-0.86912999999999996</v>
      </c>
      <c r="E185" s="23">
        <v>-0.35376999999999997</v>
      </c>
      <c r="F185" s="23">
        <v>6.6280000000000006E-2</v>
      </c>
      <c r="G185" s="23">
        <v>0.42868000000000001</v>
      </c>
      <c r="H185" s="23">
        <v>0.34342</v>
      </c>
      <c r="I185" s="23">
        <v>-0.24631</v>
      </c>
      <c r="J185" s="23">
        <v>-0.70367000000000002</v>
      </c>
      <c r="K185" s="23">
        <v>0.55545</v>
      </c>
      <c r="L185" s="23">
        <v>0.71972000000000003</v>
      </c>
      <c r="M185" s="23">
        <v>-0.58331</v>
      </c>
      <c r="N185" s="23">
        <v>0.75607000000000002</v>
      </c>
      <c r="O185" s="23">
        <v>0.56776000000000004</v>
      </c>
      <c r="P185" s="23">
        <v>-0.17341999999999999</v>
      </c>
      <c r="Q185" s="23">
        <v>-0.56718999999999997</v>
      </c>
      <c r="R185" s="23">
        <v>-0.32103999999999999</v>
      </c>
    </row>
    <row r="186" spans="1:18" ht="15" customHeight="1" x14ac:dyDescent="0.2">
      <c r="A186" s="4">
        <v>185</v>
      </c>
      <c r="B186" s="4" t="s">
        <v>348</v>
      </c>
      <c r="C186" s="23">
        <v>-1.5346299999999999</v>
      </c>
      <c r="D186" s="23">
        <v>0.30996000000000001</v>
      </c>
      <c r="E186" s="23">
        <v>-1.1992400000000001</v>
      </c>
      <c r="F186" s="23">
        <v>0.92313999999999996</v>
      </c>
      <c r="G186" s="23">
        <v>-6.1109999999999998E-2</v>
      </c>
      <c r="H186" s="23">
        <v>-0.33638000000000001</v>
      </c>
      <c r="I186" s="23">
        <v>-1.1085700000000001</v>
      </c>
      <c r="J186" s="23">
        <v>-9.6479999999999996E-2</v>
      </c>
      <c r="K186" s="23">
        <v>-0.21199000000000001</v>
      </c>
      <c r="L186" s="23">
        <v>-0.24822</v>
      </c>
      <c r="M186" s="23">
        <v>0.40148</v>
      </c>
      <c r="N186" s="23">
        <v>0.29032000000000002</v>
      </c>
      <c r="O186" s="23">
        <v>-0.25474000000000002</v>
      </c>
      <c r="P186" s="23">
        <v>-1.4514</v>
      </c>
      <c r="Q186" s="23">
        <v>-0.31374000000000002</v>
      </c>
      <c r="R186" s="23">
        <v>-1.81637</v>
      </c>
    </row>
    <row r="187" spans="1:18" ht="15" customHeight="1" x14ac:dyDescent="0.2">
      <c r="A187" s="4">
        <v>186</v>
      </c>
      <c r="B187" s="4" t="s">
        <v>349</v>
      </c>
      <c r="C187" s="23">
        <v>-0.45354</v>
      </c>
      <c r="D187" s="23">
        <v>0.48141</v>
      </c>
      <c r="E187" s="23">
        <v>0.62934000000000001</v>
      </c>
      <c r="F187" s="23">
        <v>-0.28089999999999998</v>
      </c>
      <c r="G187" s="23">
        <v>-0.60602</v>
      </c>
      <c r="H187" s="23">
        <v>-0.35285</v>
      </c>
      <c r="I187" s="23">
        <v>-0.15440000000000001</v>
      </c>
      <c r="J187" s="23">
        <v>0.33068999999999998</v>
      </c>
      <c r="K187" s="23">
        <v>0.7823</v>
      </c>
      <c r="L187" s="23">
        <v>0.70316999999999996</v>
      </c>
      <c r="M187" s="23">
        <v>0.62373000000000001</v>
      </c>
      <c r="N187" s="23">
        <v>-0.26956000000000002</v>
      </c>
      <c r="O187" s="23">
        <v>0.37489</v>
      </c>
      <c r="P187" s="23">
        <v>0.61224999999999996</v>
      </c>
      <c r="Q187" s="23">
        <v>1.21079</v>
      </c>
      <c r="R187" s="23">
        <v>0.95460999999999996</v>
      </c>
    </row>
    <row r="188" spans="1:18" ht="15" customHeight="1" x14ac:dyDescent="0.2">
      <c r="A188" s="4">
        <v>187</v>
      </c>
      <c r="B188" s="4" t="s">
        <v>350</v>
      </c>
      <c r="C188" s="23">
        <v>-0.12259</v>
      </c>
      <c r="D188" s="23">
        <v>-0.99309000000000003</v>
      </c>
      <c r="E188" s="23">
        <v>-0.34372999999999998</v>
      </c>
      <c r="F188" s="23">
        <v>0.75704000000000005</v>
      </c>
      <c r="G188" s="23">
        <v>-0.33814</v>
      </c>
      <c r="H188" s="23">
        <v>-0.45668999999999998</v>
      </c>
      <c r="I188" s="23">
        <v>-1.36425</v>
      </c>
      <c r="J188" s="23">
        <v>0.79652000000000001</v>
      </c>
      <c r="K188" s="23">
        <v>0.47033000000000003</v>
      </c>
      <c r="L188" s="23">
        <v>1.05528</v>
      </c>
      <c r="M188" s="23">
        <v>0.87168999999999996</v>
      </c>
      <c r="N188" s="23">
        <v>0.52076</v>
      </c>
      <c r="O188" s="23">
        <v>0.39036999999999999</v>
      </c>
      <c r="P188" s="23">
        <v>-1.813E-2</v>
      </c>
      <c r="Q188" s="23">
        <v>1.34518</v>
      </c>
      <c r="R188" s="23">
        <v>0.83801999999999999</v>
      </c>
    </row>
    <row r="189" spans="1:18" ht="15" customHeight="1" x14ac:dyDescent="0.2">
      <c r="A189" s="4">
        <v>188</v>
      </c>
      <c r="B189" s="4" t="s">
        <v>351</v>
      </c>
      <c r="C189" s="23">
        <v>-0.17238999999999999</v>
      </c>
      <c r="D189" s="23">
        <v>-0.96026999999999996</v>
      </c>
      <c r="E189" s="23">
        <v>-1.84E-2</v>
      </c>
      <c r="F189" s="23">
        <v>-1.1975199999999999</v>
      </c>
      <c r="G189" s="23">
        <v>-0.76505999999999996</v>
      </c>
      <c r="H189" s="23">
        <v>1.1534899999999999</v>
      </c>
      <c r="I189" s="23">
        <v>0.34358</v>
      </c>
      <c r="J189" s="23">
        <v>5.2010000000000001E-2</v>
      </c>
      <c r="K189" s="23">
        <v>0.67061000000000004</v>
      </c>
      <c r="L189" s="23">
        <v>1.45895</v>
      </c>
      <c r="M189" s="23">
        <v>0.67449000000000003</v>
      </c>
      <c r="N189" s="23">
        <v>-0.69133</v>
      </c>
      <c r="O189" s="23">
        <v>0.41249000000000002</v>
      </c>
      <c r="P189" s="23">
        <v>0.69711000000000001</v>
      </c>
      <c r="Q189" s="23">
        <v>-0.18053</v>
      </c>
      <c r="R189" s="23">
        <v>1.0025999999999999</v>
      </c>
    </row>
    <row r="190" spans="1:18" ht="15" customHeight="1" x14ac:dyDescent="0.2">
      <c r="A190" s="4">
        <v>189</v>
      </c>
      <c r="B190" s="4" t="s">
        <v>352</v>
      </c>
      <c r="C190" s="23">
        <v>-1.04986</v>
      </c>
      <c r="D190" s="23">
        <v>-0.75800000000000001</v>
      </c>
      <c r="E190" s="23">
        <v>0.65568000000000004</v>
      </c>
      <c r="F190" s="23">
        <v>-7.1550000000000002E-2</v>
      </c>
      <c r="G190" s="23">
        <v>-0.53166000000000002</v>
      </c>
      <c r="H190" s="23">
        <v>0.46917999999999999</v>
      </c>
      <c r="I190" s="23">
        <v>-0.12198000000000001</v>
      </c>
      <c r="J190" s="23">
        <v>-0.46345999999999998</v>
      </c>
      <c r="K190" s="23">
        <v>0.47397</v>
      </c>
      <c r="L190" s="23">
        <v>-0.15972</v>
      </c>
      <c r="M190" s="23">
        <v>7.2050000000000003E-2</v>
      </c>
      <c r="N190" s="23">
        <v>1.01108</v>
      </c>
      <c r="O190" s="23">
        <v>-0.10302</v>
      </c>
      <c r="P190" s="23">
        <v>0.22708</v>
      </c>
      <c r="Q190" s="23">
        <v>0.21440000000000001</v>
      </c>
      <c r="R190" s="23">
        <v>-1.1931400000000001</v>
      </c>
    </row>
    <row r="191" spans="1:18" ht="15" customHeight="1" x14ac:dyDescent="0.2">
      <c r="A191" s="4">
        <v>190</v>
      </c>
      <c r="B191" s="4" t="s">
        <v>353</v>
      </c>
      <c r="C191" s="23">
        <v>0.35619000000000001</v>
      </c>
      <c r="D191" s="23">
        <v>-4.6739999999999997E-2</v>
      </c>
      <c r="E191" s="23">
        <v>0.1157</v>
      </c>
      <c r="F191" s="23">
        <v>-0.18257000000000001</v>
      </c>
      <c r="G191" s="23">
        <v>-0.82042999999999999</v>
      </c>
      <c r="H191" s="23">
        <v>-0.23793</v>
      </c>
      <c r="I191" s="23">
        <v>-0.17343</v>
      </c>
      <c r="J191" s="23">
        <v>-0.74663999999999997</v>
      </c>
      <c r="K191" s="23">
        <v>-0.54188000000000003</v>
      </c>
      <c r="L191" s="23">
        <v>0.20791999999999999</v>
      </c>
      <c r="M191" s="23">
        <v>0.94011999999999996</v>
      </c>
      <c r="N191" s="23">
        <v>8.3900000000000002E-2</v>
      </c>
      <c r="O191" s="23">
        <v>0.95016</v>
      </c>
      <c r="P191" s="23">
        <v>-0.16658000000000001</v>
      </c>
      <c r="Q191" s="23">
        <v>1.3640699999999999</v>
      </c>
      <c r="R191" s="23">
        <v>0.30796000000000001</v>
      </c>
    </row>
    <row r="192" spans="1:18" ht="15" customHeight="1" x14ac:dyDescent="0.2">
      <c r="A192" s="4">
        <v>191</v>
      </c>
      <c r="B192" s="4" t="s">
        <v>354</v>
      </c>
      <c r="C192" s="23">
        <v>-0.11441</v>
      </c>
      <c r="D192" s="23">
        <v>-0.20608000000000001</v>
      </c>
      <c r="E192" s="23">
        <v>-0.78010000000000002</v>
      </c>
      <c r="F192" s="23">
        <v>-0.45362999999999998</v>
      </c>
      <c r="G192" s="23">
        <v>-0.50305999999999995</v>
      </c>
      <c r="H192" s="23">
        <v>-0.36630000000000001</v>
      </c>
      <c r="I192" s="23">
        <v>0.55213999999999996</v>
      </c>
      <c r="J192" s="23">
        <v>-0.73151999999999995</v>
      </c>
      <c r="K192" s="23">
        <v>0.60948999999999998</v>
      </c>
      <c r="L192" s="23">
        <v>1.05413</v>
      </c>
      <c r="M192" s="23">
        <v>0.39632000000000001</v>
      </c>
      <c r="N192" s="23">
        <v>0.13164000000000001</v>
      </c>
      <c r="O192" s="23">
        <v>-0.19428000000000001</v>
      </c>
      <c r="P192" s="23">
        <v>-1.1435299999999999</v>
      </c>
      <c r="Q192" s="23">
        <v>1.52735</v>
      </c>
      <c r="R192" s="23">
        <v>0.62636999999999998</v>
      </c>
    </row>
    <row r="193" spans="1:18" ht="15" customHeight="1" x14ac:dyDescent="0.2">
      <c r="A193" s="4">
        <v>192</v>
      </c>
      <c r="B193" s="4" t="s">
        <v>355</v>
      </c>
      <c r="C193" s="23">
        <v>-0.34271000000000001</v>
      </c>
      <c r="D193" s="23">
        <v>-0.36656</v>
      </c>
      <c r="E193" s="23">
        <v>-0.66242000000000001</v>
      </c>
      <c r="F193" s="23">
        <v>1.0959999999999999E-2</v>
      </c>
      <c r="G193" s="23">
        <v>2.3167499999999999</v>
      </c>
      <c r="H193" s="23">
        <v>-0.13976</v>
      </c>
      <c r="I193" s="23">
        <v>1.6001099999999999</v>
      </c>
      <c r="J193" s="23">
        <v>0.55545999999999995</v>
      </c>
      <c r="K193" s="23">
        <v>-6.6100000000000006E-2</v>
      </c>
      <c r="L193" s="23">
        <v>-0.28692000000000001</v>
      </c>
      <c r="M193" s="23">
        <v>-1.01475</v>
      </c>
      <c r="N193" s="23">
        <v>2.2630000000000001E-2</v>
      </c>
      <c r="O193" s="23">
        <v>2.1261899999999998</v>
      </c>
      <c r="P193" s="23">
        <v>-0.12202</v>
      </c>
      <c r="Q193" s="23">
        <v>0.77549999999999997</v>
      </c>
      <c r="R193" s="23">
        <v>-0.55578000000000005</v>
      </c>
    </row>
    <row r="194" spans="1:18" ht="15" customHeight="1" x14ac:dyDescent="0.2">
      <c r="A194" s="4">
        <v>193</v>
      </c>
      <c r="B194" s="4" t="s">
        <v>356</v>
      </c>
      <c r="C194" s="23">
        <v>-0.83320000000000005</v>
      </c>
      <c r="D194" s="23">
        <v>0.20308000000000001</v>
      </c>
      <c r="E194" s="23">
        <v>0.25240000000000001</v>
      </c>
      <c r="F194" s="23">
        <v>-1.0195399999999999</v>
      </c>
      <c r="G194" s="23">
        <v>-0.39695999999999998</v>
      </c>
      <c r="H194" s="23">
        <v>0.24801999999999999</v>
      </c>
      <c r="I194" s="23">
        <v>-0.76117000000000001</v>
      </c>
      <c r="J194" s="23">
        <v>0.65812999999999999</v>
      </c>
      <c r="K194" s="23">
        <v>-0.24782000000000001</v>
      </c>
      <c r="L194" s="23">
        <v>-0.73177000000000003</v>
      </c>
      <c r="M194" s="23">
        <v>9.103E-2</v>
      </c>
      <c r="N194" s="23">
        <v>0.41749000000000003</v>
      </c>
      <c r="O194" s="23">
        <v>1.2785200000000001</v>
      </c>
      <c r="P194" s="23">
        <v>0.37292999999999998</v>
      </c>
      <c r="Q194" s="23">
        <v>0.22264999999999999</v>
      </c>
      <c r="R194" s="23">
        <v>-0.91995000000000005</v>
      </c>
    </row>
    <row r="195" spans="1:18" ht="15" customHeight="1" x14ac:dyDescent="0.2">
      <c r="A195" s="4">
        <v>194</v>
      </c>
      <c r="B195" s="4" t="s">
        <v>357</v>
      </c>
      <c r="C195" s="23">
        <v>-1.20007</v>
      </c>
      <c r="D195" s="23">
        <v>-0.35744999999999999</v>
      </c>
      <c r="E195" s="23">
        <v>0.26113999999999998</v>
      </c>
      <c r="F195" s="23">
        <v>-0.13675000000000001</v>
      </c>
      <c r="G195" s="23">
        <v>-0.28921000000000002</v>
      </c>
      <c r="H195" s="23">
        <v>0.40364</v>
      </c>
      <c r="I195" s="23">
        <v>-0.35385</v>
      </c>
      <c r="J195" s="23">
        <v>-0.28598000000000001</v>
      </c>
      <c r="K195" s="23">
        <v>-0.18092</v>
      </c>
      <c r="L195" s="23">
        <v>0.51742999999999995</v>
      </c>
      <c r="M195" s="23">
        <v>-0.17837</v>
      </c>
      <c r="N195" s="23">
        <v>0.52764</v>
      </c>
      <c r="O195" s="23">
        <v>-6.3390000000000002E-2</v>
      </c>
      <c r="P195" s="23">
        <v>-0.49720999999999999</v>
      </c>
      <c r="Q195" s="23">
        <v>-0.19206999999999999</v>
      </c>
      <c r="R195" s="23">
        <v>0.36109999999999998</v>
      </c>
    </row>
    <row r="196" spans="1:18" ht="15" customHeight="1" x14ac:dyDescent="0.2">
      <c r="A196" s="4">
        <v>195</v>
      </c>
      <c r="B196" s="4" t="s">
        <v>358</v>
      </c>
      <c r="C196" s="23">
        <v>-0.94379000000000002</v>
      </c>
      <c r="D196" s="23">
        <v>3.9780000000000003E-2</v>
      </c>
      <c r="E196" s="23">
        <v>-1.2759</v>
      </c>
      <c r="F196" s="23">
        <v>-6.762E-2</v>
      </c>
      <c r="G196" s="23">
        <v>0.52834000000000003</v>
      </c>
      <c r="H196" s="23">
        <v>-1.1628799999999999</v>
      </c>
      <c r="I196" s="23">
        <v>-0.94971000000000005</v>
      </c>
      <c r="J196" s="23">
        <v>0.14868999999999999</v>
      </c>
      <c r="K196" s="23">
        <v>1.7060900000000001</v>
      </c>
      <c r="L196" s="23">
        <v>0.88998999999999995</v>
      </c>
      <c r="M196" s="23">
        <v>-0.17851</v>
      </c>
      <c r="N196" s="23">
        <v>0.77534000000000003</v>
      </c>
      <c r="O196" s="23">
        <v>-0.24464</v>
      </c>
      <c r="P196" s="23">
        <v>0.11362999999999999</v>
      </c>
      <c r="Q196" s="23">
        <v>0.79144999999999999</v>
      </c>
      <c r="R196" s="23">
        <v>-0.99092999999999998</v>
      </c>
    </row>
    <row r="197" spans="1:18" ht="15" customHeight="1" x14ac:dyDescent="0.2">
      <c r="A197" s="4">
        <v>196</v>
      </c>
      <c r="B197" s="4" t="s">
        <v>359</v>
      </c>
      <c r="C197" s="23">
        <v>-0.37792999999999999</v>
      </c>
      <c r="D197" s="23">
        <v>0.55066000000000004</v>
      </c>
      <c r="E197" s="23">
        <v>0.48888999999999999</v>
      </c>
      <c r="F197" s="23">
        <v>1.525E-2</v>
      </c>
      <c r="G197" s="23">
        <v>0.61023000000000005</v>
      </c>
      <c r="H197" s="23">
        <v>0.67373000000000005</v>
      </c>
      <c r="I197" s="23">
        <v>5.2999999999999999E-2</v>
      </c>
      <c r="J197" s="23">
        <v>-0.39402999999999999</v>
      </c>
      <c r="K197" s="23">
        <v>0.66247</v>
      </c>
      <c r="L197" s="23">
        <v>-0.49187999999999998</v>
      </c>
      <c r="M197" s="23">
        <v>-1.481E-2</v>
      </c>
      <c r="N197" s="23">
        <v>0.29955999999999999</v>
      </c>
      <c r="O197" s="23">
        <v>0.66100999999999999</v>
      </c>
      <c r="P197" s="23">
        <v>-0.28277000000000002</v>
      </c>
      <c r="Q197" s="23">
        <v>1.1591499999999999</v>
      </c>
      <c r="R197" s="23">
        <v>-0.51407000000000003</v>
      </c>
    </row>
    <row r="198" spans="1:18" ht="15" customHeight="1" x14ac:dyDescent="0.2">
      <c r="A198" s="4">
        <v>197</v>
      </c>
      <c r="B198" s="4" t="s">
        <v>360</v>
      </c>
      <c r="C198" s="23">
        <v>-0.69316999999999995</v>
      </c>
      <c r="D198" s="23">
        <v>-1.1000099999999999</v>
      </c>
      <c r="E198" s="23">
        <v>-0.28947000000000001</v>
      </c>
      <c r="F198" s="23">
        <v>1.1650000000000001E-2</v>
      </c>
      <c r="G198" s="23">
        <v>-0.10484</v>
      </c>
      <c r="H198" s="23">
        <v>0.35094999999999998</v>
      </c>
      <c r="I198" s="23">
        <v>-2.0256699999999999</v>
      </c>
      <c r="J198" s="23">
        <v>-0.14043</v>
      </c>
      <c r="K198" s="23">
        <v>-1.5322800000000001</v>
      </c>
      <c r="L198" s="23">
        <v>1.37612</v>
      </c>
      <c r="M198" s="23">
        <v>0.93557999999999997</v>
      </c>
      <c r="N198" s="23">
        <v>0.2477</v>
      </c>
      <c r="O198" s="23">
        <v>1.10399</v>
      </c>
      <c r="P198" s="23">
        <v>0.11452</v>
      </c>
      <c r="Q198" s="23">
        <v>-0.43131000000000003</v>
      </c>
      <c r="R198" s="23">
        <v>-8.7599999999999997E-2</v>
      </c>
    </row>
    <row r="199" spans="1:18" ht="15" customHeight="1" x14ac:dyDescent="0.2">
      <c r="A199" s="4">
        <v>198</v>
      </c>
      <c r="B199" s="4" t="s">
        <v>361</v>
      </c>
      <c r="C199" s="23">
        <v>0.48585</v>
      </c>
      <c r="D199" s="23">
        <v>-0.96660000000000001</v>
      </c>
      <c r="E199" s="23">
        <v>-0.54986999999999997</v>
      </c>
      <c r="F199" s="23">
        <v>0.36958999999999997</v>
      </c>
      <c r="G199" s="23">
        <v>-0.29896</v>
      </c>
      <c r="H199" s="23">
        <v>0.50749999999999995</v>
      </c>
      <c r="I199" s="23">
        <v>0.24923000000000001</v>
      </c>
      <c r="J199" s="23">
        <v>-5.6959999999999997E-2</v>
      </c>
      <c r="K199" s="23">
        <v>0.54020999999999997</v>
      </c>
      <c r="L199" s="23">
        <v>1.14367</v>
      </c>
      <c r="M199" s="23">
        <v>1.0028300000000001</v>
      </c>
      <c r="N199" s="23">
        <v>0.65515999999999996</v>
      </c>
      <c r="O199" s="23">
        <v>0.94686999999999999</v>
      </c>
      <c r="P199" s="23">
        <v>-4.8419999999999998E-2</v>
      </c>
      <c r="Q199" s="23">
        <v>0.80998000000000003</v>
      </c>
      <c r="R199" s="23">
        <v>0.37770999999999999</v>
      </c>
    </row>
    <row r="200" spans="1:18" ht="15" customHeight="1" x14ac:dyDescent="0.2">
      <c r="A200" s="4">
        <v>199</v>
      </c>
      <c r="B200" s="4" t="s">
        <v>362</v>
      </c>
      <c r="C200" s="23">
        <v>-0.65341000000000005</v>
      </c>
      <c r="D200" s="23">
        <v>-0.39495999999999998</v>
      </c>
      <c r="E200" s="23">
        <v>-0.21103</v>
      </c>
      <c r="F200" s="23">
        <v>-0.28953000000000001</v>
      </c>
      <c r="G200" s="23">
        <v>0.72197</v>
      </c>
      <c r="H200" s="23">
        <v>-9.9180000000000004E-2</v>
      </c>
      <c r="I200" s="23">
        <v>-6.9690000000000002E-2</v>
      </c>
      <c r="J200" s="23">
        <v>-0.83087999999999995</v>
      </c>
      <c r="K200" s="23">
        <v>0.88456000000000001</v>
      </c>
      <c r="L200" s="23">
        <v>0.70021999999999995</v>
      </c>
      <c r="M200" s="23">
        <v>1.0223199999999999</v>
      </c>
      <c r="N200" s="23">
        <v>-0.58913000000000004</v>
      </c>
      <c r="O200" s="23">
        <v>0.59099999999999997</v>
      </c>
      <c r="P200" s="23">
        <v>0.53010000000000002</v>
      </c>
      <c r="Q200" s="23">
        <v>-0.11434999999999999</v>
      </c>
      <c r="R200" s="23">
        <v>-1.3188599999999999</v>
      </c>
    </row>
    <row r="201" spans="1:18" ht="15" customHeight="1" x14ac:dyDescent="0.2">
      <c r="A201" s="4">
        <v>200</v>
      </c>
      <c r="B201" s="4" t="s">
        <v>363</v>
      </c>
      <c r="C201" s="23">
        <v>-0.97013000000000005</v>
      </c>
      <c r="D201" s="23">
        <v>-0.49669999999999997</v>
      </c>
      <c r="E201" s="23">
        <v>0.42059999999999997</v>
      </c>
      <c r="F201" s="23">
        <v>-9.7530000000000006E-2</v>
      </c>
      <c r="G201" s="23">
        <v>-0.28277000000000002</v>
      </c>
      <c r="H201" s="23">
        <v>-1.1392500000000001</v>
      </c>
      <c r="I201" s="23">
        <v>-1.0278</v>
      </c>
      <c r="J201" s="23">
        <v>-0.53044000000000002</v>
      </c>
      <c r="K201" s="23">
        <v>1.7379</v>
      </c>
      <c r="L201" s="23">
        <v>0.73019000000000001</v>
      </c>
      <c r="M201" s="23">
        <v>-9.8769999999999997E-2</v>
      </c>
      <c r="N201" s="23">
        <v>-0.38258999999999999</v>
      </c>
      <c r="O201" s="23">
        <v>0.17435999999999999</v>
      </c>
      <c r="P201" s="23">
        <v>-0.21181</v>
      </c>
      <c r="Q201" s="23">
        <v>0.14194000000000001</v>
      </c>
      <c r="R201" s="23">
        <v>-0.53796999999999995</v>
      </c>
    </row>
    <row r="202" spans="1:18" ht="15" customHeight="1" x14ac:dyDescent="0.2">
      <c r="A202" s="4">
        <v>201</v>
      </c>
      <c r="B202" s="4" t="s">
        <v>364</v>
      </c>
      <c r="C202" s="23">
        <v>-0.51227999999999996</v>
      </c>
      <c r="D202" s="23">
        <v>-0.20366999999999999</v>
      </c>
      <c r="E202" s="23">
        <v>0.20981</v>
      </c>
      <c r="F202" s="23">
        <v>-0.64300999999999997</v>
      </c>
      <c r="G202" s="23">
        <v>0.83557000000000003</v>
      </c>
      <c r="H202" s="23">
        <v>6.0600000000000003E-3</v>
      </c>
      <c r="I202" s="23">
        <v>-0.18884000000000001</v>
      </c>
      <c r="J202" s="23">
        <v>6.3E-2</v>
      </c>
      <c r="K202" s="23">
        <v>0.80954999999999999</v>
      </c>
      <c r="L202" s="23">
        <v>0.40098</v>
      </c>
      <c r="M202" s="23">
        <v>0.56233999999999995</v>
      </c>
      <c r="N202" s="23">
        <v>0.12084</v>
      </c>
      <c r="O202" s="23">
        <v>-0.35414000000000001</v>
      </c>
      <c r="P202" s="23">
        <v>-0.61612999999999996</v>
      </c>
      <c r="Q202" s="23">
        <v>0.67510000000000003</v>
      </c>
      <c r="R202" s="23">
        <v>0.50512999999999997</v>
      </c>
    </row>
    <row r="203" spans="1:18" ht="15" customHeight="1" x14ac:dyDescent="0.2">
      <c r="A203" s="4">
        <v>202</v>
      </c>
      <c r="B203" s="4" t="s">
        <v>365</v>
      </c>
      <c r="C203" s="23">
        <v>-1.44757</v>
      </c>
      <c r="D203" s="23">
        <v>-0.85350000000000004</v>
      </c>
      <c r="E203" s="23">
        <v>0.15991</v>
      </c>
      <c r="F203" s="23">
        <v>-1.1894199999999999</v>
      </c>
      <c r="G203" s="23">
        <v>0.13095000000000001</v>
      </c>
      <c r="H203" s="23">
        <v>-0.11971</v>
      </c>
      <c r="I203" s="23">
        <v>0.90100000000000002</v>
      </c>
      <c r="J203" s="23">
        <v>-9.3170000000000003E-2</v>
      </c>
      <c r="K203" s="23">
        <v>-0.47685</v>
      </c>
      <c r="L203" s="23">
        <v>-0.14990000000000001</v>
      </c>
      <c r="M203" s="23">
        <v>0.13102</v>
      </c>
      <c r="N203" s="23">
        <v>1.0507</v>
      </c>
      <c r="O203" s="23">
        <v>1.1432599999999999</v>
      </c>
      <c r="P203" s="23">
        <v>-8.3589999999999998E-2</v>
      </c>
      <c r="Q203" s="23">
        <v>1.2519199999999999</v>
      </c>
      <c r="R203" s="23">
        <v>-0.23207</v>
      </c>
    </row>
    <row r="204" spans="1:18" ht="15" customHeight="1" x14ac:dyDescent="0.2">
      <c r="A204" s="4">
        <v>203</v>
      </c>
      <c r="B204" s="4" t="s">
        <v>366</v>
      </c>
      <c r="C204" s="23">
        <v>4.45E-3</v>
      </c>
      <c r="D204" s="23">
        <v>-0.34067999999999998</v>
      </c>
      <c r="E204" s="23">
        <v>2.443E-2</v>
      </c>
      <c r="F204" s="23">
        <v>-0.37579000000000001</v>
      </c>
      <c r="G204" s="23">
        <v>0.38268999999999997</v>
      </c>
      <c r="H204" s="23">
        <v>-0.17130999999999999</v>
      </c>
      <c r="I204" s="23">
        <v>-0.73377000000000003</v>
      </c>
      <c r="J204" s="23">
        <v>-0.35625000000000001</v>
      </c>
      <c r="K204" s="23">
        <v>1.0106200000000001</v>
      </c>
      <c r="L204" s="23">
        <v>0.38152999999999998</v>
      </c>
      <c r="M204" s="23">
        <v>-0.35336000000000001</v>
      </c>
      <c r="N204" s="23">
        <v>-0.55979999999999996</v>
      </c>
      <c r="O204" s="23">
        <v>0.55384</v>
      </c>
      <c r="P204" s="23">
        <v>-0.51504000000000005</v>
      </c>
      <c r="Q204" s="23">
        <v>0.81686999999999999</v>
      </c>
      <c r="R204" s="23">
        <v>-0.25436999999999999</v>
      </c>
    </row>
    <row r="205" spans="1:18" ht="15" customHeight="1" x14ac:dyDescent="0.2">
      <c r="A205" s="4">
        <v>204</v>
      </c>
      <c r="B205" s="4" t="s">
        <v>367</v>
      </c>
      <c r="C205" s="23">
        <v>-0.64859</v>
      </c>
      <c r="D205" s="23">
        <v>-0.41104000000000002</v>
      </c>
      <c r="E205" s="23">
        <v>0.32285999999999998</v>
      </c>
      <c r="F205" s="23">
        <v>-0.42326999999999998</v>
      </c>
      <c r="G205" s="23">
        <v>-1.4239599999999999</v>
      </c>
      <c r="H205" s="23">
        <v>0.44879000000000002</v>
      </c>
      <c r="I205" s="23">
        <v>-1.0451299999999999</v>
      </c>
      <c r="J205" s="23">
        <v>-1.8151900000000001</v>
      </c>
      <c r="K205" s="23">
        <v>-0.30392999999999998</v>
      </c>
      <c r="L205" s="23">
        <v>0.78803999999999996</v>
      </c>
      <c r="M205" s="23">
        <v>0.48168</v>
      </c>
      <c r="N205" s="23">
        <v>0.87365999999999999</v>
      </c>
      <c r="O205" s="23">
        <v>0.61409999999999998</v>
      </c>
      <c r="P205" s="23">
        <v>-1.7510600000000001</v>
      </c>
      <c r="Q205" s="23">
        <v>0.52864</v>
      </c>
      <c r="R205" s="23">
        <v>0.68735999999999997</v>
      </c>
    </row>
    <row r="206" spans="1:18" ht="15" customHeight="1" x14ac:dyDescent="0.2">
      <c r="A206" s="4">
        <v>205</v>
      </c>
      <c r="B206" s="4" t="s">
        <v>368</v>
      </c>
      <c r="C206" s="23">
        <v>-0.59555999999999998</v>
      </c>
      <c r="D206" s="23">
        <v>-0.13317000000000001</v>
      </c>
      <c r="E206" s="23">
        <v>0.25020999999999999</v>
      </c>
      <c r="F206" s="23">
        <v>-1.8500399999999999</v>
      </c>
      <c r="G206" s="23">
        <v>0.12917000000000001</v>
      </c>
      <c r="H206" s="23">
        <v>0.41577999999999998</v>
      </c>
      <c r="I206" s="23">
        <v>-1.7536400000000001</v>
      </c>
      <c r="J206" s="23">
        <v>-0.27350000000000002</v>
      </c>
      <c r="K206" s="23">
        <v>0.57892999999999994</v>
      </c>
      <c r="L206" s="23">
        <v>1.1163000000000001</v>
      </c>
      <c r="M206" s="23">
        <v>-0.24023</v>
      </c>
      <c r="N206" s="23">
        <v>-0.39305000000000001</v>
      </c>
      <c r="O206" s="23">
        <v>0.17593</v>
      </c>
      <c r="P206" s="23">
        <v>0.84489000000000003</v>
      </c>
      <c r="Q206" s="23">
        <v>0.44068000000000002</v>
      </c>
      <c r="R206" s="23">
        <v>-0.19026999999999999</v>
      </c>
    </row>
    <row r="207" spans="1:18" ht="15" customHeight="1" x14ac:dyDescent="0.2">
      <c r="A207" s="4">
        <v>206</v>
      </c>
      <c r="B207" s="4" t="s">
        <v>369</v>
      </c>
      <c r="C207" s="23">
        <v>0.28008</v>
      </c>
      <c r="D207" s="23">
        <v>-1.40347</v>
      </c>
      <c r="E207" s="23">
        <v>0.41676999999999997</v>
      </c>
      <c r="F207" s="23">
        <v>-0.48859000000000002</v>
      </c>
      <c r="G207" s="23">
        <v>-0.95596999999999999</v>
      </c>
      <c r="H207" s="23">
        <v>-0.98051999999999995</v>
      </c>
      <c r="I207" s="23">
        <v>8.7830000000000005E-2</v>
      </c>
      <c r="J207" s="23">
        <v>-1.14727</v>
      </c>
      <c r="K207" s="23">
        <v>0.22297</v>
      </c>
      <c r="L207" s="23">
        <v>1.2768999999999999</v>
      </c>
      <c r="M207" s="23">
        <v>0.41815000000000002</v>
      </c>
      <c r="N207" s="23">
        <v>1.0821400000000001</v>
      </c>
      <c r="O207" s="23">
        <v>1.14934</v>
      </c>
      <c r="P207" s="23">
        <v>0.95620000000000005</v>
      </c>
      <c r="Q207" s="23">
        <v>0.19373000000000001</v>
      </c>
      <c r="R207" s="23">
        <v>0.18845000000000001</v>
      </c>
    </row>
    <row r="208" spans="1:18" ht="15" customHeight="1" x14ac:dyDescent="0.2">
      <c r="A208" s="4">
        <v>207</v>
      </c>
      <c r="B208" s="4" t="s">
        <v>370</v>
      </c>
      <c r="C208" s="23">
        <v>-0.56374000000000002</v>
      </c>
      <c r="D208" s="23">
        <v>0.21622</v>
      </c>
      <c r="E208" s="23">
        <v>4.2040000000000001E-2</v>
      </c>
      <c r="F208" s="23">
        <v>-0.17091999999999999</v>
      </c>
      <c r="G208" s="23">
        <v>-0.3226</v>
      </c>
      <c r="H208" s="23">
        <v>0.70801999999999998</v>
      </c>
      <c r="I208" s="23">
        <v>-8.1259999999999999E-2</v>
      </c>
      <c r="J208" s="23">
        <v>6.2759999999999996E-2</v>
      </c>
      <c r="K208" s="23">
        <v>1.3744499999999999</v>
      </c>
      <c r="L208" s="23">
        <v>9.5159999999999995E-2</v>
      </c>
      <c r="M208" s="23">
        <v>0.67684</v>
      </c>
      <c r="N208" s="23">
        <v>0.29215000000000002</v>
      </c>
      <c r="O208" s="23">
        <v>-0.15184</v>
      </c>
      <c r="P208" s="23">
        <v>-0.17660000000000001</v>
      </c>
      <c r="Q208" s="23">
        <v>-0.22817000000000001</v>
      </c>
      <c r="R208" s="23">
        <v>-4.7190000000000003E-2</v>
      </c>
    </row>
    <row r="209" spans="1:18" ht="15" customHeight="1" x14ac:dyDescent="0.2">
      <c r="A209" s="4">
        <v>208</v>
      </c>
      <c r="B209" s="4" t="s">
        <v>371</v>
      </c>
      <c r="C209" s="23">
        <v>-0.20827999999999999</v>
      </c>
      <c r="D209" s="23">
        <v>0.23968999999999999</v>
      </c>
      <c r="E209" s="23">
        <v>-1.0061800000000001</v>
      </c>
      <c r="F209" s="23">
        <v>-0.67254999999999998</v>
      </c>
      <c r="G209" s="23">
        <v>-0.36624000000000001</v>
      </c>
      <c r="H209" s="23">
        <v>0.75905</v>
      </c>
      <c r="I209" s="23">
        <v>0.18546000000000001</v>
      </c>
      <c r="J209" s="23">
        <v>-0.17369000000000001</v>
      </c>
      <c r="K209" s="23">
        <v>0.93518999999999997</v>
      </c>
      <c r="L209" s="23">
        <v>-0.26862000000000003</v>
      </c>
      <c r="M209" s="23">
        <v>-5.3089999999999998E-2</v>
      </c>
      <c r="N209" s="23">
        <v>1.2740400000000001</v>
      </c>
      <c r="O209" s="23">
        <v>6.3710000000000003E-2</v>
      </c>
      <c r="P209" s="23">
        <v>-0.13217999999999999</v>
      </c>
      <c r="Q209" s="23">
        <v>-0.55562999999999996</v>
      </c>
      <c r="R209" s="23">
        <v>-0.84040999999999999</v>
      </c>
    </row>
    <row r="210" spans="1:18" ht="15" customHeight="1" x14ac:dyDescent="0.2">
      <c r="A210" s="4">
        <v>209</v>
      </c>
      <c r="B210" s="4" t="s">
        <v>372</v>
      </c>
      <c r="C210" s="23">
        <v>-0.35541</v>
      </c>
      <c r="D210" s="23">
        <v>-5.926E-2</v>
      </c>
      <c r="E210" s="23">
        <v>-5.8290000000000002E-2</v>
      </c>
      <c r="F210" s="23">
        <v>-0.11182</v>
      </c>
      <c r="G210" s="23">
        <v>0.27223999999999998</v>
      </c>
      <c r="H210" s="23">
        <v>0.44491999999999998</v>
      </c>
      <c r="I210" s="23">
        <v>-0.20249</v>
      </c>
      <c r="J210" s="23">
        <v>-6.9139999999999993E-2</v>
      </c>
      <c r="K210" s="23">
        <v>-6.9860000000000005E-2</v>
      </c>
      <c r="L210" s="23">
        <v>0.38917000000000002</v>
      </c>
      <c r="M210" s="23">
        <v>-0.79991999999999996</v>
      </c>
      <c r="N210" s="23">
        <v>0.52854000000000001</v>
      </c>
      <c r="O210" s="23">
        <v>0.38391999999999998</v>
      </c>
      <c r="P210" s="23">
        <v>-0.61726000000000003</v>
      </c>
      <c r="Q210" s="23">
        <v>1.2773000000000001</v>
      </c>
      <c r="R210" s="23">
        <v>-0.50500999999999996</v>
      </c>
    </row>
    <row r="211" spans="1:18" ht="15" customHeight="1" x14ac:dyDescent="0.2">
      <c r="A211" s="4">
        <v>210</v>
      </c>
      <c r="B211" s="4" t="s">
        <v>373</v>
      </c>
      <c r="C211" s="23">
        <v>-1.4700599999999999</v>
      </c>
      <c r="D211" s="23">
        <v>-1.1582399999999999</v>
      </c>
      <c r="E211" s="23">
        <v>-0.79942000000000002</v>
      </c>
      <c r="F211" s="23">
        <v>-0.48470000000000002</v>
      </c>
      <c r="G211" s="23">
        <v>0.82994999999999997</v>
      </c>
      <c r="H211" s="23">
        <v>-0.83</v>
      </c>
      <c r="I211" s="23">
        <v>-0.15225</v>
      </c>
      <c r="J211" s="23">
        <v>-0.40500999999999998</v>
      </c>
      <c r="K211" s="23">
        <v>0.31558999999999998</v>
      </c>
      <c r="L211" s="23">
        <v>0.31355</v>
      </c>
      <c r="M211" s="23">
        <v>0.69830000000000003</v>
      </c>
      <c r="N211" s="23">
        <v>0.32369999999999999</v>
      </c>
      <c r="O211" s="23">
        <v>-0.97502</v>
      </c>
      <c r="P211" s="23">
        <v>0.49897999999999998</v>
      </c>
      <c r="Q211" s="23">
        <v>-0.11025</v>
      </c>
      <c r="R211" s="23">
        <v>-1.90716</v>
      </c>
    </row>
    <row r="212" spans="1:18" ht="15" customHeight="1" x14ac:dyDescent="0.2">
      <c r="A212" s="4">
        <v>211</v>
      </c>
      <c r="B212" s="4" t="s">
        <v>374</v>
      </c>
      <c r="C212" s="23">
        <v>-0.68813000000000002</v>
      </c>
      <c r="D212" s="23">
        <v>-1.6471899999999999</v>
      </c>
      <c r="E212" s="23">
        <v>0.17984</v>
      </c>
      <c r="F212" s="23">
        <v>-0.36037999999999998</v>
      </c>
      <c r="G212" s="23">
        <v>-0.90232000000000001</v>
      </c>
      <c r="H212" s="23">
        <v>-0.58289000000000002</v>
      </c>
      <c r="I212" s="23">
        <v>-1.2362899999999999</v>
      </c>
      <c r="J212" s="23">
        <v>0.94420999999999999</v>
      </c>
      <c r="K212" s="23">
        <v>0.15561</v>
      </c>
      <c r="L212" s="23">
        <v>-0.28025</v>
      </c>
      <c r="M212" s="23">
        <v>0.46949999999999997</v>
      </c>
      <c r="N212" s="23">
        <v>0.23254</v>
      </c>
      <c r="O212" s="23">
        <v>-0.42731999999999998</v>
      </c>
      <c r="P212" s="23">
        <v>7.4279999999999999E-2</v>
      </c>
      <c r="Q212" s="23">
        <v>1.62923</v>
      </c>
      <c r="R212" s="23">
        <v>0.20738000000000001</v>
      </c>
    </row>
    <row r="213" spans="1:18" ht="15" customHeight="1" x14ac:dyDescent="0.2">
      <c r="A213" s="4">
        <v>212</v>
      </c>
      <c r="B213" s="4" t="s">
        <v>375</v>
      </c>
      <c r="C213" s="23">
        <v>-0.80810000000000004</v>
      </c>
      <c r="D213" s="23">
        <v>-1.12948</v>
      </c>
      <c r="E213" s="23">
        <v>-1.9506600000000001</v>
      </c>
      <c r="F213" s="23">
        <v>-0.87434999999999996</v>
      </c>
      <c r="G213" s="23">
        <v>5.0840000000000003E-2</v>
      </c>
      <c r="H213" s="23">
        <v>0.24609</v>
      </c>
      <c r="I213" s="23">
        <v>0.81815000000000004</v>
      </c>
      <c r="J213" s="23">
        <v>-0.28421999999999997</v>
      </c>
      <c r="K213" s="23">
        <v>-0.38729000000000002</v>
      </c>
      <c r="L213" s="23">
        <v>0.22528999999999999</v>
      </c>
      <c r="M213" s="23">
        <v>0.23544000000000001</v>
      </c>
      <c r="N213" s="23">
        <v>0.47711999999999999</v>
      </c>
      <c r="O213" s="23">
        <v>7.5730000000000006E-2</v>
      </c>
      <c r="P213" s="23">
        <v>-1.5848500000000001</v>
      </c>
      <c r="Q213" s="23">
        <v>0.20174</v>
      </c>
      <c r="R213" s="23">
        <v>0.26140000000000002</v>
      </c>
    </row>
    <row r="214" spans="1:18" ht="15" customHeight="1" x14ac:dyDescent="0.2">
      <c r="A214" s="4">
        <v>213</v>
      </c>
      <c r="B214" s="4" t="s">
        <v>376</v>
      </c>
      <c r="C214" s="23">
        <v>-1.35524</v>
      </c>
      <c r="D214" s="23">
        <v>-0.97345999999999999</v>
      </c>
      <c r="E214" s="23">
        <v>1.43923</v>
      </c>
      <c r="F214" s="23">
        <v>-0.10553999999999999</v>
      </c>
      <c r="G214" s="23">
        <v>0.34536</v>
      </c>
      <c r="H214" s="23">
        <v>-0.22091</v>
      </c>
      <c r="I214" s="23">
        <v>0.34405999999999998</v>
      </c>
      <c r="J214" s="23">
        <v>0.20746000000000001</v>
      </c>
      <c r="K214" s="23">
        <v>0.65778000000000003</v>
      </c>
      <c r="L214" s="23">
        <v>9.0109999999999996E-2</v>
      </c>
      <c r="M214" s="23">
        <v>-7.5490000000000002E-2</v>
      </c>
      <c r="N214" s="23">
        <v>0.45305000000000001</v>
      </c>
      <c r="O214" s="23">
        <v>7.603E-2</v>
      </c>
      <c r="P214" s="23">
        <v>0.64122999999999997</v>
      </c>
      <c r="Q214" s="23">
        <v>1.00607</v>
      </c>
      <c r="R214" s="23">
        <v>0.40483999999999998</v>
      </c>
    </row>
    <row r="215" spans="1:18" ht="15" customHeight="1" x14ac:dyDescent="0.2">
      <c r="A215" s="4">
        <v>214</v>
      </c>
      <c r="B215" s="4" t="s">
        <v>377</v>
      </c>
      <c r="C215" s="23">
        <v>-0.52764999999999995</v>
      </c>
      <c r="D215" s="23">
        <v>-1.1250800000000001</v>
      </c>
      <c r="E215" s="23">
        <v>-0.77088999999999996</v>
      </c>
      <c r="F215" s="23">
        <v>-1.1018399999999999</v>
      </c>
      <c r="G215" s="23">
        <v>9.3500000000000007E-3</v>
      </c>
      <c r="H215" s="23">
        <v>0.62921000000000005</v>
      </c>
      <c r="I215" s="23">
        <v>-1.63029</v>
      </c>
      <c r="J215" s="23">
        <v>-0.51536000000000004</v>
      </c>
      <c r="K215" s="23">
        <v>-7.0660000000000001E-2</v>
      </c>
      <c r="L215" s="23">
        <v>0.86704999999999999</v>
      </c>
      <c r="M215" s="23">
        <v>-0.53005000000000002</v>
      </c>
      <c r="N215" s="23">
        <v>0.33372000000000002</v>
      </c>
      <c r="O215" s="23">
        <v>1.03304</v>
      </c>
      <c r="P215" s="23">
        <v>0.27531</v>
      </c>
      <c r="Q215" s="23">
        <v>5.6689999999999997E-2</v>
      </c>
      <c r="R215" s="23">
        <v>-0.67259000000000002</v>
      </c>
    </row>
    <row r="216" spans="1:18" ht="15" customHeight="1" x14ac:dyDescent="0.2">
      <c r="A216" s="4">
        <v>215</v>
      </c>
      <c r="B216" s="4" t="s">
        <v>378</v>
      </c>
      <c r="C216" s="23">
        <v>0.27251999999999998</v>
      </c>
      <c r="D216" s="23">
        <v>-7.0139999999999994E-2</v>
      </c>
      <c r="E216" s="23">
        <v>4.4240000000000002E-2</v>
      </c>
      <c r="F216" s="23">
        <v>-0.73312999999999995</v>
      </c>
      <c r="G216" s="23">
        <v>0.46255000000000002</v>
      </c>
      <c r="H216" s="23">
        <v>0.57089999999999996</v>
      </c>
      <c r="I216" s="23">
        <v>-0.71960000000000002</v>
      </c>
      <c r="J216" s="23">
        <v>0.21743000000000001</v>
      </c>
      <c r="K216" s="23">
        <v>0.312</v>
      </c>
      <c r="L216" s="23">
        <v>0.30503999999999998</v>
      </c>
      <c r="M216" s="23">
        <v>0.57060999999999995</v>
      </c>
      <c r="N216" s="23">
        <v>0.31013000000000002</v>
      </c>
      <c r="O216" s="23">
        <v>0.46056999999999998</v>
      </c>
      <c r="P216" s="23">
        <v>0.75027999999999995</v>
      </c>
      <c r="Q216" s="23">
        <v>0.32690000000000002</v>
      </c>
      <c r="R216" s="23">
        <v>-0.24121999999999999</v>
      </c>
    </row>
    <row r="217" spans="1:18" ht="15" customHeight="1" x14ac:dyDescent="0.2">
      <c r="A217" s="4">
        <v>216</v>
      </c>
      <c r="B217" s="4" t="s">
        <v>379</v>
      </c>
      <c r="C217" s="23">
        <v>-1.5392999999999999</v>
      </c>
      <c r="D217" s="23">
        <v>-0.87775999999999998</v>
      </c>
      <c r="E217" s="23">
        <v>-0.53130999999999995</v>
      </c>
      <c r="F217" s="23">
        <v>-1.13798</v>
      </c>
      <c r="G217" s="23">
        <v>0.69362999999999997</v>
      </c>
      <c r="H217" s="23">
        <v>0.46679999999999999</v>
      </c>
      <c r="I217" s="23">
        <v>0.59136</v>
      </c>
      <c r="J217" s="23">
        <v>0.1235</v>
      </c>
      <c r="K217" s="23">
        <v>0.44850000000000001</v>
      </c>
      <c r="L217" s="23">
        <v>0.74761999999999995</v>
      </c>
      <c r="M217" s="23">
        <v>-0.32606000000000002</v>
      </c>
      <c r="N217" s="23">
        <v>1.4688600000000001</v>
      </c>
      <c r="O217" s="23">
        <v>0.81476000000000004</v>
      </c>
      <c r="P217" s="23">
        <v>0.13622000000000001</v>
      </c>
      <c r="Q217" s="23">
        <v>-0.66688999999999998</v>
      </c>
      <c r="R217" s="23">
        <v>-0.45135999999999998</v>
      </c>
    </row>
    <row r="218" spans="1:18" ht="15" customHeight="1" x14ac:dyDescent="0.2">
      <c r="A218" s="4">
        <v>217</v>
      </c>
      <c r="B218" s="4" t="s">
        <v>380</v>
      </c>
      <c r="C218" s="23">
        <v>-0.49557000000000001</v>
      </c>
      <c r="D218" s="23">
        <v>-0.92944000000000004</v>
      </c>
      <c r="E218" s="23">
        <v>-7.2410000000000002E-2</v>
      </c>
      <c r="F218" s="23">
        <v>0.55503000000000002</v>
      </c>
      <c r="G218" s="23">
        <v>0.55167999999999995</v>
      </c>
      <c r="H218" s="23">
        <v>-0.37147000000000002</v>
      </c>
      <c r="I218" s="23">
        <v>0.79766000000000004</v>
      </c>
      <c r="J218" s="23">
        <v>0.37468000000000001</v>
      </c>
      <c r="K218" s="23">
        <v>0.66352999999999995</v>
      </c>
      <c r="L218" s="23">
        <v>0.33665</v>
      </c>
      <c r="M218" s="23">
        <v>0.78058000000000005</v>
      </c>
      <c r="N218" s="23">
        <v>0.50346000000000002</v>
      </c>
      <c r="O218" s="23">
        <v>0.62475000000000003</v>
      </c>
      <c r="P218" s="23">
        <v>-0.45956000000000002</v>
      </c>
      <c r="Q218" s="23">
        <v>-0.29979</v>
      </c>
      <c r="R218" s="23">
        <v>-0.55801000000000001</v>
      </c>
    </row>
    <row r="219" spans="1:18" ht="15" customHeight="1" x14ac:dyDescent="0.2">
      <c r="A219" s="4">
        <v>218</v>
      </c>
      <c r="B219" s="4" t="s">
        <v>381</v>
      </c>
      <c r="C219" s="23">
        <v>-0.73207</v>
      </c>
      <c r="D219" s="23">
        <v>-0.19084999999999999</v>
      </c>
      <c r="E219" s="23">
        <v>0.93394999999999995</v>
      </c>
      <c r="F219" s="23">
        <v>-7.621E-2</v>
      </c>
      <c r="G219" s="23">
        <v>0.10432</v>
      </c>
      <c r="H219" s="23">
        <v>-0.21756</v>
      </c>
      <c r="I219" s="23">
        <v>-0.63863000000000003</v>
      </c>
      <c r="J219" s="23">
        <v>-7.2739999999999999E-2</v>
      </c>
      <c r="K219" s="23">
        <v>0.20688999999999999</v>
      </c>
      <c r="L219" s="23">
        <v>-1.29E-2</v>
      </c>
      <c r="M219" s="23">
        <v>0.10997</v>
      </c>
      <c r="N219" s="23">
        <v>0.28155999999999998</v>
      </c>
      <c r="O219" s="23">
        <v>0.25608999999999998</v>
      </c>
      <c r="P219" s="23">
        <v>-0.47483999999999998</v>
      </c>
      <c r="Q219" s="23">
        <v>7.4759999999999993E-2</v>
      </c>
      <c r="R219" s="23">
        <v>-0.19903999999999999</v>
      </c>
    </row>
    <row r="220" spans="1:18" ht="15" customHeight="1" x14ac:dyDescent="0.2">
      <c r="A220" s="4">
        <v>219</v>
      </c>
      <c r="B220" s="4" t="s">
        <v>382</v>
      </c>
      <c r="C220" s="23">
        <v>-0.94879000000000002</v>
      </c>
      <c r="D220" s="23">
        <v>-0.33138000000000001</v>
      </c>
      <c r="E220" s="23">
        <v>-0.18226999999999999</v>
      </c>
      <c r="F220" s="23">
        <v>-0.79723999999999995</v>
      </c>
      <c r="G220" s="23">
        <v>0.38582</v>
      </c>
      <c r="H220" s="23">
        <v>0.60782000000000003</v>
      </c>
      <c r="I220" s="23">
        <v>-0.78200000000000003</v>
      </c>
      <c r="J220" s="23">
        <v>-0.96135999999999999</v>
      </c>
      <c r="K220" s="23">
        <v>0.38385999999999998</v>
      </c>
      <c r="L220" s="23">
        <v>0.59858</v>
      </c>
      <c r="M220" s="23">
        <v>-1.8610000000000002E-2</v>
      </c>
      <c r="N220" s="23">
        <v>0.28453000000000001</v>
      </c>
      <c r="O220" s="23">
        <v>-0.10782</v>
      </c>
      <c r="P220" s="23">
        <v>0.16388</v>
      </c>
      <c r="Q220" s="23">
        <v>0.14352000000000001</v>
      </c>
      <c r="R220" s="23">
        <v>0.60360000000000003</v>
      </c>
    </row>
    <row r="221" spans="1:18" ht="15" customHeight="1" x14ac:dyDescent="0.2">
      <c r="A221" s="4">
        <v>220</v>
      </c>
      <c r="B221" s="4" t="s">
        <v>383</v>
      </c>
      <c r="C221" s="23">
        <v>-0.32412999999999997</v>
      </c>
      <c r="D221" s="23">
        <v>7.8820000000000001E-2</v>
      </c>
      <c r="E221" s="23">
        <v>-4.6600000000000001E-3</v>
      </c>
      <c r="F221" s="23">
        <v>-0.38663999999999998</v>
      </c>
      <c r="G221" s="23">
        <v>1.5472300000000001</v>
      </c>
      <c r="H221" s="23">
        <v>0.32433000000000001</v>
      </c>
      <c r="I221" s="23">
        <v>0.32521</v>
      </c>
      <c r="J221" s="23">
        <v>0.39746999999999999</v>
      </c>
      <c r="K221" s="23">
        <v>-0.11914</v>
      </c>
      <c r="L221" s="23">
        <v>1.1917899999999999</v>
      </c>
      <c r="M221" s="23">
        <v>0.92305999999999999</v>
      </c>
      <c r="N221" s="23">
        <v>0.23691000000000001</v>
      </c>
      <c r="O221" s="23">
        <v>-0.27705999999999997</v>
      </c>
      <c r="P221" s="23">
        <v>-0.24246000000000001</v>
      </c>
      <c r="Q221" s="23">
        <v>0.50797999999999999</v>
      </c>
      <c r="R221" s="23">
        <v>0.16567000000000001</v>
      </c>
    </row>
    <row r="222" spans="1:18" ht="15" customHeight="1" x14ac:dyDescent="0.2">
      <c r="A222" s="4">
        <v>221</v>
      </c>
      <c r="B222" s="4" t="s">
        <v>384</v>
      </c>
      <c r="C222" s="23">
        <v>-0.22344</v>
      </c>
      <c r="D222" s="23">
        <v>8.6190000000000003E-2</v>
      </c>
      <c r="E222" s="23">
        <v>-3.8210000000000001E-2</v>
      </c>
      <c r="F222" s="23">
        <v>-0.93566000000000005</v>
      </c>
      <c r="G222" s="23">
        <v>0.56986000000000003</v>
      </c>
      <c r="H222" s="23">
        <v>0.60221000000000002</v>
      </c>
      <c r="I222" s="23">
        <v>-1.12E-2</v>
      </c>
      <c r="J222" s="23">
        <v>-0.35537000000000002</v>
      </c>
      <c r="K222" s="23">
        <v>-0.94259000000000004</v>
      </c>
      <c r="L222" s="23">
        <v>1.17448</v>
      </c>
      <c r="M222" s="23">
        <v>-0.50366</v>
      </c>
      <c r="N222" s="23">
        <v>0.69179999999999997</v>
      </c>
      <c r="O222" s="23">
        <v>1.1671</v>
      </c>
      <c r="P222" s="23">
        <v>-0.60104000000000002</v>
      </c>
      <c r="Q222" s="23">
        <v>0.29716999999999999</v>
      </c>
      <c r="R222" s="23">
        <v>-0.21576999999999999</v>
      </c>
    </row>
    <row r="223" spans="1:18" ht="15" customHeight="1" x14ac:dyDescent="0.2">
      <c r="A223" s="4">
        <v>222</v>
      </c>
      <c r="B223" s="4" t="s">
        <v>385</v>
      </c>
      <c r="C223" s="23">
        <v>-0.60553999999999997</v>
      </c>
      <c r="D223" s="23">
        <v>-1.37523</v>
      </c>
      <c r="E223" s="23">
        <v>0.90961999999999998</v>
      </c>
      <c r="F223" s="23">
        <v>-0.81076999999999999</v>
      </c>
      <c r="G223" s="23">
        <v>0.89868999999999999</v>
      </c>
      <c r="H223" s="23">
        <v>-9.5600000000000008E-3</v>
      </c>
      <c r="I223" s="23">
        <v>-0.48747000000000001</v>
      </c>
      <c r="J223" s="23">
        <v>-0.28706999999999999</v>
      </c>
      <c r="K223" s="23">
        <v>1.0529299999999999</v>
      </c>
      <c r="L223" s="23">
        <v>-0.53066999999999998</v>
      </c>
      <c r="M223" s="23">
        <v>-0.15737000000000001</v>
      </c>
      <c r="N223" s="23">
        <v>0.63222999999999996</v>
      </c>
      <c r="O223" s="23">
        <v>-0.42947999999999997</v>
      </c>
      <c r="P223" s="23">
        <v>-0.80713000000000001</v>
      </c>
      <c r="Q223" s="23">
        <v>-4.0250000000000001E-2</v>
      </c>
      <c r="R223" s="23">
        <v>-0.57733000000000001</v>
      </c>
    </row>
    <row r="224" spans="1:18" ht="15" customHeight="1" x14ac:dyDescent="0.2">
      <c r="A224" s="4">
        <v>223</v>
      </c>
      <c r="B224" s="4" t="s">
        <v>386</v>
      </c>
      <c r="C224" s="23">
        <v>0.19434999999999999</v>
      </c>
      <c r="D224" s="23">
        <v>-0.54157999999999995</v>
      </c>
      <c r="E224" s="23">
        <v>-1.5482899999999999</v>
      </c>
      <c r="F224" s="23">
        <v>0.35931000000000002</v>
      </c>
      <c r="G224" s="23">
        <v>-0.75749</v>
      </c>
      <c r="H224" s="23">
        <v>-0.54169999999999996</v>
      </c>
      <c r="I224" s="23">
        <v>0.27178000000000002</v>
      </c>
      <c r="J224" s="23">
        <v>-0.44882</v>
      </c>
      <c r="K224" s="23">
        <v>1.55786</v>
      </c>
      <c r="L224" s="23">
        <v>0.11726</v>
      </c>
      <c r="M224" s="23">
        <v>0.59567000000000003</v>
      </c>
      <c r="N224" s="23">
        <v>1.4211100000000001</v>
      </c>
      <c r="O224" s="23">
        <v>-1.0180199999999999</v>
      </c>
      <c r="P224" s="23">
        <v>-1.84026</v>
      </c>
      <c r="Q224" s="23">
        <v>1.0378099999999999</v>
      </c>
      <c r="R224" s="23">
        <v>-0.61575000000000002</v>
      </c>
    </row>
    <row r="225" spans="1:18" ht="15" customHeight="1" x14ac:dyDescent="0.2">
      <c r="A225" s="4">
        <v>224</v>
      </c>
      <c r="B225" s="4" t="s">
        <v>387</v>
      </c>
      <c r="C225" s="23">
        <v>5.2449999999999997E-2</v>
      </c>
      <c r="D225" s="23">
        <v>-0.16949</v>
      </c>
      <c r="E225" s="23">
        <v>-6.2969999999999998E-2</v>
      </c>
      <c r="F225" s="23">
        <v>-0.43726999999999999</v>
      </c>
      <c r="G225" s="23">
        <v>0.44955000000000001</v>
      </c>
      <c r="H225" s="23">
        <v>5.1639999999999998E-2</v>
      </c>
      <c r="I225" s="23">
        <v>-0.14568</v>
      </c>
      <c r="J225" s="23">
        <v>-0.97150000000000003</v>
      </c>
      <c r="K225" s="23">
        <v>0.2324</v>
      </c>
      <c r="L225" s="23">
        <v>0.71701999999999999</v>
      </c>
      <c r="M225" s="23">
        <v>-0.2268</v>
      </c>
      <c r="N225" s="23">
        <v>0.7329</v>
      </c>
      <c r="O225" s="23">
        <v>0.34873999999999999</v>
      </c>
      <c r="P225" s="23">
        <v>2.7789999999999999E-2</v>
      </c>
      <c r="Q225" s="23">
        <v>0.12548999999999999</v>
      </c>
      <c r="R225" s="23">
        <v>-0.30769999999999997</v>
      </c>
    </row>
    <row r="226" spans="1:18" ht="15" customHeight="1" x14ac:dyDescent="0.2">
      <c r="A226" s="4">
        <v>225</v>
      </c>
      <c r="B226" s="4" t="s">
        <v>388</v>
      </c>
      <c r="C226" s="23">
        <v>-0.61573999999999995</v>
      </c>
      <c r="D226" s="23">
        <v>0.23566999999999999</v>
      </c>
      <c r="E226" s="23">
        <v>-0.42047000000000001</v>
      </c>
      <c r="F226" s="23">
        <v>0.19966</v>
      </c>
      <c r="G226" s="23">
        <v>-0.33067999999999997</v>
      </c>
      <c r="H226" s="23">
        <v>-0.18243999999999999</v>
      </c>
      <c r="I226" s="23">
        <v>-0.61760000000000004</v>
      </c>
      <c r="J226" s="23">
        <v>0.42442000000000002</v>
      </c>
      <c r="K226" s="23">
        <v>0.82608999999999999</v>
      </c>
      <c r="L226" s="23">
        <v>0.55286999999999997</v>
      </c>
      <c r="M226" s="23">
        <v>-0.69803000000000004</v>
      </c>
      <c r="N226" s="23">
        <v>0.74734</v>
      </c>
      <c r="O226" s="23">
        <v>1.01034</v>
      </c>
      <c r="P226" s="23">
        <v>-0.40933000000000003</v>
      </c>
      <c r="Q226" s="23">
        <v>0.60477000000000003</v>
      </c>
      <c r="R226" s="23">
        <v>-0.11944</v>
      </c>
    </row>
    <row r="227" spans="1:18" ht="15" customHeight="1" x14ac:dyDescent="0.2">
      <c r="A227" s="4">
        <v>226</v>
      </c>
      <c r="B227" s="4" t="s">
        <v>389</v>
      </c>
      <c r="C227" s="23">
        <v>-0.52810000000000001</v>
      </c>
      <c r="D227" s="23">
        <v>-0.58279999999999998</v>
      </c>
      <c r="E227" s="23">
        <v>0.71031999999999995</v>
      </c>
      <c r="F227" s="23">
        <v>4.6800000000000001E-3</v>
      </c>
      <c r="G227" s="23">
        <v>5.4370000000000002E-2</v>
      </c>
      <c r="H227" s="23">
        <v>0.65390999999999999</v>
      </c>
      <c r="I227" s="23">
        <v>-0.30930000000000002</v>
      </c>
      <c r="J227" s="23">
        <v>-0.40877000000000002</v>
      </c>
      <c r="K227" s="23">
        <v>1.23821</v>
      </c>
      <c r="L227" s="23">
        <v>0.58764000000000005</v>
      </c>
      <c r="M227" s="23">
        <v>0.18756999999999999</v>
      </c>
      <c r="N227" s="23">
        <v>0.33650999999999998</v>
      </c>
      <c r="O227" s="23">
        <v>-0.24848000000000001</v>
      </c>
      <c r="P227" s="23">
        <v>0.59797999999999996</v>
      </c>
      <c r="Q227" s="23">
        <v>-0.16175</v>
      </c>
      <c r="R227" s="23">
        <v>0.15293999999999999</v>
      </c>
    </row>
    <row r="228" spans="1:18" ht="15" customHeight="1" x14ac:dyDescent="0.2">
      <c r="A228" s="4">
        <v>227</v>
      </c>
      <c r="B228" s="4" t="s">
        <v>390</v>
      </c>
      <c r="C228" s="23">
        <v>-0.30138999999999999</v>
      </c>
      <c r="D228" s="23">
        <v>-0.74719000000000002</v>
      </c>
      <c r="E228" s="23">
        <v>-0.12923000000000001</v>
      </c>
      <c r="F228" s="23">
        <v>-0.51544999999999996</v>
      </c>
      <c r="G228" s="23">
        <v>0.64515999999999996</v>
      </c>
      <c r="H228" s="23">
        <v>0.40406999999999998</v>
      </c>
      <c r="I228" s="23">
        <v>-0.12042</v>
      </c>
      <c r="J228" s="23">
        <v>0.35722999999999999</v>
      </c>
      <c r="K228" s="23">
        <v>-0.19353000000000001</v>
      </c>
      <c r="L228" s="23">
        <v>0.39101000000000002</v>
      </c>
      <c r="M228" s="23">
        <v>-0.24187</v>
      </c>
      <c r="N228" s="23">
        <v>0.51178000000000001</v>
      </c>
      <c r="O228" s="23">
        <v>1.3046599999999999</v>
      </c>
      <c r="P228" s="23">
        <v>-0.79108000000000001</v>
      </c>
      <c r="Q228" s="23">
        <v>7.9399999999999998E-2</v>
      </c>
      <c r="R228" s="23">
        <v>-0.13807</v>
      </c>
    </row>
    <row r="229" spans="1:18" ht="15" customHeight="1" x14ac:dyDescent="0.2">
      <c r="A229" s="4">
        <v>228</v>
      </c>
      <c r="B229" s="4" t="s">
        <v>391</v>
      </c>
      <c r="C229" s="23">
        <v>-1.55437</v>
      </c>
      <c r="D229" s="23">
        <v>-0.73062000000000005</v>
      </c>
      <c r="E229" s="23">
        <v>-3.3800000000000002E-3</v>
      </c>
      <c r="F229" s="23">
        <v>-1.7790699999999999</v>
      </c>
      <c r="G229" s="23">
        <v>7.8909999999999994E-2</v>
      </c>
      <c r="H229" s="23">
        <v>0.92091000000000001</v>
      </c>
      <c r="I229" s="23">
        <v>-0.36653999999999998</v>
      </c>
      <c r="J229" s="23">
        <v>-0.62368999999999997</v>
      </c>
      <c r="K229" s="23">
        <v>-0.23075999999999999</v>
      </c>
      <c r="L229" s="23">
        <v>0.77883999999999998</v>
      </c>
      <c r="M229" s="23">
        <v>0.27937000000000001</v>
      </c>
      <c r="N229" s="23">
        <v>-0.30908999999999998</v>
      </c>
      <c r="O229" s="23">
        <v>0.21729000000000001</v>
      </c>
      <c r="P229" s="23">
        <v>-3.0099999999999998E-2</v>
      </c>
      <c r="Q229" s="23">
        <v>0.20163</v>
      </c>
      <c r="R229" s="23">
        <v>-1.49556</v>
      </c>
    </row>
    <row r="230" spans="1:18" ht="15" customHeight="1" x14ac:dyDescent="0.2">
      <c r="A230" s="4">
        <v>229</v>
      </c>
      <c r="B230" s="4" t="s">
        <v>392</v>
      </c>
      <c r="C230" s="23">
        <v>0.26866000000000001</v>
      </c>
      <c r="D230" s="23">
        <v>1.4095299999999999</v>
      </c>
      <c r="E230" s="23">
        <v>0.52539999999999998</v>
      </c>
      <c r="F230" s="23">
        <v>-0.91254999999999997</v>
      </c>
      <c r="G230" s="23">
        <v>-0.52734000000000003</v>
      </c>
      <c r="H230" s="23">
        <v>0.36886999999999998</v>
      </c>
      <c r="I230" s="23">
        <v>-1.17421</v>
      </c>
      <c r="J230" s="23">
        <v>-0.55403999999999998</v>
      </c>
      <c r="K230" s="23">
        <v>0.96155000000000002</v>
      </c>
      <c r="L230" s="23">
        <v>0.50427999999999995</v>
      </c>
      <c r="M230" s="23">
        <v>6.3400000000000001E-3</v>
      </c>
      <c r="N230" s="23">
        <v>-0.59628999999999999</v>
      </c>
      <c r="O230" s="23">
        <v>0.36585000000000001</v>
      </c>
      <c r="P230" s="23">
        <v>0.38327</v>
      </c>
      <c r="Q230" s="23">
        <v>1.23905</v>
      </c>
      <c r="R230" s="23">
        <v>-0.62368000000000001</v>
      </c>
    </row>
    <row r="231" spans="1:18" ht="15" customHeight="1" x14ac:dyDescent="0.2">
      <c r="A231" s="4">
        <v>230</v>
      </c>
      <c r="B231" s="4" t="s">
        <v>393</v>
      </c>
      <c r="C231" s="23">
        <v>0.38346000000000002</v>
      </c>
      <c r="D231" s="23">
        <v>-0.22239</v>
      </c>
      <c r="E231" s="23">
        <v>-0.15153</v>
      </c>
      <c r="F231" s="23">
        <v>-0.20932000000000001</v>
      </c>
      <c r="G231" s="23">
        <v>-0.57625000000000004</v>
      </c>
      <c r="H231" s="23">
        <v>0.32693</v>
      </c>
      <c r="I231" s="23">
        <v>-0.14652999999999999</v>
      </c>
      <c r="J231" s="23">
        <v>-0.18193000000000001</v>
      </c>
      <c r="K231" s="23">
        <v>0.56444000000000005</v>
      </c>
      <c r="L231" s="23">
        <v>5.6169999999999998E-2</v>
      </c>
      <c r="M231" s="23">
        <v>0.29347000000000001</v>
      </c>
      <c r="N231" s="23">
        <v>1.3665</v>
      </c>
      <c r="O231" s="23">
        <v>0.83821999999999997</v>
      </c>
      <c r="P231" s="23">
        <v>-1.7559999999999999E-2</v>
      </c>
      <c r="Q231" s="23">
        <v>0.19123000000000001</v>
      </c>
      <c r="R231" s="23">
        <v>0.12604000000000001</v>
      </c>
    </row>
    <row r="232" spans="1:18" ht="15" customHeight="1" x14ac:dyDescent="0.2">
      <c r="A232" s="4">
        <v>231</v>
      </c>
      <c r="B232" s="4" t="s">
        <v>394</v>
      </c>
      <c r="C232" s="23">
        <v>-0.50080000000000002</v>
      </c>
      <c r="D232" s="23">
        <v>-0.23732</v>
      </c>
      <c r="E232" s="23">
        <v>1.004E-2</v>
      </c>
      <c r="F232" s="23">
        <v>0.32427</v>
      </c>
      <c r="G232" s="23">
        <v>0.50282000000000004</v>
      </c>
      <c r="H232" s="23">
        <v>0.83669000000000004</v>
      </c>
      <c r="I232" s="23">
        <v>-5.3929999999999999E-2</v>
      </c>
      <c r="J232" s="23">
        <v>-0.89222999999999997</v>
      </c>
      <c r="K232" s="23">
        <v>0.99695999999999996</v>
      </c>
      <c r="L232" s="23">
        <v>0.88510999999999995</v>
      </c>
      <c r="M232" s="23">
        <v>6.2269999999999999E-2</v>
      </c>
      <c r="N232" s="23">
        <v>0.26412999999999998</v>
      </c>
      <c r="O232" s="23">
        <v>0.10753</v>
      </c>
      <c r="P232" s="23">
        <v>0.57199999999999995</v>
      </c>
      <c r="Q232" s="23">
        <v>0.90754000000000001</v>
      </c>
      <c r="R232" s="23">
        <v>0.42332999999999998</v>
      </c>
    </row>
    <row r="233" spans="1:18" ht="15" customHeight="1" x14ac:dyDescent="0.2">
      <c r="A233" s="4">
        <v>232</v>
      </c>
      <c r="B233" s="4" t="s">
        <v>395</v>
      </c>
      <c r="C233" s="23">
        <v>0.28788000000000002</v>
      </c>
      <c r="D233" s="23">
        <v>-0.98924999999999996</v>
      </c>
      <c r="E233" s="23">
        <v>0.96767000000000003</v>
      </c>
      <c r="F233" s="23">
        <v>-0.57906999999999997</v>
      </c>
      <c r="G233" s="23">
        <v>-1.03806</v>
      </c>
      <c r="H233" s="23">
        <v>-1.11795</v>
      </c>
      <c r="I233" s="23">
        <v>0.93242999999999998</v>
      </c>
      <c r="J233" s="23">
        <v>-0.49775000000000003</v>
      </c>
      <c r="K233" s="23">
        <v>0.4899</v>
      </c>
      <c r="L233" s="23">
        <v>1.1401699999999999</v>
      </c>
      <c r="M233" s="23">
        <v>0.25113999999999997</v>
      </c>
      <c r="N233" s="23">
        <v>1.1988300000000001</v>
      </c>
      <c r="O233" s="23">
        <v>0.70372999999999997</v>
      </c>
      <c r="P233" s="23">
        <v>0.36803999999999998</v>
      </c>
      <c r="Q233" s="23">
        <v>0.73365999999999998</v>
      </c>
      <c r="R233" s="23">
        <v>-1.4936</v>
      </c>
    </row>
    <row r="234" spans="1:18" ht="15" customHeight="1" x14ac:dyDescent="0.2">
      <c r="A234" s="4">
        <v>233</v>
      </c>
      <c r="B234" s="4" t="s">
        <v>396</v>
      </c>
      <c r="C234" s="23">
        <v>-1.5289299999999999</v>
      </c>
      <c r="D234" s="23">
        <v>-0.77988999999999997</v>
      </c>
      <c r="E234" s="23">
        <v>-0.27804000000000001</v>
      </c>
      <c r="F234" s="23">
        <v>-0.44734000000000002</v>
      </c>
      <c r="G234" s="23">
        <v>-0.14946000000000001</v>
      </c>
      <c r="H234" s="23">
        <v>-5.1599999999999997E-3</v>
      </c>
      <c r="I234" s="23">
        <v>0.24586</v>
      </c>
      <c r="J234" s="23">
        <v>-0.17212</v>
      </c>
      <c r="K234" s="23">
        <v>0.15057999999999999</v>
      </c>
      <c r="L234" s="23">
        <v>0.32979000000000003</v>
      </c>
      <c r="M234" s="23">
        <v>-6.9699999999999996E-3</v>
      </c>
      <c r="N234" s="23">
        <v>0.66124000000000005</v>
      </c>
      <c r="O234" s="23">
        <v>0.74078999999999995</v>
      </c>
      <c r="P234" s="23">
        <v>3.2489999999999998E-2</v>
      </c>
      <c r="Q234" s="23">
        <v>-0.13722999999999999</v>
      </c>
      <c r="R234" s="23">
        <v>0.30226999999999998</v>
      </c>
    </row>
    <row r="235" spans="1:18" ht="15" customHeight="1" x14ac:dyDescent="0.2">
      <c r="A235" s="4">
        <v>234</v>
      </c>
      <c r="B235" s="4" t="s">
        <v>397</v>
      </c>
      <c r="C235" s="23">
        <v>-0.33857999999999999</v>
      </c>
      <c r="D235" s="23">
        <v>9.7180000000000002E-2</v>
      </c>
      <c r="E235" s="23">
        <v>1.2222200000000001</v>
      </c>
      <c r="F235" s="23">
        <v>0.64254999999999995</v>
      </c>
      <c r="G235" s="23">
        <v>7.3700000000000002E-2</v>
      </c>
      <c r="H235" s="23">
        <v>0.78264</v>
      </c>
      <c r="I235" s="23">
        <v>-0.24932000000000001</v>
      </c>
      <c r="J235" s="23">
        <v>-0.41009000000000001</v>
      </c>
      <c r="K235" s="23">
        <v>0.69737000000000005</v>
      </c>
      <c r="L235" s="23">
        <v>0.79301999999999995</v>
      </c>
      <c r="M235" s="23">
        <v>1.36964</v>
      </c>
      <c r="N235" s="23">
        <v>0.64027999999999996</v>
      </c>
      <c r="O235" s="23">
        <v>0.2702</v>
      </c>
      <c r="P235" s="23">
        <v>-0.12859000000000001</v>
      </c>
      <c r="Q235" s="23">
        <v>0.42401</v>
      </c>
      <c r="R235" s="23">
        <v>0.85257000000000005</v>
      </c>
    </row>
    <row r="236" spans="1:18" ht="15" customHeight="1" x14ac:dyDescent="0.2">
      <c r="A236" s="4">
        <v>235</v>
      </c>
      <c r="B236" s="4" t="s">
        <v>398</v>
      </c>
      <c r="C236" s="23">
        <v>-1.0088999999999999</v>
      </c>
      <c r="D236" s="23">
        <v>-0.62319999999999998</v>
      </c>
      <c r="E236" s="23">
        <v>-0.12872</v>
      </c>
      <c r="F236" s="23">
        <v>-0.1605</v>
      </c>
      <c r="G236" s="23">
        <v>0.79944000000000004</v>
      </c>
      <c r="H236" s="23">
        <v>0.28453000000000001</v>
      </c>
      <c r="I236" s="23">
        <v>-0.42986999999999997</v>
      </c>
      <c r="J236" s="23">
        <v>-0.72150999999999998</v>
      </c>
      <c r="K236" s="23">
        <v>-0.11896</v>
      </c>
      <c r="L236" s="23">
        <v>0.48435</v>
      </c>
      <c r="M236" s="23">
        <v>-0.41971000000000003</v>
      </c>
      <c r="N236" s="23">
        <v>0.75578000000000001</v>
      </c>
      <c r="O236" s="23">
        <v>-8.8440000000000005E-2</v>
      </c>
      <c r="P236" s="23">
        <v>-0.67215999999999998</v>
      </c>
      <c r="Q236" s="23">
        <v>-7.424E-2</v>
      </c>
      <c r="R236" s="23">
        <v>4.5900000000000003E-2</v>
      </c>
    </row>
    <row r="237" spans="1:18" ht="15" customHeight="1" x14ac:dyDescent="0.2">
      <c r="A237" s="4">
        <v>236</v>
      </c>
      <c r="B237" s="4" t="s">
        <v>399</v>
      </c>
      <c r="C237" s="23">
        <v>-0.33162999999999998</v>
      </c>
      <c r="D237" s="23">
        <v>4.3319999999999997E-2</v>
      </c>
      <c r="E237" s="23">
        <v>0.19750999999999999</v>
      </c>
      <c r="F237" s="23">
        <v>0.47910000000000003</v>
      </c>
      <c r="G237" s="23">
        <v>8.8620000000000004E-2</v>
      </c>
      <c r="H237" s="23">
        <v>0.71833000000000002</v>
      </c>
      <c r="I237" s="23">
        <v>-0.44655</v>
      </c>
      <c r="J237" s="23">
        <v>-0.35865999999999998</v>
      </c>
      <c r="K237" s="23">
        <v>-7.3400000000000002E-3</v>
      </c>
      <c r="L237" s="23">
        <v>0.24304999999999999</v>
      </c>
      <c r="M237" s="23">
        <v>-8.9620000000000005E-2</v>
      </c>
      <c r="N237" s="23">
        <v>0.83621999999999996</v>
      </c>
      <c r="O237" s="23">
        <v>0.65073999999999999</v>
      </c>
      <c r="P237" s="23">
        <v>-0.24482000000000001</v>
      </c>
      <c r="Q237" s="23">
        <v>2.4109999999999999E-2</v>
      </c>
      <c r="R237" s="23">
        <v>-0.45</v>
      </c>
    </row>
    <row r="238" spans="1:18" ht="15" customHeight="1" x14ac:dyDescent="0.2">
      <c r="A238" s="4">
        <v>237</v>
      </c>
      <c r="B238" s="4" t="s">
        <v>400</v>
      </c>
      <c r="C238" s="23">
        <v>-0.99372000000000005</v>
      </c>
      <c r="D238" s="23">
        <v>-0.97563</v>
      </c>
      <c r="E238" s="23">
        <v>-0.38374999999999998</v>
      </c>
      <c r="F238" s="23">
        <v>-0.23269999999999999</v>
      </c>
      <c r="G238" s="23">
        <v>0.13158</v>
      </c>
      <c r="H238" s="23">
        <v>0.1414</v>
      </c>
      <c r="I238" s="23">
        <v>-1.15768</v>
      </c>
      <c r="J238" s="23">
        <v>-0.42804999999999999</v>
      </c>
      <c r="K238" s="23">
        <v>-0.44923999999999997</v>
      </c>
      <c r="L238" s="23">
        <v>0.11649</v>
      </c>
      <c r="M238" s="23">
        <v>1.35832</v>
      </c>
      <c r="N238" s="23">
        <v>0.44599</v>
      </c>
      <c r="O238" s="23">
        <v>-0.38044</v>
      </c>
      <c r="P238" s="23">
        <v>-1.00085</v>
      </c>
      <c r="Q238" s="23">
        <v>0.31085000000000002</v>
      </c>
      <c r="R238" s="23">
        <v>7.6289999999999997E-2</v>
      </c>
    </row>
    <row r="239" spans="1:18" ht="15" customHeight="1" x14ac:dyDescent="0.2">
      <c r="A239" s="4">
        <v>238</v>
      </c>
      <c r="B239" s="4" t="s">
        <v>401</v>
      </c>
      <c r="C239" s="23">
        <v>-0.74634</v>
      </c>
      <c r="D239" s="23">
        <v>0.44255</v>
      </c>
      <c r="E239" s="23">
        <v>2.0650000000000002E-2</v>
      </c>
      <c r="F239" s="23">
        <v>-0.68313999999999997</v>
      </c>
      <c r="G239" s="23">
        <v>-0.14718000000000001</v>
      </c>
      <c r="H239" s="23">
        <v>1.41123</v>
      </c>
      <c r="I239" s="23">
        <v>-0.79952999999999996</v>
      </c>
      <c r="J239" s="23">
        <v>0.89468000000000003</v>
      </c>
      <c r="K239" s="23">
        <v>0.30725999999999998</v>
      </c>
      <c r="L239" s="23">
        <v>0.10326</v>
      </c>
      <c r="M239" s="23">
        <v>0.40292</v>
      </c>
      <c r="N239" s="23">
        <v>1.16679</v>
      </c>
      <c r="O239" s="23">
        <v>0.58494000000000002</v>
      </c>
      <c r="P239" s="23">
        <v>0.53237999999999996</v>
      </c>
      <c r="Q239" s="23">
        <v>-0.53576000000000001</v>
      </c>
      <c r="R239" s="23">
        <v>-0.23416000000000001</v>
      </c>
    </row>
    <row r="240" spans="1:18" ht="15" customHeight="1" x14ac:dyDescent="0.2">
      <c r="A240" s="4">
        <v>239</v>
      </c>
      <c r="B240" s="4" t="s">
        <v>402</v>
      </c>
      <c r="C240" s="23">
        <v>-1.79697</v>
      </c>
      <c r="D240" s="23">
        <v>9.9979999999999999E-2</v>
      </c>
      <c r="E240" s="23">
        <v>-0.28555000000000003</v>
      </c>
      <c r="F240" s="23">
        <v>-0.13865</v>
      </c>
      <c r="G240" s="23">
        <v>-1.57924</v>
      </c>
      <c r="H240" s="23">
        <v>-2.6800000000000001E-3</v>
      </c>
      <c r="I240" s="23">
        <v>0.34472999999999998</v>
      </c>
      <c r="J240" s="23">
        <v>-1.9178999999999999</v>
      </c>
      <c r="K240" s="23">
        <v>-1.2176199999999999</v>
      </c>
      <c r="L240" s="23">
        <v>1.3361099999999999</v>
      </c>
      <c r="M240" s="23">
        <v>4.0419999999999998E-2</v>
      </c>
      <c r="N240" s="23">
        <v>0.68703000000000003</v>
      </c>
      <c r="O240" s="23">
        <v>0.14812</v>
      </c>
      <c r="P240" s="23">
        <v>0.34031</v>
      </c>
      <c r="Q240" s="23">
        <v>-0.52266999999999997</v>
      </c>
      <c r="R240" s="23">
        <v>-1.6096600000000001</v>
      </c>
    </row>
    <row r="241" spans="1:18" ht="15" customHeight="1" x14ac:dyDescent="0.2">
      <c r="A241" s="4">
        <v>240</v>
      </c>
      <c r="B241" s="4" t="s">
        <v>403</v>
      </c>
      <c r="C241" s="23">
        <v>-0.64059999999999995</v>
      </c>
      <c r="D241" s="23">
        <v>-1.1765399999999999</v>
      </c>
      <c r="E241" s="23">
        <v>7.1040000000000006E-2</v>
      </c>
      <c r="F241" s="23">
        <v>0.58435000000000004</v>
      </c>
      <c r="G241" s="23">
        <v>-0.62617</v>
      </c>
      <c r="H241" s="23">
        <v>0.74351999999999996</v>
      </c>
      <c r="I241" s="23">
        <v>6.0080000000000001E-2</v>
      </c>
      <c r="J241" s="23">
        <v>0.17429</v>
      </c>
      <c r="K241" s="23">
        <v>0.96775</v>
      </c>
      <c r="L241" s="23">
        <v>0.22742000000000001</v>
      </c>
      <c r="M241" s="23">
        <v>0.52532000000000001</v>
      </c>
      <c r="N241" s="23">
        <v>0.73248000000000002</v>
      </c>
      <c r="O241" s="23">
        <v>-0.22577</v>
      </c>
      <c r="P241" s="23">
        <v>-8.8669999999999999E-2</v>
      </c>
      <c r="Q241" s="23">
        <v>1.0106200000000001</v>
      </c>
      <c r="R241" s="23">
        <v>0.20466000000000001</v>
      </c>
    </row>
    <row r="242" spans="1:18" ht="15" customHeight="1" x14ac:dyDescent="0.2">
      <c r="A242" s="4">
        <v>241</v>
      </c>
      <c r="B242" s="4" t="s">
        <v>404</v>
      </c>
      <c r="C242" s="23">
        <v>-1.2478499999999999</v>
      </c>
      <c r="D242" s="23">
        <v>-0.69689000000000001</v>
      </c>
      <c r="E242" s="23">
        <v>1.5484500000000001</v>
      </c>
      <c r="F242" s="23">
        <v>-0.68223</v>
      </c>
      <c r="G242" s="23">
        <v>-1.5861499999999999</v>
      </c>
      <c r="H242" s="23">
        <v>-0.64178999999999997</v>
      </c>
      <c r="I242" s="23">
        <v>0.11564000000000001</v>
      </c>
      <c r="J242" s="23">
        <v>-0.15432999999999999</v>
      </c>
      <c r="K242" s="23">
        <v>0.24667</v>
      </c>
      <c r="L242" s="23">
        <v>2.2677399999999999</v>
      </c>
      <c r="M242" s="23">
        <v>-1.06681</v>
      </c>
      <c r="N242" s="23">
        <v>0.47577999999999998</v>
      </c>
      <c r="O242" s="23">
        <v>0.63500999999999996</v>
      </c>
      <c r="P242" s="23">
        <v>-0.77998999999999996</v>
      </c>
      <c r="Q242" s="23">
        <v>-8.0680000000000002E-2</v>
      </c>
      <c r="R242" s="23">
        <v>-1.2142299999999999</v>
      </c>
    </row>
    <row r="243" spans="1:18" ht="15" customHeight="1" x14ac:dyDescent="0.2">
      <c r="A243" s="4">
        <v>242</v>
      </c>
      <c r="B243" s="4" t="s">
        <v>405</v>
      </c>
      <c r="C243" s="23">
        <v>-1.1427400000000001</v>
      </c>
      <c r="D243" s="23">
        <v>-3.0376799999999999</v>
      </c>
      <c r="E243" s="23">
        <v>-0.20993000000000001</v>
      </c>
      <c r="F243" s="23">
        <v>-0.21237</v>
      </c>
      <c r="G243" s="23">
        <v>0.36664999999999998</v>
      </c>
      <c r="H243" s="23">
        <v>1.34358</v>
      </c>
      <c r="I243" s="23">
        <v>-2.3140000000000001E-2</v>
      </c>
      <c r="J243" s="23">
        <v>-3.8989999999999997E-2</v>
      </c>
      <c r="K243" s="23">
        <v>-0.75885000000000002</v>
      </c>
      <c r="L243" s="23">
        <v>0.55298999999999998</v>
      </c>
      <c r="M243" s="23">
        <v>0.60933999999999999</v>
      </c>
      <c r="N243" s="23">
        <v>1.0648500000000001</v>
      </c>
      <c r="O243" s="23">
        <v>0.47233999999999998</v>
      </c>
      <c r="P243" s="23">
        <v>-0.32221</v>
      </c>
      <c r="Q243" s="23">
        <v>-0.21647</v>
      </c>
      <c r="R243" s="23">
        <v>1.8859999999999998E-2</v>
      </c>
    </row>
    <row r="244" spans="1:18" ht="15" customHeight="1" x14ac:dyDescent="0.2">
      <c r="A244" s="4">
        <v>243</v>
      </c>
      <c r="B244" s="4" t="s">
        <v>406</v>
      </c>
      <c r="C244" s="23">
        <v>-1.1476500000000001</v>
      </c>
      <c r="D244" s="23">
        <v>-0.17963000000000001</v>
      </c>
      <c r="E244" s="23">
        <v>-0.32850000000000001</v>
      </c>
      <c r="F244" s="23">
        <v>-0.8155</v>
      </c>
      <c r="G244" s="23">
        <v>0.40032000000000001</v>
      </c>
      <c r="H244" s="23">
        <v>1.08432</v>
      </c>
      <c r="I244" s="23">
        <v>7.1529999999999996E-2</v>
      </c>
      <c r="J244" s="23">
        <v>-0.41238999999999998</v>
      </c>
      <c r="K244" s="23">
        <v>0.5333</v>
      </c>
      <c r="L244" s="23">
        <v>0.32657000000000003</v>
      </c>
      <c r="M244" s="23">
        <v>-0.19170999999999999</v>
      </c>
      <c r="N244" s="23">
        <v>-0.50033000000000005</v>
      </c>
      <c r="O244" s="23">
        <v>-7.3999999999999999E-4</v>
      </c>
      <c r="P244" s="23">
        <v>-9.2749999999999999E-2</v>
      </c>
      <c r="Q244" s="23">
        <v>0.16227</v>
      </c>
      <c r="R244" s="23">
        <v>-1.51695</v>
      </c>
    </row>
    <row r="245" spans="1:18" ht="15" customHeight="1" x14ac:dyDescent="0.2">
      <c r="A245" s="4">
        <v>244</v>
      </c>
      <c r="B245" s="4" t="s">
        <v>407</v>
      </c>
      <c r="C245" s="23">
        <v>-1.2888999999999999</v>
      </c>
      <c r="D245" s="23">
        <v>-0.16533</v>
      </c>
      <c r="E245" s="23">
        <v>-5.849E-2</v>
      </c>
      <c r="F245" s="23">
        <v>-0.57894000000000001</v>
      </c>
      <c r="G245" s="23">
        <v>-0.2722</v>
      </c>
      <c r="H245" s="23">
        <v>5.0070000000000003E-2</v>
      </c>
      <c r="I245" s="23">
        <v>3.7269999999999998E-2</v>
      </c>
      <c r="J245" s="23">
        <v>-1.0329900000000001</v>
      </c>
      <c r="K245" s="23">
        <v>0.14304</v>
      </c>
      <c r="L245" s="23">
        <v>-0.16095999999999999</v>
      </c>
      <c r="M245" s="23">
        <v>0.71692999999999996</v>
      </c>
      <c r="N245" s="23">
        <v>1.5932200000000001</v>
      </c>
      <c r="O245" s="23">
        <v>0.11591</v>
      </c>
      <c r="P245" s="23">
        <v>0.66949999999999998</v>
      </c>
      <c r="Q245" s="23">
        <v>-0.23930999999999999</v>
      </c>
      <c r="R245" s="23">
        <v>-0.56879000000000002</v>
      </c>
    </row>
    <row r="246" spans="1:18" ht="15" customHeight="1" x14ac:dyDescent="0.2">
      <c r="A246" s="4">
        <v>245</v>
      </c>
      <c r="B246" s="4" t="s">
        <v>408</v>
      </c>
      <c r="C246" s="23">
        <v>-0.61343000000000003</v>
      </c>
      <c r="D246" s="23">
        <v>0.49631999999999998</v>
      </c>
      <c r="E246" s="23">
        <v>0.46478999999999998</v>
      </c>
      <c r="F246" s="23">
        <v>-1.0476799999999999</v>
      </c>
      <c r="G246" s="23">
        <v>2.47824</v>
      </c>
      <c r="H246" s="23">
        <v>-0.42601</v>
      </c>
      <c r="I246" s="23">
        <v>-0.77993000000000001</v>
      </c>
      <c r="J246" s="23">
        <v>-0.58021999999999996</v>
      </c>
      <c r="K246" s="23">
        <v>-0.21876999999999999</v>
      </c>
      <c r="L246" s="23">
        <v>-0.50224999999999997</v>
      </c>
      <c r="M246" s="23">
        <v>0.24368999999999999</v>
      </c>
      <c r="N246" s="23">
        <v>-1.0347599999999999</v>
      </c>
      <c r="O246" s="23">
        <v>0.29698000000000002</v>
      </c>
      <c r="P246" s="23">
        <v>-3.1559999999999998E-2</v>
      </c>
      <c r="Q246" s="23">
        <v>1.2887999999999999</v>
      </c>
      <c r="R246" s="23">
        <v>0.32745999999999997</v>
      </c>
    </row>
    <row r="247" spans="1:18" ht="15" customHeight="1" x14ac:dyDescent="0.2">
      <c r="A247" s="4">
        <v>246</v>
      </c>
      <c r="B247" s="4" t="s">
        <v>409</v>
      </c>
      <c r="C247" s="23">
        <v>-0.33959</v>
      </c>
      <c r="D247" s="23">
        <v>-1.3480000000000001</v>
      </c>
      <c r="E247" s="23">
        <v>-0.68923999999999996</v>
      </c>
      <c r="F247" s="23">
        <v>-0.29921999999999999</v>
      </c>
      <c r="G247" s="23">
        <v>-7.9839999999999994E-2</v>
      </c>
      <c r="H247" s="23">
        <v>0.12589</v>
      </c>
      <c r="I247" s="23">
        <v>-0.47649000000000002</v>
      </c>
      <c r="J247" s="23">
        <v>-0.47688999999999998</v>
      </c>
      <c r="K247" s="23">
        <v>0.19783000000000001</v>
      </c>
      <c r="L247" s="23">
        <v>0.87182000000000004</v>
      </c>
      <c r="M247" s="23">
        <v>-0.54086000000000001</v>
      </c>
      <c r="N247" s="23">
        <v>0.75807000000000002</v>
      </c>
      <c r="O247" s="23">
        <v>0.29121999999999998</v>
      </c>
      <c r="P247" s="23">
        <v>-0.27149000000000001</v>
      </c>
      <c r="Q247" s="23">
        <v>0.66374999999999995</v>
      </c>
      <c r="R247" s="23">
        <v>0.41870000000000002</v>
      </c>
    </row>
    <row r="248" spans="1:18" ht="15" customHeight="1" x14ac:dyDescent="0.2">
      <c r="A248" s="4">
        <v>247</v>
      </c>
      <c r="B248" s="4" t="s">
        <v>410</v>
      </c>
      <c r="C248" s="23">
        <v>-1.3928400000000001</v>
      </c>
      <c r="D248" s="23">
        <v>-0.14887</v>
      </c>
      <c r="E248" s="23">
        <v>9.2730000000000007E-2</v>
      </c>
      <c r="F248" s="23">
        <v>-0.40061000000000002</v>
      </c>
      <c r="G248" s="23">
        <v>0.26299</v>
      </c>
      <c r="H248" s="23">
        <v>-0.2298</v>
      </c>
      <c r="I248" s="23">
        <v>-4.1840000000000002E-2</v>
      </c>
      <c r="J248" s="23">
        <v>0.21074000000000001</v>
      </c>
      <c r="K248" s="23">
        <v>1.3926000000000001</v>
      </c>
      <c r="L248" s="23">
        <v>0.69023000000000001</v>
      </c>
      <c r="M248" s="23">
        <v>-0.36641000000000001</v>
      </c>
      <c r="N248" s="23">
        <v>0.11521000000000001</v>
      </c>
      <c r="O248" s="23">
        <v>0.97187000000000001</v>
      </c>
      <c r="P248" s="23">
        <v>-0.85350999999999999</v>
      </c>
      <c r="Q248" s="23">
        <v>-0.32929999999999998</v>
      </c>
      <c r="R248" s="23">
        <v>0.10055</v>
      </c>
    </row>
    <row r="249" spans="1:18" ht="15" customHeight="1" x14ac:dyDescent="0.2">
      <c r="A249" s="4">
        <v>248</v>
      </c>
      <c r="B249" s="4" t="s">
        <v>411</v>
      </c>
      <c r="C249" s="23">
        <v>-1.21682</v>
      </c>
      <c r="D249" s="23">
        <v>0.26155</v>
      </c>
      <c r="E249" s="23">
        <v>1.0385500000000001</v>
      </c>
      <c r="F249" s="23">
        <v>-1.465E-2</v>
      </c>
      <c r="G249" s="23">
        <v>-2.0000000000000001E-4</v>
      </c>
      <c r="H249" s="23">
        <v>-0.17965999999999999</v>
      </c>
      <c r="I249" s="23">
        <v>-0.14813000000000001</v>
      </c>
      <c r="J249" s="23">
        <v>-0.53725000000000001</v>
      </c>
      <c r="K249" s="23">
        <v>-0.45362000000000002</v>
      </c>
      <c r="L249" s="23">
        <v>0.20025000000000001</v>
      </c>
      <c r="M249" s="23">
        <v>0.63622000000000001</v>
      </c>
      <c r="N249" s="23">
        <v>0.39118000000000003</v>
      </c>
      <c r="O249" s="23">
        <v>0.58443999999999996</v>
      </c>
      <c r="P249" s="23">
        <v>7.7479999999999993E-2</v>
      </c>
      <c r="Q249" s="23">
        <v>0.20075999999999999</v>
      </c>
      <c r="R249" s="23">
        <v>-0.50727999999999995</v>
      </c>
    </row>
    <row r="250" spans="1:18" ht="15" customHeight="1" x14ac:dyDescent="0.2">
      <c r="A250" s="4">
        <v>249</v>
      </c>
      <c r="B250" s="4" t="s">
        <v>412</v>
      </c>
      <c r="C250" s="23">
        <v>0.44137999999999999</v>
      </c>
      <c r="D250" s="23">
        <v>-0.99792000000000003</v>
      </c>
      <c r="E250" s="23">
        <v>-0.1173</v>
      </c>
      <c r="F250" s="23">
        <v>1.4113100000000001</v>
      </c>
      <c r="G250" s="23">
        <v>-0.57913999999999999</v>
      </c>
      <c r="H250" s="23">
        <v>-2.0719999999999999E-2</v>
      </c>
      <c r="I250" s="23">
        <v>0.16675999999999999</v>
      </c>
      <c r="J250" s="23">
        <v>-1.14944</v>
      </c>
      <c r="K250" s="23">
        <v>0.66501999999999994</v>
      </c>
      <c r="L250" s="23">
        <v>1.0615699999999999</v>
      </c>
      <c r="M250" s="23">
        <v>1.61439</v>
      </c>
      <c r="N250" s="23">
        <v>1.07138</v>
      </c>
      <c r="O250" s="23">
        <v>0.56684999999999997</v>
      </c>
      <c r="P250" s="23">
        <v>-1.7517799999999999</v>
      </c>
      <c r="Q250" s="23">
        <v>0.52076</v>
      </c>
      <c r="R250" s="23">
        <v>0.5988</v>
      </c>
    </row>
    <row r="251" spans="1:18" ht="15" customHeight="1" x14ac:dyDescent="0.2">
      <c r="A251" s="4">
        <v>250</v>
      </c>
      <c r="B251" s="4" t="s">
        <v>413</v>
      </c>
      <c r="C251" s="23">
        <v>-0.77473000000000003</v>
      </c>
      <c r="D251" s="23">
        <v>-3.3250000000000002E-2</v>
      </c>
      <c r="E251" s="23">
        <v>5.6460000000000003E-2</v>
      </c>
      <c r="F251" s="23">
        <v>-0.15667</v>
      </c>
      <c r="G251" s="23">
        <v>0.77715999999999996</v>
      </c>
      <c r="H251" s="23">
        <v>-0.42777999999999999</v>
      </c>
      <c r="I251" s="23">
        <v>-3.6429999999999997E-2</v>
      </c>
      <c r="J251" s="23">
        <v>-0.18726000000000001</v>
      </c>
      <c r="K251" s="23">
        <v>-0.19874</v>
      </c>
      <c r="L251" s="23">
        <v>6.9059999999999996E-2</v>
      </c>
      <c r="M251" s="23">
        <v>0.10329000000000001</v>
      </c>
      <c r="N251" s="23">
        <v>1.5209900000000001</v>
      </c>
      <c r="O251" s="23">
        <v>0.12064999999999999</v>
      </c>
      <c r="P251" s="23">
        <v>0.35142000000000001</v>
      </c>
      <c r="Q251" s="23">
        <v>0.98792999999999997</v>
      </c>
      <c r="R251" s="23">
        <v>5.1549999999999999E-2</v>
      </c>
    </row>
    <row r="252" spans="1:18" ht="15" customHeight="1" x14ac:dyDescent="0.2">
      <c r="A252" s="4">
        <v>251</v>
      </c>
      <c r="B252" s="4" t="s">
        <v>414</v>
      </c>
      <c r="C252" s="23">
        <v>-0.81233</v>
      </c>
      <c r="D252" s="23">
        <v>0.63876999999999995</v>
      </c>
      <c r="E252" s="23">
        <v>-0.43275000000000002</v>
      </c>
      <c r="F252" s="23">
        <v>0.16117999999999999</v>
      </c>
      <c r="G252" s="23">
        <v>1.45086</v>
      </c>
      <c r="H252" s="23">
        <v>-6.164E-2</v>
      </c>
      <c r="I252" s="23">
        <v>-1.0441800000000001</v>
      </c>
      <c r="J252" s="23">
        <v>0.35632000000000003</v>
      </c>
      <c r="K252" s="23">
        <v>0.56220000000000003</v>
      </c>
      <c r="L252" s="23">
        <v>1.25447</v>
      </c>
      <c r="M252" s="23">
        <v>0.22408</v>
      </c>
      <c r="N252" s="23">
        <v>1.50024</v>
      </c>
      <c r="O252" s="23">
        <v>-6.3519999999999993E-2</v>
      </c>
      <c r="P252" s="23">
        <v>0.68171999999999999</v>
      </c>
      <c r="Q252" s="23">
        <v>0.81135999999999997</v>
      </c>
      <c r="R252" s="23">
        <v>0.43192000000000003</v>
      </c>
    </row>
    <row r="253" spans="1:18" ht="15" customHeight="1" x14ac:dyDescent="0.2">
      <c r="A253" s="4">
        <v>252</v>
      </c>
      <c r="B253" s="4" t="s">
        <v>415</v>
      </c>
      <c r="C253" s="23">
        <v>-0.59706000000000004</v>
      </c>
      <c r="D253" s="23">
        <v>-0.55737999999999999</v>
      </c>
      <c r="E253" s="23">
        <v>0.26605000000000001</v>
      </c>
      <c r="F253" s="23">
        <v>0.68339000000000005</v>
      </c>
      <c r="G253" s="23">
        <v>0.42820000000000003</v>
      </c>
      <c r="H253" s="23">
        <v>8.6580000000000004E-2</v>
      </c>
      <c r="I253" s="23">
        <v>-0.73492999999999997</v>
      </c>
      <c r="J253" s="23">
        <v>7.1319999999999995E-2</v>
      </c>
      <c r="K253" s="23">
        <v>0.73153000000000001</v>
      </c>
      <c r="L253" s="23">
        <v>1.2099999999999999E-3</v>
      </c>
      <c r="M253" s="23">
        <v>0.31516</v>
      </c>
      <c r="N253" s="23">
        <v>0.72543000000000002</v>
      </c>
      <c r="O253" s="23">
        <v>2.4379999999999999E-2</v>
      </c>
      <c r="P253" s="23">
        <v>-0.52044000000000001</v>
      </c>
      <c r="Q253" s="23">
        <v>0.51363999999999999</v>
      </c>
      <c r="R253" s="23">
        <v>-2.4899999999999999E-2</v>
      </c>
    </row>
    <row r="254" spans="1:18" ht="15" customHeight="1" x14ac:dyDescent="0.2">
      <c r="A254" s="4">
        <v>253</v>
      </c>
      <c r="B254" s="4" t="s">
        <v>416</v>
      </c>
      <c r="C254" s="23">
        <v>-0.12537000000000001</v>
      </c>
      <c r="D254" s="23">
        <v>0.42265999999999998</v>
      </c>
      <c r="E254" s="23">
        <v>-0.50282000000000004</v>
      </c>
      <c r="F254" s="23">
        <v>0.52442</v>
      </c>
      <c r="G254" s="23">
        <v>-0.82996000000000003</v>
      </c>
      <c r="H254" s="23">
        <v>0.17025000000000001</v>
      </c>
      <c r="I254" s="23">
        <v>-4.8030000000000003E-2</v>
      </c>
      <c r="J254" s="23">
        <v>-0.92237999999999998</v>
      </c>
      <c r="K254" s="23">
        <v>0.39146999999999998</v>
      </c>
      <c r="L254" s="23">
        <v>0.30327999999999999</v>
      </c>
      <c r="M254" s="23">
        <v>0.50702999999999998</v>
      </c>
      <c r="N254" s="23">
        <v>1.6558200000000001</v>
      </c>
      <c r="O254" s="23">
        <v>0.86890000000000001</v>
      </c>
      <c r="P254" s="23">
        <v>-1.1768700000000001</v>
      </c>
      <c r="Q254" s="23">
        <v>1.3311299999999999</v>
      </c>
      <c r="R254" s="23">
        <v>0.94430000000000003</v>
      </c>
    </row>
    <row r="255" spans="1:18" ht="15" customHeight="1" x14ac:dyDescent="0.2">
      <c r="A255" s="4">
        <v>254</v>
      </c>
      <c r="B255" s="4" t="s">
        <v>417</v>
      </c>
      <c r="C255" s="23">
        <v>-0.12324</v>
      </c>
      <c r="D255" s="23">
        <v>0.71818000000000004</v>
      </c>
      <c r="E255" s="23">
        <v>0.35537000000000002</v>
      </c>
      <c r="F255" s="23">
        <v>-1.34E-2</v>
      </c>
      <c r="G255" s="23">
        <v>0.99855000000000005</v>
      </c>
      <c r="H255" s="23">
        <v>0.32872000000000001</v>
      </c>
      <c r="I255" s="23">
        <v>0.20138</v>
      </c>
      <c r="J255" s="23">
        <v>0.11545999999999999</v>
      </c>
      <c r="K255" s="23">
        <v>1.2705500000000001</v>
      </c>
      <c r="L255" s="23">
        <v>0.85804999999999998</v>
      </c>
      <c r="M255" s="23">
        <v>0.48316999999999999</v>
      </c>
      <c r="N255" s="23">
        <v>0.44529000000000002</v>
      </c>
      <c r="O255" s="23">
        <v>0.40423999999999999</v>
      </c>
      <c r="P255" s="23">
        <v>-8.6370000000000002E-2</v>
      </c>
      <c r="Q255" s="23">
        <v>0.94140999999999997</v>
      </c>
      <c r="R255" s="23">
        <v>-0.14668999999999999</v>
      </c>
    </row>
    <row r="256" spans="1:18" ht="15" customHeight="1" x14ac:dyDescent="0.2">
      <c r="A256" s="4">
        <v>255</v>
      </c>
      <c r="B256" s="4" t="s">
        <v>418</v>
      </c>
      <c r="C256" s="23">
        <v>-0.64292000000000005</v>
      </c>
      <c r="D256" s="23">
        <v>-0.14235999999999999</v>
      </c>
      <c r="E256" s="23">
        <v>-0.38020999999999999</v>
      </c>
      <c r="F256" s="23">
        <v>0.12726000000000001</v>
      </c>
      <c r="G256" s="23">
        <v>0.28649000000000002</v>
      </c>
      <c r="H256" s="23">
        <v>0.18026</v>
      </c>
      <c r="I256" s="23">
        <v>5.7049999999999997E-2</v>
      </c>
      <c r="J256" s="23">
        <v>-0.40010000000000001</v>
      </c>
      <c r="K256" s="23">
        <v>0.14410000000000001</v>
      </c>
      <c r="L256" s="23">
        <v>0.68593999999999999</v>
      </c>
      <c r="M256" s="23">
        <v>-0.14749000000000001</v>
      </c>
      <c r="N256" s="23">
        <v>0.52608999999999995</v>
      </c>
      <c r="O256" s="23">
        <v>-2.836E-2</v>
      </c>
      <c r="P256" s="23">
        <v>-0.17646999999999999</v>
      </c>
      <c r="Q256" s="23">
        <v>0.36126999999999998</v>
      </c>
      <c r="R256" s="23">
        <v>-0.25391999999999998</v>
      </c>
    </row>
    <row r="257" spans="1:18" ht="15" customHeight="1" x14ac:dyDescent="0.2">
      <c r="A257" s="4">
        <v>256</v>
      </c>
      <c r="B257" s="4" t="s">
        <v>419</v>
      </c>
      <c r="C257" s="23">
        <v>-1.08222</v>
      </c>
      <c r="D257" s="23">
        <v>-0.39855000000000002</v>
      </c>
      <c r="E257" s="23">
        <v>1.2160299999999999</v>
      </c>
      <c r="F257" s="23">
        <v>-0.27062999999999998</v>
      </c>
      <c r="G257" s="23">
        <v>0.11273</v>
      </c>
      <c r="H257" s="23">
        <v>-0.33274999999999999</v>
      </c>
      <c r="I257" s="23">
        <v>2.5909999999999999E-2</v>
      </c>
      <c r="J257" s="23">
        <v>-0.60765999999999998</v>
      </c>
      <c r="K257" s="23">
        <v>-0.26402999999999999</v>
      </c>
      <c r="L257" s="23">
        <v>0.43175999999999998</v>
      </c>
      <c r="M257" s="23">
        <v>0.65866999999999998</v>
      </c>
      <c r="N257" s="23">
        <v>0.97448000000000001</v>
      </c>
      <c r="O257" s="23">
        <v>0.42138999999999999</v>
      </c>
      <c r="P257" s="23">
        <v>-5.3179999999999998E-2</v>
      </c>
      <c r="Q257" s="23">
        <v>7.2969999999999993E-2</v>
      </c>
      <c r="R257" s="23">
        <v>0.38436999999999999</v>
      </c>
    </row>
    <row r="258" spans="1:18" ht="15" customHeight="1" x14ac:dyDescent="0.2">
      <c r="A258" s="4">
        <v>257</v>
      </c>
      <c r="B258" s="4" t="s">
        <v>420</v>
      </c>
      <c r="C258" s="23">
        <v>9.5600000000000004E-2</v>
      </c>
      <c r="D258" s="23">
        <v>0.20188</v>
      </c>
      <c r="E258" s="23">
        <v>-0.52017000000000002</v>
      </c>
      <c r="F258" s="23">
        <v>0.49353999999999998</v>
      </c>
      <c r="G258" s="23">
        <v>-1.52336</v>
      </c>
      <c r="H258" s="23">
        <v>-0.58660999999999996</v>
      </c>
      <c r="I258" s="23">
        <v>-2.9870000000000001E-2</v>
      </c>
      <c r="J258" s="23">
        <v>-0.19422</v>
      </c>
      <c r="K258" s="23">
        <v>0.21212</v>
      </c>
      <c r="L258" s="23">
        <v>1.0526500000000001</v>
      </c>
      <c r="M258" s="23">
        <v>0.12212000000000001</v>
      </c>
      <c r="N258" s="23">
        <v>1.00271</v>
      </c>
      <c r="O258" s="23">
        <v>0.11697</v>
      </c>
      <c r="P258" s="23">
        <v>-2.6285699999999999</v>
      </c>
      <c r="Q258" s="23">
        <v>0.73219000000000001</v>
      </c>
      <c r="R258" s="23">
        <v>-0.92556000000000005</v>
      </c>
    </row>
    <row r="259" spans="1:18" ht="15" customHeight="1" x14ac:dyDescent="0.2">
      <c r="A259" s="4">
        <v>258</v>
      </c>
      <c r="B259" s="4" t="s">
        <v>421</v>
      </c>
      <c r="C259" s="23">
        <v>-0.51902999999999999</v>
      </c>
      <c r="D259" s="23">
        <v>-0.51339000000000001</v>
      </c>
      <c r="E259" s="23">
        <v>-0.14484</v>
      </c>
      <c r="F259" s="23">
        <v>0.89659999999999995</v>
      </c>
      <c r="G259" s="23">
        <v>-0.41169</v>
      </c>
      <c r="H259" s="23">
        <v>2.0777800000000002</v>
      </c>
      <c r="I259" s="23">
        <v>-0.74999000000000005</v>
      </c>
      <c r="J259" s="23">
        <v>-1.9976100000000001</v>
      </c>
      <c r="K259" s="23">
        <v>0.33324999999999999</v>
      </c>
      <c r="L259" s="23">
        <v>-0.53385000000000005</v>
      </c>
      <c r="M259" s="23">
        <v>0.33531</v>
      </c>
      <c r="N259" s="23">
        <v>0.54962999999999995</v>
      </c>
      <c r="O259" s="23">
        <v>1.24302</v>
      </c>
      <c r="P259" s="23">
        <v>-0.19212000000000001</v>
      </c>
      <c r="Q259" s="23">
        <v>0.74056</v>
      </c>
      <c r="R259" s="23">
        <v>-0.29624</v>
      </c>
    </row>
    <row r="260" spans="1:18" ht="15" customHeight="1" x14ac:dyDescent="0.2">
      <c r="A260" s="4">
        <v>259</v>
      </c>
      <c r="B260" s="4" t="s">
        <v>422</v>
      </c>
      <c r="C260" s="23">
        <v>-1.3615600000000001</v>
      </c>
      <c r="D260" s="23">
        <v>-0.37658999999999998</v>
      </c>
      <c r="E260" s="23">
        <v>6.361E-2</v>
      </c>
      <c r="F260" s="23">
        <v>-0.41524</v>
      </c>
      <c r="G260" s="23">
        <v>-0.23709</v>
      </c>
      <c r="H260" s="23">
        <v>0.36327999999999999</v>
      </c>
      <c r="I260" s="23">
        <v>-1.03325</v>
      </c>
      <c r="J260" s="23">
        <v>-0.75883999999999996</v>
      </c>
      <c r="K260" s="23">
        <v>-0.47756999999999999</v>
      </c>
      <c r="L260" s="23">
        <v>0.74343000000000004</v>
      </c>
      <c r="M260" s="23">
        <v>1.1946000000000001</v>
      </c>
      <c r="N260" s="23">
        <v>1.63131</v>
      </c>
      <c r="O260" s="23">
        <v>0.94364000000000003</v>
      </c>
      <c r="P260" s="23">
        <v>1.3698999999999999</v>
      </c>
      <c r="Q260" s="23">
        <v>-0.16424</v>
      </c>
      <c r="R260" s="23">
        <v>-1.4789999999999999E-2</v>
      </c>
    </row>
    <row r="261" spans="1:18" ht="15" customHeight="1" x14ac:dyDescent="0.2">
      <c r="A261" s="4">
        <v>260</v>
      </c>
      <c r="B261" s="4" t="s">
        <v>423</v>
      </c>
      <c r="C261" s="23">
        <v>0.42941000000000001</v>
      </c>
      <c r="D261" s="23">
        <v>-1.82789</v>
      </c>
      <c r="E261" s="23">
        <v>0.24864</v>
      </c>
      <c r="F261" s="23">
        <v>0.32517000000000001</v>
      </c>
      <c r="G261" s="23">
        <v>-0.24271000000000001</v>
      </c>
      <c r="H261" s="23">
        <v>0.74189000000000005</v>
      </c>
      <c r="I261" s="23">
        <v>-0.41649000000000003</v>
      </c>
      <c r="J261" s="23">
        <v>-1.2995699999999999</v>
      </c>
      <c r="K261" s="23">
        <v>1.0605</v>
      </c>
      <c r="L261" s="23">
        <v>-0.23596</v>
      </c>
      <c r="M261" s="23">
        <v>0.80903999999999998</v>
      </c>
      <c r="N261" s="23">
        <v>0.81874000000000002</v>
      </c>
      <c r="O261" s="23">
        <v>0.47708</v>
      </c>
      <c r="P261" s="23">
        <v>-0.23902999999999999</v>
      </c>
      <c r="Q261" s="23">
        <v>0.95445999999999998</v>
      </c>
      <c r="R261" s="23">
        <v>-0.16793</v>
      </c>
    </row>
    <row r="262" spans="1:18" ht="15" customHeight="1" x14ac:dyDescent="0.2">
      <c r="A262" s="4">
        <v>261</v>
      </c>
      <c r="B262" s="4" t="s">
        <v>424</v>
      </c>
      <c r="C262" s="23">
        <v>0.18462999999999999</v>
      </c>
      <c r="D262" s="23">
        <v>-1.6912400000000001</v>
      </c>
      <c r="E262" s="23">
        <v>1.2677499999999999</v>
      </c>
      <c r="F262" s="23">
        <v>-1.54965</v>
      </c>
      <c r="G262" s="23">
        <v>-0.39087</v>
      </c>
      <c r="H262" s="23">
        <v>0.27777000000000002</v>
      </c>
      <c r="I262" s="23">
        <v>-0.48887999999999998</v>
      </c>
      <c r="J262" s="23">
        <v>-0.53373000000000004</v>
      </c>
      <c r="K262" s="23">
        <v>-0.51978999999999997</v>
      </c>
      <c r="L262" s="23">
        <v>-6.3259999999999997E-2</v>
      </c>
      <c r="M262" s="23">
        <v>0.82765</v>
      </c>
      <c r="N262" s="23">
        <v>0.97024999999999995</v>
      </c>
      <c r="O262" s="23">
        <v>-1.4840000000000001E-2</v>
      </c>
      <c r="P262" s="23">
        <v>-1.2947500000000001</v>
      </c>
      <c r="Q262" s="23">
        <v>3.209E-2</v>
      </c>
      <c r="R262" s="23">
        <v>-0.28864000000000001</v>
      </c>
    </row>
    <row r="263" spans="1:18" ht="15" customHeight="1" x14ac:dyDescent="0.2">
      <c r="A263" s="4">
        <v>262</v>
      </c>
      <c r="B263" s="4" t="s">
        <v>425</v>
      </c>
      <c r="C263" s="23">
        <v>-0.16979</v>
      </c>
      <c r="D263" s="23">
        <v>1.50576</v>
      </c>
      <c r="E263" s="23">
        <v>-1.33422</v>
      </c>
      <c r="F263" s="23">
        <v>-1.28359</v>
      </c>
      <c r="G263" s="23">
        <v>-0.91454999999999997</v>
      </c>
      <c r="H263" s="23">
        <v>1.06776</v>
      </c>
      <c r="I263" s="23">
        <v>-9.4920000000000004E-2</v>
      </c>
      <c r="J263" s="23">
        <v>-0.76524000000000003</v>
      </c>
      <c r="K263" s="23">
        <v>-0.32016</v>
      </c>
      <c r="L263" s="23">
        <v>0.54063000000000005</v>
      </c>
      <c r="M263" s="23">
        <v>1.20625</v>
      </c>
      <c r="N263" s="23">
        <v>0.86804000000000003</v>
      </c>
      <c r="O263" s="23">
        <v>0.31609999999999999</v>
      </c>
      <c r="P263" s="23">
        <v>-0.73455999999999999</v>
      </c>
      <c r="Q263" s="23">
        <v>0.85343000000000002</v>
      </c>
      <c r="R263" s="23">
        <v>-0.55311999999999995</v>
      </c>
    </row>
    <row r="264" spans="1:18" ht="15" customHeight="1" x14ac:dyDescent="0.2">
      <c r="A264" s="4">
        <v>263</v>
      </c>
      <c r="B264" s="4" t="s">
        <v>426</v>
      </c>
      <c r="C264" s="23">
        <v>-0.47223999999999999</v>
      </c>
      <c r="D264" s="23">
        <v>-1.8570800000000001</v>
      </c>
      <c r="E264" s="23">
        <v>0.29769000000000001</v>
      </c>
      <c r="F264" s="23">
        <v>0.50117999999999996</v>
      </c>
      <c r="G264" s="23">
        <v>-6.5700000000000003E-3</v>
      </c>
      <c r="H264" s="23">
        <v>0.93400000000000005</v>
      </c>
      <c r="I264" s="23">
        <v>-0.17648</v>
      </c>
      <c r="J264" s="23">
        <v>0.76748000000000005</v>
      </c>
      <c r="K264" s="23">
        <v>-0.36181000000000002</v>
      </c>
      <c r="L264" s="23">
        <v>1.3806700000000001</v>
      </c>
      <c r="M264" s="23">
        <v>-0.34300999999999998</v>
      </c>
      <c r="N264" s="23">
        <v>0.99919000000000002</v>
      </c>
      <c r="O264" s="23">
        <v>0.32325999999999999</v>
      </c>
      <c r="P264" s="23">
        <v>-0.81064999999999998</v>
      </c>
      <c r="Q264" s="23">
        <v>-0.25186999999999998</v>
      </c>
      <c r="R264" s="23">
        <v>-1.5896999999999999</v>
      </c>
    </row>
    <row r="265" spans="1:18" ht="15" customHeight="1" x14ac:dyDescent="0.2">
      <c r="A265" s="4">
        <v>264</v>
      </c>
      <c r="B265" s="4" t="s">
        <v>427</v>
      </c>
      <c r="C265" s="23">
        <v>-0.61517999999999995</v>
      </c>
      <c r="D265" s="23">
        <v>-0.97221999999999997</v>
      </c>
      <c r="E265" s="23">
        <v>0.59592000000000001</v>
      </c>
      <c r="F265" s="23">
        <v>-0.36501</v>
      </c>
      <c r="G265" s="23">
        <v>0.20003000000000001</v>
      </c>
      <c r="H265" s="23">
        <v>-0.26859</v>
      </c>
      <c r="I265" s="23">
        <v>-0.37437999999999999</v>
      </c>
      <c r="J265" s="23">
        <v>0.24704000000000001</v>
      </c>
      <c r="K265" s="23">
        <v>0.32867000000000002</v>
      </c>
      <c r="L265" s="23">
        <v>0.32116</v>
      </c>
      <c r="M265" s="23">
        <v>0.94296999999999997</v>
      </c>
      <c r="N265" s="23">
        <v>1.6364799999999999</v>
      </c>
      <c r="O265" s="23">
        <v>0.42438999999999999</v>
      </c>
      <c r="P265" s="23">
        <v>0.55886999999999998</v>
      </c>
      <c r="Q265" s="23">
        <v>0.50565000000000004</v>
      </c>
      <c r="R265" s="23">
        <v>1.1010000000000001E-2</v>
      </c>
    </row>
    <row r="266" spans="1:18" ht="15" customHeight="1" x14ac:dyDescent="0.2">
      <c r="A266" s="4">
        <v>265</v>
      </c>
      <c r="B266" s="4" t="s">
        <v>428</v>
      </c>
      <c r="C266" s="23">
        <v>-1.27064</v>
      </c>
      <c r="D266" s="23">
        <v>-0.24335000000000001</v>
      </c>
      <c r="E266" s="23">
        <v>-0.49714999999999998</v>
      </c>
      <c r="F266" s="23">
        <v>-0.58340999999999998</v>
      </c>
      <c r="G266" s="23">
        <v>1.0066600000000001</v>
      </c>
      <c r="H266" s="23">
        <v>0.22803999999999999</v>
      </c>
      <c r="I266" s="23">
        <v>-1.0204200000000001</v>
      </c>
      <c r="J266" s="23">
        <v>0.57869000000000004</v>
      </c>
      <c r="K266" s="23">
        <v>-0.61899000000000004</v>
      </c>
      <c r="L266" s="23">
        <v>0.90458000000000005</v>
      </c>
      <c r="M266" s="23">
        <v>0.27554000000000001</v>
      </c>
      <c r="N266" s="23">
        <v>0.50971</v>
      </c>
      <c r="O266" s="23">
        <v>0.20634</v>
      </c>
      <c r="P266" s="23">
        <v>-5.7149999999999999E-2</v>
      </c>
      <c r="Q266" s="23">
        <v>0.18262</v>
      </c>
      <c r="R266" s="23">
        <v>0.71714999999999995</v>
      </c>
    </row>
    <row r="267" spans="1:18" ht="15" customHeight="1" x14ac:dyDescent="0.2">
      <c r="A267" s="4">
        <v>266</v>
      </c>
      <c r="B267" s="4" t="s">
        <v>429</v>
      </c>
      <c r="C267" s="23">
        <v>-0.32288</v>
      </c>
      <c r="D267" s="23">
        <v>-0.68694999999999995</v>
      </c>
      <c r="E267" s="23">
        <v>-0.20956</v>
      </c>
      <c r="F267" s="23">
        <v>-0.38575999999999999</v>
      </c>
      <c r="G267" s="23">
        <v>6.6970000000000002E-2</v>
      </c>
      <c r="H267" s="23">
        <v>0.25666</v>
      </c>
      <c r="I267" s="23">
        <v>0.23255000000000001</v>
      </c>
      <c r="J267" s="23">
        <v>-0.69747999999999999</v>
      </c>
      <c r="K267" s="23">
        <v>0.40866000000000002</v>
      </c>
      <c r="L267" s="23">
        <v>0.76837</v>
      </c>
      <c r="M267" s="23">
        <v>-0.24998999999999999</v>
      </c>
      <c r="N267" s="23">
        <v>-0.34952</v>
      </c>
      <c r="O267" s="23">
        <v>0.10888</v>
      </c>
      <c r="P267" s="23">
        <v>0.18493000000000001</v>
      </c>
      <c r="Q267" s="23">
        <v>1.0513699999999999</v>
      </c>
      <c r="R267" s="23">
        <v>0.12275</v>
      </c>
    </row>
    <row r="268" spans="1:18" ht="15" customHeight="1" x14ac:dyDescent="0.2">
      <c r="A268" s="4">
        <v>267</v>
      </c>
      <c r="B268" s="4" t="s">
        <v>430</v>
      </c>
      <c r="C268" s="23">
        <v>-0.19234000000000001</v>
      </c>
      <c r="D268" s="23">
        <v>-0.31385000000000002</v>
      </c>
      <c r="E268" s="23">
        <v>1.17099</v>
      </c>
      <c r="F268" s="23">
        <v>-0.16119</v>
      </c>
      <c r="G268" s="23">
        <v>-0.26427</v>
      </c>
      <c r="H268" s="23">
        <v>1.55067</v>
      </c>
      <c r="I268" s="23">
        <v>-0.16128000000000001</v>
      </c>
      <c r="J268" s="23">
        <v>-0.42172999999999999</v>
      </c>
      <c r="K268" s="23">
        <v>0.79276999999999997</v>
      </c>
      <c r="L268" s="23">
        <v>0.80981000000000003</v>
      </c>
      <c r="M268" s="23">
        <v>3.0200000000000001E-3</v>
      </c>
      <c r="N268" s="23">
        <v>0.35849999999999999</v>
      </c>
      <c r="O268" s="23">
        <v>-0.35887000000000002</v>
      </c>
      <c r="P268" s="23">
        <v>0.35837999999999998</v>
      </c>
      <c r="Q268" s="23">
        <v>0.10596</v>
      </c>
      <c r="R268" s="23">
        <v>-0.16671</v>
      </c>
    </row>
    <row r="269" spans="1:18" ht="15" customHeight="1" x14ac:dyDescent="0.2">
      <c r="A269" s="4">
        <v>268</v>
      </c>
      <c r="B269" s="4" t="s">
        <v>431</v>
      </c>
      <c r="C269" s="23">
        <v>-0.57447000000000004</v>
      </c>
      <c r="D269" s="23">
        <v>-1.1439600000000001</v>
      </c>
      <c r="E269" s="23">
        <v>2.367E-2</v>
      </c>
      <c r="F269" s="23">
        <v>-9.486E-2</v>
      </c>
      <c r="G269" s="23">
        <v>0.28633999999999998</v>
      </c>
      <c r="H269" s="23">
        <v>1.10341</v>
      </c>
      <c r="I269" s="23">
        <v>0.58220000000000005</v>
      </c>
      <c r="J269" s="23">
        <v>-0.75065000000000004</v>
      </c>
      <c r="K269" s="23">
        <v>-2.5479999999999999E-2</v>
      </c>
      <c r="L269" s="23">
        <v>1.1544300000000001</v>
      </c>
      <c r="M269" s="23">
        <v>0.72387000000000001</v>
      </c>
      <c r="N269" s="23">
        <v>0.22631999999999999</v>
      </c>
      <c r="O269" s="23">
        <v>-0.46809000000000001</v>
      </c>
      <c r="P269" s="23">
        <v>6.7379999999999995E-2</v>
      </c>
      <c r="Q269" s="23">
        <v>0.56627000000000005</v>
      </c>
      <c r="R269" s="23">
        <v>-0.17682</v>
      </c>
    </row>
    <row r="270" spans="1:18" ht="15" customHeight="1" x14ac:dyDescent="0.2">
      <c r="A270" s="4">
        <v>269</v>
      </c>
      <c r="B270" s="4" t="s">
        <v>432</v>
      </c>
      <c r="C270" s="23">
        <v>-5.799E-2</v>
      </c>
      <c r="D270" s="23">
        <v>-0.75370000000000004</v>
      </c>
      <c r="E270" s="23">
        <v>0.48824000000000001</v>
      </c>
      <c r="F270" s="23">
        <v>-0.70616000000000001</v>
      </c>
      <c r="G270" s="23">
        <v>0.16625000000000001</v>
      </c>
      <c r="H270" s="23">
        <v>0.85641999999999996</v>
      </c>
      <c r="I270" s="23">
        <v>0.18606</v>
      </c>
      <c r="J270" s="23">
        <v>-1.0154099999999999</v>
      </c>
      <c r="K270" s="23">
        <v>0.63121000000000005</v>
      </c>
      <c r="L270" s="23">
        <v>0.30351</v>
      </c>
      <c r="M270" s="23">
        <v>0.99609000000000003</v>
      </c>
      <c r="N270" s="23">
        <v>0.47083999999999998</v>
      </c>
      <c r="O270" s="23">
        <v>-0.50238000000000005</v>
      </c>
      <c r="P270" s="23">
        <v>-0.52503</v>
      </c>
      <c r="Q270" s="23">
        <v>0.26182</v>
      </c>
      <c r="R270" s="23">
        <v>-0.43884000000000001</v>
      </c>
    </row>
    <row r="271" spans="1:18" ht="15" customHeight="1" x14ac:dyDescent="0.2">
      <c r="A271" s="4">
        <v>270</v>
      </c>
      <c r="B271" s="4" t="s">
        <v>433</v>
      </c>
      <c r="C271" s="23">
        <v>-1.5732999999999999</v>
      </c>
      <c r="D271" s="23">
        <v>-0.96536</v>
      </c>
      <c r="E271" s="23">
        <v>1.1317600000000001</v>
      </c>
      <c r="F271" s="23">
        <v>-0.92745999999999995</v>
      </c>
      <c r="G271" s="23">
        <v>-0.44173000000000001</v>
      </c>
      <c r="H271" s="23">
        <v>-0.52415</v>
      </c>
      <c r="I271" s="23">
        <v>-8.4830000000000003E-2</v>
      </c>
      <c r="J271" s="23">
        <v>-1.20614</v>
      </c>
      <c r="K271" s="23">
        <v>-0.94238999999999995</v>
      </c>
      <c r="L271" s="23">
        <v>7.7850000000000003E-2</v>
      </c>
      <c r="M271" s="23">
        <v>0.64334999999999998</v>
      </c>
      <c r="N271" s="23">
        <v>-0.18653</v>
      </c>
      <c r="O271" s="23">
        <v>-0.5423</v>
      </c>
      <c r="P271" s="23">
        <v>-1.2495099999999999</v>
      </c>
      <c r="Q271" s="23">
        <v>0.43015999999999999</v>
      </c>
      <c r="R271" s="23">
        <v>0.84104000000000001</v>
      </c>
    </row>
    <row r="272" spans="1:18" ht="15" customHeight="1" x14ac:dyDescent="0.2">
      <c r="A272" s="4">
        <v>271</v>
      </c>
      <c r="B272" s="4" t="s">
        <v>434</v>
      </c>
      <c r="C272" s="23">
        <v>-1.1213900000000001</v>
      </c>
      <c r="D272" s="23">
        <v>-0.59760999999999997</v>
      </c>
      <c r="E272" s="23">
        <v>-0.32108999999999999</v>
      </c>
      <c r="F272" s="23">
        <v>-0.16997000000000001</v>
      </c>
      <c r="G272" s="23">
        <v>0.54185000000000005</v>
      </c>
      <c r="H272" s="23">
        <v>0.27278999999999998</v>
      </c>
      <c r="I272" s="23">
        <v>-2.017E-2</v>
      </c>
      <c r="J272" s="23">
        <v>-0.53095000000000003</v>
      </c>
      <c r="K272" s="23">
        <v>0.49896000000000001</v>
      </c>
      <c r="L272" s="23">
        <v>0.11665</v>
      </c>
      <c r="M272" s="23">
        <v>2.5579999999999999E-2</v>
      </c>
      <c r="N272" s="23">
        <v>0.70267000000000002</v>
      </c>
      <c r="O272" s="23">
        <v>-0.15271000000000001</v>
      </c>
      <c r="P272" s="23">
        <v>-0.15651999999999999</v>
      </c>
      <c r="Q272" s="23">
        <v>0.76519000000000004</v>
      </c>
      <c r="R272" s="23">
        <v>0.12867000000000001</v>
      </c>
    </row>
    <row r="273" spans="1:18" ht="15" customHeight="1" x14ac:dyDescent="0.2">
      <c r="A273" s="4">
        <v>272</v>
      </c>
      <c r="B273" s="4" t="s">
        <v>435</v>
      </c>
      <c r="C273" s="23">
        <v>0.15332000000000001</v>
      </c>
      <c r="D273" s="23">
        <v>0.65351000000000004</v>
      </c>
      <c r="E273" s="23">
        <v>-1.01702</v>
      </c>
      <c r="F273" s="23">
        <v>-2.094E-2</v>
      </c>
      <c r="G273" s="23">
        <v>0.22270000000000001</v>
      </c>
      <c r="H273" s="23">
        <v>0.47105000000000002</v>
      </c>
      <c r="I273" s="23">
        <v>-1.51997</v>
      </c>
      <c r="J273" s="23">
        <v>0.13241</v>
      </c>
      <c r="K273" s="23">
        <v>0.43575999999999998</v>
      </c>
      <c r="L273" s="23">
        <v>0.99251</v>
      </c>
      <c r="M273" s="23">
        <v>-0.52715999999999996</v>
      </c>
      <c r="N273" s="23">
        <v>0.88849</v>
      </c>
      <c r="O273" s="23">
        <v>1.3786799999999999</v>
      </c>
      <c r="P273" s="23">
        <v>-0.59936</v>
      </c>
      <c r="Q273" s="23">
        <v>1.1875199999999999</v>
      </c>
      <c r="R273" s="23">
        <v>4.233E-2</v>
      </c>
    </row>
    <row r="274" spans="1:18" ht="15" customHeight="1" x14ac:dyDescent="0.2">
      <c r="A274" s="4">
        <v>273</v>
      </c>
      <c r="B274" s="4" t="s">
        <v>436</v>
      </c>
      <c r="C274" s="23">
        <v>-0.68667999999999996</v>
      </c>
      <c r="D274" s="23">
        <v>-0.45666000000000001</v>
      </c>
      <c r="E274" s="23">
        <v>0.92625000000000002</v>
      </c>
      <c r="F274" s="23">
        <v>-0.28471000000000002</v>
      </c>
      <c r="G274" s="23">
        <v>0.72441</v>
      </c>
      <c r="H274" s="23">
        <v>1.3359000000000001</v>
      </c>
      <c r="I274" s="23">
        <v>-0.67181999999999997</v>
      </c>
      <c r="J274" s="23">
        <v>0.37958999999999998</v>
      </c>
      <c r="K274" s="23">
        <v>0.54368000000000005</v>
      </c>
      <c r="L274" s="23">
        <v>1.32891</v>
      </c>
      <c r="M274" s="23">
        <v>0.42576999999999998</v>
      </c>
      <c r="N274" s="23">
        <v>0.41535</v>
      </c>
      <c r="O274" s="23">
        <v>-0.96174000000000004</v>
      </c>
      <c r="P274" s="23">
        <v>-0.41737000000000002</v>
      </c>
      <c r="Q274" s="23">
        <v>0.28943999999999998</v>
      </c>
      <c r="R274" s="23">
        <v>0.32330999999999999</v>
      </c>
    </row>
    <row r="275" spans="1:18" ht="15" customHeight="1" x14ac:dyDescent="0.2">
      <c r="A275" s="4">
        <v>274</v>
      </c>
      <c r="B275" s="4" t="s">
        <v>437</v>
      </c>
      <c r="C275" s="23">
        <v>-1.0161100000000001</v>
      </c>
      <c r="D275" s="23">
        <v>0.79251000000000005</v>
      </c>
      <c r="E275" s="23">
        <v>0.89256999999999997</v>
      </c>
      <c r="F275" s="23">
        <v>7.7520000000000006E-2</v>
      </c>
      <c r="G275" s="23">
        <v>-0.47277000000000002</v>
      </c>
      <c r="H275" s="23">
        <v>0.33511999999999997</v>
      </c>
      <c r="I275" s="23">
        <v>-0.46528999999999998</v>
      </c>
      <c r="J275" s="23">
        <v>-0.62302999999999997</v>
      </c>
      <c r="K275" s="23">
        <v>0.21918000000000001</v>
      </c>
      <c r="L275" s="23">
        <v>0.21587999999999999</v>
      </c>
      <c r="M275" s="23">
        <v>0.33295000000000002</v>
      </c>
      <c r="N275" s="23">
        <v>0.22706999999999999</v>
      </c>
      <c r="O275" s="23">
        <v>0.69635999999999998</v>
      </c>
      <c r="P275" s="23">
        <v>-0.93850999999999996</v>
      </c>
      <c r="Q275" s="23">
        <v>0.23504</v>
      </c>
      <c r="R275" s="23">
        <v>-0.40447</v>
      </c>
    </row>
    <row r="276" spans="1:18" ht="15" customHeight="1" x14ac:dyDescent="0.2">
      <c r="A276" s="4">
        <v>275</v>
      </c>
      <c r="B276" s="4" t="s">
        <v>438</v>
      </c>
      <c r="C276" s="23">
        <v>-0.94645000000000001</v>
      </c>
      <c r="D276" s="23">
        <v>0.27000999999999997</v>
      </c>
      <c r="E276" s="23">
        <v>0.16314999999999999</v>
      </c>
      <c r="F276" s="23">
        <v>0.51765000000000005</v>
      </c>
      <c r="G276" s="23">
        <v>-0.23943999999999999</v>
      </c>
      <c r="H276" s="23">
        <v>-0.48346</v>
      </c>
      <c r="I276" s="23">
        <v>-1.07074</v>
      </c>
      <c r="J276" s="23">
        <v>-0.78093000000000001</v>
      </c>
      <c r="K276" s="23">
        <v>1.06376</v>
      </c>
      <c r="L276" s="23">
        <v>0.66585000000000005</v>
      </c>
      <c r="M276" s="23">
        <v>-0.14258999999999999</v>
      </c>
      <c r="N276" s="23">
        <v>1.08612</v>
      </c>
      <c r="O276" s="23">
        <v>-0.46071000000000001</v>
      </c>
      <c r="P276" s="23">
        <v>0.19445999999999999</v>
      </c>
      <c r="Q276" s="23">
        <v>-0.27128999999999998</v>
      </c>
      <c r="R276" s="23">
        <v>0.89688999999999997</v>
      </c>
    </row>
    <row r="277" spans="1:18" ht="15" customHeight="1" x14ac:dyDescent="0.2">
      <c r="A277" s="4">
        <v>276</v>
      </c>
      <c r="B277" s="4" t="s">
        <v>439</v>
      </c>
      <c r="C277" s="23">
        <v>0.58413000000000004</v>
      </c>
      <c r="D277" s="23">
        <v>-5.1459999999999999E-2</v>
      </c>
      <c r="E277" s="23">
        <v>-9.6009999999999998E-2</v>
      </c>
      <c r="F277" s="23">
        <v>-1.68249</v>
      </c>
      <c r="G277" s="23">
        <v>-0.24091000000000001</v>
      </c>
      <c r="H277" s="23">
        <v>0.36149999999999999</v>
      </c>
      <c r="I277" s="23">
        <v>-1.27275</v>
      </c>
      <c r="J277" s="23">
        <v>-0.91820000000000002</v>
      </c>
      <c r="K277" s="23">
        <v>0.74592999999999998</v>
      </c>
      <c r="L277" s="23">
        <v>-0.21995999999999999</v>
      </c>
      <c r="M277" s="23">
        <v>-0.70857999999999999</v>
      </c>
      <c r="N277" s="23">
        <v>0.58118999999999998</v>
      </c>
      <c r="O277" s="23">
        <v>0.91790000000000005</v>
      </c>
      <c r="P277" s="23">
        <v>0.27705999999999997</v>
      </c>
      <c r="Q277" s="23">
        <v>0.98948000000000003</v>
      </c>
      <c r="R277" s="23">
        <v>-0.77095000000000002</v>
      </c>
    </row>
    <row r="278" spans="1:18" ht="15" customHeight="1" x14ac:dyDescent="0.2">
      <c r="A278" s="4">
        <v>277</v>
      </c>
      <c r="B278" s="4" t="s">
        <v>440</v>
      </c>
      <c r="C278" s="23">
        <v>-1.0406200000000001</v>
      </c>
      <c r="D278" s="23">
        <v>-0.35720000000000002</v>
      </c>
      <c r="E278" s="23">
        <v>0.13147</v>
      </c>
      <c r="F278" s="23">
        <v>-0.32944000000000001</v>
      </c>
      <c r="G278" s="23">
        <v>-0.81020000000000003</v>
      </c>
      <c r="H278" s="23">
        <v>0.85679000000000005</v>
      </c>
      <c r="I278" s="23">
        <v>0.24381</v>
      </c>
      <c r="J278" s="23">
        <v>-0.33866000000000002</v>
      </c>
      <c r="K278" s="23">
        <v>-0.79656000000000005</v>
      </c>
      <c r="L278" s="23">
        <v>0.20347999999999999</v>
      </c>
      <c r="M278" s="23">
        <v>-0.20956</v>
      </c>
      <c r="N278" s="23">
        <v>0.18668999999999999</v>
      </c>
      <c r="O278" s="23">
        <v>-1.2800000000000001E-3</v>
      </c>
      <c r="P278" s="23">
        <v>-0.14762</v>
      </c>
      <c r="Q278" s="23">
        <v>0.93637000000000004</v>
      </c>
      <c r="R278" s="23">
        <v>-0.76290999999999998</v>
      </c>
    </row>
    <row r="279" spans="1:18" ht="15" customHeight="1" x14ac:dyDescent="0.2">
      <c r="A279" s="4">
        <v>278</v>
      </c>
      <c r="B279" s="4" t="s">
        <v>441</v>
      </c>
      <c r="C279" s="23">
        <v>-0.22073000000000001</v>
      </c>
      <c r="D279" s="23">
        <v>-0.59477999999999998</v>
      </c>
      <c r="E279" s="23">
        <v>1.0478799999999999</v>
      </c>
      <c r="F279" s="23">
        <v>-0.95972000000000002</v>
      </c>
      <c r="G279" s="23">
        <v>9.0300000000000005E-2</v>
      </c>
      <c r="H279" s="23">
        <v>-3.8019999999999998E-2</v>
      </c>
      <c r="I279" s="23">
        <v>-0.43090000000000001</v>
      </c>
      <c r="J279" s="23">
        <v>-0.13894999999999999</v>
      </c>
      <c r="K279" s="23">
        <v>0.10392</v>
      </c>
      <c r="L279" s="23">
        <v>0.42725999999999997</v>
      </c>
      <c r="M279" s="23">
        <v>-0.19356999999999999</v>
      </c>
      <c r="N279" s="23">
        <v>0.48265000000000002</v>
      </c>
      <c r="O279" s="23">
        <v>0.76632</v>
      </c>
      <c r="P279" s="23">
        <v>-1.0582100000000001</v>
      </c>
      <c r="Q279" s="23">
        <v>-0.20327999999999999</v>
      </c>
      <c r="R279" s="23">
        <v>-0.52161000000000002</v>
      </c>
    </row>
    <row r="280" spans="1:18" ht="15" customHeight="1" x14ac:dyDescent="0.2">
      <c r="A280" s="4">
        <v>279</v>
      </c>
      <c r="B280" s="4" t="s">
        <v>442</v>
      </c>
      <c r="C280" s="23">
        <v>0.14273</v>
      </c>
      <c r="D280" s="23">
        <v>0.43679000000000001</v>
      </c>
      <c r="E280" s="23">
        <v>0.21146000000000001</v>
      </c>
      <c r="F280" s="23">
        <v>-0.37697999999999998</v>
      </c>
      <c r="G280" s="23">
        <v>2.6710000000000001E-2</v>
      </c>
      <c r="H280" s="23">
        <v>0.55776999999999999</v>
      </c>
      <c r="I280" s="23">
        <v>-0.99887000000000004</v>
      </c>
      <c r="J280" s="23">
        <v>0.68771000000000004</v>
      </c>
      <c r="K280" s="23">
        <v>0.72621000000000002</v>
      </c>
      <c r="L280" s="23">
        <v>8.5459999999999994E-2</v>
      </c>
      <c r="M280" s="23">
        <v>1.78304</v>
      </c>
      <c r="N280" s="23">
        <v>-0.17360999999999999</v>
      </c>
      <c r="O280" s="23">
        <v>1.27745</v>
      </c>
      <c r="P280" s="23">
        <v>-0.88253000000000004</v>
      </c>
      <c r="Q280" s="23">
        <v>0.87970999999999999</v>
      </c>
      <c r="R280" s="23">
        <v>-0.47522999999999999</v>
      </c>
    </row>
    <row r="281" spans="1:18" ht="15" customHeight="1" x14ac:dyDescent="0.2">
      <c r="A281" s="4">
        <v>280</v>
      </c>
      <c r="B281" s="4" t="s">
        <v>443</v>
      </c>
      <c r="C281" s="23">
        <v>0.57352000000000003</v>
      </c>
      <c r="D281" s="23">
        <v>-0.46227000000000001</v>
      </c>
      <c r="E281" s="23">
        <v>0.95123999999999997</v>
      </c>
      <c r="F281" s="23">
        <v>0.65037</v>
      </c>
      <c r="G281" s="23">
        <v>0.91823999999999995</v>
      </c>
      <c r="H281" s="23">
        <v>-0.49097000000000002</v>
      </c>
      <c r="I281" s="23">
        <v>-1.54054</v>
      </c>
      <c r="J281" s="23">
        <v>-2.3416899999999998</v>
      </c>
      <c r="K281" s="23">
        <v>0.14488999999999999</v>
      </c>
      <c r="L281" s="23">
        <v>0.15798999999999999</v>
      </c>
      <c r="M281" s="23">
        <v>1.87042</v>
      </c>
      <c r="N281" s="23">
        <v>0.52732000000000001</v>
      </c>
      <c r="O281" s="23">
        <v>-0.76707999999999998</v>
      </c>
      <c r="P281" s="23">
        <v>0.87202999999999997</v>
      </c>
      <c r="Q281" s="23">
        <v>0.31162000000000001</v>
      </c>
      <c r="R281" s="23">
        <v>-5.398E-2</v>
      </c>
    </row>
    <row r="282" spans="1:18" ht="15" customHeight="1" x14ac:dyDescent="0.2">
      <c r="A282" s="4">
        <v>281</v>
      </c>
      <c r="B282" s="4" t="s">
        <v>444</v>
      </c>
      <c r="C282" s="23">
        <v>-0.30686999999999998</v>
      </c>
      <c r="D282" s="23">
        <v>0.55035000000000001</v>
      </c>
      <c r="E282" s="23">
        <v>-0.79995000000000005</v>
      </c>
      <c r="F282" s="23">
        <v>1.2412399999999999</v>
      </c>
      <c r="G282" s="23">
        <v>-0.64990999999999999</v>
      </c>
      <c r="H282" s="23">
        <v>-2.3470000000000001E-2</v>
      </c>
      <c r="I282" s="23">
        <v>-1.1025199999999999</v>
      </c>
      <c r="J282" s="23">
        <v>-0.61741999999999997</v>
      </c>
      <c r="K282" s="23">
        <v>-0.22019</v>
      </c>
      <c r="L282" s="23">
        <v>0.61362000000000005</v>
      </c>
      <c r="M282" s="23">
        <v>-8.2089999999999996E-2</v>
      </c>
      <c r="N282" s="23">
        <v>0.98997999999999997</v>
      </c>
      <c r="O282" s="23">
        <v>1.28108</v>
      </c>
      <c r="P282" s="23">
        <v>-0.49176999999999998</v>
      </c>
      <c r="Q282" s="23">
        <v>-0.43182999999999999</v>
      </c>
      <c r="R282" s="23">
        <v>-2.1498200000000001</v>
      </c>
    </row>
    <row r="283" spans="1:18" ht="15" customHeight="1" x14ac:dyDescent="0.2">
      <c r="A283" s="4">
        <v>282</v>
      </c>
      <c r="B283" s="4" t="s">
        <v>445</v>
      </c>
      <c r="C283" s="23">
        <v>-0.55001999999999995</v>
      </c>
      <c r="D283" s="23">
        <v>-0.54135999999999995</v>
      </c>
      <c r="E283" s="23">
        <v>0.58713000000000004</v>
      </c>
      <c r="F283" s="23">
        <v>0.37798999999999999</v>
      </c>
      <c r="G283" s="23">
        <v>0.2283</v>
      </c>
      <c r="H283" s="23">
        <v>0.30252000000000001</v>
      </c>
      <c r="I283" s="23">
        <v>-0.43258000000000002</v>
      </c>
      <c r="J283" s="23">
        <v>0.81098000000000003</v>
      </c>
      <c r="K283" s="23">
        <v>0.19575000000000001</v>
      </c>
      <c r="L283" s="23">
        <v>5.024E-2</v>
      </c>
      <c r="M283" s="23">
        <v>0.19917000000000001</v>
      </c>
      <c r="N283" s="23">
        <v>9.7049999999999997E-2</v>
      </c>
      <c r="O283" s="23">
        <v>1.3584400000000001</v>
      </c>
      <c r="P283" s="23">
        <v>0.45095000000000002</v>
      </c>
      <c r="Q283" s="23">
        <v>0.97407999999999995</v>
      </c>
      <c r="R283" s="23">
        <v>-1.39093</v>
      </c>
    </row>
    <row r="284" spans="1:18" ht="15" customHeight="1" x14ac:dyDescent="0.2">
      <c r="A284" s="4">
        <v>283</v>
      </c>
      <c r="B284" s="4" t="s">
        <v>446</v>
      </c>
      <c r="C284" s="23">
        <v>-0.16825999999999999</v>
      </c>
      <c r="D284" s="23">
        <v>0.39721000000000001</v>
      </c>
      <c r="E284" s="23">
        <v>-0.40634999999999999</v>
      </c>
      <c r="F284" s="23">
        <v>-0.45657999999999999</v>
      </c>
      <c r="G284" s="23">
        <v>0.68394999999999995</v>
      </c>
      <c r="H284" s="23">
        <v>0.67640999999999996</v>
      </c>
      <c r="I284" s="23">
        <v>-0.78146000000000004</v>
      </c>
      <c r="J284" s="23">
        <v>-0.21972</v>
      </c>
      <c r="K284" s="23">
        <v>0.55425000000000002</v>
      </c>
      <c r="L284" s="23">
        <v>0.27976000000000001</v>
      </c>
      <c r="M284" s="23">
        <v>-0.42115000000000002</v>
      </c>
      <c r="N284" s="23">
        <v>1.2014199999999999</v>
      </c>
      <c r="O284" s="23">
        <v>0.76563000000000003</v>
      </c>
      <c r="P284" s="23">
        <v>-1.9368399999999999</v>
      </c>
      <c r="Q284" s="23">
        <v>5.7459999999999997E-2</v>
      </c>
      <c r="R284" s="23">
        <v>1.9640000000000001E-2</v>
      </c>
    </row>
    <row r="285" spans="1:18" ht="15" customHeight="1" x14ac:dyDescent="0.2">
      <c r="A285" s="4">
        <v>284</v>
      </c>
      <c r="B285" s="4" t="s">
        <v>447</v>
      </c>
      <c r="C285" s="23">
        <v>4.6679999999999999E-2</v>
      </c>
      <c r="D285" s="23">
        <v>-0.55125999999999997</v>
      </c>
      <c r="E285" s="23">
        <v>0.67754999999999999</v>
      </c>
      <c r="F285" s="23">
        <v>-0.13696</v>
      </c>
      <c r="G285" s="23">
        <v>7.7000000000000002E-3</v>
      </c>
      <c r="H285" s="23">
        <v>0.23893</v>
      </c>
      <c r="I285" s="23">
        <v>-1.2334700000000001</v>
      </c>
      <c r="J285" s="23">
        <v>-0.30652000000000001</v>
      </c>
      <c r="K285" s="23">
        <v>0.46211999999999998</v>
      </c>
      <c r="L285" s="23">
        <v>0.17680000000000001</v>
      </c>
      <c r="M285" s="23">
        <v>0.50358000000000003</v>
      </c>
      <c r="N285" s="23">
        <v>-0.13472999999999999</v>
      </c>
      <c r="O285" s="23">
        <v>-5.5399999999999998E-3</v>
      </c>
      <c r="P285" s="23">
        <v>-0.40240999999999999</v>
      </c>
      <c r="Q285" s="23">
        <v>0.36506</v>
      </c>
      <c r="R285" s="23">
        <v>0.60577999999999999</v>
      </c>
    </row>
    <row r="286" spans="1:18" ht="15" customHeight="1" x14ac:dyDescent="0.2">
      <c r="A286" s="4">
        <v>285</v>
      </c>
      <c r="B286" s="4" t="s">
        <v>448</v>
      </c>
      <c r="C286" s="23">
        <v>-1.1517200000000001</v>
      </c>
      <c r="D286" s="23">
        <v>0.47305999999999998</v>
      </c>
      <c r="E286" s="23">
        <v>-0.39682000000000001</v>
      </c>
      <c r="F286" s="23">
        <v>-0.64929999999999999</v>
      </c>
      <c r="G286" s="23">
        <v>0.32224000000000003</v>
      </c>
      <c r="H286" s="23">
        <v>0.27056000000000002</v>
      </c>
      <c r="I286" s="23">
        <v>-1.4725699999999999</v>
      </c>
      <c r="J286" s="23">
        <v>-0.49875999999999998</v>
      </c>
      <c r="K286" s="23">
        <v>0.48050999999999999</v>
      </c>
      <c r="L286" s="23">
        <v>-0.29826000000000003</v>
      </c>
      <c r="M286" s="23">
        <v>0.47033999999999998</v>
      </c>
      <c r="N286" s="23">
        <v>1.4291499999999999</v>
      </c>
      <c r="O286" s="23">
        <v>-8.2180000000000003E-2</v>
      </c>
      <c r="P286" s="23">
        <v>1.1482699999999999</v>
      </c>
      <c r="Q286" s="23">
        <v>-0.45305000000000001</v>
      </c>
      <c r="R286" s="23">
        <v>8.8819999999999996E-2</v>
      </c>
    </row>
    <row r="287" spans="1:18" ht="15" customHeight="1" x14ac:dyDescent="0.2">
      <c r="A287" s="4">
        <v>286</v>
      </c>
      <c r="B287" s="4" t="s">
        <v>449</v>
      </c>
      <c r="C287" s="23">
        <v>0.17693999999999999</v>
      </c>
      <c r="D287" s="23">
        <v>-1.10853</v>
      </c>
      <c r="E287" s="23">
        <v>-0.70545000000000002</v>
      </c>
      <c r="F287" s="23">
        <v>1.2471099999999999</v>
      </c>
      <c r="G287" s="23">
        <v>-0.12019000000000001</v>
      </c>
      <c r="H287" s="23">
        <v>0.29088999999999998</v>
      </c>
      <c r="I287" s="23">
        <v>-0.37880999999999998</v>
      </c>
      <c r="J287" s="23">
        <v>-1.45573</v>
      </c>
      <c r="K287" s="23">
        <v>0.86846999999999996</v>
      </c>
      <c r="L287" s="23">
        <v>0.72150999999999998</v>
      </c>
      <c r="M287" s="23">
        <v>1.32243</v>
      </c>
      <c r="N287" s="23">
        <v>0.87165000000000004</v>
      </c>
      <c r="O287" s="23">
        <v>0.93944000000000005</v>
      </c>
      <c r="P287" s="23">
        <v>-0.54749999999999999</v>
      </c>
      <c r="Q287" s="23">
        <v>0.42332999999999998</v>
      </c>
      <c r="R287" s="23">
        <v>-0.25396999999999997</v>
      </c>
    </row>
    <row r="288" spans="1:18" ht="15" customHeight="1" x14ac:dyDescent="0.2">
      <c r="A288" s="4">
        <v>287</v>
      </c>
      <c r="B288" s="4" t="s">
        <v>450</v>
      </c>
      <c r="C288" s="23">
        <v>-0.16256000000000001</v>
      </c>
      <c r="D288" s="23">
        <v>0.82132000000000005</v>
      </c>
      <c r="E288" s="23">
        <v>0.15457000000000001</v>
      </c>
      <c r="F288" s="23">
        <v>-0.26186999999999999</v>
      </c>
      <c r="G288" s="23">
        <v>6.6259999999999999E-2</v>
      </c>
      <c r="H288" s="23">
        <v>0.44206000000000001</v>
      </c>
      <c r="I288" s="23">
        <v>-0.50344999999999995</v>
      </c>
      <c r="J288" s="23">
        <v>-0.53000999999999998</v>
      </c>
      <c r="K288" s="23">
        <v>0.59019999999999995</v>
      </c>
      <c r="L288" s="23">
        <v>0.18103</v>
      </c>
      <c r="M288" s="23">
        <v>-0.14538000000000001</v>
      </c>
      <c r="N288" s="23">
        <v>1.5301199999999999</v>
      </c>
      <c r="O288" s="23">
        <v>-0.18845000000000001</v>
      </c>
      <c r="P288" s="23">
        <v>-0.62436000000000003</v>
      </c>
      <c r="Q288" s="23">
        <v>0.42031000000000002</v>
      </c>
      <c r="R288" s="23">
        <v>-0.13815</v>
      </c>
    </row>
    <row r="289" spans="1:18" ht="15" customHeight="1" x14ac:dyDescent="0.2">
      <c r="A289" s="4">
        <v>288</v>
      </c>
      <c r="B289" s="4" t="s">
        <v>451</v>
      </c>
      <c r="C289" s="23">
        <v>-1.1211899999999999</v>
      </c>
      <c r="D289" s="23">
        <v>0.58494999999999997</v>
      </c>
      <c r="E289" s="23">
        <v>-3.755E-2</v>
      </c>
      <c r="F289" s="23">
        <v>0.55784999999999996</v>
      </c>
      <c r="G289" s="23">
        <v>0.45155000000000001</v>
      </c>
      <c r="H289" s="23">
        <v>2.444E-2</v>
      </c>
      <c r="I289" s="23">
        <v>-0.38547999999999999</v>
      </c>
      <c r="J289" s="23">
        <v>0.74555000000000005</v>
      </c>
      <c r="K289" s="23">
        <v>0.77644999999999997</v>
      </c>
      <c r="L289" s="23">
        <v>0.42466999999999999</v>
      </c>
      <c r="M289" s="23">
        <v>0.27633000000000002</v>
      </c>
      <c r="N289" s="23">
        <v>1.856E-2</v>
      </c>
      <c r="O289" s="23">
        <v>-9.3380000000000005E-2</v>
      </c>
      <c r="P289" s="23">
        <v>-0.94035000000000002</v>
      </c>
      <c r="Q289" s="23">
        <v>0.65512000000000004</v>
      </c>
      <c r="R289" s="23">
        <v>-0.24179</v>
      </c>
    </row>
    <row r="290" spans="1:18" ht="15" customHeight="1" x14ac:dyDescent="0.2">
      <c r="A290" s="4">
        <v>289</v>
      </c>
      <c r="B290" s="4" t="s">
        <v>452</v>
      </c>
      <c r="C290" s="23">
        <v>-0.34386</v>
      </c>
      <c r="D290" s="23">
        <v>-0.51570000000000005</v>
      </c>
      <c r="E290" s="23">
        <v>0.15243999999999999</v>
      </c>
      <c r="F290" s="23">
        <v>-1.0753999999999999</v>
      </c>
      <c r="G290" s="23">
        <v>0.40261000000000002</v>
      </c>
      <c r="H290" s="23">
        <v>-0.36305999999999999</v>
      </c>
      <c r="I290" s="23">
        <v>-0.80911999999999995</v>
      </c>
      <c r="J290" s="23">
        <v>-0.75290999999999997</v>
      </c>
      <c r="K290" s="23">
        <v>0.98973999999999995</v>
      </c>
      <c r="L290" s="23">
        <v>0.31041999999999997</v>
      </c>
      <c r="M290" s="23">
        <v>-4.3060000000000001E-2</v>
      </c>
      <c r="N290" s="23">
        <v>0.90124000000000004</v>
      </c>
      <c r="O290" s="23">
        <v>-0.47525000000000001</v>
      </c>
      <c r="P290" s="23">
        <v>0.26683000000000001</v>
      </c>
      <c r="Q290" s="23">
        <v>9.4009999999999996E-2</v>
      </c>
      <c r="R290" s="23">
        <v>-0.52122999999999997</v>
      </c>
    </row>
    <row r="291" spans="1:18" ht="15" customHeight="1" x14ac:dyDescent="0.2">
      <c r="A291" s="4">
        <v>290</v>
      </c>
      <c r="B291" s="4" t="s">
        <v>453</v>
      </c>
      <c r="C291" s="23">
        <v>0.67762</v>
      </c>
      <c r="D291" s="23">
        <v>1.555E-2</v>
      </c>
      <c r="E291" s="23">
        <v>7.2300000000000003E-2</v>
      </c>
      <c r="F291" s="23">
        <v>-0.37064000000000002</v>
      </c>
      <c r="G291" s="23">
        <v>-0.83957999999999999</v>
      </c>
      <c r="H291" s="23">
        <v>-0.33405000000000001</v>
      </c>
      <c r="I291" s="23">
        <v>-0.83245000000000002</v>
      </c>
      <c r="J291" s="23">
        <v>-1.4915099999999999</v>
      </c>
      <c r="K291" s="23">
        <v>0.81064999999999998</v>
      </c>
      <c r="L291" s="23">
        <v>0.93754999999999999</v>
      </c>
      <c r="M291" s="23">
        <v>0.67496</v>
      </c>
      <c r="N291" s="23">
        <v>7.1410000000000001E-2</v>
      </c>
      <c r="O291" s="23">
        <v>0.12778</v>
      </c>
      <c r="P291" s="23">
        <v>0.72284000000000004</v>
      </c>
      <c r="Q291" s="23">
        <v>0.95382</v>
      </c>
      <c r="R291" s="23">
        <v>0.68230000000000002</v>
      </c>
    </row>
    <row r="292" spans="1:18" ht="15" customHeight="1" x14ac:dyDescent="0.2">
      <c r="A292" s="4">
        <v>291</v>
      </c>
      <c r="B292" s="4" t="s">
        <v>454</v>
      </c>
      <c r="C292" s="23">
        <v>-0.46294999999999997</v>
      </c>
      <c r="D292" s="23">
        <v>0.11512</v>
      </c>
      <c r="E292" s="23">
        <v>4.3529999999999999E-2</v>
      </c>
      <c r="F292" s="23">
        <v>-0.54832000000000003</v>
      </c>
      <c r="G292" s="23">
        <v>0.23943</v>
      </c>
      <c r="H292" s="23">
        <v>0.57847000000000004</v>
      </c>
      <c r="I292" s="23">
        <v>-0.65978000000000003</v>
      </c>
      <c r="J292" s="23">
        <v>0.11987</v>
      </c>
      <c r="K292" s="23">
        <v>-0.41411999999999999</v>
      </c>
      <c r="L292" s="23">
        <v>0.32871</v>
      </c>
      <c r="M292" s="23">
        <v>0.11629</v>
      </c>
      <c r="N292" s="23">
        <v>-0.17992</v>
      </c>
      <c r="O292" s="23">
        <v>0.37846999999999997</v>
      </c>
      <c r="P292" s="23">
        <v>-0.29622999999999999</v>
      </c>
      <c r="Q292" s="23">
        <v>0.90491999999999995</v>
      </c>
      <c r="R292" s="23">
        <v>-0.34187000000000001</v>
      </c>
    </row>
    <row r="293" spans="1:18" ht="15" customHeight="1" x14ac:dyDescent="0.2">
      <c r="A293" s="4">
        <v>292</v>
      </c>
      <c r="B293" s="4" t="s">
        <v>455</v>
      </c>
      <c r="C293" s="23">
        <v>0.68283000000000005</v>
      </c>
      <c r="D293" s="23">
        <v>-0.68583000000000005</v>
      </c>
      <c r="E293" s="23">
        <v>1.55352</v>
      </c>
      <c r="F293" s="23">
        <v>-0.56742999999999999</v>
      </c>
      <c r="G293" s="23">
        <v>-1.0941399999999999</v>
      </c>
      <c r="H293" s="23">
        <v>0.57584999999999997</v>
      </c>
      <c r="I293" s="23">
        <v>0.57462000000000002</v>
      </c>
      <c r="J293" s="23">
        <v>4.6929999999999999E-2</v>
      </c>
      <c r="K293" s="23">
        <v>-0.82903000000000004</v>
      </c>
      <c r="L293" s="23">
        <v>0.83830000000000005</v>
      </c>
      <c r="M293" s="23">
        <v>0.96692</v>
      </c>
      <c r="N293" s="23">
        <v>1.08606</v>
      </c>
      <c r="O293" s="23">
        <v>0.41909999999999997</v>
      </c>
      <c r="P293" s="23">
        <v>-0.48569000000000001</v>
      </c>
      <c r="Q293" s="23">
        <v>1.1180099999999999</v>
      </c>
      <c r="R293" s="23">
        <v>0.11629</v>
      </c>
    </row>
    <row r="294" spans="1:18" ht="15" customHeight="1" x14ac:dyDescent="0.2">
      <c r="A294" s="4">
        <v>293</v>
      </c>
      <c r="B294" s="4" t="s">
        <v>456</v>
      </c>
      <c r="C294" s="23">
        <v>-0.12659999999999999</v>
      </c>
      <c r="D294" s="23">
        <v>-0.71692999999999996</v>
      </c>
      <c r="E294" s="23">
        <v>1.07908</v>
      </c>
      <c r="F294" s="23">
        <v>-0.34218999999999999</v>
      </c>
      <c r="G294" s="23">
        <v>0.53159000000000001</v>
      </c>
      <c r="H294" s="23">
        <v>0.43245</v>
      </c>
      <c r="I294" s="23">
        <v>-0.48130000000000001</v>
      </c>
      <c r="J294" s="23">
        <v>-1.9660299999999999</v>
      </c>
      <c r="K294" s="23">
        <v>-2.4469999999999999E-2</v>
      </c>
      <c r="L294" s="23">
        <v>1.16055</v>
      </c>
      <c r="M294" s="23">
        <v>1.5133399999999999</v>
      </c>
      <c r="N294" s="23">
        <v>0.41139999999999999</v>
      </c>
      <c r="O294" s="23">
        <v>1.08283</v>
      </c>
      <c r="P294" s="23">
        <v>0.97987000000000002</v>
      </c>
      <c r="Q294" s="23">
        <v>0.48004000000000002</v>
      </c>
      <c r="R294" s="23">
        <v>0.13452</v>
      </c>
    </row>
    <row r="295" spans="1:18" ht="15" customHeight="1" x14ac:dyDescent="0.2">
      <c r="A295" s="4">
        <v>294</v>
      </c>
      <c r="B295" s="4" t="s">
        <v>457</v>
      </c>
      <c r="C295" s="23">
        <v>-0.31061</v>
      </c>
      <c r="D295" s="23">
        <v>-1.0292699999999999</v>
      </c>
      <c r="E295" s="23">
        <v>1.2585500000000001</v>
      </c>
      <c r="F295" s="23">
        <v>0.52924000000000004</v>
      </c>
      <c r="G295" s="23">
        <v>-0.63739000000000001</v>
      </c>
      <c r="H295" s="23">
        <v>-0.22353000000000001</v>
      </c>
      <c r="I295" s="23">
        <v>-0.63805000000000001</v>
      </c>
      <c r="J295" s="23">
        <v>-0.31081999999999999</v>
      </c>
      <c r="K295" s="23">
        <v>-0.45280999999999999</v>
      </c>
      <c r="L295" s="23">
        <v>0.65647999999999995</v>
      </c>
      <c r="M295" s="23">
        <v>1.48628</v>
      </c>
      <c r="N295" s="23">
        <v>-0.56840000000000002</v>
      </c>
      <c r="O295" s="23">
        <v>0.50505999999999995</v>
      </c>
      <c r="P295" s="23">
        <v>9.5729999999999996E-2</v>
      </c>
      <c r="Q295" s="23">
        <v>-0.33722000000000002</v>
      </c>
      <c r="R295" s="23">
        <v>-0.25817000000000001</v>
      </c>
    </row>
    <row r="296" spans="1:18" ht="15" customHeight="1" x14ac:dyDescent="0.2">
      <c r="A296" s="4">
        <v>295</v>
      </c>
      <c r="B296" s="4" t="s">
        <v>458</v>
      </c>
      <c r="C296" s="23">
        <v>-0.61316999999999999</v>
      </c>
      <c r="D296" s="23">
        <v>0.10019</v>
      </c>
      <c r="E296" s="23">
        <v>-0.17337</v>
      </c>
      <c r="F296" s="23">
        <v>-0.84116999999999997</v>
      </c>
      <c r="G296" s="23">
        <v>-0.38451999999999997</v>
      </c>
      <c r="H296" s="23">
        <v>-0.21675</v>
      </c>
      <c r="I296" s="23">
        <v>-0.78017999999999998</v>
      </c>
      <c r="J296" s="23">
        <v>0.62707000000000002</v>
      </c>
      <c r="K296" s="23">
        <v>0.84084000000000003</v>
      </c>
      <c r="L296" s="23">
        <v>-1.19896</v>
      </c>
      <c r="M296" s="23">
        <v>0.89359999999999995</v>
      </c>
      <c r="N296" s="23">
        <v>1.4414100000000001</v>
      </c>
      <c r="O296" s="23">
        <v>0.95601000000000003</v>
      </c>
      <c r="P296" s="23">
        <v>-0.21523999999999999</v>
      </c>
      <c r="Q296" s="23">
        <v>0.24983</v>
      </c>
      <c r="R296" s="23">
        <v>7.9000000000000001E-2</v>
      </c>
    </row>
    <row r="297" spans="1:18" ht="15" customHeight="1" x14ac:dyDescent="0.2">
      <c r="A297" s="4">
        <v>296</v>
      </c>
      <c r="B297" s="4" t="s">
        <v>459</v>
      </c>
      <c r="C297" s="23">
        <v>-0.64927000000000001</v>
      </c>
      <c r="D297" s="23">
        <v>-0.67339000000000004</v>
      </c>
      <c r="E297" s="23">
        <v>-1.15876</v>
      </c>
      <c r="F297" s="23">
        <v>0.39623999999999998</v>
      </c>
      <c r="G297" s="23">
        <v>1.4428799999999999</v>
      </c>
      <c r="H297" s="23">
        <v>-0.20382</v>
      </c>
      <c r="I297" s="23">
        <v>0.12609999999999999</v>
      </c>
      <c r="J297" s="23">
        <v>-0.85643999999999998</v>
      </c>
      <c r="K297" s="23">
        <v>-9.5E-4</v>
      </c>
      <c r="L297" s="23">
        <v>-1.1433500000000001</v>
      </c>
      <c r="M297" s="23">
        <v>9.7900000000000001E-3</v>
      </c>
      <c r="N297" s="23">
        <v>0.27832000000000001</v>
      </c>
      <c r="O297" s="23">
        <v>6.6159999999999997E-2</v>
      </c>
      <c r="P297" s="23">
        <v>-0.51326000000000005</v>
      </c>
      <c r="Q297" s="23">
        <v>1.42211</v>
      </c>
      <c r="R297" s="23">
        <v>-1.5045200000000001</v>
      </c>
    </row>
    <row r="298" spans="1:18" ht="15" customHeight="1" x14ac:dyDescent="0.2">
      <c r="A298" s="4">
        <v>297</v>
      </c>
      <c r="B298" s="4" t="s">
        <v>460</v>
      </c>
      <c r="C298" s="23">
        <v>-0.86448000000000003</v>
      </c>
      <c r="D298" s="23">
        <v>-0.79796</v>
      </c>
      <c r="E298" s="23">
        <v>0.39989999999999998</v>
      </c>
      <c r="F298" s="23">
        <v>-0.36549999999999999</v>
      </c>
      <c r="G298" s="23">
        <v>-0.25503999999999999</v>
      </c>
      <c r="H298" s="23">
        <v>-0.58838999999999997</v>
      </c>
      <c r="I298" s="23">
        <v>-0.96889000000000003</v>
      </c>
      <c r="J298" s="23">
        <v>1.0489999999999999E-2</v>
      </c>
      <c r="K298" s="23">
        <v>0.63653999999999999</v>
      </c>
      <c r="L298" s="23">
        <v>2.4590000000000001E-2</v>
      </c>
      <c r="M298" s="23">
        <v>-0.11502</v>
      </c>
      <c r="N298" s="23">
        <v>0.56786999999999999</v>
      </c>
      <c r="O298" s="23">
        <v>1.05799</v>
      </c>
      <c r="P298" s="23">
        <v>-0.42237000000000002</v>
      </c>
      <c r="Q298" s="23">
        <v>-0.99214999999999998</v>
      </c>
      <c r="R298" s="23">
        <v>-0.98651999999999995</v>
      </c>
    </row>
    <row r="299" spans="1:18" ht="15" customHeight="1" x14ac:dyDescent="0.2">
      <c r="A299" s="4">
        <v>298</v>
      </c>
      <c r="B299" s="4" t="s">
        <v>461</v>
      </c>
      <c r="C299" s="23">
        <v>-0.55179</v>
      </c>
      <c r="D299" s="23">
        <v>0.66647999999999996</v>
      </c>
      <c r="E299" s="23">
        <v>-0.48607</v>
      </c>
      <c r="F299" s="23">
        <v>-0.68794999999999995</v>
      </c>
      <c r="G299" s="23">
        <v>0.59648000000000001</v>
      </c>
      <c r="H299" s="23">
        <v>-1.03392</v>
      </c>
      <c r="I299" s="23">
        <v>-0.66042999999999996</v>
      </c>
      <c r="J299" s="23">
        <v>-0.36963000000000001</v>
      </c>
      <c r="K299" s="23">
        <v>0.25714999999999999</v>
      </c>
      <c r="L299" s="23">
        <v>0.11115999999999999</v>
      </c>
      <c r="M299" s="23">
        <v>1.0159400000000001</v>
      </c>
      <c r="N299" s="23">
        <v>0.12427000000000001</v>
      </c>
      <c r="O299" s="23">
        <v>0.97865000000000002</v>
      </c>
      <c r="P299" s="23">
        <v>-1.14557</v>
      </c>
      <c r="Q299" s="23">
        <v>-0.62039999999999995</v>
      </c>
      <c r="R299" s="23">
        <v>-0.70887999999999995</v>
      </c>
    </row>
    <row r="300" spans="1:18" ht="15" customHeight="1" x14ac:dyDescent="0.2">
      <c r="A300" s="4">
        <v>299</v>
      </c>
      <c r="B300" s="4" t="s">
        <v>462</v>
      </c>
      <c r="C300" s="23">
        <v>-1.2304299999999999</v>
      </c>
      <c r="D300" s="23">
        <v>0.28998000000000002</v>
      </c>
      <c r="E300" s="23">
        <v>0.43564999999999998</v>
      </c>
      <c r="F300" s="23">
        <v>-0.72348999999999997</v>
      </c>
      <c r="G300" s="23">
        <v>5.969E-2</v>
      </c>
      <c r="H300" s="23">
        <v>0.11015999999999999</v>
      </c>
      <c r="I300" s="23">
        <v>-0.1777</v>
      </c>
      <c r="J300" s="23">
        <v>-0.32288</v>
      </c>
      <c r="K300" s="23">
        <v>0.80666000000000004</v>
      </c>
      <c r="L300" s="23">
        <v>0.40437000000000001</v>
      </c>
      <c r="M300" s="23">
        <v>0.39887</v>
      </c>
      <c r="N300" s="23">
        <v>0.98292999999999997</v>
      </c>
      <c r="O300" s="23">
        <v>0.79393000000000002</v>
      </c>
      <c r="P300" s="23">
        <v>0.10244</v>
      </c>
      <c r="Q300" s="23">
        <v>-9.3079999999999996E-2</v>
      </c>
      <c r="R300" s="23">
        <v>0.55191999999999997</v>
      </c>
    </row>
    <row r="301" spans="1:18" ht="15" customHeight="1" x14ac:dyDescent="0.2">
      <c r="A301" s="4">
        <v>300</v>
      </c>
      <c r="B301" s="4" t="s">
        <v>463</v>
      </c>
      <c r="C301" s="23">
        <v>0.38063000000000002</v>
      </c>
      <c r="D301" s="23">
        <v>0.86675000000000002</v>
      </c>
      <c r="E301" s="23">
        <v>-0.44185999999999998</v>
      </c>
      <c r="F301" s="23">
        <v>-1.09938</v>
      </c>
      <c r="G301" s="23">
        <v>0.32352999999999998</v>
      </c>
      <c r="H301" s="23">
        <v>1.0008600000000001</v>
      </c>
      <c r="I301" s="23">
        <v>-0.29293999999999998</v>
      </c>
      <c r="J301" s="23">
        <v>-0.76419000000000004</v>
      </c>
      <c r="K301" s="23">
        <v>0.54613</v>
      </c>
      <c r="L301" s="23">
        <v>0.22731000000000001</v>
      </c>
      <c r="M301" s="23">
        <v>0.79425999999999997</v>
      </c>
      <c r="N301" s="23">
        <v>0.48885000000000001</v>
      </c>
      <c r="O301" s="23">
        <v>0.69133999999999995</v>
      </c>
      <c r="P301" s="23">
        <v>0.94903999999999999</v>
      </c>
      <c r="Q301" s="23">
        <v>0.34937000000000001</v>
      </c>
      <c r="R301" s="23">
        <v>0.27374999999999999</v>
      </c>
    </row>
    <row r="302" spans="1:18" ht="15" customHeight="1" x14ac:dyDescent="0.2">
      <c r="A302" s="4">
        <v>301</v>
      </c>
      <c r="B302" s="4" t="s">
        <v>464</v>
      </c>
      <c r="C302" s="23">
        <v>-1.3214600000000001</v>
      </c>
      <c r="D302" s="23">
        <v>-2.0799999999999999E-2</v>
      </c>
      <c r="E302" s="23">
        <v>-0.77561999999999998</v>
      </c>
      <c r="F302" s="23">
        <v>0.42358000000000001</v>
      </c>
      <c r="G302" s="23">
        <v>-1.00162</v>
      </c>
      <c r="H302" s="23">
        <v>-0.87866999999999995</v>
      </c>
      <c r="I302" s="23">
        <v>-1.22173</v>
      </c>
      <c r="J302" s="23">
        <v>-0.52202000000000004</v>
      </c>
      <c r="K302" s="23">
        <v>-0.17757000000000001</v>
      </c>
      <c r="L302" s="23">
        <v>1.4845600000000001</v>
      </c>
      <c r="M302" s="23">
        <v>-0.97085999999999995</v>
      </c>
      <c r="N302" s="23">
        <v>0.65600999999999998</v>
      </c>
      <c r="O302" s="23">
        <v>0.97731999999999997</v>
      </c>
      <c r="P302" s="23">
        <v>0.21920999999999999</v>
      </c>
      <c r="Q302" s="23">
        <v>-0.1201</v>
      </c>
      <c r="R302" s="23">
        <v>-2.16344</v>
      </c>
    </row>
    <row r="303" spans="1:18" ht="15" customHeight="1" x14ac:dyDescent="0.2">
      <c r="A303" s="4">
        <v>302</v>
      </c>
      <c r="B303" s="4" t="s">
        <v>465</v>
      </c>
      <c r="C303" s="23">
        <v>6.2350000000000003E-2</v>
      </c>
      <c r="D303" s="23">
        <v>0.39728999999999998</v>
      </c>
      <c r="E303" s="23">
        <v>0.47242000000000001</v>
      </c>
      <c r="F303" s="23">
        <v>0.39058999999999999</v>
      </c>
      <c r="G303" s="23">
        <v>-1.2657400000000001</v>
      </c>
      <c r="H303" s="23">
        <v>-0.67993999999999999</v>
      </c>
      <c r="I303" s="23">
        <v>-0.63976</v>
      </c>
      <c r="J303" s="23">
        <v>0.27173999999999998</v>
      </c>
      <c r="K303" s="23">
        <v>0.53793000000000002</v>
      </c>
      <c r="L303" s="23">
        <v>0.66874999999999996</v>
      </c>
      <c r="M303" s="23">
        <v>0.3911</v>
      </c>
      <c r="N303" s="23">
        <v>0.40246999999999999</v>
      </c>
      <c r="O303" s="23">
        <v>0.73241999999999996</v>
      </c>
      <c r="P303" s="23">
        <v>0.21917</v>
      </c>
      <c r="Q303" s="23">
        <v>0.43557000000000001</v>
      </c>
      <c r="R303" s="23">
        <v>-0.64268999999999998</v>
      </c>
    </row>
    <row r="304" spans="1:18" ht="15" customHeight="1" x14ac:dyDescent="0.2">
      <c r="A304" s="4">
        <v>303</v>
      </c>
      <c r="B304" s="4" t="s">
        <v>466</v>
      </c>
      <c r="C304" s="23">
        <v>0.13305</v>
      </c>
      <c r="D304" s="23">
        <v>-1.0758399999999999</v>
      </c>
      <c r="E304" s="23">
        <v>1.4901800000000001</v>
      </c>
      <c r="F304" s="23">
        <v>-0.57262999999999997</v>
      </c>
      <c r="G304" s="23">
        <v>0.57272000000000001</v>
      </c>
      <c r="H304" s="23">
        <v>-1.05904</v>
      </c>
      <c r="I304" s="23">
        <v>2.4516499999999999</v>
      </c>
      <c r="J304" s="23">
        <v>1.54376</v>
      </c>
      <c r="K304" s="23">
        <v>-1.50668</v>
      </c>
      <c r="L304" s="23">
        <v>-0.86109999999999998</v>
      </c>
      <c r="M304" s="23">
        <v>0.51456999999999997</v>
      </c>
      <c r="N304" s="23">
        <v>0.26573000000000002</v>
      </c>
      <c r="O304" s="23">
        <v>1.27572</v>
      </c>
      <c r="P304" s="23">
        <v>-0.61446999999999996</v>
      </c>
      <c r="Q304" s="23">
        <v>-0.13411000000000001</v>
      </c>
      <c r="R304" s="23">
        <v>-0.17473</v>
      </c>
    </row>
    <row r="305" spans="1:18" ht="15" customHeight="1" x14ac:dyDescent="0.2">
      <c r="A305" s="4">
        <v>304</v>
      </c>
      <c r="B305" s="4" t="s">
        <v>467</v>
      </c>
      <c r="C305" s="23">
        <v>-0.10884000000000001</v>
      </c>
      <c r="D305" s="23">
        <v>-0.73262000000000005</v>
      </c>
      <c r="E305" s="23">
        <v>1.2872600000000001</v>
      </c>
      <c r="F305" s="23">
        <v>-0.52827000000000002</v>
      </c>
      <c r="G305" s="23">
        <v>0.98914000000000002</v>
      </c>
      <c r="H305" s="23">
        <v>0.86577000000000004</v>
      </c>
      <c r="I305" s="23">
        <v>-1.12357</v>
      </c>
      <c r="J305" s="23">
        <v>0.74482000000000004</v>
      </c>
      <c r="K305" s="23">
        <v>1.0073700000000001</v>
      </c>
      <c r="L305" s="23">
        <v>-0.88780999999999999</v>
      </c>
      <c r="M305" s="23">
        <v>0.32599</v>
      </c>
      <c r="N305" s="23">
        <v>0.41613</v>
      </c>
      <c r="O305" s="23">
        <v>0.41128999999999999</v>
      </c>
      <c r="P305" s="23">
        <v>-0.18267</v>
      </c>
      <c r="Q305" s="23">
        <v>-0.22678000000000001</v>
      </c>
      <c r="R305" s="23">
        <v>-0.45896999999999999</v>
      </c>
    </row>
    <row r="306" spans="1:18" ht="15" customHeight="1" x14ac:dyDescent="0.2">
      <c r="A306" s="4">
        <v>305</v>
      </c>
      <c r="B306" s="4" t="s">
        <v>468</v>
      </c>
      <c r="C306" s="23">
        <v>-1.02417</v>
      </c>
      <c r="D306" s="23">
        <v>-0.53542999999999996</v>
      </c>
      <c r="E306" s="23">
        <v>0.78503000000000001</v>
      </c>
      <c r="F306" s="23">
        <v>-0.21454000000000001</v>
      </c>
      <c r="G306" s="23">
        <v>8.4640000000000007E-2</v>
      </c>
      <c r="H306" s="23">
        <v>0.188</v>
      </c>
      <c r="I306" s="23">
        <v>-0.51948000000000005</v>
      </c>
      <c r="J306" s="23">
        <v>-0.47194000000000003</v>
      </c>
      <c r="K306" s="23">
        <v>0.41763</v>
      </c>
      <c r="L306" s="23">
        <v>-0.35091</v>
      </c>
      <c r="M306" s="23">
        <v>1.61975</v>
      </c>
      <c r="N306" s="23">
        <v>0.50883999999999996</v>
      </c>
      <c r="O306" s="23">
        <v>2.4139900000000001</v>
      </c>
      <c r="P306" s="23">
        <v>0.37927</v>
      </c>
      <c r="Q306" s="23">
        <v>-0.80783000000000005</v>
      </c>
      <c r="R306" s="23">
        <v>-0.38788</v>
      </c>
    </row>
    <row r="307" spans="1:18" ht="15" customHeight="1" x14ac:dyDescent="0.2">
      <c r="A307" s="4">
        <v>306</v>
      </c>
      <c r="B307" s="4" t="s">
        <v>469</v>
      </c>
      <c r="C307" s="23">
        <v>-0.71367999999999998</v>
      </c>
      <c r="D307" s="23">
        <v>0.13128999999999999</v>
      </c>
      <c r="E307" s="23">
        <v>-0.38100000000000001</v>
      </c>
      <c r="F307" s="23">
        <v>-1.82752</v>
      </c>
      <c r="G307" s="23">
        <v>-0.12314</v>
      </c>
      <c r="H307" s="23">
        <v>0.28669</v>
      </c>
      <c r="I307" s="23">
        <v>-0.19377</v>
      </c>
      <c r="J307" s="23">
        <v>-0.24464</v>
      </c>
      <c r="K307" s="23">
        <v>-0.53215999999999997</v>
      </c>
      <c r="L307" s="23">
        <v>0.35646</v>
      </c>
      <c r="M307" s="23">
        <v>0.60938999999999999</v>
      </c>
      <c r="N307" s="23">
        <v>4.598E-2</v>
      </c>
      <c r="O307" s="23">
        <v>0.61587999999999998</v>
      </c>
      <c r="P307" s="23">
        <v>-0.52612999999999999</v>
      </c>
      <c r="Q307" s="23">
        <v>-1.1039999999999999E-2</v>
      </c>
      <c r="R307" s="23">
        <v>-0.50426000000000004</v>
      </c>
    </row>
    <row r="308" spans="1:18" ht="15" customHeight="1" x14ac:dyDescent="0.2">
      <c r="A308" s="4">
        <v>307</v>
      </c>
      <c r="B308" s="4" t="s">
        <v>470</v>
      </c>
      <c r="C308" s="23">
        <v>7.6079999999999995E-2</v>
      </c>
      <c r="D308" s="23">
        <v>0.52629999999999999</v>
      </c>
      <c r="E308" s="23">
        <v>-0.93857000000000002</v>
      </c>
      <c r="F308" s="23">
        <v>0.11076999999999999</v>
      </c>
      <c r="G308" s="23">
        <v>-0.76824000000000003</v>
      </c>
      <c r="H308" s="23">
        <v>-1.0616000000000001</v>
      </c>
      <c r="I308" s="23">
        <v>-1.6069800000000001</v>
      </c>
      <c r="J308" s="23">
        <v>-0.27648</v>
      </c>
      <c r="K308" s="23">
        <v>0.75168000000000001</v>
      </c>
      <c r="L308" s="23">
        <v>5.3E-3</v>
      </c>
      <c r="M308" s="23">
        <v>0.22353000000000001</v>
      </c>
      <c r="N308" s="23">
        <v>0.13295000000000001</v>
      </c>
      <c r="O308" s="23">
        <v>0.67669000000000001</v>
      </c>
      <c r="P308" s="23">
        <v>1.0930800000000001</v>
      </c>
      <c r="Q308" s="23">
        <v>-4.9070000000000003E-2</v>
      </c>
      <c r="R308" s="23">
        <v>-0.45689000000000002</v>
      </c>
    </row>
    <row r="309" spans="1:18" ht="15" customHeight="1" x14ac:dyDescent="0.2">
      <c r="A309" s="4">
        <v>308</v>
      </c>
      <c r="B309" s="4" t="s">
        <v>471</v>
      </c>
      <c r="C309" s="23">
        <v>-0.59526000000000001</v>
      </c>
      <c r="D309" s="23">
        <v>-0.74436000000000002</v>
      </c>
      <c r="E309" s="23">
        <v>-0.22958999999999999</v>
      </c>
      <c r="F309" s="23">
        <v>0.37058000000000002</v>
      </c>
      <c r="G309" s="23">
        <v>-0.65703999999999996</v>
      </c>
      <c r="H309" s="23">
        <v>-9.3079999999999996E-2</v>
      </c>
      <c r="I309" s="23">
        <v>0.71914</v>
      </c>
      <c r="J309" s="23">
        <v>-1.07477</v>
      </c>
      <c r="K309" s="23">
        <v>-0.74905999999999995</v>
      </c>
      <c r="L309" s="23">
        <v>0.26873000000000002</v>
      </c>
      <c r="M309" s="23">
        <v>1.5261899999999999</v>
      </c>
      <c r="N309" s="23">
        <v>0.2888</v>
      </c>
      <c r="O309" s="23">
        <v>4.8619999999999997E-2</v>
      </c>
      <c r="P309" s="23">
        <v>0.36630000000000001</v>
      </c>
      <c r="Q309" s="23">
        <v>1.4833799999999999</v>
      </c>
      <c r="R309" s="23">
        <v>0.25680999999999998</v>
      </c>
    </row>
    <row r="310" spans="1:18" ht="15" customHeight="1" x14ac:dyDescent="0.2">
      <c r="A310" s="4">
        <v>309</v>
      </c>
      <c r="B310" s="4" t="s">
        <v>472</v>
      </c>
      <c r="C310" s="23">
        <v>-0.34792000000000001</v>
      </c>
      <c r="D310" s="23">
        <v>-0.67362</v>
      </c>
      <c r="E310" s="23">
        <v>-0.44102999999999998</v>
      </c>
      <c r="F310" s="23">
        <v>-0.25162000000000001</v>
      </c>
      <c r="G310" s="23">
        <v>-2.08609</v>
      </c>
      <c r="H310" s="23">
        <v>1.9804900000000001</v>
      </c>
      <c r="I310" s="23">
        <v>0.34705000000000003</v>
      </c>
      <c r="J310" s="23">
        <v>-0.38630999999999999</v>
      </c>
      <c r="K310" s="23">
        <v>0.10017</v>
      </c>
      <c r="L310" s="23">
        <v>0.73719999999999997</v>
      </c>
      <c r="M310" s="23">
        <v>0.70362999999999998</v>
      </c>
      <c r="N310" s="23">
        <v>0.35632999999999998</v>
      </c>
      <c r="O310" s="23">
        <v>0.32834999999999998</v>
      </c>
      <c r="P310" s="23">
        <v>-1.1270000000000001E-2</v>
      </c>
      <c r="Q310" s="23">
        <v>1.07152</v>
      </c>
      <c r="R310" s="23">
        <v>-0.42505999999999999</v>
      </c>
    </row>
    <row r="311" spans="1:18" ht="15" customHeight="1" x14ac:dyDescent="0.2">
      <c r="A311" s="4">
        <v>310</v>
      </c>
      <c r="B311" s="4" t="s">
        <v>473</v>
      </c>
      <c r="C311" s="23">
        <v>-1.21082</v>
      </c>
      <c r="D311" s="23">
        <v>-0.64229000000000003</v>
      </c>
      <c r="E311" s="23">
        <v>-0.80364999999999998</v>
      </c>
      <c r="F311" s="23">
        <v>-1.2863</v>
      </c>
      <c r="G311" s="23">
        <v>1.69642</v>
      </c>
      <c r="H311" s="23">
        <v>0.48671999999999999</v>
      </c>
      <c r="I311" s="23">
        <v>-0.44301000000000001</v>
      </c>
      <c r="J311" s="23">
        <v>0.80471999999999999</v>
      </c>
      <c r="K311" s="23">
        <v>0.58764000000000005</v>
      </c>
      <c r="L311" s="23">
        <v>1.4880899999999999</v>
      </c>
      <c r="M311" s="23">
        <v>-0.31702000000000002</v>
      </c>
      <c r="N311" s="23">
        <v>0.98753000000000002</v>
      </c>
      <c r="O311" s="23">
        <v>5.5259999999999997E-2</v>
      </c>
      <c r="P311" s="23">
        <v>5.7709999999999997E-2</v>
      </c>
      <c r="Q311" s="23">
        <v>0.36229</v>
      </c>
      <c r="R311" s="23">
        <v>0.21468999999999999</v>
      </c>
    </row>
    <row r="312" spans="1:18" ht="15" customHeight="1" x14ac:dyDescent="0.2">
      <c r="A312" s="4">
        <v>311</v>
      </c>
      <c r="B312" s="4" t="s">
        <v>474</v>
      </c>
      <c r="C312" s="23">
        <v>-2.3786800000000001</v>
      </c>
      <c r="D312" s="23">
        <v>-0.19989000000000001</v>
      </c>
      <c r="E312" s="23">
        <v>0.46027000000000001</v>
      </c>
      <c r="F312" s="23">
        <v>0.75356000000000001</v>
      </c>
      <c r="G312" s="23">
        <v>1.3834599999999999</v>
      </c>
      <c r="H312" s="23">
        <v>-1.3236300000000001</v>
      </c>
      <c r="I312" s="23">
        <v>-0.76466999999999996</v>
      </c>
      <c r="J312" s="23">
        <v>-0.95345999999999997</v>
      </c>
      <c r="K312" s="23">
        <v>-0.4496</v>
      </c>
      <c r="L312" s="23">
        <v>0.39308999999999999</v>
      </c>
      <c r="M312" s="23">
        <v>0.18862000000000001</v>
      </c>
      <c r="N312" s="23">
        <v>-1.38872</v>
      </c>
      <c r="O312" s="23">
        <v>0.50968000000000002</v>
      </c>
      <c r="P312" s="23">
        <v>-0.27746999999999999</v>
      </c>
      <c r="Q312" s="23">
        <v>0.43846000000000002</v>
      </c>
      <c r="R312" s="23">
        <v>0.53524000000000005</v>
      </c>
    </row>
    <row r="313" spans="1:18" ht="15" customHeight="1" x14ac:dyDescent="0.2">
      <c r="A313" s="4">
        <v>312</v>
      </c>
      <c r="B313" s="4" t="s">
        <v>475</v>
      </c>
      <c r="C313" s="23">
        <v>-0.61267000000000005</v>
      </c>
      <c r="D313" s="23">
        <v>-0.56454000000000004</v>
      </c>
      <c r="E313" s="23">
        <v>-0.31074000000000002</v>
      </c>
      <c r="F313" s="23">
        <v>-9.2600000000000002E-2</v>
      </c>
      <c r="G313" s="23">
        <v>2.8639999999999999E-2</v>
      </c>
      <c r="H313" s="23">
        <v>0.65893000000000002</v>
      </c>
      <c r="I313" s="23">
        <v>6.565E-2</v>
      </c>
      <c r="J313" s="23">
        <v>-0.59738000000000002</v>
      </c>
      <c r="K313" s="23">
        <v>0.29289999999999999</v>
      </c>
      <c r="L313" s="23">
        <v>0.90732999999999997</v>
      </c>
      <c r="M313" s="23">
        <v>-0.22563</v>
      </c>
      <c r="N313" s="23">
        <v>0.37919999999999998</v>
      </c>
      <c r="O313" s="23">
        <v>0.10205</v>
      </c>
      <c r="P313" s="23">
        <v>-0.40576000000000001</v>
      </c>
      <c r="Q313" s="23">
        <v>1.1848399999999999</v>
      </c>
      <c r="R313" s="23">
        <v>-0.25169999999999998</v>
      </c>
    </row>
    <row r="314" spans="1:18" ht="15" customHeight="1" x14ac:dyDescent="0.2">
      <c r="A314" s="4">
        <v>313</v>
      </c>
      <c r="B314" s="4" t="s">
        <v>476</v>
      </c>
      <c r="C314" s="23">
        <v>-2.0076900000000002</v>
      </c>
      <c r="D314" s="23">
        <v>-0.91213999999999995</v>
      </c>
      <c r="E314" s="23">
        <v>-1.251E-2</v>
      </c>
      <c r="F314" s="23">
        <v>-0.26994000000000001</v>
      </c>
      <c r="G314" s="23">
        <v>0.17444000000000001</v>
      </c>
      <c r="H314" s="23">
        <v>-0.27794000000000002</v>
      </c>
      <c r="I314" s="23">
        <v>0.45200000000000001</v>
      </c>
      <c r="J314" s="23">
        <v>-1.1287400000000001</v>
      </c>
      <c r="K314" s="23">
        <v>0.32344000000000001</v>
      </c>
      <c r="L314" s="23">
        <v>0.31247000000000003</v>
      </c>
      <c r="M314" s="23">
        <v>-0.30053000000000002</v>
      </c>
      <c r="N314" s="23">
        <v>0.44644</v>
      </c>
      <c r="O314" s="23">
        <v>-0.24149999999999999</v>
      </c>
      <c r="P314" s="23">
        <v>0.53903999999999996</v>
      </c>
      <c r="Q314" s="23">
        <v>-0.76680999999999999</v>
      </c>
      <c r="R314" s="23">
        <v>-8.7480000000000002E-2</v>
      </c>
    </row>
    <row r="315" spans="1:18" ht="15" customHeight="1" x14ac:dyDescent="0.2">
      <c r="A315" s="4">
        <v>314</v>
      </c>
      <c r="B315" s="4" t="s">
        <v>477</v>
      </c>
      <c r="C315" s="23">
        <v>-0.78661999999999999</v>
      </c>
      <c r="D315" s="23">
        <v>-1.7098800000000001</v>
      </c>
      <c r="E315" s="23">
        <v>2.4500000000000001E-2</v>
      </c>
      <c r="F315" s="23">
        <v>-1.0945400000000001</v>
      </c>
      <c r="G315" s="23">
        <v>9.4020000000000006E-2</v>
      </c>
      <c r="H315" s="23">
        <v>0.99921000000000004</v>
      </c>
      <c r="I315" s="23">
        <v>-0.65002000000000004</v>
      </c>
      <c r="J315" s="23">
        <v>0.14688999999999999</v>
      </c>
      <c r="K315" s="23">
        <v>0.34678999999999999</v>
      </c>
      <c r="L315" s="23">
        <v>0.46394000000000002</v>
      </c>
      <c r="M315" s="23">
        <v>0.32377</v>
      </c>
      <c r="N315" s="23">
        <v>-7.2440000000000004E-2</v>
      </c>
      <c r="O315" s="23">
        <v>-0.46861999999999998</v>
      </c>
      <c r="P315" s="23">
        <v>-0.55601999999999996</v>
      </c>
      <c r="Q315" s="23">
        <v>-0.53952</v>
      </c>
      <c r="R315" s="23">
        <v>-0.90032000000000001</v>
      </c>
    </row>
    <row r="316" spans="1:18" ht="15" customHeight="1" x14ac:dyDescent="0.2">
      <c r="A316" s="4">
        <v>315</v>
      </c>
      <c r="B316" s="4" t="s">
        <v>478</v>
      </c>
      <c r="C316" s="23">
        <v>-0.76558000000000004</v>
      </c>
      <c r="D316" s="23">
        <v>0.35415999999999997</v>
      </c>
      <c r="E316" s="23">
        <v>-0.15512999999999999</v>
      </c>
      <c r="F316" s="23">
        <v>5.135E-2</v>
      </c>
      <c r="G316" s="23">
        <v>-0.25233</v>
      </c>
      <c r="H316" s="23">
        <v>-0.87095</v>
      </c>
      <c r="I316" s="23">
        <v>-0.13325999999999999</v>
      </c>
      <c r="J316" s="23">
        <v>0.23097000000000001</v>
      </c>
      <c r="K316" s="23">
        <v>0.52300999999999997</v>
      </c>
      <c r="L316" s="23">
        <v>1.27959</v>
      </c>
      <c r="M316" s="23">
        <v>1.7137500000000001</v>
      </c>
      <c r="N316" s="23">
        <v>-0.43518000000000001</v>
      </c>
      <c r="O316" s="23">
        <v>-1.3389599999999999</v>
      </c>
      <c r="P316" s="23">
        <v>-0.48938999999999999</v>
      </c>
      <c r="Q316" s="23">
        <v>-0.37425000000000003</v>
      </c>
      <c r="R316" s="23">
        <v>-0.46146999999999999</v>
      </c>
    </row>
    <row r="317" spans="1:18" ht="15" customHeight="1" x14ac:dyDescent="0.2">
      <c r="A317" s="4">
        <v>316</v>
      </c>
      <c r="B317" s="4" t="s">
        <v>479</v>
      </c>
      <c r="C317" s="23">
        <v>-0.62114000000000003</v>
      </c>
      <c r="D317" s="23">
        <v>-0.23774999999999999</v>
      </c>
      <c r="E317" s="23">
        <v>-0.35544999999999999</v>
      </c>
      <c r="F317" s="23">
        <v>-0.59689999999999999</v>
      </c>
      <c r="G317" s="23">
        <v>0.12981000000000001</v>
      </c>
      <c r="H317" s="23">
        <v>-9.9400000000000002E-2</v>
      </c>
      <c r="I317" s="23">
        <v>-0.95677999999999996</v>
      </c>
      <c r="J317" s="23">
        <v>1.779E-2</v>
      </c>
      <c r="K317" s="23">
        <v>-0.32801000000000002</v>
      </c>
      <c r="L317" s="23">
        <v>1.10833</v>
      </c>
      <c r="M317" s="23">
        <v>0.83748</v>
      </c>
      <c r="N317" s="23">
        <v>-0.22686000000000001</v>
      </c>
      <c r="O317" s="23">
        <v>0.54823999999999995</v>
      </c>
      <c r="P317" s="23">
        <v>-2.8490000000000001E-2</v>
      </c>
      <c r="Q317" s="23">
        <v>0.16611000000000001</v>
      </c>
      <c r="R317" s="23">
        <v>-1.36554</v>
      </c>
    </row>
    <row r="318" spans="1:18" ht="15" customHeight="1" x14ac:dyDescent="0.2">
      <c r="A318" s="4">
        <v>317</v>
      </c>
      <c r="B318" s="4" t="s">
        <v>480</v>
      </c>
      <c r="C318" s="23">
        <v>0.13033</v>
      </c>
      <c r="D318" s="23">
        <v>-0.84108000000000005</v>
      </c>
      <c r="E318" s="23">
        <v>0.46811999999999998</v>
      </c>
      <c r="F318" s="23">
        <v>0.29873</v>
      </c>
      <c r="G318" s="23">
        <v>0.80981000000000003</v>
      </c>
      <c r="H318" s="23">
        <v>0.65125999999999995</v>
      </c>
      <c r="I318" s="23">
        <v>-7.7810000000000004E-2</v>
      </c>
      <c r="J318" s="23">
        <v>3.2230000000000002E-2</v>
      </c>
      <c r="K318" s="23">
        <v>-0.52178000000000002</v>
      </c>
      <c r="L318" s="23">
        <v>0.63476999999999995</v>
      </c>
      <c r="M318" s="23">
        <v>0.78881000000000001</v>
      </c>
      <c r="N318" s="23">
        <v>1.0587200000000001</v>
      </c>
      <c r="O318" s="23">
        <v>-0.46229999999999999</v>
      </c>
      <c r="P318" s="23">
        <v>0.98963999999999996</v>
      </c>
      <c r="Q318" s="23">
        <v>1.1076299999999999</v>
      </c>
      <c r="R318" s="23">
        <v>0.84240000000000004</v>
      </c>
    </row>
    <row r="319" spans="1:18" ht="15" customHeight="1" x14ac:dyDescent="0.2">
      <c r="A319" s="4">
        <v>318</v>
      </c>
      <c r="B319" s="4" t="s">
        <v>481</v>
      </c>
      <c r="C319" s="23">
        <v>0.47878999999999999</v>
      </c>
      <c r="D319" s="23">
        <v>-0.21528</v>
      </c>
      <c r="E319" s="23">
        <v>-1.2660400000000001</v>
      </c>
      <c r="F319" s="23">
        <v>0.12878000000000001</v>
      </c>
      <c r="G319" s="23">
        <v>-1.3888499999999999</v>
      </c>
      <c r="H319" s="23">
        <v>0.57091999999999998</v>
      </c>
      <c r="I319" s="23">
        <v>0.25784000000000001</v>
      </c>
      <c r="J319" s="23">
        <v>0.41793000000000002</v>
      </c>
      <c r="K319" s="23">
        <v>0.47310000000000002</v>
      </c>
      <c r="L319" s="23">
        <v>9.5409999999999995E-2</v>
      </c>
      <c r="M319" s="23">
        <v>9.647E-2</v>
      </c>
      <c r="N319" s="23">
        <v>1.10379</v>
      </c>
      <c r="O319" s="23">
        <v>0.69657000000000002</v>
      </c>
      <c r="P319" s="23">
        <v>-1.2386699999999999</v>
      </c>
      <c r="Q319" s="23">
        <v>0.52998999999999996</v>
      </c>
      <c r="R319" s="23">
        <v>-1.36093</v>
      </c>
    </row>
    <row r="320" spans="1:18" ht="15" customHeight="1" x14ac:dyDescent="0.2">
      <c r="A320" s="4">
        <v>319</v>
      </c>
      <c r="B320" s="4" t="s">
        <v>482</v>
      </c>
      <c r="C320" s="23">
        <v>-0.58928000000000003</v>
      </c>
      <c r="D320" s="23">
        <v>-0.62344999999999995</v>
      </c>
      <c r="E320" s="23">
        <v>-0.45355000000000001</v>
      </c>
      <c r="F320" s="23">
        <v>-0.23066999999999999</v>
      </c>
      <c r="G320" s="23">
        <v>0.49611</v>
      </c>
      <c r="H320" s="23">
        <v>0.24898000000000001</v>
      </c>
      <c r="I320" s="23">
        <v>0.57389999999999997</v>
      </c>
      <c r="J320" s="23">
        <v>-0.69915000000000005</v>
      </c>
      <c r="K320" s="23">
        <v>2.4330000000000001E-2</v>
      </c>
      <c r="L320" s="23">
        <v>0.84019999999999995</v>
      </c>
      <c r="M320" s="23">
        <v>1.1189199999999999</v>
      </c>
      <c r="N320" s="23">
        <v>-0.43269999999999997</v>
      </c>
      <c r="O320" s="23">
        <v>-0.56128</v>
      </c>
      <c r="P320" s="23">
        <v>-0.32205</v>
      </c>
      <c r="Q320" s="23">
        <v>0.17115</v>
      </c>
      <c r="R320" s="23">
        <v>-1.3523799999999999</v>
      </c>
    </row>
    <row r="321" spans="1:18" ht="15" customHeight="1" x14ac:dyDescent="0.2">
      <c r="A321" s="4">
        <v>320</v>
      </c>
      <c r="B321" s="4" t="s">
        <v>483</v>
      </c>
      <c r="C321" s="23">
        <v>0.63976</v>
      </c>
      <c r="D321" s="23">
        <v>-0.56435000000000002</v>
      </c>
      <c r="E321" s="23">
        <v>-0.12028999999999999</v>
      </c>
      <c r="F321" s="23">
        <v>-0.83450999999999997</v>
      </c>
      <c r="G321" s="23">
        <v>1.48838</v>
      </c>
      <c r="H321" s="23">
        <v>0.70911999999999997</v>
      </c>
      <c r="I321" s="23">
        <v>-1.1902699999999999</v>
      </c>
      <c r="J321" s="23">
        <v>0.89068000000000003</v>
      </c>
      <c r="K321" s="23">
        <v>1.2755700000000001</v>
      </c>
      <c r="L321" s="23">
        <v>1.0864400000000001</v>
      </c>
      <c r="M321" s="23">
        <v>-6.5189999999999998E-2</v>
      </c>
      <c r="N321" s="23">
        <v>-0.62346999999999997</v>
      </c>
      <c r="O321" s="23">
        <v>1.06366</v>
      </c>
      <c r="P321" s="23">
        <v>-0.82193000000000005</v>
      </c>
      <c r="Q321" s="23">
        <v>0.35848000000000002</v>
      </c>
      <c r="R321" s="23">
        <v>0.18765000000000001</v>
      </c>
    </row>
    <row r="322" spans="1:18" ht="15" customHeight="1" x14ac:dyDescent="0.2">
      <c r="A322" s="4">
        <v>321</v>
      </c>
      <c r="B322" s="4" t="s">
        <v>484</v>
      </c>
      <c r="C322" s="23">
        <v>7.1849999999999997E-2</v>
      </c>
      <c r="D322" s="23">
        <v>-0.11136</v>
      </c>
      <c r="E322" s="23">
        <v>-0.48507</v>
      </c>
      <c r="F322" s="23">
        <v>-1.54921</v>
      </c>
      <c r="G322" s="23">
        <v>-0.83653</v>
      </c>
      <c r="H322" s="23">
        <v>0.37547000000000003</v>
      </c>
      <c r="I322" s="23">
        <v>-7.4440000000000006E-2</v>
      </c>
      <c r="J322" s="23">
        <v>-0.67266999999999999</v>
      </c>
      <c r="K322" s="23">
        <v>-3.2640000000000002E-2</v>
      </c>
      <c r="L322" s="23">
        <v>0.34364</v>
      </c>
      <c r="M322" s="23">
        <v>1.1174999999999999</v>
      </c>
      <c r="N322" s="23">
        <v>0.72763</v>
      </c>
      <c r="O322" s="23">
        <v>1.5711999999999999</v>
      </c>
      <c r="P322" s="23">
        <v>0.60309999999999997</v>
      </c>
      <c r="Q322" s="23">
        <v>-8.0350000000000005E-2</v>
      </c>
      <c r="R322" s="23">
        <v>-0.88053000000000003</v>
      </c>
    </row>
    <row r="323" spans="1:18" ht="15" customHeight="1" x14ac:dyDescent="0.2">
      <c r="A323" s="4">
        <v>322</v>
      </c>
      <c r="B323" s="4" t="s">
        <v>485</v>
      </c>
      <c r="C323" s="23">
        <v>3.2719999999999999E-2</v>
      </c>
      <c r="D323" s="23">
        <v>-0.31269999999999998</v>
      </c>
      <c r="E323" s="23">
        <v>0.45579999999999998</v>
      </c>
      <c r="F323" s="23">
        <v>-0.51082000000000005</v>
      </c>
      <c r="G323" s="23">
        <v>0.55549000000000004</v>
      </c>
      <c r="H323" s="23">
        <v>0.67144000000000004</v>
      </c>
      <c r="I323" s="23">
        <v>-0.88532999999999995</v>
      </c>
      <c r="J323" s="23">
        <v>-0.85997999999999997</v>
      </c>
      <c r="K323" s="23">
        <v>9.6360000000000001E-2</v>
      </c>
      <c r="L323" s="23">
        <v>8.5260000000000002E-2</v>
      </c>
      <c r="M323" s="23">
        <v>4.623E-2</v>
      </c>
      <c r="N323" s="23">
        <v>5.3420000000000002E-2</v>
      </c>
      <c r="O323" s="23">
        <v>0.62222</v>
      </c>
      <c r="P323" s="23">
        <v>0.36706</v>
      </c>
      <c r="Q323" s="23">
        <v>0.33976000000000001</v>
      </c>
      <c r="R323" s="23">
        <v>0.68289999999999995</v>
      </c>
    </row>
    <row r="324" spans="1:18" ht="15" customHeight="1" x14ac:dyDescent="0.2">
      <c r="A324" s="4">
        <v>323</v>
      </c>
      <c r="B324" s="4" t="s">
        <v>486</v>
      </c>
      <c r="C324" s="23">
        <v>-1.09301</v>
      </c>
      <c r="D324" s="23">
        <v>-1.3172299999999999</v>
      </c>
      <c r="E324" s="23">
        <v>1.53288</v>
      </c>
      <c r="F324" s="23">
        <v>-0.98863000000000001</v>
      </c>
      <c r="G324" s="23">
        <v>-0.40442</v>
      </c>
      <c r="H324" s="23">
        <v>7.5639999999999999E-2</v>
      </c>
      <c r="I324" s="23">
        <v>-0.55920000000000003</v>
      </c>
      <c r="J324" s="23">
        <v>-2.4290699999999998</v>
      </c>
      <c r="K324" s="23">
        <v>-0.34702</v>
      </c>
      <c r="L324" s="23">
        <v>0.21349000000000001</v>
      </c>
      <c r="M324" s="23">
        <v>1.2269600000000001</v>
      </c>
      <c r="N324" s="23">
        <v>1.00088</v>
      </c>
      <c r="O324" s="23">
        <v>-0.99551999999999996</v>
      </c>
      <c r="P324" s="23">
        <v>1.38472</v>
      </c>
      <c r="Q324" s="23">
        <v>-0.53286</v>
      </c>
      <c r="R324" s="23">
        <v>2.9999999999999997E-4</v>
      </c>
    </row>
    <row r="325" spans="1:18" ht="15" customHeight="1" x14ac:dyDescent="0.2">
      <c r="A325" s="4">
        <v>324</v>
      </c>
      <c r="B325" s="4" t="s">
        <v>487</v>
      </c>
      <c r="C325" s="23">
        <v>-0.86201000000000005</v>
      </c>
      <c r="D325" s="23">
        <v>0.15764</v>
      </c>
      <c r="E325" s="23">
        <v>1.1540299999999999</v>
      </c>
      <c r="F325" s="23">
        <v>-0.61129999999999995</v>
      </c>
      <c r="G325" s="23">
        <v>0.31996000000000002</v>
      </c>
      <c r="H325" s="23">
        <v>0.46533000000000002</v>
      </c>
      <c r="I325" s="23">
        <v>-1.5579700000000001</v>
      </c>
      <c r="J325" s="23">
        <v>0.21820999999999999</v>
      </c>
      <c r="K325" s="23">
        <v>1.73251</v>
      </c>
      <c r="L325" s="23">
        <v>-0.12167</v>
      </c>
      <c r="M325" s="23">
        <v>0.64444000000000001</v>
      </c>
      <c r="N325" s="23">
        <v>0.88070999999999999</v>
      </c>
      <c r="O325" s="23">
        <v>0.23658000000000001</v>
      </c>
      <c r="P325" s="23">
        <v>-0.70887999999999995</v>
      </c>
      <c r="Q325" s="23">
        <v>-0.12497</v>
      </c>
      <c r="R325" s="23">
        <v>0.67020999999999997</v>
      </c>
    </row>
    <row r="326" spans="1:18" ht="15" customHeight="1" x14ac:dyDescent="0.2">
      <c r="A326" s="4">
        <v>325</v>
      </c>
      <c r="B326" s="4" t="s">
        <v>488</v>
      </c>
      <c r="C326" s="23">
        <v>-0.37024000000000001</v>
      </c>
      <c r="D326" s="23">
        <v>0.17838999999999999</v>
      </c>
      <c r="E326" s="23">
        <v>-0.67784999999999995</v>
      </c>
      <c r="F326" s="23">
        <v>-1.1625099999999999</v>
      </c>
      <c r="G326" s="23">
        <v>-0.41988999999999999</v>
      </c>
      <c r="H326" s="23">
        <v>0.64370000000000005</v>
      </c>
      <c r="I326" s="23">
        <v>-1.3647100000000001</v>
      </c>
      <c r="J326" s="23">
        <v>0.45512999999999998</v>
      </c>
      <c r="K326" s="23">
        <v>0.96050000000000002</v>
      </c>
      <c r="L326" s="23">
        <v>0.57894999999999996</v>
      </c>
      <c r="M326" s="23">
        <v>0.56910000000000005</v>
      </c>
      <c r="N326" s="23">
        <v>-0.25115999999999999</v>
      </c>
      <c r="O326" s="23">
        <v>0.74467000000000005</v>
      </c>
      <c r="P326" s="23">
        <v>-2.9461400000000002</v>
      </c>
      <c r="Q326" s="23">
        <v>0.23511000000000001</v>
      </c>
      <c r="R326" s="23">
        <v>3.492E-2</v>
      </c>
    </row>
    <row r="327" spans="1:18" ht="15" customHeight="1" x14ac:dyDescent="0.2">
      <c r="A327" s="4">
        <v>326</v>
      </c>
      <c r="B327" s="4" t="s">
        <v>489</v>
      </c>
      <c r="C327" s="23">
        <v>-0.28845999999999999</v>
      </c>
      <c r="D327" s="23">
        <v>-1.05681</v>
      </c>
      <c r="E327" s="23">
        <v>0.18648000000000001</v>
      </c>
      <c r="F327" s="23">
        <v>-1.0689</v>
      </c>
      <c r="G327" s="23">
        <v>-0.39024999999999999</v>
      </c>
      <c r="H327" s="23">
        <v>0.52261999999999997</v>
      </c>
      <c r="I327" s="23">
        <v>0.13277</v>
      </c>
      <c r="J327" s="23">
        <v>-0.17016999999999999</v>
      </c>
      <c r="K327" s="23">
        <v>-0.69964999999999999</v>
      </c>
      <c r="L327" s="23">
        <v>-0.30502000000000001</v>
      </c>
      <c r="M327" s="23">
        <v>-0.30102000000000001</v>
      </c>
      <c r="N327" s="23">
        <v>0.67471999999999999</v>
      </c>
      <c r="O327" s="23">
        <v>0.75077000000000005</v>
      </c>
      <c r="P327" s="23">
        <v>-0.99685999999999997</v>
      </c>
      <c r="Q327" s="23">
        <v>1.0237400000000001</v>
      </c>
      <c r="R327" s="23">
        <v>0.65542999999999996</v>
      </c>
    </row>
    <row r="328" spans="1:18" ht="15" customHeight="1" x14ac:dyDescent="0.2">
      <c r="A328" s="4">
        <v>327</v>
      </c>
      <c r="B328" s="4" t="s">
        <v>490</v>
      </c>
      <c r="C328" s="23">
        <v>-1.23403</v>
      </c>
      <c r="D328" s="23">
        <v>-1.3474699999999999</v>
      </c>
      <c r="E328" s="23">
        <v>-0.47400999999999999</v>
      </c>
      <c r="F328" s="23">
        <v>-0.12417</v>
      </c>
      <c r="G328" s="23">
        <v>0.82674999999999998</v>
      </c>
      <c r="H328" s="23">
        <v>0.60475999999999996</v>
      </c>
      <c r="I328" s="23">
        <v>-1.31637</v>
      </c>
      <c r="J328" s="23">
        <v>-7.9039999999999999E-2</v>
      </c>
      <c r="K328" s="23">
        <v>0.24476000000000001</v>
      </c>
      <c r="L328" s="23">
        <v>0.50371999999999995</v>
      </c>
      <c r="M328" s="23">
        <v>0.30005999999999999</v>
      </c>
      <c r="N328" s="23">
        <v>5.9799999999999999E-2</v>
      </c>
      <c r="O328" s="23">
        <v>0.12354999999999999</v>
      </c>
      <c r="P328" s="23">
        <v>-0.68457000000000001</v>
      </c>
      <c r="Q328" s="23">
        <v>1.01803</v>
      </c>
      <c r="R328" s="23">
        <v>0.18509</v>
      </c>
    </row>
    <row r="329" spans="1:18" ht="15" customHeight="1" x14ac:dyDescent="0.2">
      <c r="A329" s="4">
        <v>328</v>
      </c>
      <c r="B329" s="4" t="s">
        <v>491</v>
      </c>
      <c r="C329" s="23">
        <v>0.10244</v>
      </c>
      <c r="D329" s="23">
        <v>-0.33931</v>
      </c>
      <c r="E329" s="23">
        <v>-1.3237300000000001</v>
      </c>
      <c r="F329" s="23">
        <v>-0.64548000000000005</v>
      </c>
      <c r="G329" s="23">
        <v>0.49841000000000002</v>
      </c>
      <c r="H329" s="23">
        <v>-1.1788000000000001</v>
      </c>
      <c r="I329" s="23">
        <v>-0.48253000000000001</v>
      </c>
      <c r="J329" s="23">
        <v>-0.10224</v>
      </c>
      <c r="K329" s="23">
        <v>1.5729299999999999</v>
      </c>
      <c r="L329" s="23">
        <v>0.68315999999999999</v>
      </c>
      <c r="M329" s="23">
        <v>-0.80667</v>
      </c>
      <c r="N329" s="23">
        <v>0.10068000000000001</v>
      </c>
      <c r="O329" s="23">
        <v>0.68659999999999999</v>
      </c>
      <c r="P329" s="23">
        <v>-1.0482</v>
      </c>
      <c r="Q329" s="23">
        <v>0.37064000000000002</v>
      </c>
      <c r="R329" s="23">
        <v>-1.35998</v>
      </c>
    </row>
    <row r="330" spans="1:18" ht="15" customHeight="1" x14ac:dyDescent="0.2">
      <c r="A330" s="4">
        <v>329</v>
      </c>
      <c r="B330" s="4" t="s">
        <v>492</v>
      </c>
      <c r="C330" s="23">
        <v>-0.30604999999999999</v>
      </c>
      <c r="D330" s="23">
        <v>0.48903000000000002</v>
      </c>
      <c r="E330" s="23">
        <v>1.746E-2</v>
      </c>
      <c r="F330" s="23">
        <v>0.99568000000000001</v>
      </c>
      <c r="G330" s="23">
        <v>1.46543</v>
      </c>
      <c r="H330" s="23">
        <v>0.29543999999999998</v>
      </c>
      <c r="I330" s="23">
        <v>-0.25278</v>
      </c>
      <c r="J330" s="23">
        <v>-0.57513999999999998</v>
      </c>
      <c r="K330" s="23">
        <v>-0.41410999999999998</v>
      </c>
      <c r="L330" s="23">
        <v>0.27884999999999999</v>
      </c>
      <c r="M330" s="23">
        <v>0.58340999999999998</v>
      </c>
      <c r="N330" s="23">
        <v>-0.51981999999999995</v>
      </c>
      <c r="O330" s="23">
        <v>0.1457</v>
      </c>
      <c r="P330" s="23">
        <v>1.7239999999999998E-2</v>
      </c>
      <c r="Q330" s="23">
        <v>2.3279200000000002</v>
      </c>
      <c r="R330" s="23">
        <v>-0.19164</v>
      </c>
    </row>
    <row r="331" spans="1:18" ht="15" customHeight="1" x14ac:dyDescent="0.2">
      <c r="A331" s="4">
        <v>330</v>
      </c>
      <c r="B331" s="4" t="s">
        <v>493</v>
      </c>
      <c r="C331" s="23">
        <v>-1.2209700000000001</v>
      </c>
      <c r="D331" s="23">
        <v>0.16294</v>
      </c>
      <c r="E331" s="23">
        <v>-0.79986000000000002</v>
      </c>
      <c r="F331" s="23">
        <v>-0.24695</v>
      </c>
      <c r="G331" s="23">
        <v>0.20088</v>
      </c>
      <c r="H331" s="23">
        <v>1.7799999999999999E-3</v>
      </c>
      <c r="I331" s="23">
        <v>-1.1133900000000001</v>
      </c>
      <c r="J331" s="23">
        <v>-0.37551000000000001</v>
      </c>
      <c r="K331" s="23">
        <v>1.34362</v>
      </c>
      <c r="L331" s="23">
        <v>4.6989999999999997E-2</v>
      </c>
      <c r="M331" s="23">
        <v>3.9809999999999998E-2</v>
      </c>
      <c r="N331" s="23">
        <v>-0.31552999999999998</v>
      </c>
      <c r="O331" s="23">
        <v>8.7459999999999996E-2</v>
      </c>
      <c r="P331" s="23">
        <v>-0.21618999999999999</v>
      </c>
      <c r="Q331" s="23">
        <v>0.85036</v>
      </c>
      <c r="R331" s="23">
        <v>-1.2552099999999999</v>
      </c>
    </row>
    <row r="332" spans="1:18" ht="15" customHeight="1" x14ac:dyDescent="0.2">
      <c r="A332" s="4">
        <v>331</v>
      </c>
      <c r="B332" s="4" t="s">
        <v>494</v>
      </c>
      <c r="C332" s="23">
        <v>-0.81642999999999999</v>
      </c>
      <c r="D332" s="23">
        <v>-0.91944000000000004</v>
      </c>
      <c r="E332" s="23">
        <v>-0.76426000000000005</v>
      </c>
      <c r="F332" s="23">
        <v>-0.19747000000000001</v>
      </c>
      <c r="G332" s="23">
        <v>0.94730999999999999</v>
      </c>
      <c r="H332" s="23">
        <v>-0.77888000000000002</v>
      </c>
      <c r="I332" s="23">
        <v>-1.27945</v>
      </c>
      <c r="J332" s="23">
        <v>-0.34621000000000002</v>
      </c>
      <c r="K332" s="23">
        <v>1.1681900000000001</v>
      </c>
      <c r="L332" s="23">
        <v>1.5152399999999999</v>
      </c>
      <c r="M332" s="23">
        <v>0.71040000000000003</v>
      </c>
      <c r="N332" s="23">
        <v>-0.12124</v>
      </c>
      <c r="O332" s="23">
        <v>0.42286000000000001</v>
      </c>
      <c r="P332" s="23">
        <v>0.60335000000000005</v>
      </c>
      <c r="Q332" s="23">
        <v>-0.21565999999999999</v>
      </c>
      <c r="R332" s="23">
        <v>0.86670000000000003</v>
      </c>
    </row>
    <row r="333" spans="1:18" ht="15" customHeight="1" x14ac:dyDescent="0.2">
      <c r="A333" s="4">
        <v>332</v>
      </c>
      <c r="B333" s="4" t="s">
        <v>495</v>
      </c>
      <c r="C333" s="23">
        <v>-0.45841999999999999</v>
      </c>
      <c r="D333" s="23">
        <v>-7.4609999999999996E-2</v>
      </c>
      <c r="E333" s="23">
        <v>-0.64859</v>
      </c>
      <c r="F333" s="23">
        <v>0.79501999999999995</v>
      </c>
      <c r="G333" s="23">
        <v>-0.73563000000000001</v>
      </c>
      <c r="H333" s="23">
        <v>4.4380000000000003E-2</v>
      </c>
      <c r="I333" s="23">
        <v>-2.5999999999999999E-2</v>
      </c>
      <c r="J333" s="23">
        <v>-0.84262000000000004</v>
      </c>
      <c r="K333" s="23">
        <v>0.94676000000000005</v>
      </c>
      <c r="L333" s="23">
        <v>0.46932000000000001</v>
      </c>
      <c r="M333" s="23">
        <v>4.6989999999999997E-2</v>
      </c>
      <c r="N333" s="23">
        <v>0.10532999999999999</v>
      </c>
      <c r="O333" s="23">
        <v>0.41247</v>
      </c>
      <c r="P333" s="23">
        <v>-0.30164999999999997</v>
      </c>
      <c r="Q333" s="23">
        <v>6.5269999999999995E-2</v>
      </c>
      <c r="R333" s="23">
        <v>-0.26240999999999998</v>
      </c>
    </row>
    <row r="334" spans="1:18" ht="15" customHeight="1" x14ac:dyDescent="0.2">
      <c r="A334" s="4">
        <v>333</v>
      </c>
      <c r="B334" s="4" t="s">
        <v>496</v>
      </c>
      <c r="C334" s="23">
        <v>-0.71541999999999994</v>
      </c>
      <c r="D334" s="23">
        <v>0.13350000000000001</v>
      </c>
      <c r="E334" s="23">
        <v>0.52688000000000001</v>
      </c>
      <c r="F334" s="23">
        <v>-0.98785999999999996</v>
      </c>
      <c r="G334" s="23">
        <v>0.33322000000000002</v>
      </c>
      <c r="H334" s="23">
        <v>0.64537</v>
      </c>
      <c r="I334" s="23">
        <v>-0.56435999999999997</v>
      </c>
      <c r="J334" s="23">
        <v>0.28159000000000001</v>
      </c>
      <c r="K334" s="23">
        <v>1.44648</v>
      </c>
      <c r="L334" s="23">
        <v>0.93764999999999998</v>
      </c>
      <c r="M334" s="23">
        <v>0.19591</v>
      </c>
      <c r="N334" s="23">
        <v>1.2968999999999999</v>
      </c>
      <c r="O334" s="23">
        <v>-0.88770000000000004</v>
      </c>
      <c r="P334" s="23">
        <v>-0.11924</v>
      </c>
      <c r="Q334" s="23">
        <v>-1.28321</v>
      </c>
      <c r="R334" s="23">
        <v>0.66727999999999998</v>
      </c>
    </row>
    <row r="335" spans="1:18" ht="15" customHeight="1" x14ac:dyDescent="0.2">
      <c r="A335" s="4">
        <v>334</v>
      </c>
      <c r="B335" s="4" t="s">
        <v>497</v>
      </c>
      <c r="C335" s="23">
        <v>-0.28894999999999998</v>
      </c>
      <c r="D335" s="23">
        <v>-0.37576999999999999</v>
      </c>
      <c r="E335" s="23">
        <v>-3.909E-2</v>
      </c>
      <c r="F335" s="23">
        <v>-0.27883000000000002</v>
      </c>
      <c r="G335" s="23">
        <v>0.18711</v>
      </c>
      <c r="H335" s="23">
        <v>0.57233999999999996</v>
      </c>
      <c r="I335" s="23">
        <v>-0.74067000000000005</v>
      </c>
      <c r="J335" s="23">
        <v>-0.44782</v>
      </c>
      <c r="K335" s="23">
        <v>0.26840999999999998</v>
      </c>
      <c r="L335" s="23">
        <v>1.0091600000000001</v>
      </c>
      <c r="M335" s="23">
        <v>8.7040000000000006E-2</v>
      </c>
      <c r="N335" s="23">
        <v>-3.134E-2</v>
      </c>
      <c r="O335" s="23">
        <v>0.90795000000000003</v>
      </c>
      <c r="P335" s="23">
        <v>-2.1170000000000001E-2</v>
      </c>
      <c r="Q335" s="23">
        <v>-0.58362999999999998</v>
      </c>
      <c r="R335" s="23">
        <v>-0.76793</v>
      </c>
    </row>
    <row r="336" spans="1:18" ht="15" customHeight="1" x14ac:dyDescent="0.2">
      <c r="A336" s="4">
        <v>335</v>
      </c>
      <c r="B336" s="4" t="s">
        <v>498</v>
      </c>
      <c r="C336" s="23">
        <v>-0.26888000000000001</v>
      </c>
      <c r="D336" s="23">
        <v>-1.7168300000000001</v>
      </c>
      <c r="E336" s="23">
        <v>-7.9130000000000006E-2</v>
      </c>
      <c r="F336" s="23">
        <v>0.64285999999999999</v>
      </c>
      <c r="G336" s="23">
        <v>0.79300999999999999</v>
      </c>
      <c r="H336" s="23">
        <v>0.98929999999999996</v>
      </c>
      <c r="I336" s="23">
        <v>-0.22375</v>
      </c>
      <c r="J336" s="23">
        <v>-1.06999</v>
      </c>
      <c r="K336" s="23">
        <v>0.26948</v>
      </c>
      <c r="L336" s="23">
        <v>-1.09148</v>
      </c>
      <c r="M336" s="23">
        <v>-0.60433000000000003</v>
      </c>
      <c r="N336" s="23">
        <v>-5.4859999999999999E-2</v>
      </c>
      <c r="O336" s="23">
        <v>-3.7319999999999999E-2</v>
      </c>
      <c r="P336" s="23">
        <v>-0.52885000000000004</v>
      </c>
      <c r="Q336" s="23">
        <v>1.6105799999999999</v>
      </c>
      <c r="R336" s="23">
        <v>-2.1063900000000002</v>
      </c>
    </row>
    <row r="337" spans="1:18" ht="15" customHeight="1" x14ac:dyDescent="0.2">
      <c r="A337" s="4">
        <v>336</v>
      </c>
      <c r="B337" s="4" t="s">
        <v>499</v>
      </c>
      <c r="C337" s="23">
        <v>5.3010000000000002E-2</v>
      </c>
      <c r="D337" s="23">
        <v>-0.15364</v>
      </c>
      <c r="E337" s="23">
        <v>8.9440000000000006E-2</v>
      </c>
      <c r="F337" s="23">
        <v>-0.51759999999999995</v>
      </c>
      <c r="G337" s="23">
        <v>0.37078</v>
      </c>
      <c r="H337" s="23">
        <v>-0.58398000000000005</v>
      </c>
      <c r="I337" s="23">
        <v>0.46451999999999999</v>
      </c>
      <c r="J337" s="23">
        <v>0.12091</v>
      </c>
      <c r="K337" s="23">
        <v>0.49328</v>
      </c>
      <c r="L337" s="23">
        <v>0.42313000000000001</v>
      </c>
      <c r="M337" s="23">
        <v>1.78223</v>
      </c>
      <c r="N337" s="23">
        <v>1.25345</v>
      </c>
      <c r="O337" s="23">
        <v>0.33539000000000002</v>
      </c>
      <c r="P337" s="23">
        <v>-0.30704999999999999</v>
      </c>
      <c r="Q337" s="23">
        <v>0.37218000000000001</v>
      </c>
      <c r="R337" s="23">
        <v>3.7190000000000001E-2</v>
      </c>
    </row>
    <row r="338" spans="1:18" ht="15" customHeight="1" x14ac:dyDescent="0.2">
      <c r="A338" s="4">
        <v>337</v>
      </c>
      <c r="B338" s="4" t="s">
        <v>500</v>
      </c>
      <c r="C338" s="23">
        <v>-0.52322999999999997</v>
      </c>
      <c r="D338" s="23">
        <v>-0.82377</v>
      </c>
      <c r="E338" s="23">
        <v>4.582E-2</v>
      </c>
      <c r="F338" s="23">
        <v>0.50780999999999998</v>
      </c>
      <c r="G338" s="23">
        <v>-0.33615</v>
      </c>
      <c r="H338" s="23">
        <v>1.5222899999999999</v>
      </c>
      <c r="I338" s="23">
        <v>-0.32130999999999998</v>
      </c>
      <c r="J338" s="23">
        <v>-0.94921</v>
      </c>
      <c r="K338" s="23">
        <v>0.57721999999999996</v>
      </c>
      <c r="L338" s="23">
        <v>0.62350000000000005</v>
      </c>
      <c r="M338" s="23">
        <v>-8.1750000000000003E-2</v>
      </c>
      <c r="N338" s="23">
        <v>0.18104000000000001</v>
      </c>
      <c r="O338" s="23">
        <v>-0.28795999999999999</v>
      </c>
      <c r="P338" s="23">
        <v>-0.42320999999999998</v>
      </c>
      <c r="Q338" s="23">
        <v>1.1262700000000001</v>
      </c>
      <c r="R338" s="23">
        <v>0.16718</v>
      </c>
    </row>
    <row r="339" spans="1:18" ht="15" customHeight="1" x14ac:dyDescent="0.2">
      <c r="A339" s="4">
        <v>338</v>
      </c>
      <c r="B339" s="4" t="s">
        <v>501</v>
      </c>
      <c r="C339" s="23">
        <v>-0.74214999999999998</v>
      </c>
      <c r="D339" s="23">
        <v>-0.30264000000000002</v>
      </c>
      <c r="E339" s="23">
        <v>0.34931000000000001</v>
      </c>
      <c r="F339" s="23">
        <v>-0.49475000000000002</v>
      </c>
      <c r="G339" s="23">
        <v>-0.72043000000000001</v>
      </c>
      <c r="H339" s="23">
        <v>0.5454</v>
      </c>
      <c r="I339" s="23">
        <v>0.23896999999999999</v>
      </c>
      <c r="J339" s="23">
        <v>-0.21129000000000001</v>
      </c>
      <c r="K339" s="23">
        <v>1.89524</v>
      </c>
      <c r="L339" s="23">
        <v>0.59684999999999999</v>
      </c>
      <c r="M339" s="23">
        <v>0.74431999999999998</v>
      </c>
      <c r="N339" s="23">
        <v>1.1504399999999999</v>
      </c>
      <c r="O339" s="23">
        <v>1.4625699999999999</v>
      </c>
      <c r="P339" s="23">
        <v>0.90642999999999996</v>
      </c>
      <c r="Q339" s="23">
        <v>-0.12506</v>
      </c>
      <c r="R339" s="23">
        <v>-1.9939999999999999E-2</v>
      </c>
    </row>
    <row r="340" spans="1:18" ht="15" customHeight="1" x14ac:dyDescent="0.2">
      <c r="A340" s="4">
        <v>339</v>
      </c>
      <c r="B340" s="4" t="s">
        <v>502</v>
      </c>
      <c r="C340" s="23">
        <v>-4.2100000000000002E-3</v>
      </c>
      <c r="D340" s="23">
        <v>-0.77075000000000005</v>
      </c>
      <c r="E340" s="23">
        <v>-0.14238000000000001</v>
      </c>
      <c r="F340" s="23">
        <v>0.12336999999999999</v>
      </c>
      <c r="G340" s="23">
        <v>0.47272999999999998</v>
      </c>
      <c r="H340" s="23">
        <v>0.70208000000000004</v>
      </c>
      <c r="I340" s="23">
        <v>-0.10397000000000001</v>
      </c>
      <c r="J340" s="23">
        <v>-1.33876</v>
      </c>
      <c r="K340" s="23">
        <v>1.5106599999999999</v>
      </c>
      <c r="L340" s="23">
        <v>0.58867999999999998</v>
      </c>
      <c r="M340" s="23">
        <v>0.59248000000000001</v>
      </c>
      <c r="N340" s="23">
        <v>0.44142999999999999</v>
      </c>
      <c r="O340" s="23">
        <v>1.10924</v>
      </c>
      <c r="P340" s="23">
        <v>0.15915000000000001</v>
      </c>
      <c r="Q340" s="23">
        <v>0.24739</v>
      </c>
      <c r="R340" s="23">
        <v>-0.18934999999999999</v>
      </c>
    </row>
    <row r="341" spans="1:18" ht="15" customHeight="1" x14ac:dyDescent="0.2">
      <c r="A341" s="4">
        <v>340</v>
      </c>
      <c r="B341" s="4" t="s">
        <v>503</v>
      </c>
      <c r="C341" s="23">
        <v>0.43953999999999999</v>
      </c>
      <c r="D341" s="23">
        <v>-0.42919000000000002</v>
      </c>
      <c r="E341" s="23">
        <v>0.33079999999999998</v>
      </c>
      <c r="F341" s="23">
        <v>-0.45601000000000003</v>
      </c>
      <c r="G341" s="23">
        <v>0.12112000000000001</v>
      </c>
      <c r="H341" s="23">
        <v>0.46644000000000002</v>
      </c>
      <c r="I341" s="23">
        <v>-0.40060000000000001</v>
      </c>
      <c r="J341" s="23">
        <v>7.6149999999999995E-2</v>
      </c>
      <c r="K341" s="23">
        <v>0.31652999999999998</v>
      </c>
      <c r="L341" s="23">
        <v>0.21454999999999999</v>
      </c>
      <c r="M341" s="23">
        <v>0.38736999999999999</v>
      </c>
      <c r="N341" s="23">
        <v>1.18147</v>
      </c>
      <c r="O341" s="23">
        <v>0.30330000000000001</v>
      </c>
      <c r="P341" s="23">
        <v>0.28694999999999998</v>
      </c>
      <c r="Q341" s="23">
        <v>8.0240000000000006E-2</v>
      </c>
      <c r="R341" s="23">
        <v>0.47693000000000002</v>
      </c>
    </row>
    <row r="342" spans="1:18" ht="15" customHeight="1" x14ac:dyDescent="0.2">
      <c r="A342" s="4">
        <v>341</v>
      </c>
      <c r="B342" s="4" t="s">
        <v>504</v>
      </c>
      <c r="C342" s="23">
        <v>-0.42387000000000002</v>
      </c>
      <c r="D342" s="23">
        <v>-0.48011999999999999</v>
      </c>
      <c r="E342" s="23">
        <v>0.61012999999999995</v>
      </c>
      <c r="F342" s="23">
        <v>-0.59084999999999999</v>
      </c>
      <c r="G342" s="23">
        <v>0.39373999999999998</v>
      </c>
      <c r="H342" s="23">
        <v>0.44324999999999998</v>
      </c>
      <c r="I342" s="23">
        <v>2.1399999999999999E-2</v>
      </c>
      <c r="J342" s="23">
        <v>-0.18914</v>
      </c>
      <c r="K342" s="23">
        <v>1.1103499999999999</v>
      </c>
      <c r="L342" s="23">
        <v>0.49315999999999999</v>
      </c>
      <c r="M342" s="23">
        <v>0.13025</v>
      </c>
      <c r="N342" s="23">
        <v>0.28016999999999997</v>
      </c>
      <c r="O342" s="23">
        <v>-0.20211000000000001</v>
      </c>
      <c r="P342" s="23">
        <v>-0.83896999999999999</v>
      </c>
      <c r="Q342" s="23">
        <v>-5.0869999999999999E-2</v>
      </c>
      <c r="R342" s="23">
        <v>0.17476</v>
      </c>
    </row>
    <row r="343" spans="1:18" ht="15" customHeight="1" x14ac:dyDescent="0.2">
      <c r="A343" s="4">
        <v>342</v>
      </c>
      <c r="B343" s="4" t="s">
        <v>505</v>
      </c>
      <c r="C343" s="23">
        <v>-0.67020000000000002</v>
      </c>
      <c r="D343" s="23">
        <v>-0.67557999999999996</v>
      </c>
      <c r="E343" s="23">
        <v>-0.68350999999999995</v>
      </c>
      <c r="F343" s="23">
        <v>1.1054200000000001</v>
      </c>
      <c r="G343" s="23">
        <v>-0.70596000000000003</v>
      </c>
      <c r="H343" s="23">
        <v>0.16997000000000001</v>
      </c>
      <c r="I343" s="23">
        <v>-1.8589999999999999E-2</v>
      </c>
      <c r="J343" s="23">
        <v>-5.6210000000000003E-2</v>
      </c>
      <c r="K343" s="23">
        <v>0.95720000000000005</v>
      </c>
      <c r="L343" s="23">
        <v>0.65330999999999995</v>
      </c>
      <c r="M343" s="23">
        <v>0.40972999999999998</v>
      </c>
      <c r="N343" s="23">
        <v>0.83653</v>
      </c>
      <c r="O343" s="23">
        <v>-0.74180999999999997</v>
      </c>
      <c r="P343" s="23">
        <v>-0.36765999999999999</v>
      </c>
      <c r="Q343" s="23">
        <v>1.4721</v>
      </c>
      <c r="R343" s="23">
        <v>-1.2291700000000001</v>
      </c>
    </row>
    <row r="344" spans="1:18" ht="15" customHeight="1" x14ac:dyDescent="0.2">
      <c r="A344" s="4">
        <v>343</v>
      </c>
      <c r="B344" s="4" t="s">
        <v>506</v>
      </c>
      <c r="C344" s="23">
        <v>0.32200000000000001</v>
      </c>
      <c r="D344" s="23">
        <v>0.37685000000000002</v>
      </c>
      <c r="E344" s="23">
        <v>-0.28586</v>
      </c>
      <c r="F344" s="23">
        <v>-0.96433999999999997</v>
      </c>
      <c r="G344" s="23">
        <v>1.5874200000000001</v>
      </c>
      <c r="H344" s="23">
        <v>0.18737000000000001</v>
      </c>
      <c r="I344" s="23">
        <v>-1.79678</v>
      </c>
      <c r="J344" s="23">
        <v>-0.3896</v>
      </c>
      <c r="K344" s="23">
        <v>0.50470000000000004</v>
      </c>
      <c r="L344" s="23">
        <v>-0.38401999999999997</v>
      </c>
      <c r="M344" s="23">
        <v>1.30629</v>
      </c>
      <c r="N344" s="23">
        <v>-0.14749000000000001</v>
      </c>
      <c r="O344" s="23">
        <v>-0.14993999999999999</v>
      </c>
      <c r="P344" s="23">
        <v>0.81108999999999998</v>
      </c>
      <c r="Q344" s="23">
        <v>1.1417200000000001</v>
      </c>
      <c r="R344" s="23">
        <v>-0.10945000000000001</v>
      </c>
    </row>
    <row r="345" spans="1:18" ht="15" customHeight="1" x14ac:dyDescent="0.2">
      <c r="A345" s="4">
        <v>344</v>
      </c>
      <c r="B345" s="4" t="s">
        <v>507</v>
      </c>
      <c r="C345" s="23">
        <v>-0.88746000000000003</v>
      </c>
      <c r="D345" s="23">
        <v>-1.10619</v>
      </c>
      <c r="E345" s="23">
        <v>0.59769000000000005</v>
      </c>
      <c r="F345" s="23">
        <v>-0.45637</v>
      </c>
      <c r="G345" s="23">
        <v>0.62717999999999996</v>
      </c>
      <c r="H345" s="23">
        <v>-8.77E-3</v>
      </c>
      <c r="I345" s="23">
        <v>-0.31950000000000001</v>
      </c>
      <c r="J345" s="23">
        <v>0.59252000000000005</v>
      </c>
      <c r="K345" s="23">
        <v>0.23844000000000001</v>
      </c>
      <c r="L345" s="23">
        <v>0.18056</v>
      </c>
      <c r="M345" s="23">
        <v>0.52110000000000001</v>
      </c>
      <c r="N345" s="23">
        <v>-0.35848999999999998</v>
      </c>
      <c r="O345" s="23">
        <v>0.81411</v>
      </c>
      <c r="P345" s="23">
        <v>-0.31492999999999999</v>
      </c>
      <c r="Q345" s="23">
        <v>0.53803000000000001</v>
      </c>
      <c r="R345" s="23">
        <v>-1.0816300000000001</v>
      </c>
    </row>
    <row r="346" spans="1:18" ht="15" customHeight="1" x14ac:dyDescent="0.2">
      <c r="A346" s="4">
        <v>345</v>
      </c>
      <c r="B346" s="4" t="s">
        <v>508</v>
      </c>
      <c r="C346" s="23">
        <v>5.4629999999999998E-2</v>
      </c>
      <c r="D346" s="23">
        <v>-1.3472599999999999</v>
      </c>
      <c r="E346" s="23">
        <v>-0.23855000000000001</v>
      </c>
      <c r="F346" s="23">
        <v>0.16347</v>
      </c>
      <c r="G346" s="23">
        <v>0.59677000000000002</v>
      </c>
      <c r="H346" s="23">
        <v>0.57482</v>
      </c>
      <c r="I346" s="23">
        <v>-0.49195</v>
      </c>
      <c r="J346" s="23">
        <v>-1.2100900000000001</v>
      </c>
      <c r="K346" s="23">
        <v>0.89553000000000005</v>
      </c>
      <c r="L346" s="23">
        <v>-0.14566000000000001</v>
      </c>
      <c r="M346" s="23">
        <v>0.17735000000000001</v>
      </c>
      <c r="N346" s="23">
        <v>0.11495</v>
      </c>
      <c r="O346" s="23">
        <v>1.1248100000000001</v>
      </c>
      <c r="P346" s="23">
        <v>0.57947000000000004</v>
      </c>
      <c r="Q346" s="23">
        <v>0.59877999999999998</v>
      </c>
      <c r="R346" s="23">
        <v>-0.35672999999999999</v>
      </c>
    </row>
    <row r="347" spans="1:18" ht="15" customHeight="1" x14ac:dyDescent="0.2">
      <c r="A347" s="4">
        <v>346</v>
      </c>
      <c r="B347" s="4" t="s">
        <v>509</v>
      </c>
      <c r="C347" s="23">
        <v>-0.71492999999999995</v>
      </c>
      <c r="D347" s="23">
        <v>-0.17505999999999999</v>
      </c>
      <c r="E347" s="23">
        <v>0.93938999999999995</v>
      </c>
      <c r="F347" s="23">
        <v>-0.46437</v>
      </c>
      <c r="G347" s="23">
        <v>1.00204</v>
      </c>
      <c r="H347" s="23">
        <v>-0.22719</v>
      </c>
      <c r="I347" s="23">
        <v>9.7000000000000003E-3</v>
      </c>
      <c r="J347" s="23">
        <v>-0.37591000000000002</v>
      </c>
      <c r="K347" s="23">
        <v>0.74902000000000002</v>
      </c>
      <c r="L347" s="23">
        <v>1.33802</v>
      </c>
      <c r="M347" s="23">
        <v>-0.16789999999999999</v>
      </c>
      <c r="N347" s="23">
        <v>-0.30293999999999999</v>
      </c>
      <c r="O347" s="23">
        <v>0.56508999999999998</v>
      </c>
      <c r="P347" s="23">
        <v>-0.28160000000000002</v>
      </c>
      <c r="Q347" s="23">
        <v>0.37490000000000001</v>
      </c>
      <c r="R347" s="23">
        <v>-0.38799</v>
      </c>
    </row>
    <row r="348" spans="1:18" ht="15" customHeight="1" x14ac:dyDescent="0.2">
      <c r="A348" s="4">
        <v>347</v>
      </c>
      <c r="B348" s="4" t="s">
        <v>510</v>
      </c>
      <c r="C348" s="23">
        <v>-0.87802999999999998</v>
      </c>
      <c r="D348" s="23">
        <v>-0.55791999999999997</v>
      </c>
      <c r="E348" s="23">
        <v>0.95609</v>
      </c>
      <c r="F348" s="23">
        <v>-0.40085999999999999</v>
      </c>
      <c r="G348" s="23">
        <v>-0.82342000000000004</v>
      </c>
      <c r="H348" s="23">
        <v>1.1760200000000001</v>
      </c>
      <c r="I348" s="23">
        <v>1.021E-2</v>
      </c>
      <c r="J348" s="23">
        <v>-0.35407</v>
      </c>
      <c r="K348" s="23">
        <v>-0.58460000000000001</v>
      </c>
      <c r="L348" s="23">
        <v>0.40054000000000001</v>
      </c>
      <c r="M348" s="23">
        <v>0.74485999999999997</v>
      </c>
      <c r="N348" s="23">
        <v>0.19864999999999999</v>
      </c>
      <c r="O348" s="23">
        <v>-1.0905899999999999</v>
      </c>
      <c r="P348" s="23">
        <v>0.10425</v>
      </c>
      <c r="Q348" s="23">
        <v>1.53627</v>
      </c>
      <c r="R348" s="23">
        <v>-0.13306999999999999</v>
      </c>
    </row>
    <row r="349" spans="1:18" ht="15" customHeight="1" x14ac:dyDescent="0.2">
      <c r="A349" s="4">
        <v>348</v>
      </c>
      <c r="B349" s="4" t="s">
        <v>511</v>
      </c>
      <c r="C349" s="23">
        <v>-1.4087700000000001</v>
      </c>
      <c r="D349" s="23">
        <v>1.6139600000000001</v>
      </c>
      <c r="E349" s="23">
        <v>0.25241999999999998</v>
      </c>
      <c r="F349" s="23">
        <v>1.20879</v>
      </c>
      <c r="G349" s="23">
        <v>-0.47183999999999998</v>
      </c>
      <c r="H349" s="23">
        <v>-2.52155</v>
      </c>
      <c r="I349" s="23">
        <v>-0.49071999999999999</v>
      </c>
      <c r="J349" s="23">
        <v>1.04898</v>
      </c>
      <c r="K349" s="23">
        <v>0.26395000000000002</v>
      </c>
      <c r="L349" s="23">
        <v>0.91879999999999995</v>
      </c>
      <c r="M349" s="23">
        <v>1.2302</v>
      </c>
      <c r="N349" s="23">
        <v>0.73984000000000005</v>
      </c>
      <c r="O349" s="23">
        <v>-0.64488000000000001</v>
      </c>
      <c r="P349" s="23">
        <v>0.57904</v>
      </c>
      <c r="Q349" s="23">
        <v>0.12856999999999999</v>
      </c>
      <c r="R349" s="23">
        <v>-1.1087199999999999</v>
      </c>
    </row>
    <row r="350" spans="1:18" ht="15" customHeight="1" x14ac:dyDescent="0.2">
      <c r="A350" s="4">
        <v>349</v>
      </c>
      <c r="B350" s="4" t="s">
        <v>512</v>
      </c>
      <c r="C350" s="23">
        <v>-0.13941999999999999</v>
      </c>
      <c r="D350" s="23">
        <v>0.91091</v>
      </c>
      <c r="E350" s="23">
        <v>0.34708</v>
      </c>
      <c r="F350" s="23">
        <v>0.41525000000000001</v>
      </c>
      <c r="G350" s="23">
        <v>-0.22237999999999999</v>
      </c>
      <c r="H350" s="23">
        <v>-1.1090500000000001</v>
      </c>
      <c r="I350" s="23">
        <v>-0.45950999999999997</v>
      </c>
      <c r="J350" s="23">
        <v>0.17505999999999999</v>
      </c>
      <c r="K350" s="23">
        <v>0.81871000000000005</v>
      </c>
      <c r="L350" s="23">
        <v>0.55112000000000005</v>
      </c>
      <c r="M350" s="23">
        <v>1.2204200000000001</v>
      </c>
      <c r="N350" s="23">
        <v>0.48426999999999998</v>
      </c>
      <c r="O350" s="23">
        <v>0.55503999999999998</v>
      </c>
      <c r="P350" s="23">
        <v>0.21959999999999999</v>
      </c>
      <c r="Q350" s="23">
        <v>0.77675000000000005</v>
      </c>
      <c r="R350" s="23">
        <v>-0.66766999999999999</v>
      </c>
    </row>
    <row r="351" spans="1:18" ht="15" customHeight="1" x14ac:dyDescent="0.2">
      <c r="A351" s="4">
        <v>350</v>
      </c>
      <c r="B351" s="4" t="s">
        <v>513</v>
      </c>
      <c r="C351" s="23">
        <v>0.79673000000000005</v>
      </c>
      <c r="D351" s="23">
        <v>1.436E-2</v>
      </c>
      <c r="E351" s="23">
        <v>-0.27179999999999999</v>
      </c>
      <c r="F351" s="23">
        <v>-0.40755000000000002</v>
      </c>
      <c r="G351" s="23">
        <v>-0.24524000000000001</v>
      </c>
      <c r="H351" s="23">
        <v>1.3342499999999999</v>
      </c>
      <c r="I351" s="23">
        <v>1.25989</v>
      </c>
      <c r="J351" s="23">
        <v>-0.82620000000000005</v>
      </c>
      <c r="K351" s="23">
        <v>0.30698999999999999</v>
      </c>
      <c r="L351" s="23">
        <v>1.0725800000000001</v>
      </c>
      <c r="M351" s="23">
        <v>1.0911599999999999</v>
      </c>
      <c r="N351" s="23">
        <v>0.24612999999999999</v>
      </c>
      <c r="O351" s="23">
        <v>1.05461</v>
      </c>
      <c r="P351" s="23">
        <v>0.35472999999999999</v>
      </c>
      <c r="Q351" s="23">
        <v>0.55037000000000003</v>
      </c>
      <c r="R351" s="23">
        <v>-0.87995999999999996</v>
      </c>
    </row>
    <row r="352" spans="1:18" ht="15" customHeight="1" x14ac:dyDescent="0.2">
      <c r="A352" s="4">
        <v>351</v>
      </c>
      <c r="B352" s="4" t="s">
        <v>514</v>
      </c>
      <c r="C352" s="23">
        <v>-0.18101999999999999</v>
      </c>
      <c r="D352" s="23">
        <v>-0.33950000000000002</v>
      </c>
      <c r="E352" s="23">
        <v>0.24174000000000001</v>
      </c>
      <c r="F352" s="23">
        <v>0.67271999999999998</v>
      </c>
      <c r="G352" s="23">
        <v>-0.13619999999999999</v>
      </c>
      <c r="H352" s="23">
        <v>1.30186</v>
      </c>
      <c r="I352" s="23">
        <v>-0.24962000000000001</v>
      </c>
      <c r="J352" s="23">
        <v>-0.73911000000000004</v>
      </c>
      <c r="K352" s="23">
        <v>0.26608999999999999</v>
      </c>
      <c r="L352" s="23">
        <v>0.63083</v>
      </c>
      <c r="M352" s="23">
        <v>0.68067</v>
      </c>
      <c r="N352" s="23">
        <v>0.94289999999999996</v>
      </c>
      <c r="O352" s="23">
        <v>0.56001999999999996</v>
      </c>
      <c r="P352" s="23">
        <v>0.66730999999999996</v>
      </c>
      <c r="Q352" s="23">
        <v>0.58445999999999998</v>
      </c>
      <c r="R352" s="23">
        <v>-0.35735</v>
      </c>
    </row>
    <row r="353" spans="1:18" ht="15" customHeight="1" x14ac:dyDescent="0.2">
      <c r="A353" s="4">
        <v>352</v>
      </c>
      <c r="B353" s="4" t="s">
        <v>515</v>
      </c>
      <c r="C353" s="23">
        <v>0.10673000000000001</v>
      </c>
      <c r="D353" s="23">
        <v>-0.68366000000000005</v>
      </c>
      <c r="E353" s="23">
        <v>-0.81472999999999995</v>
      </c>
      <c r="F353" s="23">
        <v>0.33817000000000003</v>
      </c>
      <c r="G353" s="23">
        <v>1.6909000000000001</v>
      </c>
      <c r="H353" s="23">
        <v>0.57925000000000004</v>
      </c>
      <c r="I353" s="23">
        <v>-0.17369999999999999</v>
      </c>
      <c r="J353" s="23">
        <v>-1.0104500000000001</v>
      </c>
      <c r="K353" s="23">
        <v>0.71987000000000001</v>
      </c>
      <c r="L353" s="23">
        <v>0.13747000000000001</v>
      </c>
      <c r="M353" s="23">
        <v>1.33487</v>
      </c>
      <c r="N353" s="23">
        <v>0.17021</v>
      </c>
      <c r="O353" s="23">
        <v>0.54430000000000001</v>
      </c>
      <c r="P353" s="23">
        <v>-0.43809999999999999</v>
      </c>
      <c r="Q353" s="23">
        <v>-0.14091999999999999</v>
      </c>
      <c r="R353" s="23">
        <v>-0.77027999999999996</v>
      </c>
    </row>
    <row r="354" spans="1:18" ht="15" customHeight="1" x14ac:dyDescent="0.2">
      <c r="A354" s="4">
        <v>353</v>
      </c>
      <c r="B354" s="4" t="s">
        <v>516</v>
      </c>
      <c r="C354" s="23">
        <v>0.53125</v>
      </c>
      <c r="D354" s="23">
        <v>0.23918</v>
      </c>
      <c r="E354" s="23">
        <v>0.93391999999999997</v>
      </c>
      <c r="F354" s="23">
        <v>-0.49735000000000001</v>
      </c>
      <c r="G354" s="23">
        <v>1.7030400000000001</v>
      </c>
      <c r="H354" s="23">
        <v>0.97323999999999999</v>
      </c>
      <c r="I354" s="23">
        <v>-0.79047000000000001</v>
      </c>
      <c r="J354" s="23">
        <v>-1.58161</v>
      </c>
      <c r="K354" s="23">
        <v>-0.68071000000000004</v>
      </c>
      <c r="L354" s="23">
        <v>-0.61299999999999999</v>
      </c>
      <c r="M354" s="23">
        <v>1.5884100000000001</v>
      </c>
      <c r="N354" s="23">
        <v>-7.177E-2</v>
      </c>
      <c r="O354" s="23">
        <v>-0.34826000000000001</v>
      </c>
      <c r="P354" s="23">
        <v>-0.83245000000000002</v>
      </c>
      <c r="Q354" s="23">
        <v>1.9390799999999999</v>
      </c>
      <c r="R354" s="23">
        <v>-0.15787000000000001</v>
      </c>
    </row>
    <row r="355" spans="1:18" ht="15" customHeight="1" x14ac:dyDescent="0.2">
      <c r="A355" s="4">
        <v>354</v>
      </c>
      <c r="B355" s="4" t="s">
        <v>517</v>
      </c>
      <c r="C355" s="23">
        <v>-1.7479800000000001</v>
      </c>
      <c r="D355" s="23">
        <v>-1.1470400000000001</v>
      </c>
      <c r="E355" s="23">
        <v>3.6929999999999998E-2</v>
      </c>
      <c r="F355" s="23">
        <v>-0.51232</v>
      </c>
      <c r="G355" s="23">
        <v>-1.0756699999999999</v>
      </c>
      <c r="H355" s="23">
        <v>-1.0393600000000001</v>
      </c>
      <c r="I355" s="23">
        <v>0.46887000000000001</v>
      </c>
      <c r="J355" s="23">
        <v>0.64427000000000001</v>
      </c>
      <c r="K355" s="23">
        <v>-0.61585999999999996</v>
      </c>
      <c r="L355" s="23">
        <v>-0.4047</v>
      </c>
      <c r="M355" s="23">
        <v>0.99256</v>
      </c>
      <c r="N355" s="23">
        <v>0.40669</v>
      </c>
      <c r="O355" s="23">
        <v>0.23061000000000001</v>
      </c>
      <c r="P355" s="23">
        <v>-3.1199999999999999E-3</v>
      </c>
      <c r="Q355" s="23">
        <v>0.81506999999999996</v>
      </c>
      <c r="R355" s="23">
        <v>-0.49260999999999999</v>
      </c>
    </row>
    <row r="356" spans="1:18" ht="15" customHeight="1" x14ac:dyDescent="0.2">
      <c r="A356" s="4">
        <v>355</v>
      </c>
      <c r="B356" s="4" t="s">
        <v>518</v>
      </c>
      <c r="C356" s="23">
        <v>-0.20874000000000001</v>
      </c>
      <c r="D356" s="23">
        <v>-1.43892</v>
      </c>
      <c r="E356" s="23">
        <v>-0.71875</v>
      </c>
      <c r="F356" s="23">
        <v>0.64731000000000005</v>
      </c>
      <c r="G356" s="23">
        <v>0.54115999999999997</v>
      </c>
      <c r="H356" s="23">
        <v>-2.1049999999999999E-2</v>
      </c>
      <c r="I356" s="23">
        <v>-0.67390000000000005</v>
      </c>
      <c r="J356" s="23">
        <v>-0.71143000000000001</v>
      </c>
      <c r="K356" s="23">
        <v>9.035E-2</v>
      </c>
      <c r="L356" s="23">
        <v>-0.47766999999999998</v>
      </c>
      <c r="M356" s="23">
        <v>1.1265799999999999</v>
      </c>
      <c r="N356" s="23">
        <v>-0.43335000000000001</v>
      </c>
      <c r="O356" s="23">
        <v>-0.99480999999999997</v>
      </c>
      <c r="P356" s="23">
        <v>-0.92803000000000002</v>
      </c>
      <c r="Q356" s="23">
        <v>-0.48515999999999998</v>
      </c>
      <c r="R356" s="23">
        <v>-0.78266000000000002</v>
      </c>
    </row>
    <row r="357" spans="1:18" ht="15" customHeight="1" x14ac:dyDescent="0.2">
      <c r="A357" s="4">
        <v>356</v>
      </c>
      <c r="B357" s="4" t="s">
        <v>519</v>
      </c>
      <c r="C357" s="23">
        <v>-1.16204</v>
      </c>
      <c r="D357" s="23">
        <v>-0.68803999999999998</v>
      </c>
      <c r="E357" s="23">
        <v>-0.49313000000000001</v>
      </c>
      <c r="F357" s="23">
        <v>-0.46794999999999998</v>
      </c>
      <c r="G357" s="23">
        <v>0.58501999999999998</v>
      </c>
      <c r="H357" s="23">
        <v>-0.70818000000000003</v>
      </c>
      <c r="I357" s="23">
        <v>0.42307</v>
      </c>
      <c r="J357" s="23">
        <v>-7.2309999999999999E-2</v>
      </c>
      <c r="K357" s="23">
        <v>0.82235000000000003</v>
      </c>
      <c r="L357" s="23">
        <v>0.51893999999999996</v>
      </c>
      <c r="M357" s="23">
        <v>1.1679999999999999E-2</v>
      </c>
      <c r="N357" s="23">
        <v>0.51404000000000005</v>
      </c>
      <c r="O357" s="23">
        <v>-6.3979999999999995E-2</v>
      </c>
      <c r="P357" s="23">
        <v>-0.33373000000000003</v>
      </c>
      <c r="Q357" s="23">
        <v>0.39418999999999998</v>
      </c>
      <c r="R357" s="23">
        <v>-0.43014000000000002</v>
      </c>
    </row>
    <row r="358" spans="1:18" ht="15" customHeight="1" x14ac:dyDescent="0.2">
      <c r="A358" s="4">
        <v>357</v>
      </c>
      <c r="B358" s="4" t="s">
        <v>520</v>
      </c>
      <c r="C358" s="23">
        <v>-0.94443999999999995</v>
      </c>
      <c r="D358" s="23">
        <v>-1.0642199999999999</v>
      </c>
      <c r="E358" s="23">
        <v>0.59923999999999999</v>
      </c>
      <c r="F358" s="23">
        <v>-1.02746</v>
      </c>
      <c r="G358" s="23">
        <v>0.19645000000000001</v>
      </c>
      <c r="H358" s="23">
        <v>-0.15167</v>
      </c>
      <c r="I358" s="23">
        <v>-0.58584999999999998</v>
      </c>
      <c r="J358" s="23">
        <v>0.19828999999999999</v>
      </c>
      <c r="K358" s="23">
        <v>0.69230999999999998</v>
      </c>
      <c r="L358" s="23">
        <v>-0.19775999999999999</v>
      </c>
      <c r="M358" s="23">
        <v>0.68106999999999995</v>
      </c>
      <c r="N358" s="23">
        <v>1.48874</v>
      </c>
      <c r="O358" s="23">
        <v>-0.13596</v>
      </c>
      <c r="P358" s="23">
        <v>-0.40304000000000001</v>
      </c>
      <c r="Q358" s="23">
        <v>0.21057000000000001</v>
      </c>
      <c r="R358" s="23">
        <v>-0.45127</v>
      </c>
    </row>
    <row r="359" spans="1:18" ht="15" customHeight="1" x14ac:dyDescent="0.2">
      <c r="A359" s="4">
        <v>358</v>
      </c>
      <c r="B359" s="4" t="s">
        <v>521</v>
      </c>
      <c r="C359" s="23">
        <v>-0.44455</v>
      </c>
      <c r="D359" s="23">
        <v>0.49512</v>
      </c>
      <c r="E359" s="23">
        <v>-0.40538999999999997</v>
      </c>
      <c r="F359" s="23">
        <v>-1.10812</v>
      </c>
      <c r="G359" s="23">
        <v>1.3202499999999999</v>
      </c>
      <c r="H359" s="23">
        <v>1.34551</v>
      </c>
      <c r="I359" s="23">
        <v>-0.22928000000000001</v>
      </c>
      <c r="J359" s="23">
        <v>-1.49196</v>
      </c>
      <c r="K359" s="23">
        <v>0.23949999999999999</v>
      </c>
      <c r="L359" s="23">
        <v>0.68545999999999996</v>
      </c>
      <c r="M359" s="23">
        <v>-0.14071</v>
      </c>
      <c r="N359" s="23">
        <v>-0.94103999999999999</v>
      </c>
      <c r="O359" s="23">
        <v>-0.17213000000000001</v>
      </c>
      <c r="P359" s="23">
        <v>-0.10625999999999999</v>
      </c>
      <c r="Q359" s="23">
        <v>0.24962999999999999</v>
      </c>
      <c r="R359" s="23">
        <v>-0.68652999999999997</v>
      </c>
    </row>
    <row r="360" spans="1:18" ht="15" customHeight="1" x14ac:dyDescent="0.2">
      <c r="A360" s="4">
        <v>359</v>
      </c>
      <c r="B360" s="4" t="s">
        <v>84</v>
      </c>
      <c r="C360" s="23">
        <v>-0.90147999999999995</v>
      </c>
      <c r="D360" s="23">
        <v>0.51156000000000001</v>
      </c>
      <c r="E360" s="23">
        <v>-0.59699999999999998</v>
      </c>
      <c r="F360" s="23">
        <v>-0.10170999999999999</v>
      </c>
      <c r="G360" s="23">
        <v>1.3503400000000001</v>
      </c>
      <c r="H360" s="23">
        <v>0</v>
      </c>
      <c r="I360" s="23">
        <v>0.44429999999999997</v>
      </c>
      <c r="J360" s="23">
        <v>-0.47397</v>
      </c>
      <c r="K360" s="23">
        <v>0.52403999999999995</v>
      </c>
      <c r="L360" s="23">
        <v>0.58509999999999995</v>
      </c>
      <c r="M360" s="23">
        <v>-0.32635999999999998</v>
      </c>
      <c r="N360" s="23">
        <v>0.96211000000000002</v>
      </c>
      <c r="O360" s="23">
        <v>0.55057</v>
      </c>
      <c r="P360" s="23">
        <v>4.938E-2</v>
      </c>
      <c r="Q360" s="23">
        <v>0.29866999999999999</v>
      </c>
      <c r="R360" s="23">
        <v>-8.788E-2</v>
      </c>
    </row>
    <row r="361" spans="1:18" ht="15" customHeight="1" x14ac:dyDescent="0.2">
      <c r="A361" s="4">
        <v>360</v>
      </c>
      <c r="B361" s="4" t="s">
        <v>522</v>
      </c>
      <c r="C361" s="23">
        <v>-0.37341999999999997</v>
      </c>
      <c r="D361" s="23">
        <v>-8.7760000000000005E-2</v>
      </c>
      <c r="E361" s="23">
        <v>-0.11453000000000001</v>
      </c>
      <c r="F361" s="23">
        <v>-1.3774500000000001</v>
      </c>
      <c r="G361" s="23">
        <v>1.24536</v>
      </c>
      <c r="H361" s="23">
        <v>-0.51397999999999999</v>
      </c>
      <c r="I361" s="23">
        <v>0.61746000000000001</v>
      </c>
      <c r="J361" s="23">
        <v>-0.84180999999999995</v>
      </c>
      <c r="K361" s="23">
        <v>-0.16105</v>
      </c>
      <c r="L361" s="23">
        <v>0.48821999999999999</v>
      </c>
      <c r="M361" s="23">
        <v>0.38856000000000002</v>
      </c>
      <c r="N361" s="23">
        <v>0.63797000000000004</v>
      </c>
      <c r="O361" s="23">
        <v>0.28759000000000001</v>
      </c>
      <c r="P361" s="23">
        <v>-0.72424999999999995</v>
      </c>
      <c r="Q361" s="23">
        <v>-0.36847999999999997</v>
      </c>
      <c r="R361" s="23">
        <v>-0.63278000000000001</v>
      </c>
    </row>
    <row r="362" spans="1:18" ht="15" customHeight="1" x14ac:dyDescent="0.2">
      <c r="A362" s="4">
        <v>361</v>
      </c>
      <c r="B362" s="4" t="s">
        <v>523</v>
      </c>
      <c r="C362" s="23">
        <v>-0.14238000000000001</v>
      </c>
      <c r="D362" s="23">
        <v>-0.28217999999999999</v>
      </c>
      <c r="E362" s="23">
        <v>-0.67471000000000003</v>
      </c>
      <c r="F362" s="23">
        <v>-1.4578899999999999</v>
      </c>
      <c r="G362" s="23">
        <v>1.01294</v>
      </c>
      <c r="H362" s="23">
        <v>0.19198999999999999</v>
      </c>
      <c r="I362" s="23">
        <v>-0.86236000000000002</v>
      </c>
      <c r="J362" s="23">
        <v>-0.55635000000000001</v>
      </c>
      <c r="K362" s="23">
        <v>0.99106000000000005</v>
      </c>
      <c r="L362" s="23">
        <v>-0.61546000000000001</v>
      </c>
      <c r="M362" s="23">
        <v>-0.38412000000000002</v>
      </c>
      <c r="N362" s="23">
        <v>-9.1219999999999996E-2</v>
      </c>
      <c r="O362" s="23">
        <v>0.79027000000000003</v>
      </c>
      <c r="P362" s="23">
        <v>7.2150000000000006E-2</v>
      </c>
      <c r="Q362" s="23">
        <v>0.15087</v>
      </c>
      <c r="R362" s="23">
        <v>0.13309000000000001</v>
      </c>
    </row>
    <row r="363" spans="1:18" ht="15" customHeight="1" x14ac:dyDescent="0.2">
      <c r="A363" s="4">
        <v>362</v>
      </c>
      <c r="B363" s="4" t="s">
        <v>524</v>
      </c>
      <c r="C363" s="23">
        <v>-0.69169999999999998</v>
      </c>
      <c r="D363" s="23">
        <v>0.50968000000000002</v>
      </c>
      <c r="E363" s="23">
        <v>0.15676000000000001</v>
      </c>
      <c r="F363" s="23">
        <v>-0.65325999999999995</v>
      </c>
      <c r="G363" s="23">
        <v>-0.41947000000000001</v>
      </c>
      <c r="H363" s="23">
        <v>0.14451</v>
      </c>
      <c r="I363" s="23">
        <v>-0.41158</v>
      </c>
      <c r="J363" s="23">
        <v>-0.42627999999999999</v>
      </c>
      <c r="K363" s="23">
        <v>0.63334999999999997</v>
      </c>
      <c r="L363" s="23">
        <v>0.34351999999999999</v>
      </c>
      <c r="M363" s="23">
        <v>0.67020999999999997</v>
      </c>
      <c r="N363" s="23">
        <v>-0.81223000000000001</v>
      </c>
      <c r="O363" s="23">
        <v>0.84784000000000004</v>
      </c>
      <c r="P363" s="23">
        <v>-0.34836</v>
      </c>
      <c r="Q363" s="23">
        <v>1.67944</v>
      </c>
      <c r="R363" s="23">
        <v>0.13158</v>
      </c>
    </row>
    <row r="364" spans="1:18" ht="15" customHeight="1" x14ac:dyDescent="0.2">
      <c r="A364" s="4">
        <v>363</v>
      </c>
      <c r="B364" s="4" t="s">
        <v>525</v>
      </c>
      <c r="C364" s="23">
        <v>-0.94264000000000003</v>
      </c>
      <c r="D364" s="23">
        <v>-0.38122</v>
      </c>
      <c r="E364" s="23">
        <v>-0.39922999999999997</v>
      </c>
      <c r="F364" s="23">
        <v>4.9410000000000003E-2</v>
      </c>
      <c r="G364" s="23">
        <v>0.51278000000000001</v>
      </c>
      <c r="H364" s="23">
        <v>-6.5769999999999995E-2</v>
      </c>
      <c r="I364" s="23">
        <v>-0.92293999999999998</v>
      </c>
      <c r="J364" s="23">
        <v>-0.44180000000000003</v>
      </c>
      <c r="K364" s="23">
        <v>-1.4477199999999999</v>
      </c>
      <c r="L364" s="23">
        <v>-0.29903999999999997</v>
      </c>
      <c r="M364" s="23">
        <v>0.13775000000000001</v>
      </c>
      <c r="N364" s="23">
        <v>7.8310000000000005E-2</v>
      </c>
      <c r="O364" s="23">
        <v>0.95718000000000003</v>
      </c>
      <c r="P364" s="23">
        <v>1.8489999999999999E-2</v>
      </c>
      <c r="Q364" s="23">
        <v>0.99358000000000002</v>
      </c>
      <c r="R364" s="23">
        <v>-6.3750000000000001E-2</v>
      </c>
    </row>
    <row r="365" spans="1:18" ht="15" customHeight="1" x14ac:dyDescent="0.2">
      <c r="A365" s="4">
        <v>364</v>
      </c>
      <c r="B365" s="4" t="s">
        <v>526</v>
      </c>
      <c r="C365" s="23">
        <v>-1.61765</v>
      </c>
      <c r="D365" s="23">
        <v>0.20422000000000001</v>
      </c>
      <c r="E365" s="23">
        <v>-0.14201</v>
      </c>
      <c r="F365" s="23">
        <v>-0.79639000000000004</v>
      </c>
      <c r="G365" s="23">
        <v>0.71292</v>
      </c>
      <c r="H365" s="23">
        <v>0.38412000000000002</v>
      </c>
      <c r="I365" s="23">
        <v>-0.32618000000000003</v>
      </c>
      <c r="J365" s="23">
        <v>-1.00143</v>
      </c>
      <c r="K365" s="23">
        <v>0.24701000000000001</v>
      </c>
      <c r="L365" s="23">
        <v>0.55132999999999999</v>
      </c>
      <c r="M365" s="23">
        <v>-1.4049799999999999</v>
      </c>
      <c r="N365" s="23">
        <v>4.8129999999999999E-2</v>
      </c>
      <c r="O365" s="23">
        <v>-0.23222000000000001</v>
      </c>
      <c r="P365" s="23">
        <v>-0.18467</v>
      </c>
      <c r="Q365" s="23">
        <v>1.4632799999999999</v>
      </c>
      <c r="R365" s="23">
        <v>-8.3899999999999999E-3</v>
      </c>
    </row>
    <row r="366" spans="1:18" ht="15" customHeight="1" x14ac:dyDescent="0.2">
      <c r="A366" s="4">
        <v>365</v>
      </c>
      <c r="B366" s="4" t="s">
        <v>527</v>
      </c>
      <c r="C366" s="23">
        <v>0.25741000000000003</v>
      </c>
      <c r="D366" s="23">
        <v>0.68279000000000001</v>
      </c>
      <c r="E366" s="23">
        <v>0.67039000000000004</v>
      </c>
      <c r="F366" s="23">
        <v>0.69332000000000005</v>
      </c>
      <c r="G366" s="23">
        <v>-0.18909999999999999</v>
      </c>
      <c r="H366" s="23">
        <v>0.34015000000000001</v>
      </c>
      <c r="I366" s="23">
        <v>0.13283</v>
      </c>
      <c r="J366" s="23">
        <v>-1.74759</v>
      </c>
      <c r="K366" s="23">
        <v>0.90490000000000004</v>
      </c>
      <c r="L366" s="23">
        <v>0.33789000000000002</v>
      </c>
      <c r="M366" s="23">
        <v>0.96865999999999997</v>
      </c>
      <c r="N366" s="23">
        <v>0.30957000000000001</v>
      </c>
      <c r="O366" s="23">
        <v>0.63005999999999995</v>
      </c>
      <c r="P366" s="23">
        <v>-0.72450999999999999</v>
      </c>
      <c r="Q366" s="23">
        <v>0.70099999999999996</v>
      </c>
      <c r="R366" s="23">
        <v>-2.2906399999999998</v>
      </c>
    </row>
    <row r="367" spans="1:18" ht="15" customHeight="1" x14ac:dyDescent="0.2">
      <c r="A367" s="4">
        <v>366</v>
      </c>
      <c r="B367" s="4" t="s">
        <v>528</v>
      </c>
      <c r="C367" s="23">
        <v>-0.78983000000000003</v>
      </c>
      <c r="D367" s="23">
        <v>0.16965</v>
      </c>
      <c r="E367" s="23">
        <v>0.68328999999999995</v>
      </c>
      <c r="F367" s="23">
        <v>-1.3529199999999999</v>
      </c>
      <c r="G367" s="23">
        <v>2.6488999999999998</v>
      </c>
      <c r="H367" s="23">
        <v>-0.17784</v>
      </c>
      <c r="I367" s="23">
        <v>1.6854100000000001</v>
      </c>
      <c r="J367" s="23">
        <v>0.65786999999999995</v>
      </c>
      <c r="K367" s="23">
        <v>-0.48793999999999998</v>
      </c>
      <c r="L367" s="23">
        <v>0.81589</v>
      </c>
      <c r="M367" s="23">
        <v>0.70828000000000002</v>
      </c>
      <c r="N367" s="23">
        <v>-1.3003100000000001</v>
      </c>
      <c r="O367" s="23">
        <v>0.24145</v>
      </c>
      <c r="P367" s="23">
        <v>-5.373E-2</v>
      </c>
      <c r="Q367" s="23">
        <v>-0.42703999999999998</v>
      </c>
      <c r="R367" s="23">
        <v>-1.00949</v>
      </c>
    </row>
    <row r="368" spans="1:18" ht="15" customHeight="1" x14ac:dyDescent="0.2">
      <c r="A368" s="4">
        <v>367</v>
      </c>
      <c r="B368" s="4" t="s">
        <v>529</v>
      </c>
      <c r="C368" s="23">
        <v>-0.27422000000000002</v>
      </c>
      <c r="D368" s="23">
        <v>-0.21242</v>
      </c>
      <c r="E368" s="23">
        <v>0.47253000000000001</v>
      </c>
      <c r="F368" s="23">
        <v>-0.43059999999999998</v>
      </c>
      <c r="G368" s="23">
        <v>0.14501</v>
      </c>
      <c r="H368" s="23">
        <v>0.21289</v>
      </c>
      <c r="I368" s="23">
        <v>-1.6004400000000001</v>
      </c>
      <c r="J368" s="23">
        <v>0.12322</v>
      </c>
      <c r="K368" s="23">
        <v>0.25548999999999999</v>
      </c>
      <c r="L368" s="23">
        <v>0.55391000000000001</v>
      </c>
      <c r="M368" s="23">
        <v>0.65554000000000001</v>
      </c>
      <c r="N368" s="23">
        <v>-0.89807999999999999</v>
      </c>
      <c r="O368" s="23">
        <v>0.97636999999999996</v>
      </c>
      <c r="P368" s="23">
        <v>-1.2499499999999999</v>
      </c>
      <c r="Q368" s="23">
        <v>7.3999999999999996E-2</v>
      </c>
      <c r="R368" s="23">
        <v>0.53225</v>
      </c>
    </row>
    <row r="369" spans="1:18" ht="15" customHeight="1" x14ac:dyDescent="0.2">
      <c r="A369" s="4">
        <v>368</v>
      </c>
      <c r="B369" s="4" t="s">
        <v>530</v>
      </c>
      <c r="C369" s="23">
        <v>-0.90595999999999999</v>
      </c>
      <c r="D369" s="23">
        <v>-1.15099</v>
      </c>
      <c r="E369" s="23">
        <v>-1.2183200000000001</v>
      </c>
      <c r="F369" s="23">
        <v>-0.83552000000000004</v>
      </c>
      <c r="G369" s="23">
        <v>0.52820999999999996</v>
      </c>
      <c r="H369" s="23">
        <v>0.59143000000000001</v>
      </c>
      <c r="I369" s="23">
        <v>-1.59328</v>
      </c>
      <c r="J369" s="23">
        <v>-0.64217999999999997</v>
      </c>
      <c r="K369" s="23">
        <v>0.54371000000000003</v>
      </c>
      <c r="L369" s="23">
        <v>-0.83226</v>
      </c>
      <c r="M369" s="23">
        <v>0.24615000000000001</v>
      </c>
      <c r="N369" s="23">
        <v>0.72030000000000005</v>
      </c>
      <c r="O369" s="23">
        <v>-0.14058999999999999</v>
      </c>
      <c r="P369" s="23">
        <v>0.21378</v>
      </c>
      <c r="Q369" s="23">
        <v>0.16694000000000001</v>
      </c>
      <c r="R369" s="23">
        <v>-0.21942</v>
      </c>
    </row>
    <row r="370" spans="1:18" ht="15" customHeight="1" x14ac:dyDescent="0.2">
      <c r="A370" s="4">
        <v>369</v>
      </c>
      <c r="B370" s="4" t="s">
        <v>531</v>
      </c>
      <c r="C370" s="23">
        <v>0.31108999999999998</v>
      </c>
      <c r="D370" s="23">
        <v>-7.3779999999999998E-2</v>
      </c>
      <c r="E370" s="23">
        <v>-0.32536999999999999</v>
      </c>
      <c r="F370" s="23">
        <v>-1.31253</v>
      </c>
      <c r="G370" s="23">
        <v>9.9970000000000003E-2</v>
      </c>
      <c r="H370" s="23">
        <v>0.60463</v>
      </c>
      <c r="I370" s="23">
        <v>1.04498</v>
      </c>
      <c r="J370" s="23">
        <v>-1.02776</v>
      </c>
      <c r="K370" s="23">
        <v>0.47736000000000001</v>
      </c>
      <c r="L370" s="23">
        <v>0.90874999999999995</v>
      </c>
      <c r="M370" s="23">
        <v>-0.38730999999999999</v>
      </c>
      <c r="N370" s="23">
        <v>0.72619999999999996</v>
      </c>
      <c r="O370" s="23">
        <v>2.5253800000000002</v>
      </c>
      <c r="P370" s="23">
        <v>0.28467999999999999</v>
      </c>
      <c r="Q370" s="23">
        <v>1.0676399999999999</v>
      </c>
      <c r="R370" s="23">
        <v>-0.33773999999999998</v>
      </c>
    </row>
    <row r="371" spans="1:18" ht="15" customHeight="1" x14ac:dyDescent="0.2">
      <c r="A371" s="4">
        <v>370</v>
      </c>
      <c r="B371" s="4" t="s">
        <v>532</v>
      </c>
      <c r="C371" s="23">
        <v>-0.51815999999999995</v>
      </c>
      <c r="D371" s="23">
        <v>-1.1117699999999999</v>
      </c>
      <c r="E371" s="23">
        <v>0.36170999999999998</v>
      </c>
      <c r="F371" s="23">
        <v>8.813E-2</v>
      </c>
      <c r="G371" s="23">
        <v>0.47503000000000001</v>
      </c>
      <c r="H371" s="23">
        <v>0.55403999999999998</v>
      </c>
      <c r="I371" s="23">
        <v>0.32695000000000002</v>
      </c>
      <c r="J371" s="23">
        <v>0.11777</v>
      </c>
      <c r="K371" s="23">
        <v>0.58116000000000001</v>
      </c>
      <c r="L371" s="23">
        <v>-0.20993999999999999</v>
      </c>
      <c r="M371" s="23">
        <v>0.62910999999999995</v>
      </c>
      <c r="N371" s="23">
        <v>0.85592000000000001</v>
      </c>
      <c r="O371" s="23">
        <v>0.36464999999999997</v>
      </c>
      <c r="P371" s="23">
        <v>2.657E-2</v>
      </c>
      <c r="Q371" s="23">
        <v>0.28792000000000001</v>
      </c>
      <c r="R371" s="23">
        <v>-0.27437</v>
      </c>
    </row>
    <row r="372" spans="1:18" ht="15" customHeight="1" x14ac:dyDescent="0.2">
      <c r="A372" s="4">
        <v>371</v>
      </c>
      <c r="B372" s="4" t="s">
        <v>533</v>
      </c>
      <c r="C372" s="23">
        <v>-0.94299999999999995</v>
      </c>
      <c r="D372" s="23">
        <v>-0.31606000000000001</v>
      </c>
      <c r="E372" s="23">
        <v>0.15545</v>
      </c>
      <c r="F372" s="23">
        <v>-0.90330999999999995</v>
      </c>
      <c r="G372" s="23">
        <v>-0.65417000000000003</v>
      </c>
      <c r="H372" s="23">
        <v>-0.57576000000000005</v>
      </c>
      <c r="I372" s="23">
        <v>-1.40116</v>
      </c>
      <c r="J372" s="23">
        <v>-0.87595000000000001</v>
      </c>
      <c r="K372" s="23">
        <v>0.30581000000000003</v>
      </c>
      <c r="L372" s="23">
        <v>0.88617000000000001</v>
      </c>
      <c r="M372" s="23">
        <v>0.1686</v>
      </c>
      <c r="N372" s="23">
        <v>-0.45759</v>
      </c>
      <c r="O372" s="23">
        <v>0.38263999999999998</v>
      </c>
      <c r="P372" s="23">
        <v>1.00495</v>
      </c>
      <c r="Q372" s="23">
        <v>0.22253999999999999</v>
      </c>
      <c r="R372" s="23">
        <v>0.43068000000000001</v>
      </c>
    </row>
    <row r="373" spans="1:18" ht="15" customHeight="1" x14ac:dyDescent="0.2">
      <c r="A373" s="4">
        <v>372</v>
      </c>
      <c r="B373" s="4" t="s">
        <v>534</v>
      </c>
      <c r="C373" s="23">
        <v>-1.5975900000000001</v>
      </c>
      <c r="D373" s="23">
        <v>0.50927999999999995</v>
      </c>
      <c r="E373" s="23">
        <v>0.18417</v>
      </c>
      <c r="F373" s="23">
        <v>-0.18518000000000001</v>
      </c>
      <c r="G373" s="23">
        <v>-0.43328</v>
      </c>
      <c r="H373" s="23">
        <v>-0.42493999999999998</v>
      </c>
      <c r="I373" s="23">
        <v>-0.16650000000000001</v>
      </c>
      <c r="J373" s="23">
        <v>-0.74643999999999999</v>
      </c>
      <c r="K373" s="23">
        <v>0.93</v>
      </c>
      <c r="L373" s="23">
        <v>-9.7610000000000002E-2</v>
      </c>
      <c r="M373" s="23">
        <v>0.74614000000000003</v>
      </c>
      <c r="N373" s="23">
        <v>1.5708</v>
      </c>
      <c r="O373" s="23">
        <v>0.86412</v>
      </c>
      <c r="P373" s="23">
        <v>2.691E-2</v>
      </c>
      <c r="Q373" s="23">
        <v>-0.23748</v>
      </c>
      <c r="R373" s="23">
        <v>0.13478999999999999</v>
      </c>
    </row>
    <row r="374" spans="1:18" ht="15" customHeight="1" x14ac:dyDescent="0.2">
      <c r="A374" s="4">
        <v>373</v>
      </c>
      <c r="B374" s="4" t="s">
        <v>535</v>
      </c>
      <c r="C374" s="23">
        <v>-0.56247999999999998</v>
      </c>
      <c r="D374" s="23">
        <v>-0.17909</v>
      </c>
      <c r="E374" s="23">
        <v>-0.42263000000000001</v>
      </c>
      <c r="F374" s="23">
        <v>-0.36453999999999998</v>
      </c>
      <c r="G374" s="23">
        <v>0.55079999999999996</v>
      </c>
      <c r="H374" s="23">
        <v>0.14801</v>
      </c>
      <c r="I374" s="23">
        <v>-0.83221000000000001</v>
      </c>
      <c r="J374" s="23">
        <v>-0.39700999999999997</v>
      </c>
      <c r="K374" s="23">
        <v>-8.9700000000000005E-3</v>
      </c>
      <c r="L374" s="23">
        <v>-1.1253599999999999</v>
      </c>
      <c r="M374" s="23">
        <v>0.78971000000000002</v>
      </c>
      <c r="N374" s="23">
        <v>-0.18059</v>
      </c>
      <c r="O374" s="23">
        <v>1.60185</v>
      </c>
      <c r="P374" s="23">
        <v>1.20021</v>
      </c>
      <c r="Q374" s="23">
        <v>1.5672699999999999</v>
      </c>
      <c r="R374" s="23">
        <v>-1.0846199999999999</v>
      </c>
    </row>
    <row r="375" spans="1:18" ht="15" customHeight="1" x14ac:dyDescent="0.2">
      <c r="A375" s="4">
        <v>374</v>
      </c>
      <c r="B375" s="4" t="s">
        <v>536</v>
      </c>
      <c r="C375" s="23">
        <v>-0.51992000000000005</v>
      </c>
      <c r="D375" s="23">
        <v>-0.60953000000000002</v>
      </c>
      <c r="E375" s="23">
        <v>0.40927999999999998</v>
      </c>
      <c r="F375" s="23">
        <v>-0.85846</v>
      </c>
      <c r="G375" s="23">
        <v>-0.23948</v>
      </c>
      <c r="H375" s="23">
        <v>6.8449999999999997E-2</v>
      </c>
      <c r="I375" s="23">
        <v>-0.95199</v>
      </c>
      <c r="J375" s="23">
        <v>0.98607999999999996</v>
      </c>
      <c r="K375" s="23">
        <v>0.53947000000000001</v>
      </c>
      <c r="L375" s="23">
        <v>0.77153000000000005</v>
      </c>
      <c r="M375" s="23">
        <v>0.22935</v>
      </c>
      <c r="N375" s="23">
        <v>-0.47874</v>
      </c>
      <c r="O375" s="23">
        <v>9.7059999999999994E-2</v>
      </c>
      <c r="P375" s="23">
        <v>-1.3865099999999999</v>
      </c>
      <c r="Q375" s="23">
        <v>0.59177000000000002</v>
      </c>
      <c r="R375" s="23">
        <v>0.29582999999999998</v>
      </c>
    </row>
    <row r="376" spans="1:18" ht="15" customHeight="1" x14ac:dyDescent="0.2">
      <c r="A376" s="4">
        <v>375</v>
      </c>
      <c r="B376" s="4" t="s">
        <v>537</v>
      </c>
      <c r="C376" s="23">
        <v>-0.73963999999999996</v>
      </c>
      <c r="D376" s="23">
        <v>1.7553700000000001</v>
      </c>
      <c r="E376" s="23">
        <v>1.4932399999999999</v>
      </c>
      <c r="F376" s="23">
        <v>0.53130999999999995</v>
      </c>
      <c r="G376" s="23">
        <v>-0.41830000000000001</v>
      </c>
      <c r="H376" s="23">
        <v>-2.0049999999999999</v>
      </c>
      <c r="I376" s="23">
        <v>-0.94523999999999997</v>
      </c>
      <c r="J376" s="23">
        <v>0.38621</v>
      </c>
      <c r="K376" s="23">
        <v>-0.22165000000000001</v>
      </c>
      <c r="L376" s="23">
        <v>2.5535600000000001</v>
      </c>
      <c r="M376" s="23">
        <v>1.1854800000000001</v>
      </c>
      <c r="N376" s="23">
        <v>0.63690999999999998</v>
      </c>
      <c r="O376" s="23">
        <v>-0.36673</v>
      </c>
      <c r="P376" s="23">
        <v>0.83445999999999998</v>
      </c>
      <c r="Q376" s="23">
        <v>0.51134000000000002</v>
      </c>
      <c r="R376" s="23">
        <v>-1.45245</v>
      </c>
    </row>
    <row r="377" spans="1:18" ht="15" customHeight="1" x14ac:dyDescent="0.2">
      <c r="A377" s="4">
        <v>376</v>
      </c>
      <c r="B377" s="4" t="s">
        <v>538</v>
      </c>
      <c r="C377" s="23">
        <v>-0.64617000000000002</v>
      </c>
      <c r="D377" s="23">
        <v>1.50325</v>
      </c>
      <c r="E377" s="23">
        <v>-0.78137000000000001</v>
      </c>
      <c r="F377" s="23">
        <v>-9.8549999999999999E-2</v>
      </c>
      <c r="G377" s="23">
        <v>1.0499499999999999</v>
      </c>
      <c r="H377" s="23">
        <v>-0.67088000000000003</v>
      </c>
      <c r="I377" s="23">
        <v>-0.75419999999999998</v>
      </c>
      <c r="J377" s="23">
        <v>-0.85165999999999997</v>
      </c>
      <c r="K377" s="23">
        <v>0.31295000000000001</v>
      </c>
      <c r="L377" s="23">
        <v>0.66786000000000001</v>
      </c>
      <c r="M377" s="23">
        <v>-0.85031999999999996</v>
      </c>
      <c r="N377" s="23">
        <v>0.87116000000000005</v>
      </c>
      <c r="O377" s="23">
        <v>0.27234000000000003</v>
      </c>
      <c r="P377" s="23">
        <v>-0.76607999999999998</v>
      </c>
      <c r="Q377" s="23">
        <v>1.2216199999999999</v>
      </c>
      <c r="R377" s="23">
        <v>-0.60219999999999996</v>
      </c>
    </row>
    <row r="378" spans="1:18" ht="15" customHeight="1" x14ac:dyDescent="0.2">
      <c r="A378" s="4">
        <v>377</v>
      </c>
      <c r="B378" s="4" t="s">
        <v>539</v>
      </c>
      <c r="C378" s="23">
        <v>-0.77432999999999996</v>
      </c>
      <c r="D378" s="23">
        <v>-0.31117</v>
      </c>
      <c r="E378" s="23">
        <v>0.91188000000000002</v>
      </c>
      <c r="F378" s="23">
        <v>0.33471000000000001</v>
      </c>
      <c r="G378" s="23">
        <v>1.49939</v>
      </c>
      <c r="H378" s="23">
        <v>0.24357999999999999</v>
      </c>
      <c r="I378" s="23">
        <v>-8.9819999999999997E-2</v>
      </c>
      <c r="J378" s="23">
        <v>0.71543000000000001</v>
      </c>
      <c r="K378" s="23">
        <v>0.51105999999999996</v>
      </c>
      <c r="L378" s="23">
        <v>-0.47453000000000001</v>
      </c>
      <c r="M378" s="23">
        <v>-0.30216999999999999</v>
      </c>
      <c r="N378" s="23">
        <v>0.44606000000000001</v>
      </c>
      <c r="O378" s="23">
        <v>1.2711699999999999</v>
      </c>
      <c r="P378" s="23">
        <v>-0.24540000000000001</v>
      </c>
      <c r="Q378" s="23">
        <v>0.95016999999999996</v>
      </c>
      <c r="R378" s="23">
        <v>9.2780000000000001E-2</v>
      </c>
    </row>
    <row r="379" spans="1:18" ht="15" customHeight="1" x14ac:dyDescent="0.2">
      <c r="A379" s="4">
        <v>378</v>
      </c>
      <c r="B379" s="4" t="s">
        <v>540</v>
      </c>
      <c r="C379" s="23">
        <v>-1.2169099999999999</v>
      </c>
      <c r="D379" s="23">
        <v>-0.49214999999999998</v>
      </c>
      <c r="E379" s="23">
        <v>-0.78224000000000005</v>
      </c>
      <c r="F379" s="23">
        <v>-1.0794999999999999</v>
      </c>
      <c r="G379" s="23">
        <v>0.10278</v>
      </c>
      <c r="H379" s="23">
        <v>0.19596</v>
      </c>
      <c r="I379" s="23">
        <v>-0.45684999999999998</v>
      </c>
      <c r="J379" s="23">
        <v>-0.66374</v>
      </c>
      <c r="K379" s="23">
        <v>-0.38929999999999998</v>
      </c>
      <c r="L379" s="23">
        <v>-0.29438999999999999</v>
      </c>
      <c r="M379" s="23">
        <v>0.11072</v>
      </c>
      <c r="N379" s="23">
        <v>0.1</v>
      </c>
      <c r="O379" s="23">
        <v>-0.24267</v>
      </c>
      <c r="P379" s="23">
        <v>-0.34688999999999998</v>
      </c>
      <c r="Q379" s="23">
        <v>0.47065000000000001</v>
      </c>
      <c r="R379" s="23">
        <v>3.6920000000000001E-2</v>
      </c>
    </row>
    <row r="380" spans="1:18" ht="15" customHeight="1" x14ac:dyDescent="0.2">
      <c r="A380" s="4">
        <v>379</v>
      </c>
      <c r="B380" s="4" t="s">
        <v>541</v>
      </c>
      <c r="C380" s="23">
        <v>-0.37081999999999998</v>
      </c>
      <c r="D380" s="23">
        <v>-0.37217</v>
      </c>
      <c r="E380" s="23">
        <v>0.29103000000000001</v>
      </c>
      <c r="F380" s="23">
        <v>-0.27360000000000001</v>
      </c>
      <c r="G380" s="23">
        <v>-0.17781</v>
      </c>
      <c r="H380" s="23">
        <v>-0.14726</v>
      </c>
      <c r="I380" s="23">
        <v>-0.74314999999999998</v>
      </c>
      <c r="J380" s="23">
        <v>-0.21451999999999999</v>
      </c>
      <c r="K380" s="23">
        <v>0.43542999999999998</v>
      </c>
      <c r="L380" s="23">
        <v>0.42945</v>
      </c>
      <c r="M380" s="23">
        <v>0.15054999999999999</v>
      </c>
      <c r="N380" s="23">
        <v>8.6720000000000005E-2</v>
      </c>
      <c r="O380" s="23">
        <v>-0.24215</v>
      </c>
      <c r="P380" s="23">
        <v>-0.78488000000000002</v>
      </c>
      <c r="Q380" s="23">
        <v>-0.18329999999999999</v>
      </c>
      <c r="R380" s="23">
        <v>0.27126</v>
      </c>
    </row>
    <row r="381" spans="1:18" ht="15" customHeight="1" x14ac:dyDescent="0.2">
      <c r="A381" s="4">
        <v>380</v>
      </c>
      <c r="B381" s="4" t="s">
        <v>542</v>
      </c>
      <c r="C381" s="23">
        <v>-4.5659999999999999E-2</v>
      </c>
      <c r="D381" s="23">
        <v>-0.34922999999999998</v>
      </c>
      <c r="E381" s="23">
        <v>-3.3439999999999998E-2</v>
      </c>
      <c r="F381" s="23">
        <v>-0.87814000000000003</v>
      </c>
      <c r="G381" s="23">
        <v>-0.32451999999999998</v>
      </c>
      <c r="H381" s="23">
        <v>0.24979000000000001</v>
      </c>
      <c r="I381" s="23">
        <v>2.222E-2</v>
      </c>
      <c r="J381" s="23">
        <v>1.558E-2</v>
      </c>
      <c r="K381" s="23">
        <v>9.2099999999999994E-3</v>
      </c>
      <c r="L381" s="23">
        <v>1.24559</v>
      </c>
      <c r="M381" s="23">
        <v>0.35807</v>
      </c>
      <c r="N381" s="23">
        <v>0.17801</v>
      </c>
      <c r="O381" s="23">
        <v>1.0233099999999999</v>
      </c>
      <c r="P381" s="23">
        <v>-0.24468000000000001</v>
      </c>
      <c r="Q381" s="23">
        <v>1.1310000000000001E-2</v>
      </c>
      <c r="R381" s="23">
        <v>-1.82039</v>
      </c>
    </row>
    <row r="382" spans="1:18" ht="15" customHeight="1" x14ac:dyDescent="0.2">
      <c r="A382" s="4">
        <v>381</v>
      </c>
      <c r="B382" s="4" t="s">
        <v>543</v>
      </c>
      <c r="C382" s="23">
        <v>2.9659999999999999E-2</v>
      </c>
      <c r="D382" s="23">
        <v>-1.3967400000000001</v>
      </c>
      <c r="E382" s="23">
        <v>0.55976999999999999</v>
      </c>
      <c r="F382" s="23">
        <v>-0.81049000000000004</v>
      </c>
      <c r="G382" s="23">
        <v>2.631E-2</v>
      </c>
      <c r="H382" s="23">
        <v>0.97802999999999995</v>
      </c>
      <c r="I382" s="23">
        <v>0.56284000000000001</v>
      </c>
      <c r="J382" s="23">
        <v>-0.59260999999999997</v>
      </c>
      <c r="K382" s="23">
        <v>0.37986999999999999</v>
      </c>
      <c r="L382" s="23">
        <v>-4.8280000000000003E-2</v>
      </c>
      <c r="M382" s="23">
        <v>0.85504000000000002</v>
      </c>
      <c r="N382" s="23">
        <v>6.2030000000000002E-2</v>
      </c>
      <c r="O382" s="23">
        <v>0.65332000000000001</v>
      </c>
      <c r="P382" s="23">
        <v>-0.76356000000000002</v>
      </c>
      <c r="Q382" s="23">
        <v>-0.16832</v>
      </c>
      <c r="R382" s="23">
        <v>0.63073999999999997</v>
      </c>
    </row>
    <row r="383" spans="1:18" ht="15" customHeight="1" x14ac:dyDescent="0.2">
      <c r="A383" s="4">
        <v>382</v>
      </c>
      <c r="B383" s="4" t="s">
        <v>544</v>
      </c>
      <c r="C383" s="23">
        <v>0.26312999999999998</v>
      </c>
      <c r="D383" s="23">
        <v>-0.99404999999999999</v>
      </c>
      <c r="E383" s="23">
        <v>-1.02064</v>
      </c>
      <c r="F383" s="23">
        <v>0.36914999999999998</v>
      </c>
      <c r="G383" s="23">
        <v>-0.15894</v>
      </c>
      <c r="H383" s="23">
        <v>0.51095999999999997</v>
      </c>
      <c r="I383" s="23">
        <v>-1.42408</v>
      </c>
      <c r="J383" s="23">
        <v>0.22714999999999999</v>
      </c>
      <c r="K383" s="23">
        <v>-0.42042000000000002</v>
      </c>
      <c r="L383" s="23">
        <v>0.63077000000000005</v>
      </c>
      <c r="M383" s="23">
        <v>2.5760000000000002E-2</v>
      </c>
      <c r="N383" s="23">
        <v>0.93777999999999995</v>
      </c>
      <c r="O383" s="23">
        <v>0.38701000000000002</v>
      </c>
      <c r="P383" s="23">
        <v>-1.39245</v>
      </c>
      <c r="Q383" s="23">
        <v>1.28868</v>
      </c>
      <c r="R383" s="23">
        <v>-0.79464000000000001</v>
      </c>
    </row>
    <row r="384" spans="1:18" ht="15" customHeight="1" x14ac:dyDescent="0.2">
      <c r="A384" s="4">
        <v>383</v>
      </c>
      <c r="B384" s="4" t="s">
        <v>545</v>
      </c>
      <c r="C384" s="23">
        <v>-0.80608000000000002</v>
      </c>
      <c r="D384" s="23">
        <v>0.42032999999999998</v>
      </c>
      <c r="E384" s="23">
        <v>0.24701000000000001</v>
      </c>
      <c r="F384" s="23">
        <v>-0.42501</v>
      </c>
      <c r="G384" s="23">
        <v>1.5927500000000001</v>
      </c>
      <c r="H384" s="23">
        <v>0.42803000000000002</v>
      </c>
      <c r="I384" s="23">
        <v>-0.48155999999999999</v>
      </c>
      <c r="J384" s="23">
        <v>-0.65441000000000005</v>
      </c>
      <c r="K384" s="23">
        <v>1.07578</v>
      </c>
      <c r="L384" s="23">
        <v>4.13E-3</v>
      </c>
      <c r="M384" s="23">
        <v>-2.273E-2</v>
      </c>
      <c r="N384" s="23">
        <v>0.97277000000000002</v>
      </c>
      <c r="O384" s="23">
        <v>-0.79586000000000001</v>
      </c>
      <c r="P384" s="23">
        <v>0.3846</v>
      </c>
      <c r="Q384" s="23">
        <v>0.76865000000000006</v>
      </c>
      <c r="R384" s="23">
        <v>-0.11579</v>
      </c>
    </row>
    <row r="385" spans="1:18" ht="15" customHeight="1" x14ac:dyDescent="0.2">
      <c r="A385" s="4">
        <v>384</v>
      </c>
      <c r="B385" s="4" t="s">
        <v>546</v>
      </c>
      <c r="C385" s="23">
        <v>-0.39250000000000002</v>
      </c>
      <c r="D385" s="23">
        <v>0.28516999999999998</v>
      </c>
      <c r="E385" s="23">
        <v>1.62432</v>
      </c>
      <c r="F385" s="23">
        <v>-5.9249999999999997E-2</v>
      </c>
      <c r="G385" s="23">
        <v>-1.149</v>
      </c>
      <c r="H385" s="23">
        <v>0.87229999999999996</v>
      </c>
      <c r="I385" s="23">
        <v>0.57218000000000002</v>
      </c>
      <c r="J385" s="23">
        <v>0.55752999999999997</v>
      </c>
      <c r="K385" s="23">
        <v>0.68106</v>
      </c>
      <c r="L385" s="23">
        <v>-0.39768999999999999</v>
      </c>
      <c r="M385" s="23">
        <v>0.16286999999999999</v>
      </c>
      <c r="N385" s="23">
        <v>1.5702</v>
      </c>
      <c r="O385" s="23">
        <v>0.89822999999999997</v>
      </c>
      <c r="P385" s="23">
        <v>0.17796000000000001</v>
      </c>
      <c r="Q385" s="23">
        <v>0.67950999999999995</v>
      </c>
      <c r="R385" s="23">
        <v>-0.18956000000000001</v>
      </c>
    </row>
    <row r="386" spans="1:18" ht="15" customHeight="1" x14ac:dyDescent="0.2">
      <c r="A386" s="4">
        <v>385</v>
      </c>
      <c r="B386" s="4" t="s">
        <v>547</v>
      </c>
      <c r="C386" s="23">
        <v>-0.32124999999999998</v>
      </c>
      <c r="D386" s="23">
        <v>-0.60009999999999997</v>
      </c>
      <c r="E386" s="23">
        <v>-0.45889000000000002</v>
      </c>
      <c r="F386" s="23">
        <v>0.22209000000000001</v>
      </c>
      <c r="G386" s="23">
        <v>0.25022</v>
      </c>
      <c r="H386" s="23">
        <v>0.29436000000000001</v>
      </c>
      <c r="I386" s="23">
        <v>-0.50046000000000002</v>
      </c>
      <c r="J386" s="23">
        <v>-0.12411</v>
      </c>
      <c r="K386" s="23">
        <v>0.87329999999999997</v>
      </c>
      <c r="L386" s="23">
        <v>-4.8899999999999999E-2</v>
      </c>
      <c r="M386" s="23">
        <v>9.4900000000000002E-3</v>
      </c>
      <c r="N386" s="23">
        <v>-8.1999999999999998E-4</v>
      </c>
      <c r="O386" s="23">
        <v>4.4729999999999999E-2</v>
      </c>
      <c r="P386" s="23">
        <v>-0.10403999999999999</v>
      </c>
      <c r="Q386" s="23">
        <v>0.29981999999999998</v>
      </c>
      <c r="R386" s="23">
        <v>-0.40753</v>
      </c>
    </row>
    <row r="387" spans="1:18" ht="15" customHeight="1" x14ac:dyDescent="0.2">
      <c r="A387" s="4">
        <v>386</v>
      </c>
      <c r="B387" s="4" t="s">
        <v>548</v>
      </c>
      <c r="C387" s="23">
        <v>-2.2409999999999999E-2</v>
      </c>
      <c r="D387" s="23">
        <v>-0.4047</v>
      </c>
      <c r="E387" s="23">
        <v>4.0000000000000002E-4</v>
      </c>
      <c r="F387" s="23">
        <v>-0.84765000000000001</v>
      </c>
      <c r="G387" s="23">
        <v>0.90225</v>
      </c>
      <c r="H387" s="23">
        <v>1.1119300000000001</v>
      </c>
      <c r="I387" s="23">
        <v>0.15337999999999999</v>
      </c>
      <c r="J387" s="23">
        <v>0.28926000000000002</v>
      </c>
      <c r="K387" s="23">
        <v>1.5116799999999999</v>
      </c>
      <c r="L387" s="23">
        <v>0.15844</v>
      </c>
      <c r="M387" s="23">
        <v>1.9539999999999998E-2</v>
      </c>
      <c r="N387" s="23">
        <v>0.25380000000000003</v>
      </c>
      <c r="O387" s="23">
        <v>0.42992000000000002</v>
      </c>
      <c r="P387" s="23">
        <v>-0.45494000000000001</v>
      </c>
      <c r="Q387" s="23">
        <v>-0.13936999999999999</v>
      </c>
      <c r="R387" s="23">
        <v>-1.04098</v>
      </c>
    </row>
    <row r="388" spans="1:18" ht="15" customHeight="1" x14ac:dyDescent="0.2">
      <c r="A388" s="4">
        <v>387</v>
      </c>
      <c r="B388" s="4" t="s">
        <v>549</v>
      </c>
      <c r="C388" s="23">
        <v>-1.00556</v>
      </c>
      <c r="D388" s="23">
        <v>-9.9349999999999994E-2</v>
      </c>
      <c r="E388" s="23">
        <v>0.22799</v>
      </c>
      <c r="F388" s="23">
        <v>-0.93379000000000001</v>
      </c>
      <c r="G388" s="23">
        <v>0.97958000000000001</v>
      </c>
      <c r="H388" s="23">
        <v>0.10148</v>
      </c>
      <c r="I388" s="23">
        <v>-0.12094000000000001</v>
      </c>
      <c r="J388" s="23">
        <v>-0.29792999999999997</v>
      </c>
      <c r="K388" s="23">
        <v>0.34417999999999999</v>
      </c>
      <c r="L388" s="23">
        <v>-0.55783000000000005</v>
      </c>
      <c r="M388" s="23">
        <v>0.44275999999999999</v>
      </c>
      <c r="N388" s="23">
        <v>0.72813000000000005</v>
      </c>
      <c r="O388" s="23">
        <v>4.0399999999999998E-2</v>
      </c>
      <c r="P388" s="23">
        <v>6.9750000000000006E-2</v>
      </c>
      <c r="Q388" s="23">
        <v>-0.82204999999999995</v>
      </c>
      <c r="R388" s="23">
        <v>0.39043</v>
      </c>
    </row>
    <row r="389" spans="1:18" ht="15" customHeight="1" x14ac:dyDescent="0.2">
      <c r="A389" s="4">
        <v>388</v>
      </c>
      <c r="B389" s="4" t="s">
        <v>550</v>
      </c>
      <c r="C389" s="23">
        <v>-0.74446000000000001</v>
      </c>
      <c r="D389" s="23">
        <v>0.22414000000000001</v>
      </c>
      <c r="E389" s="23">
        <v>0.81294</v>
      </c>
      <c r="F389" s="23">
        <v>-1.23516</v>
      </c>
      <c r="G389" s="23">
        <v>0.36153000000000002</v>
      </c>
      <c r="H389" s="23">
        <v>1.03E-2</v>
      </c>
      <c r="I389" s="23">
        <v>-0.27993000000000001</v>
      </c>
      <c r="J389" s="23">
        <v>0.18969</v>
      </c>
      <c r="K389" s="23">
        <v>0.28688000000000002</v>
      </c>
      <c r="L389" s="23">
        <v>0.49367</v>
      </c>
      <c r="M389" s="23">
        <v>0.59797999999999996</v>
      </c>
      <c r="N389" s="23">
        <v>0.61016000000000004</v>
      </c>
      <c r="O389" s="23">
        <v>1.82718</v>
      </c>
      <c r="P389" s="23">
        <v>-0.95060999999999996</v>
      </c>
      <c r="Q389" s="23">
        <v>4.1250000000000002E-2</v>
      </c>
      <c r="R389" s="23">
        <v>-5.8400000000000001E-2</v>
      </c>
    </row>
    <row r="390" spans="1:18" ht="15" customHeight="1" x14ac:dyDescent="0.2">
      <c r="A390" s="4">
        <v>389</v>
      </c>
      <c r="B390" s="4" t="s">
        <v>551</v>
      </c>
      <c r="C390" s="23">
        <v>0.24173</v>
      </c>
      <c r="D390" s="23">
        <v>-7.0180000000000006E-2</v>
      </c>
      <c r="E390" s="23">
        <v>-8.2600000000000007E-2</v>
      </c>
      <c r="F390" s="23">
        <v>0.38438</v>
      </c>
      <c r="G390" s="23">
        <v>0.22727</v>
      </c>
      <c r="H390" s="23">
        <v>0.57406999999999997</v>
      </c>
      <c r="I390" s="23">
        <v>-7.1609999999999993E-2</v>
      </c>
      <c r="J390" s="23">
        <v>-0.70423000000000002</v>
      </c>
      <c r="K390" s="23">
        <v>0.51297999999999999</v>
      </c>
      <c r="L390" s="23">
        <v>0.76839999999999997</v>
      </c>
      <c r="M390" s="23">
        <v>0.47355000000000003</v>
      </c>
      <c r="N390" s="23">
        <v>0.52780000000000005</v>
      </c>
      <c r="O390" s="23">
        <v>0.80184</v>
      </c>
      <c r="P390" s="23">
        <v>0.89959</v>
      </c>
      <c r="Q390" s="23">
        <v>0.50795999999999997</v>
      </c>
      <c r="R390" s="23">
        <v>-0.15815000000000001</v>
      </c>
    </row>
    <row r="391" spans="1:18" ht="15" customHeight="1" x14ac:dyDescent="0.2">
      <c r="A391" s="4">
        <v>390</v>
      </c>
      <c r="B391" s="4" t="s">
        <v>552</v>
      </c>
      <c r="C391" s="23">
        <v>-0.70276000000000005</v>
      </c>
      <c r="D391" s="23">
        <v>1.5135799999999999</v>
      </c>
      <c r="E391" s="23">
        <v>4.24E-2</v>
      </c>
      <c r="F391" s="23">
        <v>0.16100999999999999</v>
      </c>
      <c r="G391" s="23">
        <v>8.1379999999999994E-2</v>
      </c>
      <c r="H391" s="23">
        <v>-0.37192999999999998</v>
      </c>
      <c r="I391" s="23">
        <v>-1.3149599999999999</v>
      </c>
      <c r="J391" s="23">
        <v>-0.67112000000000005</v>
      </c>
      <c r="K391" s="23">
        <v>1.1429800000000001</v>
      </c>
      <c r="L391" s="23">
        <v>1.81884</v>
      </c>
      <c r="M391" s="23">
        <v>0.34045999999999998</v>
      </c>
      <c r="N391" s="23">
        <v>1.106E-2</v>
      </c>
      <c r="O391" s="23">
        <v>-1.2275400000000001</v>
      </c>
      <c r="P391" s="23">
        <v>0.54254000000000002</v>
      </c>
      <c r="Q391" s="23">
        <v>-1.1464000000000001</v>
      </c>
      <c r="R391" s="23">
        <v>0.20866999999999999</v>
      </c>
    </row>
    <row r="392" spans="1:18" ht="15" customHeight="1" x14ac:dyDescent="0.2">
      <c r="A392" s="4">
        <v>391</v>
      </c>
      <c r="B392" s="4" t="s">
        <v>553</v>
      </c>
      <c r="C392" s="23">
        <v>-0.15007000000000001</v>
      </c>
      <c r="D392" s="23">
        <v>-0.31201000000000001</v>
      </c>
      <c r="E392" s="23">
        <v>-0.13125000000000001</v>
      </c>
      <c r="F392" s="23">
        <v>-0.48787000000000003</v>
      </c>
      <c r="G392" s="23">
        <v>0.54342999999999997</v>
      </c>
      <c r="H392" s="23">
        <v>-0.33335999999999999</v>
      </c>
      <c r="I392" s="23">
        <v>-0.26155</v>
      </c>
      <c r="J392" s="23">
        <v>-0.54054000000000002</v>
      </c>
      <c r="K392" s="23">
        <v>-0.20802999999999999</v>
      </c>
      <c r="L392" s="23">
        <v>1.80206</v>
      </c>
      <c r="M392" s="23">
        <v>-0.12468</v>
      </c>
      <c r="N392" s="23">
        <v>1.3981300000000001</v>
      </c>
      <c r="O392" s="23">
        <v>0.55481000000000003</v>
      </c>
      <c r="P392" s="23">
        <v>-0.14080000000000001</v>
      </c>
      <c r="Q392" s="23">
        <v>-5.0290000000000001E-2</v>
      </c>
      <c r="R392" s="23">
        <v>0.76339000000000001</v>
      </c>
    </row>
    <row r="393" spans="1:18" ht="15" customHeight="1" x14ac:dyDescent="0.2">
      <c r="A393" s="4">
        <v>392</v>
      </c>
      <c r="B393" s="4" t="s">
        <v>554</v>
      </c>
      <c r="C393" s="23">
        <v>0.54423999999999995</v>
      </c>
      <c r="D393" s="23">
        <v>0.56637999999999999</v>
      </c>
      <c r="E393" s="23">
        <v>0.13614999999999999</v>
      </c>
      <c r="F393" s="23">
        <v>0.42682999999999999</v>
      </c>
      <c r="G393" s="23">
        <v>0.68416999999999994</v>
      </c>
      <c r="H393" s="23">
        <v>0.43603999999999998</v>
      </c>
      <c r="I393" s="23">
        <v>0.35991000000000001</v>
      </c>
      <c r="J393" s="23">
        <v>0.27007999999999999</v>
      </c>
      <c r="K393" s="23">
        <v>0.56572</v>
      </c>
      <c r="L393" s="23">
        <v>1.15774</v>
      </c>
      <c r="M393" s="23">
        <v>0.96440999999999999</v>
      </c>
      <c r="N393" s="23">
        <v>1.3672299999999999</v>
      </c>
      <c r="O393" s="23">
        <v>0.26926</v>
      </c>
      <c r="P393" s="23">
        <v>0.85612999999999995</v>
      </c>
      <c r="Q393" s="23">
        <v>1.4147000000000001</v>
      </c>
      <c r="R393" s="23">
        <v>-0.18024000000000001</v>
      </c>
    </row>
    <row r="394" spans="1:18" ht="15" customHeight="1" x14ac:dyDescent="0.2">
      <c r="A394" s="4">
        <v>393</v>
      </c>
      <c r="B394" s="4" t="s">
        <v>555</v>
      </c>
      <c r="C394" s="23">
        <v>-0.70504999999999995</v>
      </c>
      <c r="D394" s="23">
        <v>-0.18709000000000001</v>
      </c>
      <c r="E394" s="23">
        <v>0.86301000000000005</v>
      </c>
      <c r="F394" s="23">
        <v>-0.27472999999999997</v>
      </c>
      <c r="G394" s="23">
        <v>1.2216</v>
      </c>
      <c r="H394" s="23">
        <v>0.62012999999999996</v>
      </c>
      <c r="I394" s="23">
        <v>-0.35881999999999997</v>
      </c>
      <c r="J394" s="23">
        <v>0.47997000000000001</v>
      </c>
      <c r="K394" s="23">
        <v>0.48376000000000002</v>
      </c>
      <c r="L394" s="23">
        <v>7.4300000000000005E-2</v>
      </c>
      <c r="M394" s="23">
        <v>0.58391999999999999</v>
      </c>
      <c r="N394" s="23">
        <v>0.82194999999999996</v>
      </c>
      <c r="O394" s="23">
        <v>0.97780999999999996</v>
      </c>
      <c r="P394" s="23">
        <v>-0.22789000000000001</v>
      </c>
      <c r="Q394" s="23">
        <v>0.42807000000000001</v>
      </c>
      <c r="R394" s="23">
        <v>0.62031000000000003</v>
      </c>
    </row>
    <row r="395" spans="1:18" ht="15" customHeight="1" x14ac:dyDescent="0.2">
      <c r="A395" s="4">
        <v>394</v>
      </c>
      <c r="B395" s="4" t="s">
        <v>556</v>
      </c>
      <c r="C395" s="23">
        <v>-0.31457000000000002</v>
      </c>
      <c r="D395" s="23">
        <v>-0.67427000000000004</v>
      </c>
      <c r="E395" s="23">
        <v>1.831</v>
      </c>
      <c r="F395" s="23">
        <v>-0.65908999999999995</v>
      </c>
      <c r="G395" s="23">
        <v>1.3176600000000001</v>
      </c>
      <c r="H395" s="23">
        <v>1.0565899999999999</v>
      </c>
      <c r="I395" s="23">
        <v>-1.3653999999999999</v>
      </c>
      <c r="J395" s="23">
        <v>1.627E-2</v>
      </c>
      <c r="K395" s="23">
        <v>3.3390000000000003E-2</v>
      </c>
      <c r="L395" s="23">
        <v>0.12383</v>
      </c>
      <c r="M395" s="23">
        <v>1.00634</v>
      </c>
      <c r="N395" s="23">
        <v>-0.56940000000000002</v>
      </c>
      <c r="O395" s="23">
        <v>0.99885999999999997</v>
      </c>
      <c r="P395" s="23">
        <v>-0.45848</v>
      </c>
      <c r="Q395" s="23">
        <v>0.20293</v>
      </c>
      <c r="R395" s="23">
        <v>-7.2389999999999996E-2</v>
      </c>
    </row>
    <row r="396" spans="1:18" ht="15" customHeight="1" x14ac:dyDescent="0.2">
      <c r="A396" s="4">
        <v>395</v>
      </c>
      <c r="B396" s="4" t="s">
        <v>557</v>
      </c>
      <c r="C396" s="23">
        <v>-0.44824999999999998</v>
      </c>
      <c r="D396" s="23">
        <v>0.22835</v>
      </c>
      <c r="E396" s="23">
        <v>-0.19980999999999999</v>
      </c>
      <c r="F396" s="23">
        <v>-0.81262999999999996</v>
      </c>
      <c r="G396" s="23">
        <v>-0.21060999999999999</v>
      </c>
      <c r="H396" s="23">
        <v>0.50683999999999996</v>
      </c>
      <c r="I396" s="23">
        <v>0.1343</v>
      </c>
      <c r="J396" s="23">
        <v>-0.38962999999999998</v>
      </c>
      <c r="K396" s="23">
        <v>0.47367999999999999</v>
      </c>
      <c r="L396" s="23">
        <v>0.38668000000000002</v>
      </c>
      <c r="M396" s="23">
        <v>0.26741999999999999</v>
      </c>
      <c r="N396" s="23">
        <v>0.77793999999999996</v>
      </c>
      <c r="O396" s="23">
        <v>1.56491</v>
      </c>
      <c r="P396" s="23">
        <v>-1.3619000000000001</v>
      </c>
      <c r="Q396" s="23">
        <v>-0.88856000000000002</v>
      </c>
      <c r="R396" s="23">
        <v>-0.18504999999999999</v>
      </c>
    </row>
    <row r="397" spans="1:18" ht="15" customHeight="1" x14ac:dyDescent="0.2">
      <c r="A397" s="4">
        <v>396</v>
      </c>
      <c r="B397" s="4" t="s">
        <v>558</v>
      </c>
      <c r="C397" s="23">
        <v>-0.53837000000000002</v>
      </c>
      <c r="D397" s="23">
        <v>-0.67423999999999995</v>
      </c>
      <c r="E397" s="23">
        <v>-0.81784000000000001</v>
      </c>
      <c r="F397" s="23">
        <v>-3.9480000000000001E-2</v>
      </c>
      <c r="G397" s="23">
        <v>2.63748</v>
      </c>
      <c r="H397" s="23">
        <v>1.27328</v>
      </c>
      <c r="I397" s="23">
        <v>2.2426200000000001</v>
      </c>
      <c r="J397" s="23">
        <v>-0.89781</v>
      </c>
      <c r="K397" s="23">
        <v>-1.5446</v>
      </c>
      <c r="L397" s="23">
        <v>1.4879500000000001</v>
      </c>
      <c r="M397" s="23">
        <v>0.94516</v>
      </c>
      <c r="N397" s="23">
        <v>-0.43792999999999999</v>
      </c>
      <c r="O397" s="23">
        <v>-0.99739</v>
      </c>
      <c r="P397" s="23">
        <v>-0.30619000000000002</v>
      </c>
      <c r="Q397" s="23">
        <v>0.10503999999999999</v>
      </c>
      <c r="R397" s="23">
        <v>-0.46850000000000003</v>
      </c>
    </row>
    <row r="398" spans="1:18" ht="15" customHeight="1" x14ac:dyDescent="0.2">
      <c r="A398" s="4">
        <v>397</v>
      </c>
      <c r="B398" s="4" t="s">
        <v>559</v>
      </c>
      <c r="C398" s="23">
        <v>0.65500999999999998</v>
      </c>
      <c r="D398" s="23">
        <v>0.46090999999999999</v>
      </c>
      <c r="E398" s="23">
        <v>0.55952000000000002</v>
      </c>
      <c r="F398" s="23">
        <v>-0.65627000000000002</v>
      </c>
      <c r="G398" s="23">
        <v>0.52198</v>
      </c>
      <c r="H398" s="23">
        <v>0.24082999999999999</v>
      </c>
      <c r="I398" s="23">
        <v>-0.23141999999999999</v>
      </c>
      <c r="J398" s="23">
        <v>-1.4448000000000001</v>
      </c>
      <c r="K398" s="23">
        <v>1.19173</v>
      </c>
      <c r="L398" s="23">
        <v>0.24549000000000001</v>
      </c>
      <c r="M398" s="23">
        <v>0.53837999999999997</v>
      </c>
      <c r="N398" s="23">
        <v>0.66010000000000002</v>
      </c>
      <c r="O398" s="23">
        <v>0.19994000000000001</v>
      </c>
      <c r="P398" s="23">
        <v>0.58545999999999998</v>
      </c>
      <c r="Q398" s="23">
        <v>0.40958</v>
      </c>
      <c r="R398" s="23">
        <v>-0.12640999999999999</v>
      </c>
    </row>
    <row r="399" spans="1:18" ht="15" customHeight="1" x14ac:dyDescent="0.2">
      <c r="A399" s="4">
        <v>398</v>
      </c>
      <c r="B399" s="4" t="s">
        <v>560</v>
      </c>
      <c r="C399" s="23">
        <v>-0.68362000000000001</v>
      </c>
      <c r="D399" s="23">
        <v>-0.65344000000000002</v>
      </c>
      <c r="E399" s="23">
        <v>-0.73402000000000001</v>
      </c>
      <c r="F399" s="23">
        <v>-0.24797</v>
      </c>
      <c r="G399" s="23">
        <v>-0.34156999999999998</v>
      </c>
      <c r="H399" s="23">
        <v>0.93930999999999998</v>
      </c>
      <c r="I399" s="23">
        <v>0.30885000000000001</v>
      </c>
      <c r="J399" s="23">
        <v>-0.83362999999999998</v>
      </c>
      <c r="K399" s="23">
        <v>3.4639999999999997E-2</v>
      </c>
      <c r="L399" s="23">
        <v>0.92101</v>
      </c>
      <c r="M399" s="23">
        <v>0.60702</v>
      </c>
      <c r="N399" s="23">
        <v>-1.183E-2</v>
      </c>
      <c r="O399" s="23">
        <v>0.81440999999999997</v>
      </c>
      <c r="P399" s="23">
        <v>-0.47040999999999999</v>
      </c>
      <c r="Q399" s="23">
        <v>2.2980100000000001</v>
      </c>
      <c r="R399" s="23">
        <v>-0.68755999999999995</v>
      </c>
    </row>
    <row r="400" spans="1:18" ht="15" customHeight="1" x14ac:dyDescent="0.2">
      <c r="A400" s="4">
        <v>399</v>
      </c>
      <c r="B400" s="4" t="s">
        <v>561</v>
      </c>
      <c r="C400" s="23">
        <v>-0.76053999999999999</v>
      </c>
      <c r="D400" s="23">
        <v>-2.2120000000000001E-2</v>
      </c>
      <c r="E400" s="23">
        <v>0.53615999999999997</v>
      </c>
      <c r="F400" s="23">
        <v>0.45722000000000002</v>
      </c>
      <c r="G400" s="23">
        <v>6.862E-2</v>
      </c>
      <c r="H400" s="23">
        <v>-0.23991999999999999</v>
      </c>
      <c r="I400" s="23">
        <v>-0.10736999999999999</v>
      </c>
      <c r="J400" s="23">
        <v>-0.499</v>
      </c>
      <c r="K400" s="23">
        <v>2.17435</v>
      </c>
      <c r="L400" s="23">
        <v>-0.3322</v>
      </c>
      <c r="M400" s="23">
        <v>-0.34615000000000001</v>
      </c>
      <c r="N400" s="23">
        <v>0.46805999999999998</v>
      </c>
      <c r="O400" s="23">
        <v>0.25118000000000001</v>
      </c>
      <c r="P400" s="23">
        <v>-0.70428000000000002</v>
      </c>
      <c r="Q400" s="23">
        <v>0.43754999999999999</v>
      </c>
      <c r="R400" s="23">
        <v>-1.7228600000000001</v>
      </c>
    </row>
    <row r="401" spans="1:18" ht="15" customHeight="1" x14ac:dyDescent="0.2">
      <c r="A401" s="4">
        <v>400</v>
      </c>
      <c r="B401" s="4" t="s">
        <v>562</v>
      </c>
      <c r="C401" s="23">
        <v>0.73248000000000002</v>
      </c>
      <c r="D401" s="23">
        <v>-0.66749000000000003</v>
      </c>
      <c r="E401" s="23">
        <v>0.44882</v>
      </c>
      <c r="F401" s="23">
        <v>6.9300000000000004E-3</v>
      </c>
      <c r="G401" s="23">
        <v>-0.47381000000000001</v>
      </c>
      <c r="H401" s="23">
        <v>-0.20299</v>
      </c>
      <c r="I401" s="23">
        <v>0.1288</v>
      </c>
      <c r="J401" s="23">
        <v>-0.42881999999999998</v>
      </c>
      <c r="K401" s="23">
        <v>0.49701000000000001</v>
      </c>
      <c r="L401" s="23">
        <v>0.29666999999999999</v>
      </c>
      <c r="M401" s="23">
        <v>1.4797800000000001</v>
      </c>
      <c r="N401" s="23">
        <v>0.65137</v>
      </c>
      <c r="O401" s="23">
        <v>1.3123400000000001</v>
      </c>
      <c r="P401" s="23">
        <v>-1.13768</v>
      </c>
      <c r="Q401" s="23">
        <v>0.14029</v>
      </c>
      <c r="R401" s="23">
        <v>-0.85136999999999996</v>
      </c>
    </row>
    <row r="402" spans="1:18" ht="15" customHeight="1" x14ac:dyDescent="0.2">
      <c r="A402" s="4">
        <v>401</v>
      </c>
      <c r="B402" s="4" t="s">
        <v>563</v>
      </c>
      <c r="C402" s="23">
        <v>-1.4286799999999999</v>
      </c>
      <c r="D402" s="23">
        <v>-0.77012000000000003</v>
      </c>
      <c r="E402" s="23">
        <v>-0.57815000000000005</v>
      </c>
      <c r="F402" s="23">
        <v>-0.17063</v>
      </c>
      <c r="G402" s="23">
        <v>-8.1420000000000006E-2</v>
      </c>
      <c r="H402" s="23">
        <v>-1.3833299999999999</v>
      </c>
      <c r="I402" s="23">
        <v>0.58589999999999998</v>
      </c>
      <c r="J402" s="23">
        <v>0.18737999999999999</v>
      </c>
      <c r="K402" s="23">
        <v>-0.24579999999999999</v>
      </c>
      <c r="L402" s="23">
        <v>0.81952000000000003</v>
      </c>
      <c r="M402" s="23">
        <v>1.4456100000000001</v>
      </c>
      <c r="N402" s="23">
        <v>1.17038</v>
      </c>
      <c r="O402" s="23">
        <v>0.39184999999999998</v>
      </c>
      <c r="P402" s="23">
        <v>0.15240999999999999</v>
      </c>
      <c r="Q402" s="23">
        <v>-0.60048000000000001</v>
      </c>
      <c r="R402" s="23">
        <v>-0.61328000000000005</v>
      </c>
    </row>
    <row r="403" spans="1:18" ht="15" customHeight="1" x14ac:dyDescent="0.2">
      <c r="A403" s="4">
        <v>402</v>
      </c>
      <c r="B403" s="4" t="s">
        <v>564</v>
      </c>
      <c r="C403" s="23">
        <v>-0.11157</v>
      </c>
      <c r="D403" s="23">
        <v>-1.0922499999999999</v>
      </c>
      <c r="E403" s="23">
        <v>-0.28889999999999999</v>
      </c>
      <c r="F403" s="23">
        <v>0.13902</v>
      </c>
      <c r="G403" s="23">
        <v>0.71353</v>
      </c>
      <c r="H403" s="23">
        <v>-4.4839999999999998E-2</v>
      </c>
      <c r="I403" s="23">
        <v>1.05932</v>
      </c>
      <c r="J403" s="23">
        <v>-0.56589</v>
      </c>
      <c r="K403" s="23">
        <v>1.0591600000000001</v>
      </c>
      <c r="L403" s="23">
        <v>0.71664000000000005</v>
      </c>
      <c r="M403" s="23">
        <v>0.13550999999999999</v>
      </c>
      <c r="N403" s="23">
        <v>0.98726999999999998</v>
      </c>
      <c r="O403" s="23">
        <v>0.75083</v>
      </c>
      <c r="P403" s="23">
        <v>0.99899000000000004</v>
      </c>
      <c r="Q403" s="23">
        <v>1.02101</v>
      </c>
      <c r="R403" s="23">
        <v>-5.3690000000000002E-2</v>
      </c>
    </row>
    <row r="404" spans="1:18" ht="15" customHeight="1" x14ac:dyDescent="0.2">
      <c r="A404" s="4">
        <v>403</v>
      </c>
      <c r="B404" s="4" t="s">
        <v>565</v>
      </c>
      <c r="C404" s="23">
        <v>4.011E-2</v>
      </c>
      <c r="D404" s="23">
        <v>0.53171000000000002</v>
      </c>
      <c r="E404" s="23">
        <v>-9.8500000000000004E-2</v>
      </c>
      <c r="F404" s="23">
        <v>-1.3226100000000001</v>
      </c>
      <c r="G404" s="23">
        <v>0.31853999999999999</v>
      </c>
      <c r="H404" s="23">
        <v>0.89678999999999998</v>
      </c>
      <c r="I404" s="23">
        <v>5.8500000000000003E-2</v>
      </c>
      <c r="J404" s="23">
        <v>-1.0281400000000001</v>
      </c>
      <c r="K404" s="23">
        <v>-0.18722</v>
      </c>
      <c r="L404" s="23">
        <v>-0.55084999999999995</v>
      </c>
      <c r="M404" s="23">
        <v>0.59797999999999996</v>
      </c>
      <c r="N404" s="23">
        <v>0.93130999999999997</v>
      </c>
      <c r="O404" s="23">
        <v>1.07918</v>
      </c>
      <c r="P404" s="23">
        <v>-1.3433299999999999</v>
      </c>
      <c r="Q404" s="23">
        <v>1.05952</v>
      </c>
      <c r="R404" s="23">
        <v>0.1391</v>
      </c>
    </row>
    <row r="405" spans="1:18" ht="15" customHeight="1" x14ac:dyDescent="0.2">
      <c r="A405" s="4">
        <v>404</v>
      </c>
      <c r="B405" s="4" t="s">
        <v>566</v>
      </c>
      <c r="C405" s="23">
        <v>-0.71492</v>
      </c>
      <c r="D405" s="23">
        <v>-0.62788999999999995</v>
      </c>
      <c r="E405" s="23">
        <v>2.496E-2</v>
      </c>
      <c r="F405" s="23">
        <v>-3.2730000000000002E-2</v>
      </c>
      <c r="G405" s="23">
        <v>0.57965999999999995</v>
      </c>
      <c r="H405" s="23">
        <v>0.94125000000000003</v>
      </c>
      <c r="I405" s="23">
        <v>-1.06155</v>
      </c>
      <c r="J405" s="23">
        <v>-8.2220000000000001E-2</v>
      </c>
      <c r="K405" s="23">
        <v>9.3590000000000007E-2</v>
      </c>
      <c r="L405" s="23">
        <v>0.44355</v>
      </c>
      <c r="M405" s="23">
        <v>-0.1234</v>
      </c>
      <c r="N405" s="23">
        <v>0.17202000000000001</v>
      </c>
      <c r="O405" s="23">
        <v>0.48397000000000001</v>
      </c>
      <c r="P405" s="23">
        <v>0.14585999999999999</v>
      </c>
      <c r="Q405" s="23">
        <v>0.36519000000000001</v>
      </c>
      <c r="R405" s="23">
        <v>0.79566000000000003</v>
      </c>
    </row>
    <row r="406" spans="1:18" ht="15" customHeight="1" x14ac:dyDescent="0.2">
      <c r="A406" s="4">
        <v>405</v>
      </c>
      <c r="B406" s="4" t="s">
        <v>567</v>
      </c>
      <c r="C406" s="23">
        <v>-0.13647999999999999</v>
      </c>
      <c r="D406" s="23">
        <v>4.9169999999999998E-2</v>
      </c>
      <c r="E406" s="23">
        <v>0.63566</v>
      </c>
      <c r="F406" s="23">
        <v>-0.82208000000000003</v>
      </c>
      <c r="G406" s="23">
        <v>0.74978</v>
      </c>
      <c r="H406" s="23">
        <v>-3.7069999999999999E-2</v>
      </c>
      <c r="I406" s="23">
        <v>0.56113000000000002</v>
      </c>
      <c r="J406" s="23">
        <v>-0.56877</v>
      </c>
      <c r="K406" s="23">
        <v>0.54890000000000005</v>
      </c>
      <c r="L406" s="23">
        <v>0.47893999999999998</v>
      </c>
      <c r="M406" s="23">
        <v>1.16153</v>
      </c>
      <c r="N406" s="23">
        <v>0.17316999999999999</v>
      </c>
      <c r="O406" s="23">
        <v>0.59692999999999996</v>
      </c>
      <c r="P406" s="23">
        <v>-1.1097999999999999</v>
      </c>
      <c r="Q406" s="23">
        <v>-7.5389999999999999E-2</v>
      </c>
      <c r="R406" s="23">
        <v>-0.37229000000000001</v>
      </c>
    </row>
    <row r="407" spans="1:18" ht="15" customHeight="1" x14ac:dyDescent="0.2">
      <c r="A407" s="4">
        <v>406</v>
      </c>
      <c r="B407" s="4" t="s">
        <v>568</v>
      </c>
      <c r="C407" s="23">
        <v>-1.4731099999999999</v>
      </c>
      <c r="D407" s="23">
        <v>-1.4162300000000001</v>
      </c>
      <c r="E407" s="23">
        <v>1.37378</v>
      </c>
      <c r="F407" s="23">
        <v>-0.55113000000000001</v>
      </c>
      <c r="G407" s="23">
        <v>-0.76393999999999995</v>
      </c>
      <c r="H407" s="23">
        <v>2.1579999999999998E-2</v>
      </c>
      <c r="I407" s="23">
        <v>-0.63436000000000003</v>
      </c>
      <c r="J407" s="23">
        <v>-0.54830999999999996</v>
      </c>
      <c r="K407" s="23">
        <v>0.6341</v>
      </c>
      <c r="L407" s="23">
        <v>2.2589999999999999E-2</v>
      </c>
      <c r="M407" s="23">
        <v>-0.37063000000000001</v>
      </c>
      <c r="N407" s="23">
        <v>0.32940999999999998</v>
      </c>
      <c r="O407" s="23">
        <v>4.8770000000000001E-2</v>
      </c>
      <c r="P407" s="23">
        <v>9.6680000000000002E-2</v>
      </c>
      <c r="Q407" s="23">
        <v>0.33934999999999998</v>
      </c>
      <c r="R407" s="23">
        <v>-1.0097499999999999</v>
      </c>
    </row>
    <row r="408" spans="1:18" ht="15" customHeight="1" x14ac:dyDescent="0.2">
      <c r="A408" s="4">
        <v>407</v>
      </c>
      <c r="B408" s="4" t="s">
        <v>569</v>
      </c>
      <c r="C408" s="23">
        <v>0.11924999999999999</v>
      </c>
      <c r="D408" s="23">
        <v>0.1835</v>
      </c>
      <c r="E408" s="23">
        <v>-0.52171000000000001</v>
      </c>
      <c r="F408" s="23">
        <v>-0.52573000000000003</v>
      </c>
      <c r="G408" s="23">
        <v>1.03895</v>
      </c>
      <c r="H408" s="23">
        <v>-0.4234</v>
      </c>
      <c r="I408" s="23">
        <v>0.51068999999999998</v>
      </c>
      <c r="J408" s="23">
        <v>-0.41889999999999999</v>
      </c>
      <c r="K408" s="23">
        <v>0.26422000000000001</v>
      </c>
      <c r="L408" s="23">
        <v>1.5764800000000001</v>
      </c>
      <c r="M408" s="23">
        <v>0.31370999999999999</v>
      </c>
      <c r="N408" s="23">
        <v>1.5165599999999999</v>
      </c>
      <c r="O408" s="23">
        <v>0.82991000000000004</v>
      </c>
      <c r="P408" s="23">
        <v>-0.47976999999999997</v>
      </c>
      <c r="Q408" s="23">
        <v>-0.21923999999999999</v>
      </c>
      <c r="R408" s="23">
        <v>-0.22520999999999999</v>
      </c>
    </row>
    <row r="409" spans="1:18" ht="15" customHeight="1" x14ac:dyDescent="0.2">
      <c r="A409" s="4">
        <v>408</v>
      </c>
      <c r="B409" s="4" t="s">
        <v>570</v>
      </c>
      <c r="C409" s="23">
        <v>0.44450000000000001</v>
      </c>
      <c r="D409" s="23">
        <v>9.9640000000000006E-2</v>
      </c>
      <c r="E409" s="23">
        <v>-0.94689000000000001</v>
      </c>
      <c r="F409" s="23">
        <v>0.69628999999999996</v>
      </c>
      <c r="G409" s="23">
        <v>-0.99944999999999995</v>
      </c>
      <c r="H409" s="23">
        <v>0.26840999999999998</v>
      </c>
      <c r="I409" s="23">
        <v>-0.71845000000000003</v>
      </c>
      <c r="J409" s="23">
        <v>-0.68337000000000003</v>
      </c>
      <c r="K409" s="23">
        <v>0.67869999999999997</v>
      </c>
      <c r="L409" s="23">
        <v>0.48723</v>
      </c>
      <c r="M409" s="23">
        <v>0.30545</v>
      </c>
      <c r="N409" s="23">
        <v>1.2636799999999999</v>
      </c>
      <c r="O409" s="23">
        <v>1.25024</v>
      </c>
      <c r="P409" s="23">
        <v>-1.0452999999999999</v>
      </c>
      <c r="Q409" s="23">
        <v>1.2372399999999999</v>
      </c>
      <c r="R409" s="23">
        <v>-0.14810000000000001</v>
      </c>
    </row>
    <row r="410" spans="1:18" ht="15" customHeight="1" x14ac:dyDescent="0.2">
      <c r="A410" s="4">
        <v>409</v>
      </c>
      <c r="B410" s="4" t="s">
        <v>571</v>
      </c>
      <c r="C410" s="23">
        <v>3.9039999999999998E-2</v>
      </c>
      <c r="D410" s="23">
        <v>-0.22570999999999999</v>
      </c>
      <c r="E410" s="23">
        <v>0.97306000000000004</v>
      </c>
      <c r="F410" s="23">
        <v>0.40769</v>
      </c>
      <c r="G410" s="23">
        <v>0.84443000000000001</v>
      </c>
      <c r="H410" s="23">
        <v>2.41E-2</v>
      </c>
      <c r="I410" s="23">
        <v>-0.253</v>
      </c>
      <c r="J410" s="23">
        <v>0.69423999999999997</v>
      </c>
      <c r="K410" s="23">
        <v>0.74768999999999997</v>
      </c>
      <c r="L410" s="23">
        <v>0.87102000000000002</v>
      </c>
      <c r="M410" s="23">
        <v>0.72045000000000003</v>
      </c>
      <c r="N410" s="23">
        <v>0.15135999999999999</v>
      </c>
      <c r="O410" s="23">
        <v>1.2239100000000001</v>
      </c>
      <c r="P410" s="23">
        <v>0.12279</v>
      </c>
      <c r="Q410" s="23">
        <v>3.0800000000000001E-2</v>
      </c>
      <c r="R410" s="23">
        <v>-4.3499999999999997E-3</v>
      </c>
    </row>
    <row r="411" spans="1:18" ht="15" customHeight="1" x14ac:dyDescent="0.2">
      <c r="A411" s="4">
        <v>410</v>
      </c>
      <c r="B411" s="4" t="s">
        <v>572</v>
      </c>
      <c r="C411" s="23">
        <v>-0.29376999999999998</v>
      </c>
      <c r="D411" s="23">
        <v>-0.27285999999999999</v>
      </c>
      <c r="E411" s="23">
        <v>0.89871000000000001</v>
      </c>
      <c r="F411" s="23">
        <v>0.68072999999999995</v>
      </c>
      <c r="G411" s="23">
        <v>-1.4536800000000001</v>
      </c>
      <c r="H411" s="23">
        <v>-0.92137999999999998</v>
      </c>
      <c r="I411" s="23">
        <v>-0.32116</v>
      </c>
      <c r="J411" s="23">
        <v>-1.52393</v>
      </c>
      <c r="K411" s="23">
        <v>0.67788999999999999</v>
      </c>
      <c r="L411" s="23">
        <v>0.54852000000000001</v>
      </c>
      <c r="M411" s="23">
        <v>1.68466</v>
      </c>
      <c r="N411" s="23">
        <v>-0.18865999999999999</v>
      </c>
      <c r="O411" s="23">
        <v>-3.977E-2</v>
      </c>
      <c r="P411" s="23">
        <v>-1.16113</v>
      </c>
      <c r="Q411" s="23">
        <v>0.50934999999999997</v>
      </c>
      <c r="R411" s="23">
        <v>-1.20614</v>
      </c>
    </row>
    <row r="412" spans="1:18" ht="15" customHeight="1" x14ac:dyDescent="0.2">
      <c r="A412" s="4">
        <v>411</v>
      </c>
      <c r="B412" s="4" t="s">
        <v>573</v>
      </c>
      <c r="C412" s="23">
        <v>0.21540999999999999</v>
      </c>
      <c r="D412" s="23">
        <v>0.18074999999999999</v>
      </c>
      <c r="E412" s="23">
        <v>-7.3639999999999997E-2</v>
      </c>
      <c r="F412" s="23">
        <v>-0.34809000000000001</v>
      </c>
      <c r="G412" s="23">
        <v>-4.8660000000000002E-2</v>
      </c>
      <c r="H412" s="23">
        <v>-0.29444999999999999</v>
      </c>
      <c r="I412" s="23">
        <v>-0.41238000000000002</v>
      </c>
      <c r="J412" s="23">
        <v>0.31407000000000002</v>
      </c>
      <c r="K412" s="23">
        <v>0.71133999999999997</v>
      </c>
      <c r="L412" s="23">
        <v>1.3305199999999999</v>
      </c>
      <c r="M412" s="23">
        <v>-0.12767000000000001</v>
      </c>
      <c r="N412" s="23">
        <v>0.77949999999999997</v>
      </c>
      <c r="O412" s="23">
        <v>0.56442999999999999</v>
      </c>
      <c r="P412" s="23">
        <v>0.13528000000000001</v>
      </c>
      <c r="Q412" s="23">
        <v>0.68540999999999996</v>
      </c>
      <c r="R412" s="23">
        <v>-0.89685000000000004</v>
      </c>
    </row>
    <row r="413" spans="1:18" ht="15" customHeight="1" x14ac:dyDescent="0.2">
      <c r="A413" s="4">
        <v>412</v>
      </c>
      <c r="B413" s="4" t="s">
        <v>574</v>
      </c>
      <c r="C413" s="23">
        <v>0.24983</v>
      </c>
      <c r="D413" s="23">
        <v>2.0809999999999999E-2</v>
      </c>
      <c r="E413" s="23">
        <v>-0.43620999999999999</v>
      </c>
      <c r="F413" s="23">
        <v>0.22270999999999999</v>
      </c>
      <c r="G413" s="23">
        <v>0.53103</v>
      </c>
      <c r="H413" s="23">
        <v>-0.51998999999999995</v>
      </c>
      <c r="I413" s="23">
        <v>-0.27456000000000003</v>
      </c>
      <c r="J413" s="23">
        <v>-0.52078000000000002</v>
      </c>
      <c r="K413" s="23">
        <v>0.84916000000000003</v>
      </c>
      <c r="L413" s="23">
        <v>1.1430499999999999</v>
      </c>
      <c r="M413" s="23">
        <v>-0.20965</v>
      </c>
      <c r="N413" s="23">
        <v>1.3747</v>
      </c>
      <c r="O413" s="23">
        <v>0.26994000000000001</v>
      </c>
      <c r="P413" s="23">
        <v>-6.2649999999999997E-2</v>
      </c>
      <c r="Q413" s="23">
        <v>-0.10185</v>
      </c>
      <c r="R413" s="23">
        <v>6.3600000000000004E-2</v>
      </c>
    </row>
    <row r="414" spans="1:18" ht="15" customHeight="1" x14ac:dyDescent="0.2">
      <c r="A414" s="4">
        <v>413</v>
      </c>
      <c r="B414" s="4" t="s">
        <v>575</v>
      </c>
      <c r="C414" s="23">
        <v>0.21737000000000001</v>
      </c>
      <c r="D414" s="23">
        <v>-0.21861</v>
      </c>
      <c r="E414" s="23">
        <v>-0.18795000000000001</v>
      </c>
      <c r="F414" s="23">
        <v>-1.7189300000000001</v>
      </c>
      <c r="G414" s="23">
        <v>1.3463499999999999</v>
      </c>
      <c r="H414" s="23">
        <v>0.20885999999999999</v>
      </c>
      <c r="I414" s="23">
        <v>-0.40750999999999998</v>
      </c>
      <c r="J414" s="23">
        <v>-0.20762</v>
      </c>
      <c r="K414" s="23">
        <v>-0.71494999999999997</v>
      </c>
      <c r="L414" s="23">
        <v>1.01718</v>
      </c>
      <c r="M414" s="23">
        <v>0.89734999999999998</v>
      </c>
      <c r="N414" s="23">
        <v>0.95860000000000001</v>
      </c>
      <c r="O414" s="23">
        <v>1.26816</v>
      </c>
      <c r="P414" s="23">
        <v>-0.31481999999999999</v>
      </c>
      <c r="Q414" s="23">
        <v>-0.13486000000000001</v>
      </c>
      <c r="R414" s="23">
        <v>0.48375000000000001</v>
      </c>
    </row>
    <row r="415" spans="1:18" ht="15" customHeight="1" x14ac:dyDescent="0.2">
      <c r="A415" s="4">
        <v>414</v>
      </c>
      <c r="B415" s="4" t="s">
        <v>576</v>
      </c>
      <c r="C415" s="23">
        <v>-0.47233999999999998</v>
      </c>
      <c r="D415" s="23">
        <v>-0.15606</v>
      </c>
      <c r="E415" s="23">
        <v>0.32475999999999999</v>
      </c>
      <c r="F415" s="23">
        <v>-0.98709000000000002</v>
      </c>
      <c r="G415" s="23">
        <v>0.52039999999999997</v>
      </c>
      <c r="H415" s="23">
        <v>-0.55027999999999999</v>
      </c>
      <c r="I415" s="23">
        <v>-0.28136</v>
      </c>
      <c r="J415" s="23">
        <v>-0.75795000000000001</v>
      </c>
      <c r="K415" s="23">
        <v>-0.30747000000000002</v>
      </c>
      <c r="L415" s="23">
        <v>0.48282999999999998</v>
      </c>
      <c r="M415" s="23">
        <v>0.12770000000000001</v>
      </c>
      <c r="N415" s="23">
        <v>0.61304000000000003</v>
      </c>
      <c r="O415" s="23">
        <v>-0.41683999999999999</v>
      </c>
      <c r="P415" s="23">
        <v>-0.95650000000000002</v>
      </c>
      <c r="Q415" s="23">
        <v>0.29232000000000002</v>
      </c>
      <c r="R415" s="23">
        <v>-0.52754999999999996</v>
      </c>
    </row>
    <row r="416" spans="1:18" ht="15" customHeight="1" x14ac:dyDescent="0.2">
      <c r="A416" s="4">
        <v>415</v>
      </c>
      <c r="B416" s="4" t="s">
        <v>577</v>
      </c>
      <c r="C416" s="23">
        <v>-0.51832</v>
      </c>
      <c r="D416" s="23">
        <v>0.31140000000000001</v>
      </c>
      <c r="E416" s="23">
        <v>0.65266999999999997</v>
      </c>
      <c r="F416" s="23">
        <v>-0.52717999999999998</v>
      </c>
      <c r="G416" s="23">
        <v>-0.60682999999999998</v>
      </c>
      <c r="H416" s="23">
        <v>1.17961</v>
      </c>
      <c r="I416" s="23">
        <v>-0.51083999999999996</v>
      </c>
      <c r="J416" s="23">
        <v>-1.40082</v>
      </c>
      <c r="K416" s="23">
        <v>0.61833000000000005</v>
      </c>
      <c r="L416" s="23">
        <v>0.60043000000000002</v>
      </c>
      <c r="M416" s="23">
        <v>0.83121999999999996</v>
      </c>
      <c r="N416" s="23">
        <v>0.74661</v>
      </c>
      <c r="O416" s="23">
        <v>0.47837000000000002</v>
      </c>
      <c r="P416" s="23">
        <v>-0.68715999999999999</v>
      </c>
      <c r="Q416" s="23">
        <v>0.90142999999999995</v>
      </c>
      <c r="R416" s="23">
        <v>0.46651999999999999</v>
      </c>
    </row>
    <row r="417" spans="1:18" ht="15" customHeight="1" x14ac:dyDescent="0.2">
      <c r="A417" s="4">
        <v>416</v>
      </c>
      <c r="B417" s="4" t="s">
        <v>578</v>
      </c>
      <c r="C417" s="23">
        <v>-1.6125</v>
      </c>
      <c r="D417" s="23">
        <v>0.21579000000000001</v>
      </c>
      <c r="E417" s="23">
        <v>0.81201999999999996</v>
      </c>
      <c r="F417" s="23">
        <v>-0.48612</v>
      </c>
      <c r="G417" s="23">
        <v>-0.15645999999999999</v>
      </c>
      <c r="H417" s="23">
        <v>0.37380000000000002</v>
      </c>
      <c r="I417" s="23">
        <v>-0.28882000000000002</v>
      </c>
      <c r="J417" s="23">
        <v>-0.21781</v>
      </c>
      <c r="K417" s="23">
        <v>0.73251999999999995</v>
      </c>
      <c r="L417" s="23">
        <v>0.44885000000000003</v>
      </c>
      <c r="M417" s="23">
        <v>-0.70682999999999996</v>
      </c>
      <c r="N417" s="23">
        <v>-1.4579999999999999E-2</v>
      </c>
      <c r="O417" s="23">
        <v>0.35460000000000003</v>
      </c>
      <c r="P417" s="23">
        <v>-0.86163000000000001</v>
      </c>
      <c r="Q417" s="23">
        <v>1.0442899999999999</v>
      </c>
      <c r="R417" s="23">
        <v>0.25502999999999998</v>
      </c>
    </row>
    <row r="418" spans="1:18" ht="15" customHeight="1" x14ac:dyDescent="0.2">
      <c r="A418" s="4">
        <v>417</v>
      </c>
      <c r="B418" s="4" t="s">
        <v>579</v>
      </c>
      <c r="C418" s="23">
        <v>-0.45274999999999999</v>
      </c>
      <c r="D418" s="23">
        <v>-0.37766</v>
      </c>
      <c r="E418" s="23">
        <v>-0.33876000000000001</v>
      </c>
      <c r="F418" s="23">
        <v>-0.20058999999999999</v>
      </c>
      <c r="G418" s="23">
        <v>1.5546800000000001</v>
      </c>
      <c r="H418" s="23">
        <v>-4.8710000000000003E-2</v>
      </c>
      <c r="I418" s="23">
        <v>-1.1128400000000001</v>
      </c>
      <c r="J418" s="23">
        <v>-0.13761000000000001</v>
      </c>
      <c r="K418" s="23">
        <v>0.19087000000000001</v>
      </c>
      <c r="L418" s="23">
        <v>0.37945000000000001</v>
      </c>
      <c r="M418" s="23">
        <v>-0.78212999999999999</v>
      </c>
      <c r="N418" s="23">
        <v>0.86285000000000001</v>
      </c>
      <c r="O418" s="23">
        <v>1.0345599999999999</v>
      </c>
      <c r="P418" s="23">
        <v>-1.91988</v>
      </c>
      <c r="Q418" s="23">
        <v>0.25784000000000001</v>
      </c>
      <c r="R418" s="23">
        <v>-0.23327999999999999</v>
      </c>
    </row>
    <row r="419" spans="1:18" ht="15" customHeight="1" x14ac:dyDescent="0.2">
      <c r="A419" s="4">
        <v>418</v>
      </c>
      <c r="B419" s="4" t="s">
        <v>580</v>
      </c>
      <c r="C419" s="23">
        <v>-7.9149999999999998E-2</v>
      </c>
      <c r="D419" s="23">
        <v>-0.14792</v>
      </c>
      <c r="E419" s="23">
        <v>0.16775000000000001</v>
      </c>
      <c r="F419" s="23">
        <v>-0.25409999999999999</v>
      </c>
      <c r="G419" s="23">
        <v>-2.759E-2</v>
      </c>
      <c r="H419" s="23">
        <v>1.1202700000000001</v>
      </c>
      <c r="I419" s="23">
        <v>-0.37467</v>
      </c>
      <c r="J419" s="23">
        <v>-0.31675999999999999</v>
      </c>
      <c r="K419" s="23">
        <v>0.62887000000000004</v>
      </c>
      <c r="L419" s="23">
        <v>0.61067000000000005</v>
      </c>
      <c r="M419" s="23">
        <v>-0.79879999999999995</v>
      </c>
      <c r="N419" s="23">
        <v>0.26490999999999998</v>
      </c>
      <c r="O419" s="23">
        <v>0.80566000000000004</v>
      </c>
      <c r="P419" s="23">
        <v>-2.0802299999999998</v>
      </c>
      <c r="Q419" s="23">
        <v>0.65678999999999998</v>
      </c>
      <c r="R419" s="23">
        <v>-0.36845</v>
      </c>
    </row>
    <row r="420" spans="1:18" ht="15" customHeight="1" x14ac:dyDescent="0.2">
      <c r="A420" s="4">
        <v>419</v>
      </c>
      <c r="B420" s="4" t="s">
        <v>581</v>
      </c>
      <c r="C420" s="23">
        <v>-0.72687000000000002</v>
      </c>
      <c r="D420" s="23">
        <v>4.3209999999999998E-2</v>
      </c>
      <c r="E420" s="23">
        <v>-8.5809999999999997E-2</v>
      </c>
      <c r="F420" s="23">
        <v>-0.90835999999999995</v>
      </c>
      <c r="G420" s="23">
        <v>7.3299999999999997E-3</v>
      </c>
      <c r="H420" s="23">
        <v>0.95274999999999999</v>
      </c>
      <c r="I420" s="23">
        <v>-0.83425000000000005</v>
      </c>
      <c r="J420" s="23">
        <v>0.22029000000000001</v>
      </c>
      <c r="K420" s="23">
        <v>-1.5469999999999999E-2</v>
      </c>
      <c r="L420" s="23">
        <v>0.26288</v>
      </c>
      <c r="M420" s="23">
        <v>0.76980000000000004</v>
      </c>
      <c r="N420" s="23">
        <v>0.36342000000000002</v>
      </c>
      <c r="O420" s="23">
        <v>-0.10012</v>
      </c>
      <c r="P420" s="23">
        <v>0.41508</v>
      </c>
      <c r="Q420" s="23">
        <v>0.82245999999999997</v>
      </c>
      <c r="R420" s="23">
        <v>-0.97889000000000004</v>
      </c>
    </row>
    <row r="421" spans="1:18" ht="15" customHeight="1" x14ac:dyDescent="0.2">
      <c r="A421" s="4">
        <v>420</v>
      </c>
      <c r="B421" s="4" t="s">
        <v>582</v>
      </c>
      <c r="C421" s="23">
        <v>0.52110000000000001</v>
      </c>
      <c r="D421" s="23">
        <v>-0.56816999999999995</v>
      </c>
      <c r="E421" s="23">
        <v>-9.8059999999999994E-2</v>
      </c>
      <c r="F421" s="23">
        <v>-1.00349</v>
      </c>
      <c r="G421" s="23">
        <v>-0.35626999999999998</v>
      </c>
      <c r="H421" s="23">
        <v>0.62251999999999996</v>
      </c>
      <c r="I421" s="23">
        <v>0.23046</v>
      </c>
      <c r="J421" s="23">
        <v>-1.1720200000000001</v>
      </c>
      <c r="K421" s="23">
        <v>2.0267200000000001</v>
      </c>
      <c r="L421" s="23">
        <v>-0.15998999999999999</v>
      </c>
      <c r="M421" s="23">
        <v>0.46540999999999999</v>
      </c>
      <c r="N421" s="23">
        <v>0.49862000000000001</v>
      </c>
      <c r="O421" s="23">
        <v>1.00542</v>
      </c>
      <c r="P421" s="23">
        <v>0.20487</v>
      </c>
      <c r="Q421" s="23">
        <v>0.14415</v>
      </c>
      <c r="R421" s="23">
        <v>-0.22739000000000001</v>
      </c>
    </row>
    <row r="422" spans="1:18" ht="15" customHeight="1" x14ac:dyDescent="0.2">
      <c r="A422" s="4">
        <v>421</v>
      </c>
      <c r="B422" s="4" t="s">
        <v>583</v>
      </c>
      <c r="C422" s="23">
        <v>-1.52278</v>
      </c>
      <c r="D422" s="23">
        <v>-0.91098000000000001</v>
      </c>
      <c r="E422" s="23">
        <v>-0.19675999999999999</v>
      </c>
      <c r="F422" s="23">
        <v>-0.80783000000000005</v>
      </c>
      <c r="G422" s="23">
        <v>0.30241000000000001</v>
      </c>
      <c r="H422" s="23">
        <v>-6.3020000000000007E-2</v>
      </c>
      <c r="I422" s="23">
        <v>0.45461000000000001</v>
      </c>
      <c r="J422" s="23">
        <v>-3.1980000000000001E-2</v>
      </c>
      <c r="K422" s="23">
        <v>0.14526</v>
      </c>
      <c r="L422" s="23">
        <v>0.60872000000000004</v>
      </c>
      <c r="M422" s="23">
        <v>-0.40429999999999999</v>
      </c>
      <c r="N422" s="23">
        <v>0.93698999999999999</v>
      </c>
      <c r="O422" s="23">
        <v>1.01732</v>
      </c>
      <c r="P422" s="23">
        <v>-0.57962000000000002</v>
      </c>
      <c r="Q422" s="23">
        <v>-0.90707000000000004</v>
      </c>
      <c r="R422" s="23">
        <v>-9.2090000000000005E-2</v>
      </c>
    </row>
    <row r="423" spans="1:18" ht="15" customHeight="1" x14ac:dyDescent="0.2">
      <c r="A423" s="4">
        <v>422</v>
      </c>
      <c r="B423" s="4" t="s">
        <v>584</v>
      </c>
      <c r="C423" s="23">
        <v>-0.98045000000000004</v>
      </c>
      <c r="D423" s="23">
        <v>-1.6343300000000001</v>
      </c>
      <c r="E423" s="23">
        <v>0.35272999999999999</v>
      </c>
      <c r="F423" s="23">
        <v>-2.3191700000000002</v>
      </c>
      <c r="G423" s="23">
        <v>-2.14717</v>
      </c>
      <c r="H423" s="23">
        <v>0.76539999999999997</v>
      </c>
      <c r="I423" s="23">
        <v>-0.44094</v>
      </c>
      <c r="J423" s="23">
        <v>-1.1869000000000001</v>
      </c>
      <c r="K423" s="23">
        <v>0.83974000000000004</v>
      </c>
      <c r="L423" s="23">
        <v>1.30318</v>
      </c>
      <c r="M423" s="23">
        <v>0.28677999999999998</v>
      </c>
      <c r="N423" s="23">
        <v>0.92734000000000005</v>
      </c>
      <c r="O423" s="23">
        <v>0.67825999999999997</v>
      </c>
      <c r="P423" s="23">
        <v>-1.1490100000000001</v>
      </c>
      <c r="Q423" s="23">
        <v>1.0803199999999999</v>
      </c>
      <c r="R423" s="23">
        <v>-0.88154999999999994</v>
      </c>
    </row>
    <row r="424" spans="1:18" ht="15" customHeight="1" x14ac:dyDescent="0.2">
      <c r="A424" s="4">
        <v>423</v>
      </c>
      <c r="B424" s="4" t="s">
        <v>585</v>
      </c>
      <c r="C424" s="23">
        <v>-0.89734000000000003</v>
      </c>
      <c r="D424" s="23">
        <v>-1.09334</v>
      </c>
      <c r="E424" s="23">
        <v>1.1121000000000001</v>
      </c>
      <c r="F424" s="23">
        <v>-0.72445999999999999</v>
      </c>
      <c r="G424" s="23">
        <v>0.45119999999999999</v>
      </c>
      <c r="H424" s="23">
        <v>1.1939200000000001</v>
      </c>
      <c r="I424" s="23">
        <v>-0.84665000000000001</v>
      </c>
      <c r="J424" s="23">
        <v>0.30795</v>
      </c>
      <c r="K424" s="23">
        <v>-0.56959000000000004</v>
      </c>
      <c r="L424" s="23">
        <v>0.11272</v>
      </c>
      <c r="M424" s="23">
        <v>-0.87380999999999998</v>
      </c>
      <c r="N424" s="23">
        <v>-0.22359000000000001</v>
      </c>
      <c r="O424" s="23">
        <v>0.64837</v>
      </c>
      <c r="P424" s="23">
        <v>-0.55491999999999997</v>
      </c>
      <c r="Q424" s="23">
        <v>0.99056</v>
      </c>
      <c r="R424" s="23">
        <v>5.0939999999999999E-2</v>
      </c>
    </row>
    <row r="425" spans="1:18" ht="15" customHeight="1" x14ac:dyDescent="0.2">
      <c r="A425" s="4">
        <v>424</v>
      </c>
      <c r="B425" s="4" t="s">
        <v>586</v>
      </c>
      <c r="C425" s="23">
        <v>0.23383999999999999</v>
      </c>
      <c r="D425" s="23">
        <v>0.65237000000000001</v>
      </c>
      <c r="E425" s="23">
        <v>0.61236999999999997</v>
      </c>
      <c r="F425" s="23">
        <v>0.86165999999999998</v>
      </c>
      <c r="G425" s="23">
        <v>0.38944000000000001</v>
      </c>
      <c r="H425" s="23">
        <v>-1.21898</v>
      </c>
      <c r="I425" s="23">
        <v>-0.78512000000000004</v>
      </c>
      <c r="J425" s="23">
        <v>0.30437999999999998</v>
      </c>
      <c r="K425" s="23">
        <v>0.38640999999999998</v>
      </c>
      <c r="L425" s="23">
        <v>1.7442800000000001</v>
      </c>
      <c r="M425" s="23">
        <v>0.41898000000000002</v>
      </c>
      <c r="N425" s="23">
        <v>1.8779999999999999</v>
      </c>
      <c r="O425" s="23">
        <v>0.84626000000000001</v>
      </c>
      <c r="P425" s="23">
        <v>0.22783999999999999</v>
      </c>
      <c r="Q425" s="23">
        <v>1.35999</v>
      </c>
      <c r="R425" s="23">
        <v>-0.21887000000000001</v>
      </c>
    </row>
    <row r="426" spans="1:18" ht="15" customHeight="1" x14ac:dyDescent="0.2">
      <c r="A426" s="4">
        <v>425</v>
      </c>
      <c r="B426" s="4" t="s">
        <v>587</v>
      </c>
      <c r="C426" s="23">
        <v>-1.1306</v>
      </c>
      <c r="D426" s="23">
        <v>-0.82467000000000001</v>
      </c>
      <c r="E426" s="23">
        <v>-0.13449</v>
      </c>
      <c r="F426" s="23">
        <v>0.55413999999999997</v>
      </c>
      <c r="G426" s="23">
        <v>-0.92545999999999995</v>
      </c>
      <c r="H426" s="23">
        <v>-2.8420000000000001E-2</v>
      </c>
      <c r="I426" s="23">
        <v>0.60668</v>
      </c>
      <c r="J426" s="23">
        <v>-0.17348</v>
      </c>
      <c r="K426" s="23">
        <v>0.34025</v>
      </c>
      <c r="L426" s="23">
        <v>1.08958</v>
      </c>
      <c r="M426" s="23">
        <v>0.75051000000000001</v>
      </c>
      <c r="N426" s="23">
        <v>1.1343399999999999</v>
      </c>
      <c r="O426" s="23">
        <v>-0.12540000000000001</v>
      </c>
      <c r="P426" s="23">
        <v>-0.43006</v>
      </c>
      <c r="Q426" s="23">
        <v>0.40772000000000003</v>
      </c>
      <c r="R426" s="23">
        <v>1.44478</v>
      </c>
    </row>
    <row r="427" spans="1:18" ht="15" customHeight="1" x14ac:dyDescent="0.2">
      <c r="A427" s="4">
        <v>426</v>
      </c>
      <c r="B427" s="4" t="s">
        <v>588</v>
      </c>
      <c r="C427" s="23">
        <v>-0.98917999999999995</v>
      </c>
      <c r="D427" s="23">
        <v>-0.53137999999999996</v>
      </c>
      <c r="E427" s="23">
        <v>-0.48446</v>
      </c>
      <c r="F427" s="23">
        <v>0.24659</v>
      </c>
      <c r="G427" s="23">
        <v>-3.2719999999999999E-2</v>
      </c>
      <c r="H427" s="23">
        <v>1.28745</v>
      </c>
      <c r="I427" s="23">
        <v>-0.20408999999999999</v>
      </c>
      <c r="J427" s="23">
        <v>-1.1435999999999999</v>
      </c>
      <c r="K427" s="23">
        <v>-0.45630999999999999</v>
      </c>
      <c r="L427" s="23">
        <v>0.61270000000000002</v>
      </c>
      <c r="M427" s="23">
        <v>1.2361899999999999</v>
      </c>
      <c r="N427" s="23">
        <v>0.29294999999999999</v>
      </c>
      <c r="O427" s="23">
        <v>0.43769999999999998</v>
      </c>
      <c r="P427" s="23">
        <v>-0.55876000000000003</v>
      </c>
      <c r="Q427" s="23">
        <v>0.44690999999999997</v>
      </c>
      <c r="R427" s="23">
        <v>-0.46181</v>
      </c>
    </row>
    <row r="428" spans="1:18" ht="15" customHeight="1" x14ac:dyDescent="0.2">
      <c r="A428" s="4">
        <v>427</v>
      </c>
      <c r="B428" s="4" t="s">
        <v>589</v>
      </c>
      <c r="C428" s="23">
        <v>-0.57396000000000003</v>
      </c>
      <c r="D428" s="23">
        <v>1.31162</v>
      </c>
      <c r="E428" s="23">
        <v>0.73929</v>
      </c>
      <c r="F428" s="23">
        <v>-0.41522999999999999</v>
      </c>
      <c r="G428" s="23">
        <v>0.51351000000000002</v>
      </c>
      <c r="H428" s="23">
        <v>-0.21417</v>
      </c>
      <c r="I428" s="23">
        <v>0.27894999999999998</v>
      </c>
      <c r="J428" s="23">
        <v>-0.31480000000000002</v>
      </c>
      <c r="K428" s="23">
        <v>0.63780000000000003</v>
      </c>
      <c r="L428" s="23">
        <v>-0.12015000000000001</v>
      </c>
      <c r="M428" s="23">
        <v>0.65127999999999997</v>
      </c>
      <c r="N428" s="23">
        <v>0.17099</v>
      </c>
      <c r="O428" s="23">
        <v>1.06135</v>
      </c>
      <c r="P428" s="23">
        <v>0.29774</v>
      </c>
      <c r="Q428" s="23">
        <v>0.99829000000000001</v>
      </c>
      <c r="R428" s="23">
        <v>-0.15065000000000001</v>
      </c>
    </row>
    <row r="429" spans="1:18" ht="15" customHeight="1" x14ac:dyDescent="0.2">
      <c r="A429" s="4">
        <v>428</v>
      </c>
      <c r="B429" s="4" t="s">
        <v>590</v>
      </c>
      <c r="C429" s="23">
        <v>-0.45519999999999999</v>
      </c>
      <c r="D429" s="23">
        <v>-0.65932000000000002</v>
      </c>
      <c r="E429" s="23">
        <v>-0.97114999999999996</v>
      </c>
      <c r="F429" s="23">
        <v>-0.90819000000000005</v>
      </c>
      <c r="G429" s="23">
        <v>7.2209999999999996E-2</v>
      </c>
      <c r="H429" s="23">
        <v>-0.75917999999999997</v>
      </c>
      <c r="I429" s="23">
        <v>8.7260000000000004E-2</v>
      </c>
      <c r="J429" s="23">
        <v>-0.36875999999999998</v>
      </c>
      <c r="K429" s="23">
        <v>0.51114999999999999</v>
      </c>
      <c r="L429" s="23">
        <v>-1.3930199999999999</v>
      </c>
      <c r="M429" s="23">
        <v>6.6790000000000002E-2</v>
      </c>
      <c r="N429" s="23">
        <v>1.2226600000000001</v>
      </c>
      <c r="O429" s="23">
        <v>0.32450000000000001</v>
      </c>
      <c r="P429" s="23">
        <v>8.2699999999999996E-3</v>
      </c>
      <c r="Q429" s="23">
        <v>1.6914800000000001</v>
      </c>
      <c r="R429" s="23">
        <v>-0.23726</v>
      </c>
    </row>
    <row r="430" spans="1:18" ht="15" customHeight="1" x14ac:dyDescent="0.2">
      <c r="A430" s="4">
        <v>429</v>
      </c>
      <c r="B430" s="4" t="s">
        <v>591</v>
      </c>
      <c r="C430" s="23">
        <v>-2.494E-2</v>
      </c>
      <c r="D430" s="23">
        <v>-0.62102000000000002</v>
      </c>
      <c r="E430" s="23">
        <v>0.23207</v>
      </c>
      <c r="F430" s="23">
        <v>-0.47010000000000002</v>
      </c>
      <c r="G430" s="23">
        <v>0.86734</v>
      </c>
      <c r="H430" s="23">
        <v>-0.22134000000000001</v>
      </c>
      <c r="I430" s="23">
        <v>-0.72213000000000005</v>
      </c>
      <c r="J430" s="23">
        <v>0.26988000000000001</v>
      </c>
      <c r="K430" s="23">
        <v>1.1369899999999999</v>
      </c>
      <c r="L430" s="23">
        <v>0.20684</v>
      </c>
      <c r="M430" s="23">
        <v>1.39958</v>
      </c>
      <c r="N430" s="23">
        <v>0.78083000000000002</v>
      </c>
      <c r="O430" s="23">
        <v>7.7850000000000003E-2</v>
      </c>
      <c r="P430" s="23">
        <v>-0.99946999999999997</v>
      </c>
      <c r="Q430" s="23">
        <v>0.33800000000000002</v>
      </c>
      <c r="R430" s="23">
        <v>0.42505999999999999</v>
      </c>
    </row>
    <row r="431" spans="1:18" ht="15" customHeight="1" x14ac:dyDescent="0.2">
      <c r="A431" s="4">
        <v>430</v>
      </c>
      <c r="B431" s="4" t="s">
        <v>592</v>
      </c>
      <c r="C431" s="23">
        <v>-0.87017</v>
      </c>
      <c r="D431" s="23">
        <v>-1.2116499999999999</v>
      </c>
      <c r="E431" s="23">
        <v>1.0586</v>
      </c>
      <c r="F431" s="23">
        <v>-0.70348999999999995</v>
      </c>
      <c r="G431" s="23">
        <v>1.62978</v>
      </c>
      <c r="H431" s="23">
        <v>1.04756</v>
      </c>
      <c r="I431" s="23">
        <v>1.5449200000000001</v>
      </c>
      <c r="J431" s="23">
        <v>-0.11341</v>
      </c>
      <c r="K431" s="23">
        <v>-0.14716000000000001</v>
      </c>
      <c r="L431" s="23">
        <v>0.73170999999999997</v>
      </c>
      <c r="M431" s="23">
        <v>-0.19650999999999999</v>
      </c>
      <c r="N431" s="23">
        <v>1.2035199999999999</v>
      </c>
      <c r="O431" s="23">
        <v>0.42853000000000002</v>
      </c>
      <c r="P431" s="23">
        <v>-6.5379999999999994E-2</v>
      </c>
      <c r="Q431" s="23">
        <v>-0.19191</v>
      </c>
      <c r="R431" s="23">
        <v>-0.14266000000000001</v>
      </c>
    </row>
    <row r="432" spans="1:18" ht="15" customHeight="1" x14ac:dyDescent="0.2">
      <c r="A432" s="4">
        <v>431</v>
      </c>
      <c r="B432" s="4" t="s">
        <v>593</v>
      </c>
      <c r="C432" s="23">
        <v>-0.29148000000000002</v>
      </c>
      <c r="D432" s="23">
        <v>-1.17778</v>
      </c>
      <c r="E432" s="23">
        <v>0.78198000000000001</v>
      </c>
      <c r="F432" s="23">
        <v>7.3300000000000004E-2</v>
      </c>
      <c r="G432" s="23">
        <v>-1.18692</v>
      </c>
      <c r="H432" s="23">
        <v>-1.4394100000000001</v>
      </c>
      <c r="I432" s="23">
        <v>-0.28938000000000003</v>
      </c>
      <c r="J432" s="23">
        <v>-0.64441999999999999</v>
      </c>
      <c r="K432" s="23">
        <v>-1.9069100000000001</v>
      </c>
      <c r="L432" s="23">
        <v>8.5019999999999998E-2</v>
      </c>
      <c r="M432" s="23">
        <v>1.03146</v>
      </c>
      <c r="N432" s="23">
        <v>-1.04311</v>
      </c>
      <c r="O432" s="23">
        <v>-0.46309</v>
      </c>
      <c r="P432" s="23">
        <v>1.50844</v>
      </c>
      <c r="Q432" s="23">
        <v>-0.67361000000000004</v>
      </c>
      <c r="R432" s="23">
        <v>-0.28403</v>
      </c>
    </row>
    <row r="433" spans="1:18" ht="15" customHeight="1" x14ac:dyDescent="0.2">
      <c r="A433" s="4">
        <v>432</v>
      </c>
      <c r="B433" s="4" t="s">
        <v>594</v>
      </c>
      <c r="C433" s="23">
        <v>-0.81577</v>
      </c>
      <c r="D433" s="23">
        <v>0.37453999999999998</v>
      </c>
      <c r="E433" s="23">
        <v>0.29022999999999999</v>
      </c>
      <c r="F433" s="23">
        <v>-3.4222000000000001</v>
      </c>
      <c r="G433" s="23">
        <v>-0.17666000000000001</v>
      </c>
      <c r="H433" s="23">
        <v>1.2160200000000001</v>
      </c>
      <c r="I433" s="23">
        <v>1.15618</v>
      </c>
      <c r="J433" s="23">
        <v>-2.1778200000000001</v>
      </c>
      <c r="K433" s="23">
        <v>0.88575000000000004</v>
      </c>
      <c r="L433" s="23">
        <v>0.67273000000000005</v>
      </c>
      <c r="M433" s="23">
        <v>-0.86839</v>
      </c>
      <c r="N433" s="23">
        <v>1.1923600000000001</v>
      </c>
      <c r="O433" s="23">
        <v>0.86104000000000003</v>
      </c>
      <c r="P433" s="23">
        <v>5.1490000000000001E-2</v>
      </c>
      <c r="Q433" s="23">
        <v>0.76259999999999994</v>
      </c>
      <c r="R433" s="23">
        <v>-0.23677999999999999</v>
      </c>
    </row>
    <row r="434" spans="1:18" ht="15" customHeight="1" x14ac:dyDescent="0.2">
      <c r="A434" s="4">
        <v>433</v>
      </c>
      <c r="B434" s="4" t="s">
        <v>595</v>
      </c>
      <c r="C434" s="23">
        <v>-0.82035999999999998</v>
      </c>
      <c r="D434" s="23">
        <v>-0.15503</v>
      </c>
      <c r="E434" s="23">
        <v>-0.26540000000000002</v>
      </c>
      <c r="F434" s="23">
        <v>-1.67184</v>
      </c>
      <c r="G434" s="23">
        <v>0.57113000000000003</v>
      </c>
      <c r="H434" s="23">
        <v>0.45602999999999999</v>
      </c>
      <c r="I434" s="23">
        <v>-0.72336</v>
      </c>
      <c r="J434" s="23">
        <v>-0.44423000000000001</v>
      </c>
      <c r="K434" s="23">
        <v>0.60480999999999996</v>
      </c>
      <c r="L434" s="23">
        <v>-0.94642999999999999</v>
      </c>
      <c r="M434" s="23">
        <v>0.65493000000000001</v>
      </c>
      <c r="N434" s="23">
        <v>1.17117</v>
      </c>
      <c r="O434" s="23">
        <v>-0.63843000000000005</v>
      </c>
      <c r="P434" s="23">
        <v>-2.325E-2</v>
      </c>
      <c r="Q434" s="23">
        <v>0.61660999999999999</v>
      </c>
      <c r="R434" s="23">
        <v>-0.62085000000000001</v>
      </c>
    </row>
    <row r="435" spans="1:18" ht="15" customHeight="1" x14ac:dyDescent="0.2">
      <c r="A435" s="4">
        <v>434</v>
      </c>
      <c r="B435" s="4" t="s">
        <v>596</v>
      </c>
      <c r="C435" s="23">
        <v>-1.51925</v>
      </c>
      <c r="D435" s="23">
        <v>0.59718000000000004</v>
      </c>
      <c r="E435" s="23">
        <v>0.58948999999999996</v>
      </c>
      <c r="F435" s="23">
        <v>-0.55218999999999996</v>
      </c>
      <c r="G435" s="23">
        <v>-2.16432</v>
      </c>
      <c r="H435" s="23">
        <v>-0.28438999999999998</v>
      </c>
      <c r="I435" s="23">
        <v>-0.79215000000000002</v>
      </c>
      <c r="J435" s="23">
        <v>0.22344</v>
      </c>
      <c r="K435" s="23">
        <v>-0.77744000000000002</v>
      </c>
      <c r="L435" s="23">
        <v>1.0450299999999999</v>
      </c>
      <c r="M435" s="23">
        <v>-8.6110000000000006E-2</v>
      </c>
      <c r="N435" s="23">
        <v>-0.59626000000000001</v>
      </c>
      <c r="O435" s="23">
        <v>0.83538999999999997</v>
      </c>
      <c r="P435" s="23">
        <v>-0.86445000000000005</v>
      </c>
      <c r="Q435" s="23">
        <v>-0.74887999999999999</v>
      </c>
      <c r="R435" s="23">
        <v>-1.4098299999999999</v>
      </c>
    </row>
    <row r="436" spans="1:18" ht="15" customHeight="1" x14ac:dyDescent="0.2">
      <c r="A436" s="4">
        <v>435</v>
      </c>
      <c r="B436" s="4" t="s">
        <v>597</v>
      </c>
      <c r="C436" s="23">
        <v>-0.91642999999999997</v>
      </c>
      <c r="D436" s="23">
        <v>-1.6638900000000001</v>
      </c>
      <c r="E436" s="23">
        <v>0.29297000000000001</v>
      </c>
      <c r="F436" s="23">
        <v>-0.31999</v>
      </c>
      <c r="G436" s="23">
        <v>0.19106000000000001</v>
      </c>
      <c r="H436" s="23">
        <v>-0.18046999999999999</v>
      </c>
      <c r="I436" s="23">
        <v>0.28505000000000003</v>
      </c>
      <c r="J436" s="23">
        <v>6.1789999999999998E-2</v>
      </c>
      <c r="K436" s="23">
        <v>-0.86607999999999996</v>
      </c>
      <c r="L436" s="23">
        <v>1.07796</v>
      </c>
      <c r="M436" s="23">
        <v>2.0888200000000001</v>
      </c>
      <c r="N436" s="23">
        <v>1.2176100000000001</v>
      </c>
      <c r="O436" s="23">
        <v>-0.20463000000000001</v>
      </c>
      <c r="P436" s="23">
        <v>1.9210799999999999</v>
      </c>
      <c r="Q436" s="23">
        <v>-0.12801000000000001</v>
      </c>
      <c r="R436" s="23">
        <v>0.71933999999999998</v>
      </c>
    </row>
    <row r="437" spans="1:18" ht="15" customHeight="1" x14ac:dyDescent="0.2">
      <c r="A437" s="4">
        <v>436</v>
      </c>
      <c r="B437" s="4" t="s">
        <v>598</v>
      </c>
      <c r="C437" s="23">
        <v>-1.32352</v>
      </c>
      <c r="D437" s="23">
        <v>0.94418999999999997</v>
      </c>
      <c r="E437" s="23">
        <v>0.38097999999999999</v>
      </c>
      <c r="F437" s="23">
        <v>-0.50702000000000003</v>
      </c>
      <c r="G437" s="23">
        <v>0.35580000000000001</v>
      </c>
      <c r="H437" s="23">
        <v>-0.75249999999999995</v>
      </c>
      <c r="I437" s="23">
        <v>-6.9540000000000005E-2</v>
      </c>
      <c r="J437" s="23">
        <v>-0.63765000000000005</v>
      </c>
      <c r="K437" s="23">
        <v>0.70570999999999995</v>
      </c>
      <c r="L437" s="23">
        <v>3.6839999999999998E-2</v>
      </c>
      <c r="M437" s="23">
        <v>-0.39213999999999999</v>
      </c>
      <c r="N437" s="23">
        <v>0.29487999999999998</v>
      </c>
      <c r="O437" s="23">
        <v>-0.34883999999999998</v>
      </c>
      <c r="P437" s="23">
        <v>-1.1107</v>
      </c>
      <c r="Q437" s="23">
        <v>1.01552</v>
      </c>
      <c r="R437" s="23">
        <v>0.33544000000000002</v>
      </c>
    </row>
    <row r="438" spans="1:18" ht="15" customHeight="1" x14ac:dyDescent="0.2">
      <c r="A438" s="4">
        <v>437</v>
      </c>
      <c r="B438" s="4" t="s">
        <v>599</v>
      </c>
      <c r="C438" s="23">
        <v>0.97899000000000003</v>
      </c>
      <c r="D438" s="23">
        <v>-0.72796000000000005</v>
      </c>
      <c r="E438" s="23">
        <v>0.34765000000000001</v>
      </c>
      <c r="F438" s="23">
        <v>-9.4200000000000006E-2</v>
      </c>
      <c r="G438" s="23">
        <v>1.8304</v>
      </c>
      <c r="H438" s="23">
        <v>0.48932999999999999</v>
      </c>
      <c r="I438" s="23">
        <v>-0.24834999999999999</v>
      </c>
      <c r="J438" s="23">
        <v>-1.8092600000000001</v>
      </c>
      <c r="K438" s="23">
        <v>0.85519999999999996</v>
      </c>
      <c r="L438" s="23">
        <v>3.0439999999999998E-2</v>
      </c>
      <c r="M438" s="23">
        <v>-0.62363999999999997</v>
      </c>
      <c r="N438" s="23">
        <v>0.77425999999999995</v>
      </c>
      <c r="O438" s="23">
        <v>0.36936999999999998</v>
      </c>
      <c r="P438" s="23">
        <v>-0.18912000000000001</v>
      </c>
      <c r="Q438" s="23">
        <v>-0.89881999999999995</v>
      </c>
      <c r="R438" s="23">
        <v>-0.55874999999999997</v>
      </c>
    </row>
    <row r="439" spans="1:18" ht="15" customHeight="1" x14ac:dyDescent="0.2">
      <c r="A439" s="4">
        <v>438</v>
      </c>
      <c r="B439" s="4" t="s">
        <v>600</v>
      </c>
      <c r="C439" s="23">
        <v>0.11006000000000001</v>
      </c>
      <c r="D439" s="23">
        <v>0.1187</v>
      </c>
      <c r="E439" s="23">
        <v>-0.39712999999999998</v>
      </c>
      <c r="F439" s="23">
        <v>-0.75478999999999996</v>
      </c>
      <c r="G439" s="23">
        <v>0.60299000000000003</v>
      </c>
      <c r="H439" s="23">
        <v>-0.41155999999999998</v>
      </c>
      <c r="I439" s="23">
        <v>-0.70720000000000005</v>
      </c>
      <c r="J439" s="23">
        <v>-0.17691000000000001</v>
      </c>
      <c r="K439" s="23">
        <v>0.72599000000000002</v>
      </c>
      <c r="L439" s="23">
        <v>0.99924000000000002</v>
      </c>
      <c r="M439" s="23">
        <v>0.32081999999999999</v>
      </c>
      <c r="N439" s="23">
        <v>0.48098000000000002</v>
      </c>
      <c r="O439" s="23">
        <v>1.1750499999999999</v>
      </c>
      <c r="P439" s="23">
        <v>-0.89454999999999996</v>
      </c>
      <c r="Q439" s="23">
        <v>-0.66734000000000004</v>
      </c>
      <c r="R439" s="23">
        <v>0.11106000000000001</v>
      </c>
    </row>
    <row r="440" spans="1:18" ht="15" customHeight="1" x14ac:dyDescent="0.2">
      <c r="A440" s="4">
        <v>439</v>
      </c>
      <c r="B440" s="4" t="s">
        <v>601</v>
      </c>
      <c r="C440" s="23">
        <v>0.59797</v>
      </c>
      <c r="D440" s="23">
        <v>-0.19278999999999999</v>
      </c>
      <c r="E440" s="23">
        <v>-0.1825</v>
      </c>
      <c r="F440" s="23">
        <v>1.2190300000000001</v>
      </c>
      <c r="G440" s="23">
        <v>-0.90412000000000003</v>
      </c>
      <c r="H440" s="23">
        <v>0.45013999999999998</v>
      </c>
      <c r="I440" s="23">
        <v>-0.52490000000000003</v>
      </c>
      <c r="J440" s="23">
        <v>-0.60145999999999999</v>
      </c>
      <c r="K440" s="23">
        <v>0.70816999999999997</v>
      </c>
      <c r="L440" s="23">
        <v>0.74356</v>
      </c>
      <c r="M440" s="23">
        <v>0.53625</v>
      </c>
      <c r="N440" s="23">
        <v>1.01311</v>
      </c>
      <c r="O440" s="23">
        <v>0.25574999999999998</v>
      </c>
      <c r="P440" s="23">
        <v>-1.0546199999999999</v>
      </c>
      <c r="Q440" s="23">
        <v>1.0093000000000001</v>
      </c>
      <c r="R440" s="23">
        <v>-0.55166999999999999</v>
      </c>
    </row>
    <row r="441" spans="1:18" ht="15" customHeight="1" x14ac:dyDescent="0.2">
      <c r="A441" s="4">
        <v>440</v>
      </c>
      <c r="B441" s="4" t="s">
        <v>602</v>
      </c>
      <c r="C441" s="23">
        <v>-5.611E-2</v>
      </c>
      <c r="D441" s="23">
        <v>0.44136999999999998</v>
      </c>
      <c r="E441" s="23">
        <v>1.0902700000000001</v>
      </c>
      <c r="F441" s="23">
        <v>0.57593000000000005</v>
      </c>
      <c r="G441" s="23">
        <v>4.6339999999999999E-2</v>
      </c>
      <c r="H441" s="23">
        <v>1.1775100000000001</v>
      </c>
      <c r="I441" s="23">
        <v>-1.6816599999999999</v>
      </c>
      <c r="J441" s="23">
        <v>-0.68977999999999995</v>
      </c>
      <c r="K441" s="23">
        <v>-0.26</v>
      </c>
      <c r="L441" s="23">
        <v>0.39021</v>
      </c>
      <c r="M441" s="23">
        <v>-0.25086999999999998</v>
      </c>
      <c r="N441" s="23">
        <v>-0.65510999999999997</v>
      </c>
      <c r="O441" s="23">
        <v>0.22101000000000001</v>
      </c>
      <c r="P441" s="23">
        <v>0.24415999999999999</v>
      </c>
      <c r="Q441" s="23">
        <v>1.5855699999999999</v>
      </c>
      <c r="R441" s="23">
        <v>-0.42666999999999999</v>
      </c>
    </row>
    <row r="442" spans="1:18" ht="15" customHeight="1" x14ac:dyDescent="0.2">
      <c r="A442" s="4">
        <v>441</v>
      </c>
      <c r="B442" s="4" t="s">
        <v>603</v>
      </c>
      <c r="C442" s="23">
        <v>0.17877999999999999</v>
      </c>
      <c r="D442" s="23">
        <v>0.88275999999999999</v>
      </c>
      <c r="E442" s="23">
        <v>0.40217999999999998</v>
      </c>
      <c r="F442" s="23">
        <v>0.34505999999999998</v>
      </c>
      <c r="G442" s="23">
        <v>3.6119999999999999E-2</v>
      </c>
      <c r="H442" s="23">
        <v>-5.4469999999999998E-2</v>
      </c>
      <c r="I442" s="23">
        <v>-0.90015000000000001</v>
      </c>
      <c r="J442" s="23">
        <v>-0.38435000000000002</v>
      </c>
      <c r="K442" s="23">
        <v>-0.16700000000000001</v>
      </c>
      <c r="L442" s="23">
        <v>0.40945999999999999</v>
      </c>
      <c r="M442" s="23">
        <v>0.44107000000000002</v>
      </c>
      <c r="N442" s="23">
        <v>1.47126</v>
      </c>
      <c r="O442" s="23">
        <v>1.26491</v>
      </c>
      <c r="P442" s="23">
        <v>1.00834</v>
      </c>
      <c r="Q442" s="23">
        <v>1.2485900000000001</v>
      </c>
      <c r="R442" s="23">
        <v>-1.40838</v>
      </c>
    </row>
    <row r="443" spans="1:18" ht="15" customHeight="1" x14ac:dyDescent="0.2">
      <c r="A443" s="4">
        <v>442</v>
      </c>
      <c r="B443" s="4" t="s">
        <v>604</v>
      </c>
      <c r="C443" s="23">
        <v>-0.50963000000000003</v>
      </c>
      <c r="D443" s="23">
        <v>-0.66637000000000002</v>
      </c>
      <c r="E443" s="23">
        <v>0.21068999999999999</v>
      </c>
      <c r="F443" s="23">
        <v>-1.0375799999999999</v>
      </c>
      <c r="G443" s="23">
        <v>-0.19411</v>
      </c>
      <c r="H443" s="23">
        <v>-0.10688</v>
      </c>
      <c r="I443" s="23">
        <v>0.40627000000000002</v>
      </c>
      <c r="J443" s="23">
        <v>-1.5657399999999999</v>
      </c>
      <c r="K443" s="23">
        <v>1.36961</v>
      </c>
      <c r="L443" s="23">
        <v>1.1979599999999999</v>
      </c>
      <c r="M443" s="23">
        <v>0.59601999999999999</v>
      </c>
      <c r="N443" s="23">
        <v>1.4944599999999999</v>
      </c>
      <c r="O443" s="23">
        <v>-0.18096000000000001</v>
      </c>
      <c r="P443" s="23">
        <v>0.57098000000000004</v>
      </c>
      <c r="Q443" s="23">
        <v>-0.51715999999999995</v>
      </c>
      <c r="R443" s="23">
        <v>-8.7429999999999994E-2</v>
      </c>
    </row>
    <row r="444" spans="1:18" ht="15" customHeight="1" x14ac:dyDescent="0.2">
      <c r="A444" s="4">
        <v>443</v>
      </c>
      <c r="B444" s="4" t="s">
        <v>605</v>
      </c>
      <c r="C444" s="23">
        <v>-1.1682699999999999</v>
      </c>
      <c r="D444" s="23">
        <v>-0.77978000000000003</v>
      </c>
      <c r="E444" s="23">
        <v>0.22608</v>
      </c>
      <c r="F444" s="23">
        <v>-0.95396000000000003</v>
      </c>
      <c r="G444" s="23">
        <v>-0.16499</v>
      </c>
      <c r="H444" s="23">
        <v>0.31694</v>
      </c>
      <c r="I444" s="23">
        <v>-0.93842000000000003</v>
      </c>
      <c r="J444" s="23">
        <v>-1.6720600000000001</v>
      </c>
      <c r="K444" s="23">
        <v>-0.50887000000000004</v>
      </c>
      <c r="L444" s="23">
        <v>1.2548299999999999</v>
      </c>
      <c r="M444" s="23">
        <v>-0.59397</v>
      </c>
      <c r="N444" s="23">
        <v>-0.29364000000000001</v>
      </c>
      <c r="O444" s="23">
        <v>-9.8449999999999996E-2</v>
      </c>
      <c r="P444" s="23">
        <v>0.14796000000000001</v>
      </c>
      <c r="Q444" s="23">
        <v>0.38479999999999998</v>
      </c>
      <c r="R444" s="23">
        <v>-0.11796</v>
      </c>
    </row>
    <row r="445" spans="1:18" ht="15" customHeight="1" x14ac:dyDescent="0.2">
      <c r="A445" s="4">
        <v>444</v>
      </c>
      <c r="B445" s="4" t="s">
        <v>606</v>
      </c>
      <c r="C445" s="23">
        <v>-0.28699000000000002</v>
      </c>
      <c r="D445" s="23">
        <v>-8.1009999999999999E-2</v>
      </c>
      <c r="E445" s="23">
        <v>0.52900000000000003</v>
      </c>
      <c r="F445" s="23">
        <v>-0.71411000000000002</v>
      </c>
      <c r="G445" s="23">
        <v>-0.72036999999999995</v>
      </c>
      <c r="H445" s="23">
        <v>0.89141000000000004</v>
      </c>
      <c r="I445" s="23">
        <v>0.11704000000000001</v>
      </c>
      <c r="J445" s="23">
        <v>-2.4712299999999998</v>
      </c>
      <c r="K445" s="23">
        <v>0.77668999999999999</v>
      </c>
      <c r="L445" s="23">
        <v>0.50290999999999997</v>
      </c>
      <c r="M445" s="23">
        <v>-0.10682</v>
      </c>
      <c r="N445" s="23">
        <v>0.61309999999999998</v>
      </c>
      <c r="O445" s="23">
        <v>-0.18862000000000001</v>
      </c>
      <c r="P445" s="23">
        <v>0.94535999999999998</v>
      </c>
      <c r="Q445" s="23">
        <v>-5.432E-2</v>
      </c>
      <c r="R445" s="23">
        <v>-1.40435</v>
      </c>
    </row>
    <row r="446" spans="1:18" ht="15" customHeight="1" x14ac:dyDescent="0.2">
      <c r="A446" s="4">
        <v>445</v>
      </c>
      <c r="B446" s="4" t="s">
        <v>607</v>
      </c>
      <c r="C446" s="23">
        <v>-0.44102999999999998</v>
      </c>
      <c r="D446" s="23">
        <v>0.11157</v>
      </c>
      <c r="E446" s="23">
        <v>0.28822999999999999</v>
      </c>
      <c r="F446" s="23">
        <v>-0.96114999999999995</v>
      </c>
      <c r="G446" s="23">
        <v>0.44719999999999999</v>
      </c>
      <c r="H446" s="23">
        <v>0.87553999999999998</v>
      </c>
      <c r="I446" s="23">
        <v>-1.53756</v>
      </c>
      <c r="J446" s="23">
        <v>0.36015000000000003</v>
      </c>
      <c r="K446" s="23">
        <v>-0.22472</v>
      </c>
      <c r="L446" s="23">
        <v>-5.2760000000000001E-2</v>
      </c>
      <c r="M446" s="23">
        <v>8.4529999999999994E-2</v>
      </c>
      <c r="N446" s="23">
        <v>0.46897</v>
      </c>
      <c r="O446" s="23">
        <v>0.40139000000000002</v>
      </c>
      <c r="P446" s="23">
        <v>0.26315</v>
      </c>
      <c r="Q446" s="23">
        <v>-0.13586000000000001</v>
      </c>
      <c r="R446" s="23">
        <v>-0.41589999999999999</v>
      </c>
    </row>
    <row r="447" spans="1:18" ht="15" customHeight="1" x14ac:dyDescent="0.2">
      <c r="A447" s="4">
        <v>446</v>
      </c>
      <c r="B447" s="4" t="s">
        <v>608</v>
      </c>
      <c r="C447" s="23">
        <v>9.2469999999999997E-2</v>
      </c>
      <c r="D447" s="23">
        <v>0.57864000000000004</v>
      </c>
      <c r="E447" s="23">
        <v>1.31243</v>
      </c>
      <c r="F447" s="23">
        <v>-3.2390000000000002E-2</v>
      </c>
      <c r="G447" s="23">
        <v>0.86531999999999998</v>
      </c>
      <c r="H447" s="23">
        <v>0.86802000000000001</v>
      </c>
      <c r="I447" s="23">
        <v>-1.75403</v>
      </c>
      <c r="J447" s="23">
        <v>0.45651999999999998</v>
      </c>
      <c r="K447" s="23">
        <v>0.11644</v>
      </c>
      <c r="L447" s="23">
        <v>1.2418800000000001</v>
      </c>
      <c r="M447" s="23">
        <v>-0.61761999999999995</v>
      </c>
      <c r="N447" s="23">
        <v>0.72036999999999995</v>
      </c>
      <c r="O447" s="23">
        <v>1.05718</v>
      </c>
      <c r="P447" s="23">
        <v>0.86321999999999999</v>
      </c>
      <c r="Q447" s="23">
        <v>1.10131</v>
      </c>
      <c r="R447" s="23">
        <v>-6.2549999999999994E-2</v>
      </c>
    </row>
    <row r="448" spans="1:18" ht="15" customHeight="1" x14ac:dyDescent="0.2">
      <c r="A448" s="4">
        <v>447</v>
      </c>
      <c r="B448" s="4" t="s">
        <v>609</v>
      </c>
      <c r="C448" s="23">
        <v>-0.18182999999999999</v>
      </c>
      <c r="D448" s="23">
        <v>-0.46349000000000001</v>
      </c>
      <c r="E448" s="23">
        <v>2.3474200000000001</v>
      </c>
      <c r="F448" s="23">
        <v>-0.27231</v>
      </c>
      <c r="G448" s="23">
        <v>0.48747000000000001</v>
      </c>
      <c r="H448" s="23">
        <v>0.39154</v>
      </c>
      <c r="I448" s="23">
        <v>0.58353999999999995</v>
      </c>
      <c r="J448" s="23">
        <v>-0.31484000000000001</v>
      </c>
      <c r="K448" s="23">
        <v>0.13014000000000001</v>
      </c>
      <c r="L448" s="23">
        <v>0.62929000000000002</v>
      </c>
      <c r="M448" s="23">
        <v>6.794E-2</v>
      </c>
      <c r="N448" s="23">
        <v>1.3554600000000001</v>
      </c>
      <c r="O448" s="23">
        <v>-1.0440700000000001</v>
      </c>
      <c r="P448" s="23">
        <v>1.1172800000000001</v>
      </c>
      <c r="Q448" s="23">
        <v>0.69845000000000002</v>
      </c>
      <c r="R448" s="23">
        <v>-1.4388000000000001</v>
      </c>
    </row>
    <row r="449" spans="1:18" ht="15" customHeight="1" x14ac:dyDescent="0.2">
      <c r="A449" s="4">
        <v>448</v>
      </c>
      <c r="B449" s="4" t="s">
        <v>610</v>
      </c>
      <c r="C449" s="23">
        <v>-1.5855399999999999</v>
      </c>
      <c r="D449" s="23">
        <v>-0.31989000000000001</v>
      </c>
      <c r="E449" s="23">
        <v>9.8949999999999996E-2</v>
      </c>
      <c r="F449" s="23">
        <v>0.90491999999999995</v>
      </c>
      <c r="G449" s="23">
        <v>-0.17518</v>
      </c>
      <c r="H449" s="23">
        <v>-0.29625000000000001</v>
      </c>
      <c r="I449" s="23">
        <v>-0.45898</v>
      </c>
      <c r="J449" s="23">
        <v>-0.29498999999999997</v>
      </c>
      <c r="K449" s="23">
        <v>7.6E-3</v>
      </c>
      <c r="L449" s="23">
        <v>0.89085000000000003</v>
      </c>
      <c r="M449" s="23">
        <v>0.22561</v>
      </c>
      <c r="N449" s="23">
        <v>0.92879</v>
      </c>
      <c r="O449" s="23">
        <v>-1.03044</v>
      </c>
      <c r="P449" s="23">
        <v>0.26012000000000002</v>
      </c>
      <c r="Q449" s="23">
        <v>6.4699999999999994E-2</v>
      </c>
      <c r="R449" s="23">
        <v>1.40452</v>
      </c>
    </row>
    <row r="450" spans="1:18" ht="15" customHeight="1" x14ac:dyDescent="0.2">
      <c r="A450" s="4">
        <v>449</v>
      </c>
      <c r="B450" s="4" t="s">
        <v>611</v>
      </c>
      <c r="C450" s="23">
        <v>-0.35577999999999999</v>
      </c>
      <c r="D450" s="23">
        <v>1.24847</v>
      </c>
      <c r="E450" s="23">
        <v>-0.95621999999999996</v>
      </c>
      <c r="F450" s="23">
        <v>-1.29881</v>
      </c>
      <c r="G450" s="23">
        <v>-0.26741999999999999</v>
      </c>
      <c r="H450" s="23">
        <v>1.08019</v>
      </c>
      <c r="I450" s="23">
        <v>2.31636</v>
      </c>
      <c r="J450" s="23">
        <v>-0.19799</v>
      </c>
      <c r="K450" s="23">
        <v>1.0954999999999999</v>
      </c>
      <c r="L450" s="23">
        <v>0.81105000000000005</v>
      </c>
      <c r="M450" s="23">
        <v>-0.60855999999999999</v>
      </c>
      <c r="N450" s="23">
        <v>1.6907399999999999</v>
      </c>
      <c r="O450" s="23">
        <v>1.8531599999999999</v>
      </c>
      <c r="P450" s="23">
        <v>-0.29429</v>
      </c>
      <c r="Q450" s="23">
        <v>-7.1819999999999995E-2</v>
      </c>
      <c r="R450" s="23">
        <v>-1.26919</v>
      </c>
    </row>
    <row r="451" spans="1:18" ht="15" customHeight="1" x14ac:dyDescent="0.2">
      <c r="A451" s="4">
        <v>450</v>
      </c>
      <c r="B451" s="4" t="s">
        <v>612</v>
      </c>
      <c r="C451" s="23">
        <v>0.17333999999999999</v>
      </c>
      <c r="D451" s="23">
        <v>-0.88256999999999997</v>
      </c>
      <c r="E451" s="23">
        <v>1.07402</v>
      </c>
      <c r="F451" s="23">
        <v>0.72865000000000002</v>
      </c>
      <c r="G451" s="23">
        <v>0.78990000000000005</v>
      </c>
      <c r="H451" s="23">
        <v>-1.5175399999999999</v>
      </c>
      <c r="I451" s="23">
        <v>0.96065999999999996</v>
      </c>
      <c r="J451" s="23">
        <v>-0.96869000000000005</v>
      </c>
      <c r="K451" s="23">
        <v>0.10018000000000001</v>
      </c>
      <c r="L451" s="23">
        <v>0.86912999999999996</v>
      </c>
      <c r="M451" s="23">
        <v>0.41882999999999998</v>
      </c>
      <c r="N451" s="23">
        <v>1.7067399999999999</v>
      </c>
      <c r="O451" s="23">
        <v>-1.6227</v>
      </c>
      <c r="P451" s="23">
        <v>0.96164000000000005</v>
      </c>
      <c r="Q451" s="23">
        <v>-0.42537000000000003</v>
      </c>
      <c r="R451" s="23">
        <v>0.63476999999999995</v>
      </c>
    </row>
    <row r="452" spans="1:18" ht="15" customHeight="1" x14ac:dyDescent="0.2">
      <c r="A452" s="4">
        <v>451</v>
      </c>
      <c r="B452" s="4" t="s">
        <v>613</v>
      </c>
      <c r="C452" s="23">
        <v>0.34822999999999998</v>
      </c>
      <c r="D452" s="23">
        <v>-0.83145000000000002</v>
      </c>
      <c r="E452" s="23">
        <v>0.22739999999999999</v>
      </c>
      <c r="F452" s="23">
        <v>-0.70401999999999998</v>
      </c>
      <c r="G452" s="23">
        <v>4.5659999999999999E-2</v>
      </c>
      <c r="H452" s="23">
        <v>0.49564999999999998</v>
      </c>
      <c r="I452" s="23">
        <v>-0.61599000000000004</v>
      </c>
      <c r="J452" s="23">
        <v>-0.48835000000000001</v>
      </c>
      <c r="K452" s="23">
        <v>0.67337999999999998</v>
      </c>
      <c r="L452" s="23">
        <v>2.0549999999999999E-2</v>
      </c>
      <c r="M452" s="23">
        <v>-0.20685999999999999</v>
      </c>
      <c r="N452" s="23">
        <v>0.11203</v>
      </c>
      <c r="O452" s="23">
        <v>0.93742000000000003</v>
      </c>
      <c r="P452" s="23">
        <v>-0.23977000000000001</v>
      </c>
      <c r="Q452" s="23">
        <v>-6.3750000000000001E-2</v>
      </c>
      <c r="R452" s="23">
        <v>-0.59753000000000001</v>
      </c>
    </row>
    <row r="453" spans="1:18" ht="15" customHeight="1" x14ac:dyDescent="0.2">
      <c r="A453" s="4">
        <v>452</v>
      </c>
      <c r="B453" s="4" t="s">
        <v>614</v>
      </c>
      <c r="C453" s="23">
        <v>-1.533E-2</v>
      </c>
      <c r="D453" s="23">
        <v>0.30087999999999998</v>
      </c>
      <c r="E453" s="23">
        <v>2.1209099999999999</v>
      </c>
      <c r="F453" s="23">
        <v>0.71784000000000003</v>
      </c>
      <c r="G453" s="23">
        <v>3.0499999999999999E-2</v>
      </c>
      <c r="H453" s="23">
        <v>0.38262000000000002</v>
      </c>
      <c r="I453" s="23">
        <v>-0.29831000000000002</v>
      </c>
      <c r="J453" s="23">
        <v>-1.7154700000000001</v>
      </c>
      <c r="K453" s="23">
        <v>0.16441</v>
      </c>
      <c r="L453" s="23">
        <v>1.62127</v>
      </c>
      <c r="M453" s="23">
        <v>0.43895000000000001</v>
      </c>
      <c r="N453" s="23">
        <v>0.22025</v>
      </c>
      <c r="O453" s="23">
        <v>0.92800000000000005</v>
      </c>
      <c r="P453" s="23">
        <v>3.798E-2</v>
      </c>
      <c r="Q453" s="23">
        <v>0.34977999999999998</v>
      </c>
      <c r="R453" s="23">
        <v>-1.16629</v>
      </c>
    </row>
    <row r="454" spans="1:18" ht="15" customHeight="1" x14ac:dyDescent="0.2">
      <c r="A454" s="4">
        <v>453</v>
      </c>
      <c r="B454" s="4" t="s">
        <v>615</v>
      </c>
      <c r="C454" s="23">
        <v>-1.14096</v>
      </c>
      <c r="D454" s="23">
        <v>-1.5801099999999999</v>
      </c>
      <c r="E454" s="23">
        <v>1.65706</v>
      </c>
      <c r="F454" s="23">
        <v>-1.0370900000000001</v>
      </c>
      <c r="G454" s="23">
        <v>0.91766000000000003</v>
      </c>
      <c r="H454" s="23">
        <v>0.82394000000000001</v>
      </c>
      <c r="I454" s="23">
        <v>-4.5929999999999999E-2</v>
      </c>
      <c r="J454" s="23">
        <v>-0.65458000000000005</v>
      </c>
      <c r="K454" s="23">
        <v>0.90212999999999999</v>
      </c>
      <c r="L454" s="23">
        <v>-0.86858999999999997</v>
      </c>
      <c r="M454" s="23">
        <v>0.67396</v>
      </c>
      <c r="N454" s="23">
        <v>0.26778000000000002</v>
      </c>
      <c r="O454" s="23">
        <v>0.81311</v>
      </c>
      <c r="P454" s="23">
        <v>0.36320999999999998</v>
      </c>
      <c r="Q454" s="23">
        <v>1.15428</v>
      </c>
      <c r="R454" s="23">
        <v>-0.58667999999999998</v>
      </c>
    </row>
    <row r="455" spans="1:18" ht="15" customHeight="1" x14ac:dyDescent="0.2">
      <c r="A455" s="4">
        <v>454</v>
      </c>
      <c r="B455" s="4" t="s">
        <v>616</v>
      </c>
      <c r="C455" s="23">
        <v>-0.31758999999999998</v>
      </c>
      <c r="D455" s="23">
        <v>-1.1738900000000001</v>
      </c>
      <c r="E455" s="23">
        <v>0.81520000000000004</v>
      </c>
      <c r="F455" s="23">
        <v>0.45749000000000001</v>
      </c>
      <c r="G455" s="23">
        <v>-0.12211</v>
      </c>
      <c r="H455" s="23">
        <v>1.7057800000000001</v>
      </c>
      <c r="I455" s="23">
        <v>-0.76790000000000003</v>
      </c>
      <c r="J455" s="23">
        <v>-0.22039</v>
      </c>
      <c r="K455" s="23">
        <v>0.2676</v>
      </c>
      <c r="L455" s="23">
        <v>0.42296</v>
      </c>
      <c r="M455" s="23">
        <v>0.73118000000000005</v>
      </c>
      <c r="N455" s="23">
        <v>-0.15107000000000001</v>
      </c>
      <c r="O455" s="23">
        <v>0.86373999999999995</v>
      </c>
      <c r="P455" s="23">
        <v>-0.35811999999999999</v>
      </c>
      <c r="Q455" s="23">
        <v>0.74872000000000005</v>
      </c>
      <c r="R455" s="23">
        <v>9.3140000000000001E-2</v>
      </c>
    </row>
    <row r="456" spans="1:18" ht="15" customHeight="1" x14ac:dyDescent="0.2">
      <c r="A456" s="4">
        <v>455</v>
      </c>
      <c r="B456" s="4" t="s">
        <v>617</v>
      </c>
      <c r="C456" s="23">
        <v>-0.60433999999999999</v>
      </c>
      <c r="D456" s="23">
        <v>0.80305000000000004</v>
      </c>
      <c r="E456" s="23">
        <v>-0.56989999999999996</v>
      </c>
      <c r="F456" s="23">
        <v>-0.51870000000000005</v>
      </c>
      <c r="G456" s="23">
        <v>1.42703</v>
      </c>
      <c r="H456" s="23">
        <v>1.10212</v>
      </c>
      <c r="I456" s="23">
        <v>-0.45754</v>
      </c>
      <c r="J456" s="23">
        <v>2.03342</v>
      </c>
      <c r="K456" s="23">
        <v>0.84797999999999996</v>
      </c>
      <c r="L456" s="23">
        <v>-0.39577000000000001</v>
      </c>
      <c r="M456" s="23">
        <v>-0.55188000000000004</v>
      </c>
      <c r="N456" s="23">
        <v>-2.9790000000000001E-2</v>
      </c>
      <c r="O456" s="23">
        <v>-1.193E-2</v>
      </c>
      <c r="P456" s="23">
        <v>-0.95928000000000002</v>
      </c>
      <c r="Q456" s="23">
        <v>-0.51002000000000003</v>
      </c>
      <c r="R456" s="23">
        <v>1.3384199999999999</v>
      </c>
    </row>
    <row r="457" spans="1:18" ht="15" customHeight="1" x14ac:dyDescent="0.2">
      <c r="A457" s="4">
        <v>456</v>
      </c>
      <c r="B457" s="4" t="s">
        <v>618</v>
      </c>
      <c r="C457" s="23">
        <v>-0.88482000000000005</v>
      </c>
      <c r="D457" s="23">
        <v>-1.1184700000000001</v>
      </c>
      <c r="E457" s="23">
        <v>0.33294000000000001</v>
      </c>
      <c r="F457" s="23">
        <v>-0.34954000000000002</v>
      </c>
      <c r="G457" s="23">
        <v>-0.12864</v>
      </c>
      <c r="H457" s="23">
        <v>-0.25980999999999999</v>
      </c>
      <c r="I457" s="23">
        <v>-0.54817000000000005</v>
      </c>
      <c r="J457" s="23">
        <v>-0.48035</v>
      </c>
      <c r="K457" s="23">
        <v>-0.76419000000000004</v>
      </c>
      <c r="L457" s="23">
        <v>0.83791000000000004</v>
      </c>
      <c r="M457" s="23">
        <v>-0.25577</v>
      </c>
      <c r="N457" s="23">
        <v>-1.265E-2</v>
      </c>
      <c r="O457" s="23">
        <v>0.45365</v>
      </c>
      <c r="P457" s="23">
        <v>-0.57225000000000004</v>
      </c>
      <c r="Q457" s="23">
        <v>1.23736</v>
      </c>
      <c r="R457" s="23">
        <v>-0.40611999999999998</v>
      </c>
    </row>
    <row r="458" spans="1:18" ht="15" customHeight="1" x14ac:dyDescent="0.2">
      <c r="A458" s="4">
        <v>457</v>
      </c>
      <c r="B458" s="4" t="s">
        <v>619</v>
      </c>
      <c r="C458" s="23">
        <v>-1.1997500000000001</v>
      </c>
      <c r="D458" s="23">
        <v>0.17768999999999999</v>
      </c>
      <c r="E458" s="23">
        <v>-0.37686999999999998</v>
      </c>
      <c r="F458" s="23">
        <v>-1.0539700000000001</v>
      </c>
      <c r="G458" s="23">
        <v>0.53893999999999997</v>
      </c>
      <c r="H458" s="23">
        <v>0.45095000000000002</v>
      </c>
      <c r="I458" s="23">
        <v>-0.29760999999999999</v>
      </c>
      <c r="J458" s="23">
        <v>-1.0420700000000001</v>
      </c>
      <c r="K458" s="23">
        <v>0.48137000000000002</v>
      </c>
      <c r="L458" s="23">
        <v>1.0129999999999999</v>
      </c>
      <c r="M458" s="23">
        <v>-0.46105000000000002</v>
      </c>
      <c r="N458" s="23">
        <v>0.42225000000000001</v>
      </c>
      <c r="O458" s="23">
        <v>-0.35347000000000001</v>
      </c>
      <c r="P458" s="23">
        <v>-1.39493</v>
      </c>
      <c r="Q458" s="23">
        <v>-0.13866000000000001</v>
      </c>
      <c r="R458" s="23">
        <v>-0.16147</v>
      </c>
    </row>
    <row r="459" spans="1:18" ht="15" customHeight="1" x14ac:dyDescent="0.2">
      <c r="A459" s="4">
        <v>458</v>
      </c>
      <c r="B459" s="4" t="s">
        <v>620</v>
      </c>
      <c r="C459" s="23">
        <v>-0.21493999999999999</v>
      </c>
      <c r="D459" s="23">
        <v>-0.15418999999999999</v>
      </c>
      <c r="E459" s="23">
        <v>0.74395</v>
      </c>
      <c r="F459" s="23">
        <v>-0.13061</v>
      </c>
      <c r="G459" s="23">
        <v>0.75577000000000005</v>
      </c>
      <c r="H459" s="23">
        <v>1.4933099999999999</v>
      </c>
      <c r="I459" s="23">
        <v>0.50514999999999999</v>
      </c>
      <c r="J459" s="23">
        <v>0.99948000000000004</v>
      </c>
      <c r="K459" s="23">
        <v>0.13336999999999999</v>
      </c>
      <c r="L459" s="23">
        <v>-5.1740000000000001E-2</v>
      </c>
      <c r="M459" s="23">
        <v>0.99770999999999999</v>
      </c>
      <c r="N459" s="23">
        <v>0.76927000000000001</v>
      </c>
      <c r="O459" s="23">
        <v>0.78495000000000004</v>
      </c>
      <c r="P459" s="23">
        <v>-0.46166000000000001</v>
      </c>
      <c r="Q459" s="23">
        <v>0.72009999999999996</v>
      </c>
      <c r="R459" s="23">
        <v>-0.15748000000000001</v>
      </c>
    </row>
    <row r="460" spans="1:18" ht="15" customHeight="1" x14ac:dyDescent="0.2">
      <c r="A460" s="4">
        <v>459</v>
      </c>
      <c r="B460" s="4" t="s">
        <v>621</v>
      </c>
      <c r="C460" s="23">
        <v>-0.68866000000000005</v>
      </c>
      <c r="D460" s="23">
        <v>-0.95086000000000004</v>
      </c>
      <c r="E460" s="23">
        <v>-0.53185000000000004</v>
      </c>
      <c r="F460" s="23">
        <v>0.48723</v>
      </c>
      <c r="G460" s="23">
        <v>2.1678600000000001</v>
      </c>
      <c r="H460" s="23">
        <v>-0.13316</v>
      </c>
      <c r="I460" s="23">
        <v>-1.1951799999999999</v>
      </c>
      <c r="J460" s="23">
        <v>0.86838000000000004</v>
      </c>
      <c r="K460" s="23">
        <v>0.81157999999999997</v>
      </c>
      <c r="L460" s="23">
        <v>0.18421999999999999</v>
      </c>
      <c r="M460" s="23">
        <v>1.95763</v>
      </c>
      <c r="N460" s="23">
        <v>0.36993999999999999</v>
      </c>
      <c r="O460" s="23">
        <v>1.61056</v>
      </c>
      <c r="P460" s="23">
        <v>6.719E-2</v>
      </c>
      <c r="Q460" s="23">
        <v>0.92391999999999996</v>
      </c>
      <c r="R460" s="23">
        <v>0.19447999999999999</v>
      </c>
    </row>
    <row r="461" spans="1:18" ht="15" customHeight="1" x14ac:dyDescent="0.2">
      <c r="A461" s="4">
        <v>460</v>
      </c>
      <c r="B461" s="4" t="s">
        <v>622</v>
      </c>
      <c r="C461" s="23">
        <v>-0.30237000000000003</v>
      </c>
      <c r="D461" s="23">
        <v>0.48968</v>
      </c>
      <c r="E461" s="23">
        <v>0.496</v>
      </c>
      <c r="F461" s="23">
        <v>-0.38561000000000001</v>
      </c>
      <c r="G461" s="23">
        <v>0.90932999999999997</v>
      </c>
      <c r="H461" s="23">
        <v>1.3961300000000001</v>
      </c>
      <c r="I461" s="23">
        <v>0.49493999999999999</v>
      </c>
      <c r="J461" s="23">
        <v>-0.11895</v>
      </c>
      <c r="K461" s="23">
        <v>0.19325999999999999</v>
      </c>
      <c r="L461" s="23">
        <v>0.44983000000000001</v>
      </c>
      <c r="M461" s="23">
        <v>-0.52444000000000002</v>
      </c>
      <c r="N461" s="23">
        <v>0.53412000000000004</v>
      </c>
      <c r="O461" s="23">
        <v>0.48375000000000001</v>
      </c>
      <c r="P461" s="23">
        <v>0.11472</v>
      </c>
      <c r="Q461" s="23">
        <v>0.54212000000000005</v>
      </c>
      <c r="R461" s="23">
        <v>-0.98601000000000005</v>
      </c>
    </row>
    <row r="462" spans="1:18" ht="15" customHeight="1" x14ac:dyDescent="0.2">
      <c r="A462" s="4">
        <v>461</v>
      </c>
      <c r="B462" s="4" t="s">
        <v>623</v>
      </c>
      <c r="C462" s="23">
        <v>-0.53535999999999995</v>
      </c>
      <c r="D462" s="23">
        <v>0.35358000000000001</v>
      </c>
      <c r="E462" s="23">
        <v>0.48964999999999997</v>
      </c>
      <c r="F462" s="23">
        <v>-0.6583</v>
      </c>
      <c r="G462" s="23">
        <v>1.27319</v>
      </c>
      <c r="H462" s="23">
        <v>-2.0289999999999999E-2</v>
      </c>
      <c r="I462" s="23">
        <v>-0.51095999999999997</v>
      </c>
      <c r="J462" s="23">
        <v>-0.63890999999999998</v>
      </c>
      <c r="K462" s="23">
        <v>0.64263000000000003</v>
      </c>
      <c r="L462" s="23">
        <v>0.79205999999999999</v>
      </c>
      <c r="M462" s="23">
        <v>0.59462999999999999</v>
      </c>
      <c r="N462" s="23">
        <v>0.20268</v>
      </c>
      <c r="O462" s="23">
        <v>0.13643</v>
      </c>
      <c r="P462" s="23">
        <v>-0.33463999999999999</v>
      </c>
      <c r="Q462" s="23">
        <v>0.48957000000000001</v>
      </c>
      <c r="R462" s="23">
        <v>0.23987</v>
      </c>
    </row>
    <row r="463" spans="1:18" ht="15" customHeight="1" x14ac:dyDescent="0.2">
      <c r="A463" s="4">
        <v>462</v>
      </c>
      <c r="B463" s="4" t="s">
        <v>624</v>
      </c>
      <c r="C463" s="23">
        <v>0.15952</v>
      </c>
      <c r="D463" s="23">
        <v>-0.53259999999999996</v>
      </c>
      <c r="E463" s="23">
        <v>-3.499E-2</v>
      </c>
      <c r="F463" s="23">
        <v>-1.5324199999999999</v>
      </c>
      <c r="G463" s="23">
        <v>0.56113999999999997</v>
      </c>
      <c r="H463" s="23">
        <v>-0.34666999999999998</v>
      </c>
      <c r="I463" s="23">
        <v>-0.29429</v>
      </c>
      <c r="J463" s="23">
        <v>0.10296</v>
      </c>
      <c r="K463" s="23">
        <v>1.1771</v>
      </c>
      <c r="L463" s="23">
        <v>0.52085999999999999</v>
      </c>
      <c r="M463" s="23">
        <v>0.23127</v>
      </c>
      <c r="N463" s="23">
        <v>0.17352999999999999</v>
      </c>
      <c r="O463" s="23">
        <v>0.87595999999999996</v>
      </c>
      <c r="P463" s="23">
        <v>1.359E-2</v>
      </c>
      <c r="Q463" s="23">
        <v>-0.61263000000000001</v>
      </c>
      <c r="R463" s="23">
        <v>-0.90724000000000005</v>
      </c>
    </row>
    <row r="464" spans="1:18" ht="15" customHeight="1" x14ac:dyDescent="0.2">
      <c r="A464" s="4">
        <v>463</v>
      </c>
      <c r="B464" s="4" t="s">
        <v>625</v>
      </c>
      <c r="C464" s="23">
        <v>-0.70928000000000002</v>
      </c>
      <c r="D464" s="23">
        <v>-0.71760999999999997</v>
      </c>
      <c r="E464" s="23">
        <v>1.3153999999999999</v>
      </c>
      <c r="F464" s="23">
        <v>0.27492</v>
      </c>
      <c r="G464" s="23">
        <v>0.95682999999999996</v>
      </c>
      <c r="H464" s="23">
        <v>7.4069999999999997E-2</v>
      </c>
      <c r="I464" s="23">
        <v>0.15317</v>
      </c>
      <c r="J464" s="23">
        <v>-0.70401000000000002</v>
      </c>
      <c r="K464" s="23">
        <v>0.36270000000000002</v>
      </c>
      <c r="L464" s="23">
        <v>1.34056</v>
      </c>
      <c r="M464" s="23">
        <v>-1.9245099999999999</v>
      </c>
      <c r="N464" s="23">
        <v>4.0370000000000003E-2</v>
      </c>
      <c r="O464" s="23">
        <v>1.52565</v>
      </c>
      <c r="P464" s="23">
        <v>-0.99097000000000002</v>
      </c>
      <c r="Q464" s="23">
        <v>0.71458999999999995</v>
      </c>
      <c r="R464" s="23">
        <v>-1.0047999999999999</v>
      </c>
    </row>
    <row r="465" spans="1:18" ht="15" customHeight="1" x14ac:dyDescent="0.2">
      <c r="A465" s="4">
        <v>464</v>
      </c>
      <c r="B465" s="4" t="s">
        <v>626</v>
      </c>
      <c r="C465" s="23">
        <v>-1.61836</v>
      </c>
      <c r="D465" s="23">
        <v>0.56759000000000004</v>
      </c>
      <c r="E465" s="23">
        <v>0.80933999999999995</v>
      </c>
      <c r="F465" s="23">
        <v>-0.69640999999999997</v>
      </c>
      <c r="G465" s="23">
        <v>0.16045000000000001</v>
      </c>
      <c r="H465" s="23">
        <v>0.18176999999999999</v>
      </c>
      <c r="I465" s="23">
        <v>-0.43451000000000001</v>
      </c>
      <c r="J465" s="23">
        <v>-0.29474</v>
      </c>
      <c r="K465" s="23">
        <v>0.63112999999999997</v>
      </c>
      <c r="L465" s="23">
        <v>-0.15665999999999999</v>
      </c>
      <c r="M465" s="23">
        <v>0.55591999999999997</v>
      </c>
      <c r="N465" s="23">
        <v>-9.5390000000000003E-2</v>
      </c>
      <c r="O465" s="23">
        <v>1.7639800000000001</v>
      </c>
      <c r="P465" s="23">
        <v>0.15584000000000001</v>
      </c>
      <c r="Q465" s="23">
        <v>0.12175999999999999</v>
      </c>
      <c r="R465" s="23">
        <v>-0.51648000000000005</v>
      </c>
    </row>
    <row r="466" spans="1:18" ht="15" customHeight="1" x14ac:dyDescent="0.2">
      <c r="A466" s="4">
        <v>465</v>
      </c>
      <c r="B466" s="4" t="s">
        <v>627</v>
      </c>
      <c r="C466" s="23">
        <v>-1.1856899999999999</v>
      </c>
      <c r="D466" s="23">
        <v>-0.59519</v>
      </c>
      <c r="E466" s="23">
        <v>1.0093700000000001</v>
      </c>
      <c r="F466" s="23">
        <v>-0.91437000000000002</v>
      </c>
      <c r="G466" s="23">
        <v>-1.0104900000000001</v>
      </c>
      <c r="H466" s="23">
        <v>-0.47455000000000003</v>
      </c>
      <c r="I466" s="23">
        <v>-0.37475999999999998</v>
      </c>
      <c r="J466" s="23">
        <v>1.0331600000000001</v>
      </c>
      <c r="K466" s="23">
        <v>0.72002999999999995</v>
      </c>
      <c r="L466" s="23">
        <v>-0.69921999999999995</v>
      </c>
      <c r="M466" s="23">
        <v>1.70523</v>
      </c>
      <c r="N466" s="23">
        <v>0.68925999999999998</v>
      </c>
      <c r="O466" s="23">
        <v>0.21339</v>
      </c>
      <c r="P466" s="23">
        <v>-0.57172999999999996</v>
      </c>
      <c r="Q466" s="23">
        <v>-4.1540000000000001E-2</v>
      </c>
      <c r="R466" s="23">
        <v>0.18012</v>
      </c>
    </row>
    <row r="467" spans="1:18" ht="15" customHeight="1" x14ac:dyDescent="0.2">
      <c r="A467" s="4">
        <v>466</v>
      </c>
      <c r="B467" s="4" t="s">
        <v>628</v>
      </c>
      <c r="C467" s="23">
        <v>-1.2820800000000001</v>
      </c>
      <c r="D467" s="23">
        <v>0.14057</v>
      </c>
      <c r="E467" s="23">
        <v>-0.26744000000000001</v>
      </c>
      <c r="F467" s="23">
        <v>-0.86650000000000005</v>
      </c>
      <c r="G467" s="23">
        <v>0.86670999999999998</v>
      </c>
      <c r="H467" s="23">
        <v>-0.25092999999999999</v>
      </c>
      <c r="I467" s="23">
        <v>2.1966800000000002</v>
      </c>
      <c r="J467" s="23">
        <v>0.78225</v>
      </c>
      <c r="K467" s="23">
        <v>0.19799</v>
      </c>
      <c r="L467" s="23">
        <v>1.0980300000000001</v>
      </c>
      <c r="M467" s="23">
        <v>-0.29722999999999999</v>
      </c>
      <c r="N467" s="23">
        <v>0.37197999999999998</v>
      </c>
      <c r="O467" s="23">
        <v>0.54878000000000005</v>
      </c>
      <c r="P467" s="23">
        <v>-0.12055</v>
      </c>
      <c r="Q467" s="23">
        <v>0.34287000000000001</v>
      </c>
      <c r="R467" s="23">
        <v>0.25691999999999998</v>
      </c>
    </row>
    <row r="468" spans="1:18" ht="15" customHeight="1" x14ac:dyDescent="0.2">
      <c r="A468" s="4">
        <v>467</v>
      </c>
      <c r="B468" s="4" t="s">
        <v>629</v>
      </c>
      <c r="C468" s="23">
        <v>-0.75092999999999999</v>
      </c>
      <c r="D468" s="23">
        <v>-0.25919999999999999</v>
      </c>
      <c r="E468" s="23">
        <v>-1.3698699999999999</v>
      </c>
      <c r="F468" s="23">
        <v>-0.17166000000000001</v>
      </c>
      <c r="G468" s="23">
        <v>-0.29443000000000003</v>
      </c>
      <c r="H468" s="23">
        <v>0.21309</v>
      </c>
      <c r="I468" s="23">
        <v>-0.15024999999999999</v>
      </c>
      <c r="J468" s="23">
        <v>0.13103000000000001</v>
      </c>
      <c r="K468" s="23">
        <v>0.26250000000000001</v>
      </c>
      <c r="L468" s="23">
        <v>4.4690000000000001E-2</v>
      </c>
      <c r="M468" s="23">
        <v>2.1749999999999999E-2</v>
      </c>
      <c r="N468" s="23">
        <v>0.91937999999999998</v>
      </c>
      <c r="O468" s="23">
        <v>0.59121999999999997</v>
      </c>
      <c r="P468" s="23">
        <v>0.94889000000000001</v>
      </c>
      <c r="Q468" s="23">
        <v>1.6890099999999999</v>
      </c>
      <c r="R468" s="23">
        <v>-1.1083799999999999</v>
      </c>
    </row>
    <row r="469" spans="1:18" ht="15" customHeight="1" x14ac:dyDescent="0.2">
      <c r="A469" s="4">
        <v>468</v>
      </c>
      <c r="B469" s="4" t="s">
        <v>630</v>
      </c>
      <c r="C469" s="23">
        <v>-0.99546999999999997</v>
      </c>
      <c r="D469" s="23">
        <v>-0.62556</v>
      </c>
      <c r="E469" s="23">
        <v>1.1330199999999999</v>
      </c>
      <c r="F469" s="23">
        <v>-0.66086999999999996</v>
      </c>
      <c r="G469" s="23">
        <v>0.53591</v>
      </c>
      <c r="H469" s="23">
        <v>-0.81186999999999998</v>
      </c>
      <c r="I469" s="23">
        <v>-0.88568999999999998</v>
      </c>
      <c r="J469" s="23">
        <v>0.32758999999999999</v>
      </c>
      <c r="K469" s="23">
        <v>1.2697700000000001</v>
      </c>
      <c r="L469" s="23">
        <v>-0.49625000000000002</v>
      </c>
      <c r="M469" s="23">
        <v>0.76393</v>
      </c>
      <c r="N469" s="23">
        <v>2.6360000000000001E-2</v>
      </c>
      <c r="O469" s="23">
        <v>-0.1111</v>
      </c>
      <c r="P469" s="23">
        <v>-0.56823000000000001</v>
      </c>
      <c r="Q469" s="23">
        <v>0.29522999999999999</v>
      </c>
      <c r="R469" s="23">
        <v>-0.66066000000000003</v>
      </c>
    </row>
    <row r="470" spans="1:18" ht="15" customHeight="1" x14ac:dyDescent="0.2">
      <c r="A470" s="4">
        <v>469</v>
      </c>
      <c r="B470" s="4" t="s">
        <v>631</v>
      </c>
      <c r="C470" s="23">
        <v>0.28025</v>
      </c>
      <c r="D470" s="23">
        <v>-0.54625000000000001</v>
      </c>
      <c r="E470" s="23">
        <v>0.15225</v>
      </c>
      <c r="F470" s="23">
        <v>-1.2809200000000001</v>
      </c>
      <c r="G470" s="23">
        <v>0.18040999999999999</v>
      </c>
      <c r="H470" s="23">
        <v>-7.3999999999999999E-4</v>
      </c>
      <c r="I470" s="23">
        <v>-0.78900999999999999</v>
      </c>
      <c r="J470" s="23">
        <v>3.9E-2</v>
      </c>
      <c r="K470" s="23">
        <v>1.13422</v>
      </c>
      <c r="L470" s="23">
        <v>-0.25363999999999998</v>
      </c>
      <c r="M470" s="23">
        <v>5.3280000000000001E-2</v>
      </c>
      <c r="N470" s="23">
        <v>0.15719</v>
      </c>
      <c r="O470" s="23">
        <v>1.3138399999999999</v>
      </c>
      <c r="P470" s="23">
        <v>0.85506000000000004</v>
      </c>
      <c r="Q470" s="23">
        <v>0.82620000000000005</v>
      </c>
      <c r="R470" s="23">
        <v>7.8119999999999995E-2</v>
      </c>
    </row>
    <row r="471" spans="1:18" ht="15" customHeight="1" x14ac:dyDescent="0.2">
      <c r="A471" s="4">
        <v>470</v>
      </c>
      <c r="B471" s="4" t="s">
        <v>632</v>
      </c>
      <c r="C471" s="23">
        <v>-1.5734699999999999</v>
      </c>
      <c r="D471" s="23">
        <v>0.21665999999999999</v>
      </c>
      <c r="E471" s="23">
        <v>0.70691999999999999</v>
      </c>
      <c r="F471" s="23">
        <v>-6.0899999999999999E-3</v>
      </c>
      <c r="G471" s="23">
        <v>1.16093</v>
      </c>
      <c r="H471" s="23">
        <v>0.57804999999999995</v>
      </c>
      <c r="I471" s="23">
        <v>0.45860000000000001</v>
      </c>
      <c r="J471" s="23">
        <v>-0.27801999999999999</v>
      </c>
      <c r="K471" s="23">
        <v>-1.49132</v>
      </c>
      <c r="L471" s="23">
        <v>-0.23394999999999999</v>
      </c>
      <c r="M471" s="23">
        <v>0.67566000000000004</v>
      </c>
      <c r="N471" s="23">
        <v>0.29017999999999999</v>
      </c>
      <c r="O471" s="23">
        <v>0.68401999999999996</v>
      </c>
      <c r="P471" s="23">
        <v>-1.15621</v>
      </c>
      <c r="Q471" s="23">
        <v>0.53591</v>
      </c>
      <c r="R471" s="23">
        <v>-0.54788999999999999</v>
      </c>
    </row>
    <row r="472" spans="1:18" ht="15" customHeight="1" x14ac:dyDescent="0.2">
      <c r="A472" s="4">
        <v>471</v>
      </c>
      <c r="B472" s="4" t="s">
        <v>633</v>
      </c>
      <c r="C472" s="23">
        <v>-0.73565999999999998</v>
      </c>
      <c r="D472" s="23">
        <v>-0.26103999999999999</v>
      </c>
      <c r="E472" s="23">
        <v>0.39478000000000002</v>
      </c>
      <c r="F472" s="23">
        <v>7.0550000000000002E-2</v>
      </c>
      <c r="G472" s="23">
        <v>-8.6239999999999997E-2</v>
      </c>
      <c r="H472" s="23">
        <v>0.47337000000000001</v>
      </c>
      <c r="I472" s="23">
        <v>-1.12605</v>
      </c>
      <c r="J472" s="23">
        <v>-0.61807000000000001</v>
      </c>
      <c r="K472" s="23">
        <v>0.84560000000000002</v>
      </c>
      <c r="L472" s="23">
        <v>0.39554</v>
      </c>
      <c r="M472" s="23">
        <v>0.73251999999999995</v>
      </c>
      <c r="N472" s="23">
        <v>0.16203000000000001</v>
      </c>
      <c r="O472" s="23">
        <v>0.34710999999999997</v>
      </c>
      <c r="P472" s="23">
        <v>-0.19188</v>
      </c>
      <c r="Q472" s="23">
        <v>1.0414699999999999</v>
      </c>
      <c r="R472" s="23">
        <v>0.37930999999999998</v>
      </c>
    </row>
    <row r="473" spans="1:18" ht="15" customHeight="1" x14ac:dyDescent="0.2">
      <c r="A473" s="4">
        <v>472</v>
      </c>
      <c r="B473" s="4" t="s">
        <v>634</v>
      </c>
      <c r="C473" s="23">
        <v>-0.69037000000000004</v>
      </c>
      <c r="D473" s="23">
        <v>1.05166</v>
      </c>
      <c r="E473" s="23">
        <v>-2.6069999999999999E-2</v>
      </c>
      <c r="F473" s="23">
        <v>-0.95799000000000001</v>
      </c>
      <c r="G473" s="23">
        <v>0.77393000000000001</v>
      </c>
      <c r="H473" s="23">
        <v>0.19774</v>
      </c>
      <c r="I473" s="23">
        <v>-1.01562</v>
      </c>
      <c r="J473" s="23">
        <v>-0.24854999999999999</v>
      </c>
      <c r="K473" s="23">
        <v>0.69274000000000002</v>
      </c>
      <c r="L473" s="23">
        <v>-0.43010999999999999</v>
      </c>
      <c r="M473" s="23">
        <v>-1.2880000000000001E-2</v>
      </c>
      <c r="N473" s="23">
        <v>0.92915000000000003</v>
      </c>
      <c r="O473" s="23">
        <v>0.32103999999999999</v>
      </c>
      <c r="P473" s="23">
        <v>0.19519</v>
      </c>
      <c r="Q473" s="23">
        <v>0.83706000000000003</v>
      </c>
      <c r="R473" s="23">
        <v>1.09E-3</v>
      </c>
    </row>
    <row r="474" spans="1:18" ht="15" customHeight="1" x14ac:dyDescent="0.2">
      <c r="A474" s="4">
        <v>473</v>
      </c>
      <c r="B474" s="4" t="s">
        <v>635</v>
      </c>
      <c r="C474" s="23">
        <v>-0.89614000000000005</v>
      </c>
      <c r="D474" s="23">
        <v>-0.43917</v>
      </c>
      <c r="E474" s="23">
        <v>-0.65098999999999996</v>
      </c>
      <c r="F474" s="23">
        <v>-2.41717</v>
      </c>
      <c r="G474" s="23">
        <v>0.76668000000000003</v>
      </c>
      <c r="H474" s="23">
        <v>-2.598E-2</v>
      </c>
      <c r="I474" s="23">
        <v>-1.01633</v>
      </c>
      <c r="J474" s="23">
        <v>-0.97999000000000003</v>
      </c>
      <c r="K474" s="23">
        <v>0.26085999999999998</v>
      </c>
      <c r="L474" s="23">
        <v>-0.94579000000000002</v>
      </c>
      <c r="M474" s="23">
        <v>-0.11364</v>
      </c>
      <c r="N474" s="23">
        <v>0.42631000000000002</v>
      </c>
      <c r="O474" s="23">
        <v>0.20763999999999999</v>
      </c>
      <c r="P474" s="23">
        <v>-0.48399999999999999</v>
      </c>
      <c r="Q474" s="23">
        <v>0.26916000000000001</v>
      </c>
      <c r="R474" s="23">
        <v>-8.1030000000000005E-2</v>
      </c>
    </row>
    <row r="475" spans="1:18" ht="15" customHeight="1" x14ac:dyDescent="0.2">
      <c r="A475" s="4">
        <v>474</v>
      </c>
      <c r="B475" s="4" t="s">
        <v>636</v>
      </c>
      <c r="C475" s="23">
        <v>0.35761999999999999</v>
      </c>
      <c r="D475" s="23">
        <v>-6.7169999999999994E-2</v>
      </c>
      <c r="E475" s="23">
        <v>-0.77542999999999995</v>
      </c>
      <c r="F475" s="23">
        <v>1.21058</v>
      </c>
      <c r="G475" s="23">
        <v>0.86002999999999996</v>
      </c>
      <c r="H475" s="23">
        <v>0.64061999999999997</v>
      </c>
      <c r="I475" s="23">
        <v>-0.48566999999999999</v>
      </c>
      <c r="J475" s="23">
        <v>-0.84846999999999995</v>
      </c>
      <c r="K475" s="23">
        <v>-0.56991000000000003</v>
      </c>
      <c r="L475" s="23">
        <v>0.10269</v>
      </c>
      <c r="M475" s="23">
        <v>1.6976599999999999</v>
      </c>
      <c r="N475" s="23">
        <v>-4.5170000000000002E-2</v>
      </c>
      <c r="O475" s="23">
        <v>0.82252999999999998</v>
      </c>
      <c r="P475" s="23">
        <v>0.12496</v>
      </c>
      <c r="Q475" s="23">
        <v>1.07307</v>
      </c>
      <c r="R475" s="23">
        <v>-1.3037300000000001</v>
      </c>
    </row>
    <row r="476" spans="1:18" ht="15" customHeight="1" x14ac:dyDescent="0.2">
      <c r="A476" s="4">
        <v>475</v>
      </c>
      <c r="B476" s="4" t="s">
        <v>637</v>
      </c>
      <c r="C476" s="23">
        <v>-0.45887</v>
      </c>
      <c r="D476" s="23">
        <v>0.71036999999999995</v>
      </c>
      <c r="E476" s="23">
        <v>0.20021</v>
      </c>
      <c r="F476" s="23">
        <v>-1.5707100000000001</v>
      </c>
      <c r="G476" s="23">
        <v>1.1179699999999999</v>
      </c>
      <c r="H476" s="23">
        <v>2.1618300000000001</v>
      </c>
      <c r="I476" s="23">
        <v>-0.90959000000000001</v>
      </c>
      <c r="J476" s="23">
        <v>0.73211999999999999</v>
      </c>
      <c r="K476" s="23">
        <v>0.41254999999999997</v>
      </c>
      <c r="L476" s="23">
        <v>0.34073999999999999</v>
      </c>
      <c r="M476" s="23">
        <v>-0.42253000000000002</v>
      </c>
      <c r="N476" s="23">
        <v>0.63849999999999996</v>
      </c>
      <c r="O476" s="23">
        <v>1.763E-2</v>
      </c>
      <c r="P476" s="23">
        <v>0.96060000000000001</v>
      </c>
      <c r="Q476" s="23">
        <v>-0.10958</v>
      </c>
      <c r="R476" s="23">
        <v>0.17971000000000001</v>
      </c>
    </row>
    <row r="477" spans="1:18" ht="15" customHeight="1" x14ac:dyDescent="0.2">
      <c r="A477" s="4">
        <v>476</v>
      </c>
      <c r="B477" s="4" t="s">
        <v>638</v>
      </c>
      <c r="C477" s="23">
        <v>-0.68515999999999999</v>
      </c>
      <c r="D477" s="23">
        <v>-0.89803999999999995</v>
      </c>
      <c r="E477" s="23">
        <v>-0.63414999999999999</v>
      </c>
      <c r="F477" s="23">
        <v>-1.7522800000000001</v>
      </c>
      <c r="G477" s="23">
        <v>0.69308999999999998</v>
      </c>
      <c r="H477" s="23">
        <v>0.99868000000000001</v>
      </c>
      <c r="I477" s="23">
        <v>-6.7080000000000001E-2</v>
      </c>
      <c r="J477" s="23">
        <v>-0.43436000000000002</v>
      </c>
      <c r="K477" s="23">
        <v>0.55576999999999999</v>
      </c>
      <c r="L477" s="23">
        <v>0.43293999999999999</v>
      </c>
      <c r="M477" s="23">
        <v>-5.7669999999999999E-2</v>
      </c>
      <c r="N477" s="23">
        <v>0.34722999999999998</v>
      </c>
      <c r="O477" s="23">
        <v>1.0647800000000001</v>
      </c>
      <c r="P477" s="23">
        <v>1.11903</v>
      </c>
      <c r="Q477" s="23">
        <v>-0.31913999999999998</v>
      </c>
      <c r="R477" s="23">
        <v>-0.97889000000000004</v>
      </c>
    </row>
    <row r="478" spans="1:18" ht="15" customHeight="1" x14ac:dyDescent="0.2">
      <c r="A478" s="4">
        <v>477</v>
      </c>
      <c r="B478" s="4" t="s">
        <v>639</v>
      </c>
      <c r="C478" s="23">
        <v>-1.09867</v>
      </c>
      <c r="D478" s="23">
        <v>-0.40771000000000002</v>
      </c>
      <c r="E478" s="23">
        <v>-0.77893999999999997</v>
      </c>
      <c r="F478" s="23">
        <v>-0.16517000000000001</v>
      </c>
      <c r="G478" s="23">
        <v>1.30481</v>
      </c>
      <c r="H478" s="23">
        <v>-0.38386999999999999</v>
      </c>
      <c r="I478" s="23">
        <v>-1.2445900000000001</v>
      </c>
      <c r="J478" s="23">
        <v>0.45785999999999999</v>
      </c>
      <c r="K478" s="23">
        <v>-0.20918</v>
      </c>
      <c r="L478" s="23">
        <v>0.50455000000000005</v>
      </c>
      <c r="M478" s="23">
        <v>0.98346999999999996</v>
      </c>
      <c r="N478" s="23">
        <v>0.84167999999999998</v>
      </c>
      <c r="O478" s="23">
        <v>-0.17512</v>
      </c>
      <c r="P478" s="23">
        <v>-0.1321</v>
      </c>
      <c r="Q478" s="23">
        <v>0.10911</v>
      </c>
      <c r="R478" s="23">
        <v>0.79547999999999996</v>
      </c>
    </row>
    <row r="479" spans="1:18" ht="15" customHeight="1" x14ac:dyDescent="0.2">
      <c r="A479" s="4">
        <v>478</v>
      </c>
      <c r="B479" s="4" t="s">
        <v>640</v>
      </c>
      <c r="C479" s="23">
        <v>0.28364</v>
      </c>
      <c r="D479" s="23">
        <v>-0.74512999999999996</v>
      </c>
      <c r="E479" s="23">
        <v>2.1100000000000001E-2</v>
      </c>
      <c r="F479" s="23">
        <v>-0.54664999999999997</v>
      </c>
      <c r="G479" s="23">
        <v>0.32257999999999998</v>
      </c>
      <c r="H479" s="23">
        <v>1.66584</v>
      </c>
      <c r="I479" s="23">
        <v>0.62941000000000003</v>
      </c>
      <c r="J479" s="23">
        <v>-0.33193</v>
      </c>
      <c r="K479" s="23">
        <v>-0.49678</v>
      </c>
      <c r="L479" s="23">
        <v>1.00238</v>
      </c>
      <c r="M479" s="23">
        <v>0.89200000000000002</v>
      </c>
      <c r="N479" s="23">
        <v>0.75531000000000004</v>
      </c>
      <c r="O479" s="23">
        <v>2.0556299999999998</v>
      </c>
      <c r="P479" s="23">
        <v>9.2539999999999997E-2</v>
      </c>
      <c r="Q479" s="23">
        <v>-0.37728</v>
      </c>
      <c r="R479" s="23">
        <v>-0.44795000000000001</v>
      </c>
    </row>
    <row r="480" spans="1:18" ht="15" customHeight="1" x14ac:dyDescent="0.2">
      <c r="A480" s="4">
        <v>479</v>
      </c>
      <c r="B480" s="4" t="s">
        <v>641</v>
      </c>
      <c r="C480" s="23">
        <v>-1.4215199999999999</v>
      </c>
      <c r="D480" s="23">
        <v>-0.50058999999999998</v>
      </c>
      <c r="E480" s="23">
        <v>-0.75453000000000003</v>
      </c>
      <c r="F480" s="23">
        <v>0.95108999999999999</v>
      </c>
      <c r="G480" s="23">
        <v>-2.7999999999999998E-4</v>
      </c>
      <c r="H480" s="23">
        <v>-0.2923</v>
      </c>
      <c r="I480" s="23">
        <v>-0.60362000000000005</v>
      </c>
      <c r="J480" s="23">
        <v>-0.80393999999999999</v>
      </c>
      <c r="K480" s="23">
        <v>2.3949999999999999E-2</v>
      </c>
      <c r="L480" s="23">
        <v>-1.0456099999999999</v>
      </c>
      <c r="M480" s="23">
        <v>0.20016</v>
      </c>
      <c r="N480" s="23">
        <v>-0.23834</v>
      </c>
      <c r="O480" s="23">
        <v>0.67267999999999994</v>
      </c>
      <c r="P480" s="23">
        <v>-1.4092899999999999</v>
      </c>
      <c r="Q480" s="23">
        <v>0.39287</v>
      </c>
      <c r="R480" s="23">
        <v>-0.89939000000000002</v>
      </c>
    </row>
    <row r="481" spans="1:18" ht="15" customHeight="1" x14ac:dyDescent="0.2">
      <c r="A481" s="4">
        <v>480</v>
      </c>
      <c r="B481" s="4" t="s">
        <v>642</v>
      </c>
      <c r="C481" s="23">
        <v>-0.39788000000000001</v>
      </c>
      <c r="D481" s="23">
        <v>0.33907999999999999</v>
      </c>
      <c r="E481" s="23">
        <v>-0.14229</v>
      </c>
      <c r="F481" s="23">
        <v>-1.0774300000000001</v>
      </c>
      <c r="G481" s="23">
        <v>0.57030000000000003</v>
      </c>
      <c r="H481" s="23">
        <v>0.71531</v>
      </c>
      <c r="I481" s="23">
        <v>-2.2859999999999998E-2</v>
      </c>
      <c r="J481" s="23">
        <v>4.0669999999999998E-2</v>
      </c>
      <c r="K481" s="23">
        <v>0.93652000000000002</v>
      </c>
      <c r="L481" s="23">
        <v>-0.17657999999999999</v>
      </c>
      <c r="M481" s="23">
        <v>0.97323999999999999</v>
      </c>
      <c r="N481" s="23">
        <v>0.20515</v>
      </c>
      <c r="O481" s="23">
        <v>1.4974499999999999</v>
      </c>
      <c r="P481" s="23">
        <v>0.51946999999999999</v>
      </c>
      <c r="Q481" s="23">
        <v>0.27278999999999998</v>
      </c>
      <c r="R481" s="23">
        <v>-1.0996999999999999</v>
      </c>
    </row>
    <row r="482" spans="1:18" ht="15" customHeight="1" x14ac:dyDescent="0.2">
      <c r="A482" s="4">
        <v>481</v>
      </c>
      <c r="B482" s="4" t="s">
        <v>643</v>
      </c>
      <c r="C482" s="23">
        <v>-1.3465800000000001</v>
      </c>
      <c r="D482" s="23">
        <v>0.17444000000000001</v>
      </c>
      <c r="E482" s="23">
        <v>-0.68427000000000004</v>
      </c>
      <c r="F482" s="23">
        <v>-1.1087199999999999</v>
      </c>
      <c r="G482" s="23">
        <v>0.28483999999999998</v>
      </c>
      <c r="H482" s="23">
        <v>1.227E-2</v>
      </c>
      <c r="I482" s="23">
        <v>0.32250000000000001</v>
      </c>
      <c r="J482" s="23">
        <v>-0.20430000000000001</v>
      </c>
      <c r="K482" s="23">
        <v>-5.3519999999999998E-2</v>
      </c>
      <c r="L482" s="23">
        <v>-0.17713999999999999</v>
      </c>
      <c r="M482" s="23">
        <v>0.58153999999999995</v>
      </c>
      <c r="N482" s="23">
        <v>0.47475000000000001</v>
      </c>
      <c r="O482" s="23">
        <v>0.55955999999999995</v>
      </c>
      <c r="P482" s="23">
        <v>-0.36620999999999998</v>
      </c>
      <c r="Q482" s="23">
        <v>-0.39350000000000002</v>
      </c>
      <c r="R482" s="23">
        <v>-7.7179999999999999E-2</v>
      </c>
    </row>
    <row r="483" spans="1:18" ht="15" customHeight="1" x14ac:dyDescent="0.2">
      <c r="A483" s="4">
        <v>482</v>
      </c>
      <c r="B483" s="4" t="s">
        <v>644</v>
      </c>
      <c r="C483" s="23">
        <v>0.46927000000000002</v>
      </c>
      <c r="D483" s="23">
        <v>9.1740000000000002E-2</v>
      </c>
      <c r="E483" s="23">
        <v>-0.89336000000000004</v>
      </c>
      <c r="F483" s="23">
        <v>3.2669999999999998E-2</v>
      </c>
      <c r="G483" s="23">
        <v>2.2437200000000002</v>
      </c>
      <c r="H483" s="23">
        <v>-0.2903</v>
      </c>
      <c r="I483" s="23">
        <v>-0.69137999999999999</v>
      </c>
      <c r="J483" s="23">
        <v>-1.1080099999999999</v>
      </c>
      <c r="K483" s="23">
        <v>0.16034999999999999</v>
      </c>
      <c r="L483" s="23">
        <v>0.11166</v>
      </c>
      <c r="M483" s="23">
        <v>1.0032300000000001</v>
      </c>
      <c r="N483" s="23">
        <v>-0.17655000000000001</v>
      </c>
      <c r="O483" s="23">
        <v>1.3711199999999999</v>
      </c>
      <c r="P483" s="23">
        <v>1.00518</v>
      </c>
      <c r="Q483" s="23">
        <v>0.21829999999999999</v>
      </c>
      <c r="R483" s="23">
        <v>0.26532</v>
      </c>
    </row>
    <row r="484" spans="1:18" ht="15" customHeight="1" x14ac:dyDescent="0.2">
      <c r="A484" s="4">
        <v>483</v>
      </c>
      <c r="B484" s="4" t="s">
        <v>645</v>
      </c>
      <c r="C484" s="23">
        <v>-0.17380999999999999</v>
      </c>
      <c r="D484" s="23">
        <v>0.10822</v>
      </c>
      <c r="E484" s="23">
        <v>-0.97116999999999998</v>
      </c>
      <c r="F484" s="23">
        <v>-1.53474</v>
      </c>
      <c r="G484" s="23">
        <v>1.18903</v>
      </c>
      <c r="H484" s="23">
        <v>-0.32549</v>
      </c>
      <c r="I484" s="23">
        <v>2.879E-2</v>
      </c>
      <c r="J484" s="23">
        <v>-7.1150000000000005E-2</v>
      </c>
      <c r="K484" s="23">
        <v>-0.41848000000000002</v>
      </c>
      <c r="L484" s="23">
        <v>1.4626699999999999</v>
      </c>
      <c r="M484" s="23">
        <v>0.91125</v>
      </c>
      <c r="N484" s="23">
        <v>0.33750000000000002</v>
      </c>
      <c r="O484" s="23">
        <v>-1.5900000000000001E-2</v>
      </c>
      <c r="P484" s="23">
        <v>-0.86163000000000001</v>
      </c>
      <c r="Q484" s="23">
        <v>0.59372999999999998</v>
      </c>
      <c r="R484" s="23">
        <v>0.87512999999999996</v>
      </c>
    </row>
    <row r="485" spans="1:18" ht="15" customHeight="1" x14ac:dyDescent="0.2">
      <c r="A485" s="4">
        <v>484</v>
      </c>
      <c r="B485" s="4" t="s">
        <v>646</v>
      </c>
      <c r="C485" s="23">
        <v>-0.62995000000000001</v>
      </c>
      <c r="D485" s="23">
        <v>-0.56974000000000002</v>
      </c>
      <c r="E485" s="23">
        <v>1.55935</v>
      </c>
      <c r="F485" s="23">
        <v>0.18631</v>
      </c>
      <c r="G485" s="23">
        <v>0.35665000000000002</v>
      </c>
      <c r="H485" s="23">
        <v>-6.5559999999999993E-2</v>
      </c>
      <c r="I485" s="23">
        <v>-0.70942000000000005</v>
      </c>
      <c r="J485" s="23">
        <v>7.1340000000000001E-2</v>
      </c>
      <c r="K485" s="23">
        <v>-0.37439</v>
      </c>
      <c r="L485" s="23">
        <v>0.34361000000000003</v>
      </c>
      <c r="M485" s="23">
        <v>0.56769999999999998</v>
      </c>
      <c r="N485" s="23">
        <v>-0.32983000000000001</v>
      </c>
      <c r="O485" s="23">
        <v>0.40825</v>
      </c>
      <c r="P485" s="23">
        <v>-0.93035000000000001</v>
      </c>
      <c r="Q485" s="23">
        <v>0.42959000000000003</v>
      </c>
      <c r="R485" s="23">
        <v>-0.36573</v>
      </c>
    </row>
    <row r="486" spans="1:18" ht="15" customHeight="1" x14ac:dyDescent="0.2">
      <c r="A486" s="4">
        <v>485</v>
      </c>
      <c r="B486" s="4" t="s">
        <v>647</v>
      </c>
      <c r="C486" s="23">
        <v>-1.4047099999999999</v>
      </c>
      <c r="D486" s="23">
        <v>-1.1976100000000001</v>
      </c>
      <c r="E486" s="23">
        <v>-0.39094000000000001</v>
      </c>
      <c r="F486" s="23">
        <v>-1.3889400000000001</v>
      </c>
      <c r="G486" s="23">
        <v>-0.80671000000000004</v>
      </c>
      <c r="H486" s="23">
        <v>-0.50566999999999995</v>
      </c>
      <c r="I486" s="23">
        <v>0.40290999999999999</v>
      </c>
      <c r="J486" s="23">
        <v>-0.19438</v>
      </c>
      <c r="K486" s="23">
        <v>-0.29322999999999999</v>
      </c>
      <c r="L486" s="23">
        <v>1.4030000000000001E-2</v>
      </c>
      <c r="M486" s="23">
        <v>1.3100099999999999</v>
      </c>
      <c r="N486" s="23">
        <v>1.35226</v>
      </c>
      <c r="O486" s="23">
        <v>-0.24106</v>
      </c>
      <c r="P486" s="23">
        <v>0.77951999999999999</v>
      </c>
      <c r="Q486" s="23">
        <v>-4.181E-2</v>
      </c>
      <c r="R486" s="23">
        <v>-1.42553</v>
      </c>
    </row>
    <row r="487" spans="1:18" ht="15" customHeight="1" x14ac:dyDescent="0.2">
      <c r="A487" s="4">
        <v>486</v>
      </c>
      <c r="B487" s="4" t="s">
        <v>648</v>
      </c>
      <c r="C487" s="23">
        <v>-0.56669000000000003</v>
      </c>
      <c r="D487" s="23">
        <v>-2.4843600000000001</v>
      </c>
      <c r="E487" s="23">
        <v>-1.2684899999999999</v>
      </c>
      <c r="F487" s="23">
        <v>-0.48215000000000002</v>
      </c>
      <c r="G487" s="23">
        <v>0.58803000000000005</v>
      </c>
      <c r="H487" s="23">
        <v>-0.45044000000000001</v>
      </c>
      <c r="I487" s="23">
        <v>-0.72391000000000005</v>
      </c>
      <c r="J487" s="23">
        <v>-0.14549000000000001</v>
      </c>
      <c r="K487" s="23">
        <v>0.12393</v>
      </c>
      <c r="L487" s="23">
        <v>0.25308000000000003</v>
      </c>
      <c r="M487" s="23">
        <v>1.3895500000000001</v>
      </c>
      <c r="N487" s="23">
        <v>1.1684600000000001</v>
      </c>
      <c r="O487" s="23">
        <v>0.46179999999999999</v>
      </c>
      <c r="P487" s="23">
        <v>1.01633</v>
      </c>
      <c r="Q487" s="23">
        <v>0.54596</v>
      </c>
      <c r="R487" s="23">
        <v>0.79893000000000003</v>
      </c>
    </row>
    <row r="488" spans="1:18" ht="15" customHeight="1" x14ac:dyDescent="0.2">
      <c r="A488" s="4">
        <v>487</v>
      </c>
      <c r="B488" s="4" t="s">
        <v>649</v>
      </c>
      <c r="C488" s="23">
        <v>0.78578000000000003</v>
      </c>
      <c r="D488" s="23">
        <v>0.26479999999999998</v>
      </c>
      <c r="E488" s="23">
        <v>0.35159000000000001</v>
      </c>
      <c r="F488" s="23">
        <v>-0.78744999999999998</v>
      </c>
      <c r="G488" s="23">
        <v>0.47708</v>
      </c>
      <c r="H488" s="23">
        <v>-0.71101000000000003</v>
      </c>
      <c r="I488" s="23">
        <v>-0.49391000000000002</v>
      </c>
      <c r="J488" s="23">
        <v>-0.75261999999999996</v>
      </c>
      <c r="K488" s="23">
        <v>0.12901000000000001</v>
      </c>
      <c r="L488" s="23">
        <v>2.1667700000000001</v>
      </c>
      <c r="M488" s="23">
        <v>0.97899000000000003</v>
      </c>
      <c r="N488" s="23">
        <v>0.3221</v>
      </c>
      <c r="O488" s="23">
        <v>0.71996000000000004</v>
      </c>
      <c r="P488" s="23">
        <v>-0.53788000000000002</v>
      </c>
      <c r="Q488" s="23">
        <v>0.55508000000000002</v>
      </c>
      <c r="R488" s="23">
        <v>-0.72724</v>
      </c>
    </row>
    <row r="489" spans="1:18" ht="15" customHeight="1" x14ac:dyDescent="0.2">
      <c r="A489" s="4">
        <v>488</v>
      </c>
      <c r="B489" s="4" t="s">
        <v>650</v>
      </c>
      <c r="C489" s="23">
        <v>-0.18675</v>
      </c>
      <c r="D489" s="23">
        <v>-0.23580000000000001</v>
      </c>
      <c r="E489" s="23">
        <v>-0.56762000000000001</v>
      </c>
      <c r="F489" s="23">
        <v>-0.11844</v>
      </c>
      <c r="G489" s="23">
        <v>0.498</v>
      </c>
      <c r="H489" s="23">
        <v>-0.99051999999999996</v>
      </c>
      <c r="I489" s="23">
        <v>0.32913999999999999</v>
      </c>
      <c r="J489" s="23">
        <v>-0.29597000000000001</v>
      </c>
      <c r="K489" s="23">
        <v>1.72922</v>
      </c>
      <c r="L489" s="23">
        <v>1.5982400000000001</v>
      </c>
      <c r="M489" s="23">
        <v>1.3575699999999999</v>
      </c>
      <c r="N489" s="23">
        <v>0.25946999999999998</v>
      </c>
      <c r="O489" s="23">
        <v>0.73151999999999995</v>
      </c>
      <c r="P489" s="23">
        <v>7.399E-2</v>
      </c>
      <c r="Q489" s="23">
        <v>-1.59819</v>
      </c>
      <c r="R489" s="23">
        <v>0.5242</v>
      </c>
    </row>
    <row r="490" spans="1:18" ht="15" customHeight="1" x14ac:dyDescent="0.2">
      <c r="A490" s="4">
        <v>489</v>
      </c>
      <c r="B490" s="4" t="s">
        <v>651</v>
      </c>
      <c r="C490" s="23">
        <v>-0.23136000000000001</v>
      </c>
      <c r="D490" s="23">
        <v>-1.41228</v>
      </c>
      <c r="E490" s="23">
        <v>-5.3330000000000002E-2</v>
      </c>
      <c r="F490" s="23">
        <v>-0.27716000000000002</v>
      </c>
      <c r="G490" s="23">
        <v>0.97250000000000003</v>
      </c>
      <c r="H490" s="23">
        <v>0.33674999999999999</v>
      </c>
      <c r="I490" s="23">
        <v>0.41655999999999999</v>
      </c>
      <c r="J490" s="23">
        <v>0.16275999999999999</v>
      </c>
      <c r="K490" s="23">
        <v>0.21312</v>
      </c>
      <c r="L490" s="23">
        <v>0.26249</v>
      </c>
      <c r="M490" s="23">
        <v>0.33454</v>
      </c>
      <c r="N490" s="23">
        <v>0.99431000000000003</v>
      </c>
      <c r="O490" s="23">
        <v>-0.17479</v>
      </c>
      <c r="P490" s="23">
        <v>-0.93955</v>
      </c>
      <c r="Q490" s="23">
        <v>3.2329999999999998E-2</v>
      </c>
      <c r="R490" s="23">
        <v>-0.83445000000000003</v>
      </c>
    </row>
    <row r="491" spans="1:18" ht="15" customHeight="1" x14ac:dyDescent="0.2">
      <c r="A491" s="4">
        <v>490</v>
      </c>
      <c r="B491" s="4" t="s">
        <v>652</v>
      </c>
      <c r="C491" s="23">
        <v>0.52964999999999995</v>
      </c>
      <c r="D491" s="23">
        <v>-0.43434</v>
      </c>
      <c r="E491" s="23">
        <v>3.1050000000000001E-2</v>
      </c>
      <c r="F491" s="23">
        <v>-1.92265</v>
      </c>
      <c r="G491" s="23">
        <v>0.17007</v>
      </c>
      <c r="H491" s="23">
        <v>-4.317E-2</v>
      </c>
      <c r="I491" s="23">
        <v>1.01918</v>
      </c>
      <c r="J491" s="23">
        <v>-1.4346300000000001</v>
      </c>
      <c r="K491" s="23">
        <v>0.64498</v>
      </c>
      <c r="L491" s="23">
        <v>-0.14643</v>
      </c>
      <c r="M491" s="23">
        <v>0.67083999999999999</v>
      </c>
      <c r="N491" s="23">
        <v>0.19600000000000001</v>
      </c>
      <c r="O491" s="23">
        <v>1.44319</v>
      </c>
      <c r="P491" s="23">
        <v>-5.5789999999999999E-2</v>
      </c>
      <c r="Q491" s="23">
        <v>1.3019799999999999</v>
      </c>
      <c r="R491" s="23">
        <v>0.78976999999999997</v>
      </c>
    </row>
    <row r="492" spans="1:18" ht="15" customHeight="1" x14ac:dyDescent="0.2">
      <c r="A492" s="4">
        <v>491</v>
      </c>
      <c r="B492" s="4" t="s">
        <v>653</v>
      </c>
      <c r="C492" s="23">
        <v>-0.57911000000000001</v>
      </c>
      <c r="D492" s="23">
        <v>-0.29816999999999999</v>
      </c>
      <c r="E492" s="23">
        <v>-1.2071799999999999</v>
      </c>
      <c r="F492" s="23">
        <v>0.11579</v>
      </c>
      <c r="G492" s="23">
        <v>0.37039</v>
      </c>
      <c r="H492" s="23">
        <v>0.30586999999999998</v>
      </c>
      <c r="I492" s="23">
        <v>-1.1234900000000001</v>
      </c>
      <c r="J492" s="23">
        <v>0.10691000000000001</v>
      </c>
      <c r="K492" s="23">
        <v>-0.13447000000000001</v>
      </c>
      <c r="L492" s="23">
        <v>1.07176</v>
      </c>
      <c r="M492" s="23">
        <v>-0.67547999999999997</v>
      </c>
      <c r="N492" s="23">
        <v>0.34966000000000003</v>
      </c>
      <c r="O492" s="23">
        <v>0.18953</v>
      </c>
      <c r="P492" s="23">
        <v>0.19585</v>
      </c>
      <c r="Q492" s="23">
        <v>0.89129999999999998</v>
      </c>
      <c r="R492" s="23">
        <v>-4.4589999999999998E-2</v>
      </c>
    </row>
    <row r="493" spans="1:18" ht="15" customHeight="1" x14ac:dyDescent="0.2">
      <c r="A493" s="4">
        <v>492</v>
      </c>
      <c r="B493" s="4" t="s">
        <v>654</v>
      </c>
      <c r="C493" s="23">
        <v>0.12734999999999999</v>
      </c>
      <c r="D493" s="23">
        <v>0.89342999999999995</v>
      </c>
      <c r="E493" s="23">
        <v>-0.76336000000000004</v>
      </c>
      <c r="F493" s="23">
        <v>-0.82613999999999999</v>
      </c>
      <c r="G493" s="23">
        <v>2.0078800000000001</v>
      </c>
      <c r="H493" s="23">
        <v>0.93877999999999995</v>
      </c>
      <c r="I493" s="23">
        <v>1.25142</v>
      </c>
      <c r="J493" s="23">
        <v>0.78344999999999998</v>
      </c>
      <c r="K493" s="23">
        <v>-1.46705</v>
      </c>
      <c r="L493" s="23">
        <v>0.18901999999999999</v>
      </c>
      <c r="M493" s="23">
        <v>-2.8712900000000001</v>
      </c>
      <c r="N493" s="23">
        <v>-0.76748000000000005</v>
      </c>
      <c r="O493" s="23">
        <v>1.03322</v>
      </c>
      <c r="P493" s="23">
        <v>0.73960000000000004</v>
      </c>
      <c r="Q493" s="23">
        <v>-0.24887000000000001</v>
      </c>
      <c r="R493" s="23">
        <v>-1.8707100000000001</v>
      </c>
    </row>
    <row r="494" spans="1:18" ht="15" customHeight="1" x14ac:dyDescent="0.2">
      <c r="A494" s="4">
        <v>493</v>
      </c>
      <c r="B494" s="4" t="s">
        <v>655</v>
      </c>
      <c r="C494" s="23">
        <v>0.54869000000000001</v>
      </c>
      <c r="D494" s="23">
        <v>-0.49915999999999999</v>
      </c>
      <c r="E494" s="23">
        <v>-0.51790000000000003</v>
      </c>
      <c r="F494" s="23">
        <v>-0.12311999999999999</v>
      </c>
      <c r="G494" s="23">
        <v>0.44342999999999999</v>
      </c>
      <c r="H494" s="23">
        <v>-3.4430000000000002E-2</v>
      </c>
      <c r="I494" s="23">
        <v>1.3940399999999999</v>
      </c>
      <c r="J494" s="23">
        <v>-0.28448000000000001</v>
      </c>
      <c r="K494" s="23">
        <v>0.68359000000000003</v>
      </c>
      <c r="L494" s="23">
        <v>-0.80239000000000005</v>
      </c>
      <c r="M494" s="23">
        <v>0.33833999999999997</v>
      </c>
      <c r="N494" s="23">
        <v>1.07406</v>
      </c>
      <c r="O494" s="23">
        <v>0.10894</v>
      </c>
      <c r="P494" s="23">
        <v>-0.39089000000000002</v>
      </c>
      <c r="Q494" s="23">
        <v>1.13303</v>
      </c>
      <c r="R494" s="23">
        <v>-1.53549</v>
      </c>
    </row>
    <row r="495" spans="1:18" ht="15" customHeight="1" x14ac:dyDescent="0.2">
      <c r="A495" s="4">
        <v>494</v>
      </c>
      <c r="B495" s="4" t="s">
        <v>656</v>
      </c>
      <c r="C495" s="23">
        <v>-0.38930999999999999</v>
      </c>
      <c r="D495" s="23">
        <v>0.48203000000000001</v>
      </c>
      <c r="E495" s="23">
        <v>-0.54366999999999999</v>
      </c>
      <c r="F495" s="23">
        <v>-0.28871999999999998</v>
      </c>
      <c r="G495" s="23">
        <v>0.33561999999999997</v>
      </c>
      <c r="H495" s="23">
        <v>0.30457000000000001</v>
      </c>
      <c r="I495" s="23">
        <v>-0.74675999999999998</v>
      </c>
      <c r="J495" s="23">
        <v>-0.41839999999999999</v>
      </c>
      <c r="K495" s="23">
        <v>0.35476000000000002</v>
      </c>
      <c r="L495" s="23">
        <v>0.24237</v>
      </c>
      <c r="M495" s="23">
        <v>-0.51576999999999995</v>
      </c>
      <c r="N495" s="23">
        <v>0.82604999999999995</v>
      </c>
      <c r="O495" s="23">
        <v>0.35698999999999997</v>
      </c>
      <c r="P495" s="23">
        <v>0.84874000000000005</v>
      </c>
      <c r="Q495" s="23">
        <v>0.57613999999999999</v>
      </c>
      <c r="R495" s="23">
        <v>-1.24136</v>
      </c>
    </row>
    <row r="496" spans="1:18" ht="15" customHeight="1" x14ac:dyDescent="0.2">
      <c r="A496" s="4">
        <v>495</v>
      </c>
      <c r="B496" s="4" t="s">
        <v>657</v>
      </c>
      <c r="C496" s="23">
        <v>-0.51805000000000001</v>
      </c>
      <c r="D496" s="23">
        <v>-1.23645</v>
      </c>
      <c r="E496" s="23">
        <v>-1.26491</v>
      </c>
      <c r="F496" s="23">
        <v>0.10539999999999999</v>
      </c>
      <c r="G496" s="23">
        <v>0.71362999999999999</v>
      </c>
      <c r="H496" s="23">
        <v>0.11187999999999999</v>
      </c>
      <c r="I496" s="23">
        <v>-1.23186</v>
      </c>
      <c r="J496" s="23">
        <v>-0.53378999999999999</v>
      </c>
      <c r="K496" s="23">
        <v>-0.61902000000000001</v>
      </c>
      <c r="L496" s="23">
        <v>0.53900999999999999</v>
      </c>
      <c r="M496" s="23">
        <v>0.65795000000000003</v>
      </c>
      <c r="N496" s="23">
        <v>0.31278</v>
      </c>
      <c r="O496" s="23">
        <v>1.26071</v>
      </c>
      <c r="P496" s="23">
        <v>1.5101199999999999</v>
      </c>
      <c r="Q496" s="23">
        <v>0.43524000000000002</v>
      </c>
      <c r="R496" s="23">
        <v>0.70850999999999997</v>
      </c>
    </row>
    <row r="497" spans="1:18" ht="15" customHeight="1" x14ac:dyDescent="0.2">
      <c r="A497" s="4">
        <v>496</v>
      </c>
      <c r="B497" s="4" t="s">
        <v>658</v>
      </c>
      <c r="C497" s="23">
        <v>-1.2806500000000001</v>
      </c>
      <c r="D497" s="23">
        <v>-0.24404000000000001</v>
      </c>
      <c r="E497" s="23">
        <v>0.59806999999999999</v>
      </c>
      <c r="F497" s="23">
        <v>-0.24321000000000001</v>
      </c>
      <c r="G497" s="23">
        <v>0.56079999999999997</v>
      </c>
      <c r="H497" s="23">
        <v>0.93847999999999998</v>
      </c>
      <c r="I497" s="23">
        <v>-7.3459999999999998E-2</v>
      </c>
      <c r="J497" s="23">
        <v>0.49963000000000002</v>
      </c>
      <c r="K497" s="23">
        <v>-0.93096000000000001</v>
      </c>
      <c r="L497" s="23">
        <v>0.21490000000000001</v>
      </c>
      <c r="M497" s="23">
        <v>0.75868999999999998</v>
      </c>
      <c r="N497" s="23">
        <v>0.49646000000000001</v>
      </c>
      <c r="O497" s="23">
        <v>1.515E-2</v>
      </c>
      <c r="P497" s="23">
        <v>0.36425999999999997</v>
      </c>
      <c r="Q497" s="23">
        <v>0.94601999999999997</v>
      </c>
      <c r="R497" s="23">
        <v>-0.16328999999999999</v>
      </c>
    </row>
    <row r="498" spans="1:18" ht="15" customHeight="1" x14ac:dyDescent="0.2">
      <c r="A498" s="4">
        <v>497</v>
      </c>
      <c r="B498" s="4" t="s">
        <v>659</v>
      </c>
      <c r="C498" s="23">
        <v>-0.90217000000000003</v>
      </c>
      <c r="D498" s="23">
        <v>0.37003999999999998</v>
      </c>
      <c r="E498" s="23">
        <v>-1.01071</v>
      </c>
      <c r="F498" s="23">
        <v>0.38767000000000001</v>
      </c>
      <c r="G498" s="23">
        <v>-7.0919999999999997E-2</v>
      </c>
      <c r="H498" s="23">
        <v>-0.68310999999999999</v>
      </c>
      <c r="I498" s="23">
        <v>0.12975</v>
      </c>
      <c r="J498" s="23">
        <v>-0.50999000000000005</v>
      </c>
      <c r="K498" s="23">
        <v>1.3514999999999999</v>
      </c>
      <c r="L498" s="23">
        <v>-0.33700000000000002</v>
      </c>
      <c r="M498" s="23">
        <v>-0.34390999999999999</v>
      </c>
      <c r="N498" s="23">
        <v>1.3467499999999999</v>
      </c>
      <c r="O498" s="23">
        <v>-0.44685999999999998</v>
      </c>
      <c r="P498" s="23">
        <v>-0.17948</v>
      </c>
      <c r="Q498" s="23">
        <v>2.2034699999999998</v>
      </c>
      <c r="R498" s="23">
        <v>0.23669000000000001</v>
      </c>
    </row>
    <row r="499" spans="1:18" ht="15" customHeight="1" x14ac:dyDescent="0.2">
      <c r="A499" s="4">
        <v>498</v>
      </c>
      <c r="B499" s="4" t="s">
        <v>660</v>
      </c>
      <c r="C499" s="23">
        <v>-1.2672300000000001</v>
      </c>
      <c r="D499" s="23">
        <v>0.59165000000000001</v>
      </c>
      <c r="E499" s="23">
        <v>0.33644000000000002</v>
      </c>
      <c r="F499" s="23">
        <v>-0.10466</v>
      </c>
      <c r="G499" s="23">
        <v>-0.29853000000000002</v>
      </c>
      <c r="H499" s="23">
        <v>-0.25692999999999999</v>
      </c>
      <c r="I499" s="23">
        <v>-1.50797</v>
      </c>
      <c r="J499" s="23">
        <v>0.21035999999999999</v>
      </c>
      <c r="K499" s="23">
        <v>0.29660999999999998</v>
      </c>
      <c r="L499" s="23">
        <v>0.80632999999999999</v>
      </c>
      <c r="M499" s="23">
        <v>0.82967000000000002</v>
      </c>
      <c r="N499" s="23">
        <v>0.89907000000000004</v>
      </c>
      <c r="O499" s="23">
        <v>-0.14430000000000001</v>
      </c>
      <c r="P499" s="23">
        <v>-0.51156999999999997</v>
      </c>
      <c r="Q499" s="23">
        <v>1.3193299999999999</v>
      </c>
      <c r="R499" s="23">
        <v>0.67986999999999997</v>
      </c>
    </row>
    <row r="500" spans="1:18" ht="15" customHeight="1" x14ac:dyDescent="0.2">
      <c r="A500" s="4">
        <v>499</v>
      </c>
      <c r="B500" s="4" t="s">
        <v>661</v>
      </c>
      <c r="C500" s="23">
        <v>-1.42049</v>
      </c>
      <c r="D500" s="23">
        <v>-0.17501</v>
      </c>
      <c r="E500" s="23">
        <v>0.15511</v>
      </c>
      <c r="F500" s="23">
        <v>0.12256</v>
      </c>
      <c r="G500" s="23">
        <v>0.19631999999999999</v>
      </c>
      <c r="H500" s="23">
        <v>-0.27847</v>
      </c>
      <c r="I500" s="23">
        <v>0.28613</v>
      </c>
      <c r="J500" s="23">
        <v>1.9257899999999999</v>
      </c>
      <c r="K500" s="23">
        <v>0.58406999999999998</v>
      </c>
      <c r="L500" s="23">
        <v>1.4676</v>
      </c>
      <c r="M500" s="23">
        <v>1.2371300000000001</v>
      </c>
      <c r="N500" s="23">
        <v>0.77151999999999998</v>
      </c>
      <c r="O500" s="23">
        <v>-1.7319999999999999E-2</v>
      </c>
      <c r="P500" s="23">
        <v>-0.50712999999999997</v>
      </c>
      <c r="Q500" s="23">
        <v>-0.43708999999999998</v>
      </c>
      <c r="R500" s="23">
        <v>-0.70123999999999997</v>
      </c>
    </row>
    <row r="501" spans="1:18" ht="15" customHeight="1" x14ac:dyDescent="0.2">
      <c r="A501" s="4">
        <v>500</v>
      </c>
      <c r="B501" s="4" t="s">
        <v>662</v>
      </c>
      <c r="C501" s="23">
        <v>-7.6410000000000006E-2</v>
      </c>
      <c r="D501" s="23">
        <v>-0.83479999999999999</v>
      </c>
      <c r="E501" s="23">
        <v>-1.1009</v>
      </c>
      <c r="F501" s="23">
        <v>-0.90317000000000003</v>
      </c>
      <c r="G501" s="23">
        <v>1.3253699999999999</v>
      </c>
      <c r="H501" s="23">
        <v>1.5709</v>
      </c>
      <c r="I501" s="23">
        <v>-1.0711299999999999</v>
      </c>
      <c r="J501" s="23">
        <v>-0.58797999999999995</v>
      </c>
      <c r="K501" s="23">
        <v>0.28688999999999998</v>
      </c>
      <c r="L501" s="23">
        <v>0.13829</v>
      </c>
      <c r="M501" s="23">
        <v>0.17513999999999999</v>
      </c>
      <c r="N501" s="23">
        <v>0.67786999999999997</v>
      </c>
      <c r="O501" s="23">
        <v>0.93308000000000002</v>
      </c>
      <c r="P501" s="23">
        <v>-0.47225</v>
      </c>
      <c r="Q501" s="23">
        <v>-1.4368700000000001</v>
      </c>
      <c r="R501" s="23">
        <v>0.55950999999999995</v>
      </c>
    </row>
    <row r="502" spans="1:18" ht="15" customHeight="1" x14ac:dyDescent="0.2">
      <c r="A502" s="4">
        <v>501</v>
      </c>
      <c r="B502" s="4" t="s">
        <v>663</v>
      </c>
      <c r="C502" s="23">
        <v>0.74502999999999997</v>
      </c>
      <c r="D502" s="23">
        <v>0.21831999999999999</v>
      </c>
      <c r="E502" s="23">
        <v>0.73265999999999998</v>
      </c>
      <c r="F502" s="23">
        <v>-1.5386</v>
      </c>
      <c r="G502" s="23">
        <v>0.25135999999999997</v>
      </c>
      <c r="H502" s="23">
        <v>0.69372999999999996</v>
      </c>
      <c r="I502" s="23">
        <v>-0.20981</v>
      </c>
      <c r="J502" s="23">
        <v>0.17324000000000001</v>
      </c>
      <c r="K502" s="23">
        <v>0.88405999999999996</v>
      </c>
      <c r="L502" s="23">
        <v>2.4960399999999998</v>
      </c>
      <c r="M502" s="23">
        <v>0.85429999999999995</v>
      </c>
      <c r="N502" s="23">
        <v>1.33023</v>
      </c>
      <c r="O502" s="23">
        <v>-0.19802</v>
      </c>
      <c r="P502" s="23">
        <v>1.0982400000000001</v>
      </c>
      <c r="Q502" s="23">
        <v>0.41359000000000001</v>
      </c>
      <c r="R502" s="23">
        <v>1.17441</v>
      </c>
    </row>
    <row r="503" spans="1:18" ht="15" customHeight="1" x14ac:dyDescent="0.2">
      <c r="A503" s="4">
        <v>502</v>
      </c>
      <c r="B503" s="4" t="s">
        <v>664</v>
      </c>
      <c r="C503" s="23">
        <v>-0.40310000000000001</v>
      </c>
      <c r="D503" s="23">
        <v>0.14585000000000001</v>
      </c>
      <c r="E503" s="23">
        <v>0.34791</v>
      </c>
      <c r="F503" s="23">
        <v>-0.24457000000000001</v>
      </c>
      <c r="G503" s="23">
        <v>8.0729999999999996E-2</v>
      </c>
      <c r="H503" s="23">
        <v>-4.9889999999999997E-2</v>
      </c>
      <c r="I503" s="23">
        <v>-0.95477999999999996</v>
      </c>
      <c r="J503" s="23">
        <v>-0.49958999999999998</v>
      </c>
      <c r="K503" s="23">
        <v>0.59826000000000001</v>
      </c>
      <c r="L503" s="23">
        <v>-3.5799999999999998E-3</v>
      </c>
      <c r="M503" s="23">
        <v>0.14929000000000001</v>
      </c>
      <c r="N503" s="23">
        <v>-0.51543000000000005</v>
      </c>
      <c r="O503" s="23">
        <v>0.51773000000000002</v>
      </c>
      <c r="P503" s="23">
        <v>-0.45179999999999998</v>
      </c>
      <c r="Q503" s="23">
        <v>1.3849800000000001</v>
      </c>
      <c r="R503" s="23">
        <v>-0.2949</v>
      </c>
    </row>
    <row r="504" spans="1:18" ht="15" customHeight="1" x14ac:dyDescent="0.2">
      <c r="A504" s="4">
        <v>503</v>
      </c>
      <c r="B504" s="4" t="s">
        <v>665</v>
      </c>
      <c r="C504" s="23">
        <v>-1.1082799999999999</v>
      </c>
      <c r="D504" s="23">
        <v>-0.30584</v>
      </c>
      <c r="E504" s="23">
        <v>0.66469</v>
      </c>
      <c r="F504" s="23">
        <v>-0.25407999999999997</v>
      </c>
      <c r="G504" s="23">
        <v>0.33965000000000001</v>
      </c>
      <c r="H504" s="23">
        <v>0.66532999999999998</v>
      </c>
      <c r="I504" s="23">
        <v>-0.93518999999999997</v>
      </c>
      <c r="J504" s="23">
        <v>-0.17222999999999999</v>
      </c>
      <c r="K504" s="23">
        <v>0.68354000000000004</v>
      </c>
      <c r="L504" s="23">
        <v>1.5289600000000001</v>
      </c>
      <c r="M504" s="23">
        <v>0.55891999999999997</v>
      </c>
      <c r="N504" s="23">
        <v>0.38999</v>
      </c>
      <c r="O504" s="23">
        <v>-0.74929999999999997</v>
      </c>
      <c r="P504" s="23">
        <v>-1.26023</v>
      </c>
      <c r="Q504" s="23">
        <v>-0.37365999999999999</v>
      </c>
      <c r="R504" s="23">
        <v>-0.86650000000000005</v>
      </c>
    </row>
    <row r="505" spans="1:18" ht="15" customHeight="1" x14ac:dyDescent="0.2">
      <c r="A505" s="4">
        <v>504</v>
      </c>
      <c r="B505" s="4" t="s">
        <v>666</v>
      </c>
      <c r="C505" s="23">
        <v>-0.30537999999999998</v>
      </c>
      <c r="D505" s="23">
        <v>-1.1947000000000001</v>
      </c>
      <c r="E505" s="23">
        <v>-4.9540000000000001E-2</v>
      </c>
      <c r="F505" s="23">
        <v>-1.6358900000000001</v>
      </c>
      <c r="G505" s="23">
        <v>0.27581</v>
      </c>
      <c r="H505" s="23">
        <v>-2.7089999999999999E-2</v>
      </c>
      <c r="I505" s="23">
        <v>-4.9520000000000002E-2</v>
      </c>
      <c r="J505" s="23">
        <v>-1.70608</v>
      </c>
      <c r="K505" s="23">
        <v>5.9700000000000003E-2</v>
      </c>
      <c r="L505" s="23">
        <v>0.35665999999999998</v>
      </c>
      <c r="M505" s="23">
        <v>0.18421999999999999</v>
      </c>
      <c r="N505" s="23">
        <v>0.53712000000000004</v>
      </c>
      <c r="O505" s="23">
        <v>0.56552000000000002</v>
      </c>
      <c r="P505" s="23">
        <v>1.333E-2</v>
      </c>
      <c r="Q505" s="23">
        <v>0.31688</v>
      </c>
      <c r="R505" s="23">
        <v>0.50616000000000005</v>
      </c>
    </row>
    <row r="506" spans="1:18" ht="15" customHeight="1" x14ac:dyDescent="0.2">
      <c r="A506" s="4">
        <v>505</v>
      </c>
      <c r="B506" s="4" t="s">
        <v>667</v>
      </c>
      <c r="C506" s="23">
        <v>-1.3147599999999999</v>
      </c>
      <c r="D506" s="23">
        <v>0.14696999999999999</v>
      </c>
      <c r="E506" s="23">
        <v>-0.14124999999999999</v>
      </c>
      <c r="F506" s="23">
        <v>-0.25714999999999999</v>
      </c>
      <c r="G506" s="23">
        <v>0.25053999999999998</v>
      </c>
      <c r="H506" s="23">
        <v>0.32902999999999999</v>
      </c>
      <c r="I506" s="23">
        <v>-1.2240899999999999</v>
      </c>
      <c r="J506" s="23">
        <v>-0.53678000000000003</v>
      </c>
      <c r="K506" s="23">
        <v>0.69364000000000003</v>
      </c>
      <c r="L506" s="23">
        <v>0.66344999999999998</v>
      </c>
      <c r="M506" s="23">
        <v>0.13947999999999999</v>
      </c>
      <c r="N506" s="23">
        <v>0.62800999999999996</v>
      </c>
      <c r="O506" s="23">
        <v>0.11698</v>
      </c>
      <c r="P506" s="23">
        <v>-1.7384299999999999</v>
      </c>
      <c r="Q506" s="23">
        <v>-0.41343999999999997</v>
      </c>
      <c r="R506" s="23">
        <v>-0.11514000000000001</v>
      </c>
    </row>
    <row r="507" spans="1:18" ht="15" customHeight="1" x14ac:dyDescent="0.2">
      <c r="A507" s="4">
        <v>506</v>
      </c>
      <c r="B507" s="4" t="s">
        <v>668</v>
      </c>
      <c r="C507" s="23">
        <v>-1.4307000000000001</v>
      </c>
      <c r="D507" s="23">
        <v>2.0899999999999998E-3</v>
      </c>
      <c r="E507" s="23">
        <v>0.17973</v>
      </c>
      <c r="F507" s="23">
        <v>-0.81806000000000001</v>
      </c>
      <c r="G507" s="23">
        <v>-5.9520000000000003E-2</v>
      </c>
      <c r="H507" s="23">
        <v>0.91398000000000001</v>
      </c>
      <c r="I507" s="23">
        <v>-0.21325</v>
      </c>
      <c r="J507" s="23">
        <v>0.95609999999999995</v>
      </c>
      <c r="K507" s="23">
        <v>1.1021000000000001</v>
      </c>
      <c r="L507" s="23">
        <v>0.4042</v>
      </c>
      <c r="M507" s="23">
        <v>0.18814</v>
      </c>
      <c r="N507" s="23">
        <v>1.38653</v>
      </c>
      <c r="O507" s="23">
        <v>0.54144000000000003</v>
      </c>
      <c r="P507" s="23">
        <v>-0.23135</v>
      </c>
      <c r="Q507" s="23">
        <v>-0.21990000000000001</v>
      </c>
      <c r="R507" s="23">
        <v>-0.47831000000000001</v>
      </c>
    </row>
    <row r="508" spans="1:18" ht="15" customHeight="1" x14ac:dyDescent="0.2">
      <c r="A508" s="4">
        <v>507</v>
      </c>
      <c r="B508" s="4" t="s">
        <v>669</v>
      </c>
      <c r="C508" s="23">
        <v>0.19571</v>
      </c>
      <c r="D508" s="23">
        <v>-1.5671900000000001</v>
      </c>
      <c r="E508" s="23">
        <v>-9.0520000000000003E-2</v>
      </c>
      <c r="F508" s="23">
        <v>0.22921</v>
      </c>
      <c r="G508" s="23">
        <v>1.3970199999999999</v>
      </c>
      <c r="H508" s="23">
        <v>0.81859999999999999</v>
      </c>
      <c r="I508" s="23">
        <v>-1.6277200000000001</v>
      </c>
      <c r="J508" s="23">
        <v>2.315E-2</v>
      </c>
      <c r="K508" s="23">
        <v>4.0160000000000001E-2</v>
      </c>
      <c r="L508" s="23">
        <v>-0.12784999999999999</v>
      </c>
      <c r="M508" s="23">
        <v>0.57293000000000005</v>
      </c>
      <c r="N508" s="23">
        <v>-0.192</v>
      </c>
      <c r="O508" s="23">
        <v>0.51949000000000001</v>
      </c>
      <c r="P508" s="23">
        <v>0.33883999999999997</v>
      </c>
      <c r="Q508" s="23">
        <v>0.10553</v>
      </c>
      <c r="R508" s="23">
        <v>0.67874999999999996</v>
      </c>
    </row>
    <row r="509" spans="1:18" ht="15" customHeight="1" x14ac:dyDescent="0.2">
      <c r="A509" s="4">
        <v>508</v>
      </c>
      <c r="B509" s="4" t="s">
        <v>670</v>
      </c>
      <c r="C509" s="23">
        <v>-0.21908</v>
      </c>
      <c r="D509" s="23">
        <v>0.33657999999999999</v>
      </c>
      <c r="E509" s="23">
        <v>0.52315999999999996</v>
      </c>
      <c r="F509" s="23">
        <v>-0.59753000000000001</v>
      </c>
      <c r="G509" s="23">
        <v>-0.27024999999999999</v>
      </c>
      <c r="H509" s="23">
        <v>1.268E-2</v>
      </c>
      <c r="I509" s="23">
        <v>-0.19561999999999999</v>
      </c>
      <c r="J509" s="23">
        <v>-1.2961100000000001</v>
      </c>
      <c r="K509" s="23">
        <v>0.22963</v>
      </c>
      <c r="L509" s="23">
        <v>0.64195000000000002</v>
      </c>
      <c r="M509" s="23">
        <v>1.11399</v>
      </c>
      <c r="N509" s="23">
        <v>1.0399999999999999E-3</v>
      </c>
      <c r="O509" s="23">
        <v>-0.71040000000000003</v>
      </c>
      <c r="P509" s="23">
        <v>-7.0230000000000001E-2</v>
      </c>
      <c r="Q509" s="23">
        <v>1.9461299999999999</v>
      </c>
      <c r="R509" s="23">
        <v>-0.46367999999999998</v>
      </c>
    </row>
    <row r="510" spans="1:18" ht="15" customHeight="1" x14ac:dyDescent="0.2">
      <c r="A510" s="4">
        <v>509</v>
      </c>
      <c r="B510" s="4" t="s">
        <v>671</v>
      </c>
      <c r="C510" s="23">
        <v>-1.2432099999999999</v>
      </c>
      <c r="D510" s="23">
        <v>-1.0712900000000001</v>
      </c>
      <c r="E510" s="23">
        <v>0.20874999999999999</v>
      </c>
      <c r="F510" s="23">
        <v>-7.85E-2</v>
      </c>
      <c r="G510" s="23">
        <v>-0.43415999999999999</v>
      </c>
      <c r="H510" s="23">
        <v>-0.46810000000000002</v>
      </c>
      <c r="I510" s="23">
        <v>-0.56911</v>
      </c>
      <c r="J510" s="23">
        <v>-0.47686000000000001</v>
      </c>
      <c r="K510" s="23">
        <v>1.0436399999999999</v>
      </c>
      <c r="L510" s="23">
        <v>0.10377</v>
      </c>
      <c r="M510" s="23">
        <v>-0.17605999999999999</v>
      </c>
      <c r="N510" s="23">
        <v>0.72831999999999997</v>
      </c>
      <c r="O510" s="23">
        <v>-0.21937000000000001</v>
      </c>
      <c r="P510" s="23">
        <v>-0.50248999999999999</v>
      </c>
      <c r="Q510" s="23">
        <v>1.2906899999999999</v>
      </c>
      <c r="R510" s="23">
        <v>0.93706999999999996</v>
      </c>
    </row>
    <row r="511" spans="1:18" ht="15" customHeight="1" x14ac:dyDescent="0.2">
      <c r="A511" s="4">
        <v>510</v>
      </c>
      <c r="B511" s="4" t="s">
        <v>672</v>
      </c>
      <c r="C511" s="23">
        <v>-0.53178000000000003</v>
      </c>
      <c r="D511" s="23">
        <v>-0.69993000000000005</v>
      </c>
      <c r="E511" s="23">
        <v>-1.2708900000000001</v>
      </c>
      <c r="F511" s="23">
        <v>0.84804999999999997</v>
      </c>
      <c r="G511" s="23">
        <v>0.63351000000000002</v>
      </c>
      <c r="H511" s="23">
        <v>-1.12171</v>
      </c>
      <c r="I511" s="23">
        <v>0.29293000000000002</v>
      </c>
      <c r="J511" s="23">
        <v>-0.1414</v>
      </c>
      <c r="K511" s="23">
        <v>0.47500999999999999</v>
      </c>
      <c r="L511" s="23">
        <v>-5.851E-2</v>
      </c>
      <c r="M511" s="23">
        <v>0.42492999999999997</v>
      </c>
      <c r="N511" s="23">
        <v>2.0427399999999998</v>
      </c>
      <c r="O511" s="23">
        <v>0.75987000000000005</v>
      </c>
      <c r="P511" s="23">
        <v>0.13153000000000001</v>
      </c>
      <c r="Q511" s="23">
        <v>0.97106999999999999</v>
      </c>
      <c r="R511" s="23">
        <v>-0.35719000000000001</v>
      </c>
    </row>
    <row r="512" spans="1:18" ht="15" customHeight="1" x14ac:dyDescent="0.2">
      <c r="A512" s="4">
        <v>511</v>
      </c>
      <c r="B512" s="4" t="s">
        <v>673</v>
      </c>
      <c r="C512" s="23">
        <v>-0.32073000000000002</v>
      </c>
      <c r="D512" s="23">
        <v>-8.097E-2</v>
      </c>
      <c r="E512" s="23">
        <v>-0.92232000000000003</v>
      </c>
      <c r="F512" s="23">
        <v>0.87453999999999998</v>
      </c>
      <c r="G512" s="23">
        <v>-0.31740000000000002</v>
      </c>
      <c r="H512" s="23">
        <v>-1.0589500000000001</v>
      </c>
      <c r="I512" s="23">
        <v>-0.30220999999999998</v>
      </c>
      <c r="J512" s="23">
        <v>-0.46959000000000001</v>
      </c>
      <c r="K512" s="23">
        <v>3.4860000000000002E-2</v>
      </c>
      <c r="L512" s="23">
        <v>3.0329999999999999E-2</v>
      </c>
      <c r="M512" s="23">
        <v>0.64636000000000005</v>
      </c>
      <c r="N512" s="23">
        <v>1.48865</v>
      </c>
      <c r="O512" s="23">
        <v>1.60839</v>
      </c>
      <c r="P512" s="23">
        <v>0.62475999999999998</v>
      </c>
      <c r="Q512" s="23">
        <v>8.9480000000000004E-2</v>
      </c>
      <c r="R512" s="23">
        <v>0.54105000000000003</v>
      </c>
    </row>
    <row r="513" spans="1:18" ht="15" customHeight="1" x14ac:dyDescent="0.2">
      <c r="A513" s="4">
        <v>512</v>
      </c>
      <c r="B513" s="4" t="s">
        <v>674</v>
      </c>
      <c r="C513" s="23">
        <v>-0.36903999999999998</v>
      </c>
      <c r="D513" s="23">
        <v>-8.6029999999999995E-2</v>
      </c>
      <c r="E513" s="23">
        <v>-7.0029999999999995E-2</v>
      </c>
      <c r="F513" s="23">
        <v>-0.47078999999999999</v>
      </c>
      <c r="G513" s="23">
        <v>0.77891999999999995</v>
      </c>
      <c r="H513" s="23">
        <v>-0.21428</v>
      </c>
      <c r="I513" s="23">
        <v>-0.40282000000000001</v>
      </c>
      <c r="J513" s="23">
        <v>-0.17202000000000001</v>
      </c>
      <c r="K513" s="23">
        <v>0.86775999999999998</v>
      </c>
      <c r="L513" s="23">
        <v>0.50997000000000003</v>
      </c>
      <c r="M513" s="23">
        <v>1.1896100000000001</v>
      </c>
      <c r="N513" s="23">
        <v>0.16495000000000001</v>
      </c>
      <c r="O513" s="23">
        <v>-0.61468</v>
      </c>
      <c r="P513" s="23">
        <v>-0.10478</v>
      </c>
      <c r="Q513" s="23">
        <v>1.3018000000000001</v>
      </c>
      <c r="R513" s="23">
        <v>-0.50033000000000005</v>
      </c>
    </row>
    <row r="514" spans="1:18" ht="15" customHeight="1" x14ac:dyDescent="0.2">
      <c r="A514" s="4">
        <v>513</v>
      </c>
      <c r="B514" s="4" t="s">
        <v>675</v>
      </c>
      <c r="C514" s="23">
        <v>0.32307000000000002</v>
      </c>
      <c r="D514" s="23">
        <v>-0.75670999999999999</v>
      </c>
      <c r="E514" s="23">
        <v>1.17821</v>
      </c>
      <c r="F514" s="23">
        <v>-0.26691999999999999</v>
      </c>
      <c r="G514" s="23">
        <v>0.39111000000000001</v>
      </c>
      <c r="H514" s="23">
        <v>0.53293000000000001</v>
      </c>
      <c r="I514" s="23">
        <v>-0.46549000000000001</v>
      </c>
      <c r="J514" s="23">
        <v>-0.19214999999999999</v>
      </c>
      <c r="K514" s="23">
        <v>0.6512</v>
      </c>
      <c r="L514" s="23">
        <v>-0.20851</v>
      </c>
      <c r="M514" s="23">
        <v>-0.16553999999999999</v>
      </c>
      <c r="N514" s="23">
        <v>0.14443</v>
      </c>
      <c r="O514" s="23">
        <v>1.2950999999999999</v>
      </c>
      <c r="P514" s="23">
        <v>-0.57830000000000004</v>
      </c>
      <c r="Q514" s="23">
        <v>-0.1172</v>
      </c>
      <c r="R514" s="23">
        <v>-0.18589</v>
      </c>
    </row>
    <row r="515" spans="1:18" ht="15" customHeight="1" x14ac:dyDescent="0.2">
      <c r="A515" s="4">
        <v>514</v>
      </c>
      <c r="B515" s="4" t="s">
        <v>676</v>
      </c>
      <c r="C515" s="23">
        <v>-0.57208999999999999</v>
      </c>
      <c r="D515" s="23">
        <v>-0.44792999999999999</v>
      </c>
      <c r="E515" s="23">
        <v>-1.65E-3</v>
      </c>
      <c r="F515" s="23">
        <v>-1.31013</v>
      </c>
      <c r="G515" s="23">
        <v>-0.21271000000000001</v>
      </c>
      <c r="H515" s="23">
        <v>0.27671000000000001</v>
      </c>
      <c r="I515" s="23">
        <v>-0.16131999999999999</v>
      </c>
      <c r="J515" s="23">
        <v>0.31505</v>
      </c>
      <c r="K515" s="23">
        <v>0.53913999999999995</v>
      </c>
      <c r="L515" s="23">
        <v>-0.21909999999999999</v>
      </c>
      <c r="M515" s="23">
        <v>1.62144</v>
      </c>
      <c r="N515" s="23">
        <v>1.9426600000000001</v>
      </c>
      <c r="O515" s="23">
        <v>0.76310999999999996</v>
      </c>
      <c r="P515" s="23">
        <v>5.7599999999999998E-2</v>
      </c>
      <c r="Q515" s="23">
        <v>-0.19216</v>
      </c>
      <c r="R515" s="23">
        <v>-0.31439</v>
      </c>
    </row>
    <row r="516" spans="1:18" ht="15" customHeight="1" x14ac:dyDescent="0.2">
      <c r="A516" s="4">
        <v>515</v>
      </c>
      <c r="B516" s="4" t="s">
        <v>677</v>
      </c>
      <c r="C516" s="23">
        <v>-1.3182400000000001</v>
      </c>
      <c r="D516" s="23">
        <v>-0.64959999999999996</v>
      </c>
      <c r="E516" s="23">
        <v>-0.39167000000000002</v>
      </c>
      <c r="F516" s="23">
        <v>-0.75490999999999997</v>
      </c>
      <c r="G516" s="23">
        <v>0.81142999999999998</v>
      </c>
      <c r="H516" s="23">
        <v>-0.32912000000000002</v>
      </c>
      <c r="I516" s="23">
        <v>-0.21745</v>
      </c>
      <c r="J516" s="23">
        <v>-1.1149500000000001</v>
      </c>
      <c r="K516" s="23">
        <v>6.2E-4</v>
      </c>
      <c r="L516" s="23">
        <v>0.81501000000000001</v>
      </c>
      <c r="M516" s="23">
        <v>-0.16941000000000001</v>
      </c>
      <c r="N516" s="23">
        <v>0.51027</v>
      </c>
      <c r="O516" s="23">
        <v>0.24981999999999999</v>
      </c>
      <c r="P516" s="23">
        <v>-0.57482999999999995</v>
      </c>
      <c r="Q516" s="23">
        <v>0.30617</v>
      </c>
      <c r="R516" s="23">
        <v>-0.47604999999999997</v>
      </c>
    </row>
    <row r="517" spans="1:18" ht="15" customHeight="1" x14ac:dyDescent="0.2">
      <c r="A517" s="4">
        <v>516</v>
      </c>
      <c r="B517" s="4" t="s">
        <v>678</v>
      </c>
      <c r="C517" s="23">
        <v>-0.64368999999999998</v>
      </c>
      <c r="D517" s="23">
        <v>-0.64790999999999999</v>
      </c>
      <c r="E517" s="23">
        <v>-1.18648</v>
      </c>
      <c r="F517" s="23">
        <v>0.87802999999999998</v>
      </c>
      <c r="G517" s="23">
        <v>-0.29572999999999999</v>
      </c>
      <c r="H517" s="23">
        <v>-4.6109999999999998E-2</v>
      </c>
      <c r="I517" s="23">
        <v>0.39546999999999999</v>
      </c>
      <c r="J517" s="23">
        <v>-0.70786000000000004</v>
      </c>
      <c r="K517" s="23">
        <v>0.41525000000000001</v>
      </c>
      <c r="L517" s="23">
        <v>0.73646</v>
      </c>
      <c r="M517" s="23">
        <v>-0.50882000000000005</v>
      </c>
      <c r="N517" s="23">
        <v>0.24562</v>
      </c>
      <c r="O517" s="23">
        <v>0.47367999999999999</v>
      </c>
      <c r="P517" s="23">
        <v>-1.5330600000000001</v>
      </c>
      <c r="Q517" s="23">
        <v>1.9373499999999999</v>
      </c>
      <c r="R517" s="23">
        <v>-1.09887</v>
      </c>
    </row>
    <row r="518" spans="1:18" ht="15" customHeight="1" x14ac:dyDescent="0.2">
      <c r="A518" s="4">
        <v>517</v>
      </c>
      <c r="B518" s="4" t="s">
        <v>679</v>
      </c>
      <c r="C518" s="23">
        <v>-0.74280999999999997</v>
      </c>
      <c r="D518" s="23">
        <v>-1.04617</v>
      </c>
      <c r="E518" s="23">
        <v>0.42981000000000003</v>
      </c>
      <c r="F518" s="23">
        <v>-0.14993000000000001</v>
      </c>
      <c r="G518" s="23">
        <v>0.43530000000000002</v>
      </c>
      <c r="H518" s="23">
        <v>0.53986000000000001</v>
      </c>
      <c r="I518" s="23">
        <v>-0.68981000000000003</v>
      </c>
      <c r="J518" s="23">
        <v>-0.69684999999999997</v>
      </c>
      <c r="K518" s="23">
        <v>0.21632000000000001</v>
      </c>
      <c r="L518" s="23">
        <v>-0.73028999999999999</v>
      </c>
      <c r="M518" s="23">
        <v>5.8279999999999998E-2</v>
      </c>
      <c r="N518" s="23">
        <v>1.1847099999999999</v>
      </c>
      <c r="O518" s="23">
        <v>-0.35031000000000001</v>
      </c>
      <c r="P518" s="23">
        <v>-0.14691000000000001</v>
      </c>
      <c r="Q518" s="23">
        <v>0.18121999999999999</v>
      </c>
      <c r="R518" s="23">
        <v>-0.11268</v>
      </c>
    </row>
    <row r="519" spans="1:18" ht="15" customHeight="1" x14ac:dyDescent="0.2">
      <c r="A519" s="4">
        <v>518</v>
      </c>
      <c r="B519" s="4" t="s">
        <v>680</v>
      </c>
      <c r="C519" s="23">
        <v>0.32524999999999998</v>
      </c>
      <c r="D519" s="23">
        <v>-0.44346999999999998</v>
      </c>
      <c r="E519" s="23">
        <v>0.23383000000000001</v>
      </c>
      <c r="F519" s="23">
        <v>-0.29614000000000001</v>
      </c>
      <c r="G519" s="23">
        <v>0.71950000000000003</v>
      </c>
      <c r="H519" s="23">
        <v>-4.2470000000000001E-2</v>
      </c>
      <c r="I519" s="23">
        <v>0.34495999999999999</v>
      </c>
      <c r="J519" s="23">
        <v>-1.1900200000000001</v>
      </c>
      <c r="K519" s="23">
        <v>0.72070000000000001</v>
      </c>
      <c r="L519" s="23">
        <v>0.90049000000000001</v>
      </c>
      <c r="M519" s="23">
        <v>1.984E-2</v>
      </c>
      <c r="N519" s="23">
        <v>0.13036</v>
      </c>
      <c r="O519" s="23">
        <v>-0.11572</v>
      </c>
      <c r="P519" s="23">
        <v>0.13427</v>
      </c>
      <c r="Q519" s="23">
        <v>0.32652999999999999</v>
      </c>
      <c r="R519" s="23">
        <v>-1.29474</v>
      </c>
    </row>
    <row r="520" spans="1:18" ht="15" customHeight="1" x14ac:dyDescent="0.2">
      <c r="A520" s="4">
        <v>519</v>
      </c>
      <c r="B520" s="4" t="s">
        <v>681</v>
      </c>
      <c r="C520" s="23">
        <v>-0.69121999999999995</v>
      </c>
      <c r="D520" s="23">
        <v>0.15260000000000001</v>
      </c>
      <c r="E520" s="23">
        <v>-0.14565</v>
      </c>
      <c r="F520" s="23">
        <v>0.29880000000000001</v>
      </c>
      <c r="G520" s="23">
        <v>-0.89715999999999996</v>
      </c>
      <c r="H520" s="23">
        <v>-3.8359999999999998E-2</v>
      </c>
      <c r="I520" s="23">
        <v>-0.82057999999999998</v>
      </c>
      <c r="J520" s="23">
        <v>1.38686</v>
      </c>
      <c r="K520" s="23">
        <v>0.89732999999999996</v>
      </c>
      <c r="L520" s="23">
        <v>0.52351000000000003</v>
      </c>
      <c r="M520" s="23">
        <v>-0.22556000000000001</v>
      </c>
      <c r="N520" s="23">
        <v>5.7999999999999996E-3</v>
      </c>
      <c r="O520" s="23">
        <v>1.1721200000000001</v>
      </c>
      <c r="P520" s="23">
        <v>-0.33218999999999999</v>
      </c>
      <c r="Q520" s="23">
        <v>0.21179999999999999</v>
      </c>
      <c r="R520" s="23">
        <v>-0.63588</v>
      </c>
    </row>
    <row r="521" spans="1:18" ht="15" customHeight="1" x14ac:dyDescent="0.2">
      <c r="A521" s="4">
        <v>520</v>
      </c>
      <c r="B521" s="4" t="s">
        <v>682</v>
      </c>
      <c r="C521" s="23">
        <v>0.13686999999999999</v>
      </c>
      <c r="D521" s="23">
        <v>0.29775000000000001</v>
      </c>
      <c r="E521" s="23">
        <v>1.2319599999999999</v>
      </c>
      <c r="F521" s="23">
        <v>-0.34359000000000001</v>
      </c>
      <c r="G521" s="23">
        <v>0.30546000000000001</v>
      </c>
      <c r="H521" s="23">
        <v>-0.85275999999999996</v>
      </c>
      <c r="I521" s="23">
        <v>-0.45728000000000002</v>
      </c>
      <c r="J521" s="23">
        <v>5.7919999999999999E-2</v>
      </c>
      <c r="K521" s="23">
        <v>1.1275500000000001</v>
      </c>
      <c r="L521" s="23">
        <v>0.43110999999999999</v>
      </c>
      <c r="M521" s="23">
        <v>0.45178000000000001</v>
      </c>
      <c r="N521" s="23">
        <v>0.21501000000000001</v>
      </c>
      <c r="O521" s="23">
        <v>0.31658999999999998</v>
      </c>
      <c r="P521" s="23">
        <v>-0.84072000000000002</v>
      </c>
      <c r="Q521" s="23">
        <v>-0.66000999999999999</v>
      </c>
      <c r="R521" s="23">
        <v>-0.64825999999999995</v>
      </c>
    </row>
    <row r="522" spans="1:18" ht="15" customHeight="1" x14ac:dyDescent="0.2">
      <c r="A522" s="4">
        <v>521</v>
      </c>
      <c r="B522" s="4" t="s">
        <v>683</v>
      </c>
      <c r="C522" s="23">
        <v>0.54678000000000004</v>
      </c>
      <c r="D522" s="23">
        <v>-6.0000000000000001E-3</v>
      </c>
      <c r="E522" s="23">
        <v>0.12436999999999999</v>
      </c>
      <c r="F522" s="23">
        <v>-0.67647000000000002</v>
      </c>
      <c r="G522" s="23">
        <v>0.20483000000000001</v>
      </c>
      <c r="H522" s="23">
        <v>0.66244999999999998</v>
      </c>
      <c r="I522" s="23">
        <v>-0.92864999999999998</v>
      </c>
      <c r="J522" s="23">
        <v>0.62800999999999996</v>
      </c>
      <c r="K522" s="23">
        <v>1.1818</v>
      </c>
      <c r="L522" s="23">
        <v>0.17826</v>
      </c>
      <c r="M522" s="23">
        <v>0.50990000000000002</v>
      </c>
      <c r="N522" s="23">
        <v>0.71133999999999997</v>
      </c>
      <c r="O522" s="23">
        <v>0.2165</v>
      </c>
      <c r="P522" s="23">
        <v>-0.96338999999999997</v>
      </c>
      <c r="Q522" s="23">
        <v>-0.21309</v>
      </c>
      <c r="R522" s="23">
        <v>-0.67171999999999998</v>
      </c>
    </row>
    <row r="523" spans="1:18" ht="15" customHeight="1" x14ac:dyDescent="0.2">
      <c r="A523" s="4">
        <v>522</v>
      </c>
      <c r="B523" s="4" t="s">
        <v>684</v>
      </c>
      <c r="C523" s="23">
        <v>-7.6020000000000004E-2</v>
      </c>
      <c r="D523" s="23">
        <v>9.0240000000000001E-2</v>
      </c>
      <c r="E523" s="23">
        <v>-0.17902000000000001</v>
      </c>
      <c r="F523" s="23">
        <v>-0.86931000000000003</v>
      </c>
      <c r="G523" s="23">
        <v>-0.71557000000000004</v>
      </c>
      <c r="H523" s="23">
        <v>0.69811999999999996</v>
      </c>
      <c r="I523" s="23">
        <v>-0.71348999999999996</v>
      </c>
      <c r="J523" s="23">
        <v>-0.38936999999999999</v>
      </c>
      <c r="K523" s="23">
        <v>1.86293</v>
      </c>
      <c r="L523" s="23">
        <v>-9.5189999999999997E-2</v>
      </c>
      <c r="M523" s="23">
        <v>0.21973000000000001</v>
      </c>
      <c r="N523" s="23">
        <v>-0.34033000000000002</v>
      </c>
      <c r="O523" s="23">
        <v>-0.29459000000000002</v>
      </c>
      <c r="P523" s="23">
        <v>-0.33578000000000002</v>
      </c>
      <c r="Q523" s="23">
        <v>1.6310500000000001</v>
      </c>
      <c r="R523" s="23">
        <v>-0.69972999999999996</v>
      </c>
    </row>
    <row r="524" spans="1:18" ht="15" customHeight="1" x14ac:dyDescent="0.2">
      <c r="A524" s="4">
        <v>523</v>
      </c>
      <c r="B524" s="4" t="s">
        <v>685</v>
      </c>
      <c r="C524" s="23">
        <v>5.7110000000000001E-2</v>
      </c>
      <c r="D524" s="23">
        <v>-1.07955</v>
      </c>
      <c r="E524" s="23">
        <v>0.37808000000000003</v>
      </c>
      <c r="F524" s="23">
        <v>-0.66615999999999997</v>
      </c>
      <c r="G524" s="23">
        <v>-0.91173999999999999</v>
      </c>
      <c r="H524" s="23">
        <v>1.47E-3</v>
      </c>
      <c r="I524" s="23">
        <v>0.12598999999999999</v>
      </c>
      <c r="J524" s="23">
        <v>-1.8717600000000001</v>
      </c>
      <c r="K524" s="23">
        <v>3.1269999999999999E-2</v>
      </c>
      <c r="L524" s="23">
        <v>0.21965999999999999</v>
      </c>
      <c r="M524" s="23">
        <v>0.24399999999999999</v>
      </c>
      <c r="N524" s="23">
        <v>0.38052000000000002</v>
      </c>
      <c r="O524" s="23">
        <v>0.87605</v>
      </c>
      <c r="P524" s="23">
        <v>0.78413999999999995</v>
      </c>
      <c r="Q524" s="23">
        <v>1.0078</v>
      </c>
      <c r="R524" s="23">
        <v>0.92996000000000001</v>
      </c>
    </row>
    <row r="525" spans="1:18" ht="15" customHeight="1" x14ac:dyDescent="0.2">
      <c r="A525" s="4">
        <v>524</v>
      </c>
      <c r="B525" s="4" t="s">
        <v>686</v>
      </c>
      <c r="C525" s="23">
        <v>-0.55840000000000001</v>
      </c>
      <c r="D525" s="23">
        <v>-0.40006000000000003</v>
      </c>
      <c r="E525" s="23">
        <v>-0.97957000000000005</v>
      </c>
      <c r="F525" s="23">
        <v>-1.51532</v>
      </c>
      <c r="G525" s="23">
        <v>-9.5899999999999996E-3</v>
      </c>
      <c r="H525" s="23">
        <v>0.35159000000000001</v>
      </c>
      <c r="I525" s="23">
        <v>0.19808000000000001</v>
      </c>
      <c r="J525" s="23">
        <v>-0.75748000000000004</v>
      </c>
      <c r="K525" s="23">
        <v>-0.2656</v>
      </c>
      <c r="L525" s="23">
        <v>7.8479999999999994E-2</v>
      </c>
      <c r="M525" s="23">
        <v>0.57699</v>
      </c>
      <c r="N525" s="23">
        <v>0.27259</v>
      </c>
      <c r="O525" s="23">
        <v>0.26740000000000003</v>
      </c>
      <c r="P525" s="23">
        <v>-0.46143000000000001</v>
      </c>
      <c r="Q525" s="23">
        <v>0.90093999999999996</v>
      </c>
      <c r="R525" s="23">
        <v>-0.89700999999999997</v>
      </c>
    </row>
    <row r="526" spans="1:18" ht="15" customHeight="1" x14ac:dyDescent="0.2">
      <c r="A526" s="4">
        <v>525</v>
      </c>
      <c r="B526" s="4" t="s">
        <v>687</v>
      </c>
      <c r="C526" s="23">
        <v>-0.43319000000000002</v>
      </c>
      <c r="D526" s="23">
        <v>-0.14993999999999999</v>
      </c>
      <c r="E526" s="23">
        <v>1.55131</v>
      </c>
      <c r="F526" s="23">
        <v>0.32346000000000003</v>
      </c>
      <c r="G526" s="23">
        <v>5.4149999999999997E-2</v>
      </c>
      <c r="H526" s="23">
        <v>3.5889999999999998E-2</v>
      </c>
      <c r="I526" s="23">
        <v>-1.49156</v>
      </c>
      <c r="J526" s="23">
        <v>-0.33918999999999999</v>
      </c>
      <c r="K526" s="23">
        <v>0.39221</v>
      </c>
      <c r="L526" s="23">
        <v>-6.3909999999999995E-2</v>
      </c>
      <c r="M526" s="23">
        <v>0.74333000000000005</v>
      </c>
      <c r="N526" s="23">
        <v>0.11839</v>
      </c>
      <c r="O526" s="23">
        <v>0.35747000000000001</v>
      </c>
      <c r="P526" s="23">
        <v>-0.41778999999999999</v>
      </c>
      <c r="Q526" s="23">
        <v>0.58247000000000004</v>
      </c>
      <c r="R526" s="23">
        <v>0.53386</v>
      </c>
    </row>
    <row r="527" spans="1:18" ht="15" customHeight="1" x14ac:dyDescent="0.2">
      <c r="A527" s="4">
        <v>526</v>
      </c>
      <c r="B527" s="4" t="s">
        <v>688</v>
      </c>
      <c r="C527" s="23">
        <v>-0.28081</v>
      </c>
      <c r="D527" s="23">
        <v>-1.3069</v>
      </c>
      <c r="E527" s="23">
        <v>-0.72404000000000002</v>
      </c>
      <c r="F527" s="23">
        <v>0.29103000000000001</v>
      </c>
      <c r="G527" s="23">
        <v>-0.83238000000000001</v>
      </c>
      <c r="H527" s="23">
        <v>-1.08077</v>
      </c>
      <c r="I527" s="23">
        <v>-0.17327000000000001</v>
      </c>
      <c r="J527" s="23">
        <v>0.78259000000000001</v>
      </c>
      <c r="K527" s="23">
        <v>0.77034999999999998</v>
      </c>
      <c r="L527" s="23">
        <v>-0.22714000000000001</v>
      </c>
      <c r="M527" s="23">
        <v>1.5148999999999999</v>
      </c>
      <c r="N527" s="23">
        <v>-0.15409</v>
      </c>
      <c r="O527" s="23">
        <v>0.90973999999999999</v>
      </c>
      <c r="P527" s="23">
        <v>-1.1702999999999999</v>
      </c>
      <c r="Q527" s="23">
        <v>1.29078</v>
      </c>
      <c r="R527" s="23">
        <v>0.11056000000000001</v>
      </c>
    </row>
    <row r="528" spans="1:18" ht="15" customHeight="1" x14ac:dyDescent="0.2">
      <c r="A528" s="4">
        <v>527</v>
      </c>
      <c r="B528" s="4" t="s">
        <v>689</v>
      </c>
      <c r="C528" s="23">
        <v>-0.27462999999999999</v>
      </c>
      <c r="D528" s="23">
        <v>0.70513000000000003</v>
      </c>
      <c r="E528" s="23">
        <v>0.25080999999999998</v>
      </c>
      <c r="F528" s="23">
        <v>-0.26002999999999998</v>
      </c>
      <c r="G528" s="23">
        <v>-0.51558999999999999</v>
      </c>
      <c r="H528" s="23">
        <v>0.64336000000000004</v>
      </c>
      <c r="I528" s="23">
        <v>0.61599000000000004</v>
      </c>
      <c r="J528" s="23">
        <v>-0.11013000000000001</v>
      </c>
      <c r="K528" s="23">
        <v>-0.58047000000000004</v>
      </c>
      <c r="L528" s="23">
        <v>-0.17505000000000001</v>
      </c>
      <c r="M528" s="23">
        <v>0.94079999999999997</v>
      </c>
      <c r="N528" s="23">
        <v>0.55245</v>
      </c>
      <c r="O528" s="23">
        <v>1.7361200000000001</v>
      </c>
      <c r="P528" s="23">
        <v>-0.57867999999999997</v>
      </c>
      <c r="Q528" s="23">
        <v>0.70933000000000002</v>
      </c>
      <c r="R528" s="23">
        <v>-1.1104400000000001</v>
      </c>
    </row>
    <row r="529" spans="1:18" ht="15" customHeight="1" x14ac:dyDescent="0.2">
      <c r="A529" s="4">
        <v>528</v>
      </c>
      <c r="B529" s="4" t="s">
        <v>690</v>
      </c>
      <c r="C529" s="23">
        <v>-1.2841100000000001</v>
      </c>
      <c r="D529" s="23">
        <v>-0.22287999999999999</v>
      </c>
      <c r="E529" s="23">
        <v>0.70289000000000001</v>
      </c>
      <c r="F529" s="23">
        <v>-0.56271000000000004</v>
      </c>
      <c r="G529" s="23">
        <v>-0.67620000000000002</v>
      </c>
      <c r="H529" s="23">
        <v>-1.1962299999999999</v>
      </c>
      <c r="I529" s="23">
        <v>-0.28865000000000002</v>
      </c>
      <c r="J529" s="23">
        <v>1.24559</v>
      </c>
      <c r="K529" s="23">
        <v>-0.41798000000000002</v>
      </c>
      <c r="L529" s="23">
        <v>0.10949</v>
      </c>
      <c r="M529" s="23">
        <v>2.9867400000000002</v>
      </c>
      <c r="N529" s="23">
        <v>0.54737999999999998</v>
      </c>
      <c r="O529" s="23">
        <v>3.5150000000000001E-2</v>
      </c>
      <c r="P529" s="23">
        <v>0.37996000000000002</v>
      </c>
      <c r="Q529" s="23">
        <v>0.52424999999999999</v>
      </c>
      <c r="R529" s="23">
        <v>6.5089999999999995E-2</v>
      </c>
    </row>
    <row r="530" spans="1:18" ht="15" customHeight="1" x14ac:dyDescent="0.2">
      <c r="A530" s="4">
        <v>529</v>
      </c>
      <c r="B530" s="4" t="s">
        <v>691</v>
      </c>
      <c r="C530" s="23">
        <v>-0.20946999999999999</v>
      </c>
      <c r="D530" s="23">
        <v>0.57101999999999997</v>
      </c>
      <c r="E530" s="23">
        <v>0.34643000000000002</v>
      </c>
      <c r="F530" s="23">
        <v>-1.8391999999999999</v>
      </c>
      <c r="G530" s="23">
        <v>0.20821999999999999</v>
      </c>
      <c r="H530" s="23">
        <v>1.1759599999999999</v>
      </c>
      <c r="I530" s="23">
        <v>8.974E-2</v>
      </c>
      <c r="J530" s="23">
        <v>-1.3844799999999999</v>
      </c>
      <c r="K530" s="23">
        <v>1.1343700000000001</v>
      </c>
      <c r="L530" s="23">
        <v>0.18013999999999999</v>
      </c>
      <c r="M530" s="23">
        <v>0.60182999999999998</v>
      </c>
      <c r="N530" s="23">
        <v>0.95009999999999994</v>
      </c>
      <c r="O530" s="23">
        <v>1.39934</v>
      </c>
      <c r="P530" s="23">
        <v>-7.4950000000000003E-2</v>
      </c>
      <c r="Q530" s="23">
        <v>0.25600000000000001</v>
      </c>
      <c r="R530" s="23">
        <v>-1.4989600000000001</v>
      </c>
    </row>
    <row r="531" spans="1:18" ht="15" customHeight="1" x14ac:dyDescent="0.2">
      <c r="A531" s="4">
        <v>530</v>
      </c>
      <c r="B531" s="4" t="s">
        <v>692</v>
      </c>
      <c r="C531" s="23">
        <v>0.11842999999999999</v>
      </c>
      <c r="D531" s="23">
        <v>-0.84121999999999997</v>
      </c>
      <c r="E531" s="23">
        <v>0.59097</v>
      </c>
      <c r="F531" s="23">
        <v>1.5015799999999999</v>
      </c>
      <c r="G531" s="23">
        <v>0.89307000000000003</v>
      </c>
      <c r="H531" s="23">
        <v>-0.66568000000000005</v>
      </c>
      <c r="I531" s="23">
        <v>0.86458000000000002</v>
      </c>
      <c r="J531" s="23">
        <v>-1.0137799999999999</v>
      </c>
      <c r="K531" s="23">
        <v>-1.5184200000000001</v>
      </c>
      <c r="L531" s="23">
        <v>2.2837299999999998</v>
      </c>
      <c r="M531" s="23">
        <v>0.43017</v>
      </c>
      <c r="N531" s="23">
        <v>0.72465000000000002</v>
      </c>
      <c r="O531" s="23">
        <v>0.72231999999999996</v>
      </c>
      <c r="P531" s="23">
        <v>0.56345000000000001</v>
      </c>
      <c r="Q531" s="23">
        <v>-0.85521999999999998</v>
      </c>
      <c r="R531" s="23">
        <v>-0.31137999999999999</v>
      </c>
    </row>
    <row r="532" spans="1:18" ht="15" customHeight="1" x14ac:dyDescent="0.2">
      <c r="A532" s="4">
        <v>531</v>
      </c>
      <c r="B532" s="4" t="s">
        <v>693</v>
      </c>
      <c r="C532" s="23">
        <v>-0.94904999999999995</v>
      </c>
      <c r="D532" s="23">
        <v>0.22614000000000001</v>
      </c>
      <c r="E532" s="23">
        <v>0.19478999999999999</v>
      </c>
      <c r="F532" s="23">
        <v>-0.83828999999999998</v>
      </c>
      <c r="G532" s="23">
        <v>1.1819200000000001</v>
      </c>
      <c r="H532" s="23">
        <v>1.1310000000000001E-2</v>
      </c>
      <c r="I532" s="23">
        <v>-1.12906</v>
      </c>
      <c r="J532" s="23">
        <v>-0.99639999999999995</v>
      </c>
      <c r="K532" s="23">
        <v>0.23968999999999999</v>
      </c>
      <c r="L532" s="23">
        <v>1.11287</v>
      </c>
      <c r="M532" s="23">
        <v>0.63765000000000005</v>
      </c>
      <c r="N532" s="23">
        <v>0.68554999999999999</v>
      </c>
      <c r="O532" s="23">
        <v>-0.40289999999999998</v>
      </c>
      <c r="P532" s="23">
        <v>0.71826999999999996</v>
      </c>
      <c r="Q532" s="23">
        <v>1.0223800000000001</v>
      </c>
      <c r="R532" s="23">
        <v>0.46387</v>
      </c>
    </row>
    <row r="533" spans="1:18" ht="15" customHeight="1" x14ac:dyDescent="0.2">
      <c r="A533" s="4">
        <v>532</v>
      </c>
      <c r="B533" s="4" t="s">
        <v>694</v>
      </c>
      <c r="C533" s="23">
        <v>-0.16269</v>
      </c>
      <c r="D533" s="23">
        <v>-0.90949000000000002</v>
      </c>
      <c r="E533" s="23">
        <v>-1.1493800000000001</v>
      </c>
      <c r="F533" s="23">
        <v>0.49497999999999998</v>
      </c>
      <c r="G533" s="23">
        <v>0.67129000000000005</v>
      </c>
      <c r="H533" s="23">
        <v>0.19719</v>
      </c>
      <c r="I533" s="23">
        <v>-1.6607400000000001</v>
      </c>
      <c r="J533" s="23">
        <v>-0.52305000000000001</v>
      </c>
      <c r="K533" s="23">
        <v>-0.11992999999999999</v>
      </c>
      <c r="L533" s="23">
        <v>0.81284000000000001</v>
      </c>
      <c r="M533" s="23">
        <v>-0.48060000000000003</v>
      </c>
      <c r="N533" s="23">
        <v>0.50631000000000004</v>
      </c>
      <c r="O533" s="23">
        <v>0.61955000000000005</v>
      </c>
      <c r="P533" s="23">
        <v>-0.69440000000000002</v>
      </c>
      <c r="Q533" s="23">
        <v>-3.8120000000000001E-2</v>
      </c>
      <c r="R533" s="23">
        <v>0.55752999999999997</v>
      </c>
    </row>
    <row r="534" spans="1:18" ht="15" customHeight="1" x14ac:dyDescent="0.2">
      <c r="A534" s="4">
        <v>533</v>
      </c>
      <c r="B534" s="4" t="s">
        <v>695</v>
      </c>
      <c r="C534" s="23">
        <v>4.0320000000000002E-2</v>
      </c>
      <c r="D534" s="23">
        <v>1.26596</v>
      </c>
      <c r="E534" s="23">
        <v>-0.99856</v>
      </c>
      <c r="F534" s="23">
        <v>-0.95150999999999997</v>
      </c>
      <c r="G534" s="23">
        <v>2.3837000000000002</v>
      </c>
      <c r="H534" s="23">
        <v>1.09701</v>
      </c>
      <c r="I534" s="23">
        <v>-1.5486599999999999</v>
      </c>
      <c r="J534" s="23">
        <v>-0.49531999999999998</v>
      </c>
      <c r="K534" s="23">
        <v>-0.66188000000000002</v>
      </c>
      <c r="L534" s="23">
        <v>-0.78944000000000003</v>
      </c>
      <c r="M534" s="23">
        <v>0.36446000000000001</v>
      </c>
      <c r="N534" s="23">
        <v>0.27195000000000003</v>
      </c>
      <c r="O534" s="23">
        <v>1.47437</v>
      </c>
      <c r="P534" s="23">
        <v>1.16025</v>
      </c>
      <c r="Q534" s="23">
        <v>0.72399999999999998</v>
      </c>
      <c r="R534" s="23">
        <v>-0.64707000000000003</v>
      </c>
    </row>
    <row r="535" spans="1:18" ht="15" customHeight="1" x14ac:dyDescent="0.2">
      <c r="A535" s="4">
        <v>534</v>
      </c>
      <c r="B535" s="4" t="s">
        <v>696</v>
      </c>
      <c r="C535" s="23">
        <v>-0.81088000000000005</v>
      </c>
      <c r="D535" s="23">
        <v>1.02823</v>
      </c>
      <c r="E535" s="23">
        <v>-0.2341</v>
      </c>
      <c r="F535" s="23">
        <v>-0.93871000000000004</v>
      </c>
      <c r="G535" s="23">
        <v>0.52439999999999998</v>
      </c>
      <c r="H535" s="23">
        <v>9.0730000000000005E-2</v>
      </c>
      <c r="I535" s="23">
        <v>0.32008999999999999</v>
      </c>
      <c r="J535" s="23">
        <v>0.16031999999999999</v>
      </c>
      <c r="K535" s="23">
        <v>-0.69579999999999997</v>
      </c>
      <c r="L535" s="23">
        <v>-6.694E-2</v>
      </c>
      <c r="M535" s="23">
        <v>1.23132</v>
      </c>
      <c r="N535" s="23">
        <v>1.2315199999999999</v>
      </c>
      <c r="O535" s="23">
        <v>1.6887000000000001</v>
      </c>
      <c r="P535" s="23">
        <v>-1.01776</v>
      </c>
      <c r="Q535" s="23">
        <v>0.35259000000000001</v>
      </c>
      <c r="R535" s="23">
        <v>1.14286</v>
      </c>
    </row>
    <row r="536" spans="1:18" ht="15" customHeight="1" x14ac:dyDescent="0.2">
      <c r="A536" s="4">
        <v>535</v>
      </c>
      <c r="B536" s="4" t="s">
        <v>697</v>
      </c>
      <c r="C536" s="23">
        <v>0.40160000000000001</v>
      </c>
      <c r="D536" s="23">
        <v>-1.39907</v>
      </c>
      <c r="E536" s="23">
        <v>0.22341</v>
      </c>
      <c r="F536" s="23">
        <v>1.0521199999999999</v>
      </c>
      <c r="G536" s="23">
        <v>1.1974400000000001</v>
      </c>
      <c r="H536" s="23">
        <v>-0.44019999999999998</v>
      </c>
      <c r="I536" s="23">
        <v>0.72480999999999995</v>
      </c>
      <c r="J536" s="23">
        <v>0.1651</v>
      </c>
      <c r="K536" s="23">
        <v>5.1069999999999997E-2</v>
      </c>
      <c r="L536" s="23">
        <v>-0.83623999999999998</v>
      </c>
      <c r="M536" s="23">
        <v>0.91683000000000003</v>
      </c>
      <c r="N536" s="23">
        <v>-1.1843900000000001</v>
      </c>
      <c r="O536" s="23">
        <v>-4.7600000000000003E-2</v>
      </c>
      <c r="P536" s="23">
        <v>2.15943</v>
      </c>
      <c r="Q536" s="23">
        <v>0.27923999999999999</v>
      </c>
      <c r="R536" s="23">
        <v>-0.89885000000000004</v>
      </c>
    </row>
    <row r="537" spans="1:18" ht="15" customHeight="1" x14ac:dyDescent="0.2">
      <c r="A537" s="4">
        <v>536</v>
      </c>
      <c r="B537" s="4" t="s">
        <v>698</v>
      </c>
      <c r="C537" s="23">
        <v>-0.61904999999999999</v>
      </c>
      <c r="D537" s="23">
        <v>-0.45628000000000002</v>
      </c>
      <c r="E537" s="23">
        <v>1.17164</v>
      </c>
      <c r="F537" s="23">
        <v>-0.68279999999999996</v>
      </c>
      <c r="G537" s="23">
        <v>-2.7640000000000001E-2</v>
      </c>
      <c r="H537" s="23">
        <v>4.1860000000000001E-2</v>
      </c>
      <c r="I537" s="23">
        <v>-0.43857000000000002</v>
      </c>
      <c r="J537" s="23">
        <v>1.13405</v>
      </c>
      <c r="K537" s="23">
        <v>0.35016000000000003</v>
      </c>
      <c r="L537" s="23">
        <v>1.0209900000000001</v>
      </c>
      <c r="M537" s="23">
        <v>0.81445999999999996</v>
      </c>
      <c r="N537" s="23">
        <v>0.76173000000000002</v>
      </c>
      <c r="O537" s="23">
        <v>0.72982000000000002</v>
      </c>
      <c r="P537" s="23">
        <v>7.3899999999999999E-3</v>
      </c>
      <c r="Q537" s="23">
        <v>-0.33173999999999998</v>
      </c>
      <c r="R537" s="23">
        <v>-0.50634999999999997</v>
      </c>
    </row>
    <row r="538" spans="1:18" ht="15" customHeight="1" x14ac:dyDescent="0.2">
      <c r="A538" s="4">
        <v>537</v>
      </c>
      <c r="B538" s="4" t="s">
        <v>699</v>
      </c>
      <c r="C538" s="23">
        <v>-0.84992000000000001</v>
      </c>
      <c r="D538" s="23">
        <v>-0.14182</v>
      </c>
      <c r="E538" s="23">
        <v>-0.29137999999999997</v>
      </c>
      <c r="F538" s="23">
        <v>0.44629000000000002</v>
      </c>
      <c r="G538" s="23">
        <v>0.82233999999999996</v>
      </c>
      <c r="H538" s="23">
        <v>-0.57355999999999996</v>
      </c>
      <c r="I538" s="23">
        <v>-2.8036500000000002</v>
      </c>
      <c r="J538" s="23">
        <v>-1.8766799999999999</v>
      </c>
      <c r="K538" s="23">
        <v>-0.29032999999999998</v>
      </c>
      <c r="L538" s="23">
        <v>1.4671000000000001</v>
      </c>
      <c r="M538" s="23">
        <v>-0.24882000000000001</v>
      </c>
      <c r="N538" s="23">
        <v>-6.5549999999999997E-2</v>
      </c>
      <c r="O538" s="23">
        <v>0.46722000000000002</v>
      </c>
      <c r="P538" s="23">
        <v>0.21789</v>
      </c>
      <c r="Q538" s="23">
        <v>-0.49807000000000001</v>
      </c>
      <c r="R538" s="23">
        <v>-0.42048000000000002</v>
      </c>
    </row>
    <row r="539" spans="1:18" ht="15" customHeight="1" x14ac:dyDescent="0.2">
      <c r="A539" s="4">
        <v>538</v>
      </c>
      <c r="B539" s="4" t="s">
        <v>700</v>
      </c>
      <c r="C539" s="23">
        <v>-1.1908000000000001</v>
      </c>
      <c r="D539" s="23">
        <v>0.53642999999999996</v>
      </c>
      <c r="E539" s="23">
        <v>0.13042999999999999</v>
      </c>
      <c r="F539" s="23">
        <v>-0.19944999999999999</v>
      </c>
      <c r="G539" s="23">
        <v>0.72504999999999997</v>
      </c>
      <c r="H539" s="23">
        <v>0.37934000000000001</v>
      </c>
      <c r="I539" s="23">
        <v>0.48020000000000002</v>
      </c>
      <c r="J539" s="23">
        <v>-1.284</v>
      </c>
      <c r="K539" s="23">
        <v>-0.44253999999999999</v>
      </c>
      <c r="L539" s="23">
        <v>0.59258</v>
      </c>
      <c r="M539" s="23">
        <v>0.76665000000000005</v>
      </c>
      <c r="N539" s="23">
        <v>1.0131399999999999</v>
      </c>
      <c r="O539" s="23">
        <v>0.39567999999999998</v>
      </c>
      <c r="P539" s="23">
        <v>-0.79095000000000004</v>
      </c>
      <c r="Q539" s="23">
        <v>-2.3040000000000001E-2</v>
      </c>
      <c r="R539" s="23">
        <v>0.31247999999999998</v>
      </c>
    </row>
    <row r="540" spans="1:18" ht="15" customHeight="1" x14ac:dyDescent="0.2">
      <c r="A540" s="4">
        <v>539</v>
      </c>
      <c r="B540" s="4" t="s">
        <v>701</v>
      </c>
      <c r="C540" s="23">
        <v>-2.0078499999999999</v>
      </c>
      <c r="D540" s="23">
        <v>-0.60972000000000004</v>
      </c>
      <c r="E540" s="23">
        <v>0.72272000000000003</v>
      </c>
      <c r="F540" s="23">
        <v>1.4001999999999999</v>
      </c>
      <c r="G540" s="23">
        <v>1.0359700000000001</v>
      </c>
      <c r="H540" s="23">
        <v>1.4162300000000001</v>
      </c>
      <c r="I540" s="23">
        <v>0.99255000000000004</v>
      </c>
      <c r="J540" s="23">
        <v>0.44485000000000002</v>
      </c>
      <c r="K540" s="23">
        <v>-1.3868199999999999</v>
      </c>
      <c r="L540" s="23">
        <v>-3.5457200000000002</v>
      </c>
      <c r="M540" s="23">
        <v>-6.9949999999999998E-2</v>
      </c>
      <c r="N540" s="23">
        <v>-1.27061</v>
      </c>
      <c r="O540" s="23">
        <v>-0.43720999999999999</v>
      </c>
      <c r="P540" s="23">
        <v>1.2382599999999999</v>
      </c>
      <c r="Q540" s="23">
        <v>-0.66949999999999998</v>
      </c>
      <c r="R540" s="23">
        <v>0.46545999999999998</v>
      </c>
    </row>
    <row r="541" spans="1:18" ht="15" customHeight="1" x14ac:dyDescent="0.2">
      <c r="A541" s="4">
        <v>540</v>
      </c>
      <c r="B541" s="4" t="s">
        <v>702</v>
      </c>
      <c r="C541" s="23">
        <v>-1.0153799999999999</v>
      </c>
      <c r="D541" s="23">
        <v>0.26728000000000002</v>
      </c>
      <c r="E541" s="23">
        <v>-2.393E-2</v>
      </c>
      <c r="F541" s="23">
        <v>-1.9343699999999999</v>
      </c>
      <c r="G541" s="23">
        <v>0.54910000000000003</v>
      </c>
      <c r="H541" s="23">
        <v>1.3386899999999999</v>
      </c>
      <c r="I541" s="23">
        <v>1.5770599999999999</v>
      </c>
      <c r="J541" s="23">
        <v>0.73846999999999996</v>
      </c>
      <c r="K541" s="23">
        <v>-0.57240999999999997</v>
      </c>
      <c r="L541" s="23">
        <v>0.19489999999999999</v>
      </c>
      <c r="M541" s="23">
        <v>-0.45195999999999997</v>
      </c>
      <c r="N541" s="23">
        <v>1.4194899999999999</v>
      </c>
      <c r="O541" s="23">
        <v>-0.34139000000000003</v>
      </c>
      <c r="P541" s="23">
        <v>0.48570999999999998</v>
      </c>
      <c r="Q541" s="23">
        <v>-0.27772999999999998</v>
      </c>
      <c r="R541" s="23">
        <v>1.04077</v>
      </c>
    </row>
    <row r="542" spans="1:18" ht="15" customHeight="1" x14ac:dyDescent="0.2">
      <c r="A542" s="4">
        <v>541</v>
      </c>
      <c r="B542" s="4" t="s">
        <v>703</v>
      </c>
      <c r="C542" s="23">
        <v>0.17401</v>
      </c>
      <c r="D542" s="23">
        <v>0.26698</v>
      </c>
      <c r="E542" s="23">
        <v>0.60984000000000005</v>
      </c>
      <c r="F542" s="23">
        <v>-3.2719999999999999E-2</v>
      </c>
      <c r="G542" s="23">
        <v>0.12745999999999999</v>
      </c>
      <c r="H542" s="23">
        <v>1.01905</v>
      </c>
      <c r="I542" s="23">
        <v>-1.04556</v>
      </c>
      <c r="J542" s="23">
        <v>0.29810999999999999</v>
      </c>
      <c r="K542" s="23">
        <v>0.35974</v>
      </c>
      <c r="L542" s="23">
        <v>-0.12021999999999999</v>
      </c>
      <c r="M542" s="23">
        <v>1.3473299999999999</v>
      </c>
      <c r="N542" s="23">
        <v>0.21360000000000001</v>
      </c>
      <c r="O542" s="23">
        <v>0.86548000000000003</v>
      </c>
      <c r="P542" s="23">
        <v>-1.1889799999999999</v>
      </c>
      <c r="Q542" s="23">
        <v>0.78598000000000001</v>
      </c>
      <c r="R542" s="23">
        <v>-0.67527000000000004</v>
      </c>
    </row>
    <row r="543" spans="1:18" ht="15" customHeight="1" x14ac:dyDescent="0.2">
      <c r="A543" s="4">
        <v>542</v>
      </c>
      <c r="B543" s="4" t="s">
        <v>704</v>
      </c>
      <c r="C543" s="23">
        <v>-0.53112999999999999</v>
      </c>
      <c r="D543" s="23">
        <v>-1.0539400000000001</v>
      </c>
      <c r="E543" s="23">
        <v>-0.62819000000000003</v>
      </c>
      <c r="F543" s="23">
        <v>-0.36008000000000001</v>
      </c>
      <c r="G543" s="23">
        <v>0.70855000000000001</v>
      </c>
      <c r="H543" s="23">
        <v>0.80840000000000001</v>
      </c>
      <c r="I543" s="23">
        <v>-0.79742999999999997</v>
      </c>
      <c r="J543" s="23">
        <v>-0.67051000000000005</v>
      </c>
      <c r="K543" s="23">
        <v>0.28293000000000001</v>
      </c>
      <c r="L543" s="23">
        <v>-0.33340999999999998</v>
      </c>
      <c r="M543" s="23">
        <v>-0.27350000000000002</v>
      </c>
      <c r="N543" s="23">
        <v>0.54388000000000003</v>
      </c>
      <c r="O543" s="23">
        <v>1.1123799999999999</v>
      </c>
      <c r="P543" s="23">
        <v>-0.44037999999999999</v>
      </c>
      <c r="Q543" s="23">
        <v>0.75907000000000002</v>
      </c>
      <c r="R543" s="23">
        <v>0.26022000000000001</v>
      </c>
    </row>
    <row r="544" spans="1:18" ht="15" customHeight="1" x14ac:dyDescent="0.2">
      <c r="A544" s="4">
        <v>543</v>
      </c>
      <c r="B544" s="4" t="s">
        <v>705</v>
      </c>
      <c r="C544" s="23">
        <v>-0.18426999999999999</v>
      </c>
      <c r="D544" s="23">
        <v>-0.16925000000000001</v>
      </c>
      <c r="E544" s="23">
        <v>-0.33944000000000002</v>
      </c>
      <c r="F544" s="23">
        <v>-0.67018999999999995</v>
      </c>
      <c r="G544" s="23">
        <v>-0.40920000000000001</v>
      </c>
      <c r="H544" s="23">
        <v>0.61829999999999996</v>
      </c>
      <c r="I544" s="23">
        <v>-0.82637000000000005</v>
      </c>
      <c r="J544" s="23">
        <v>-0.11344</v>
      </c>
      <c r="K544" s="23">
        <v>-0.17619000000000001</v>
      </c>
      <c r="L544" s="23">
        <v>0.70062999999999998</v>
      </c>
      <c r="M544" s="23">
        <v>1.67293</v>
      </c>
      <c r="N544" s="23">
        <v>0.13897000000000001</v>
      </c>
      <c r="O544" s="23">
        <v>1.0081500000000001</v>
      </c>
      <c r="P544" s="23">
        <v>-0.37315999999999999</v>
      </c>
      <c r="Q544" s="23">
        <v>-0.31696000000000002</v>
      </c>
      <c r="R544" s="23">
        <v>0.15831000000000001</v>
      </c>
    </row>
    <row r="545" spans="1:18" ht="15" customHeight="1" x14ac:dyDescent="0.2">
      <c r="A545" s="4">
        <v>544</v>
      </c>
      <c r="B545" s="4" t="s">
        <v>706</v>
      </c>
      <c r="C545" s="23">
        <v>-1.1794</v>
      </c>
      <c r="D545" s="23">
        <v>0.11822000000000001</v>
      </c>
      <c r="E545" s="23">
        <v>-0.45055000000000001</v>
      </c>
      <c r="F545" s="23">
        <v>-0.37794</v>
      </c>
      <c r="G545" s="23">
        <v>0.68645999999999996</v>
      </c>
      <c r="H545" s="23">
        <v>0.74112</v>
      </c>
      <c r="I545" s="23">
        <v>0.66857</v>
      </c>
      <c r="J545" s="23">
        <v>-0.46531</v>
      </c>
      <c r="K545" s="23">
        <v>0.13247999999999999</v>
      </c>
      <c r="L545" s="23">
        <v>1.0309900000000001</v>
      </c>
      <c r="M545" s="23">
        <v>-0.97036999999999995</v>
      </c>
      <c r="N545" s="23">
        <v>0.61919999999999997</v>
      </c>
      <c r="O545" s="23">
        <v>0.19478999999999999</v>
      </c>
      <c r="P545" s="23">
        <v>-0.50851000000000002</v>
      </c>
      <c r="Q545" s="23">
        <v>0.98468999999999995</v>
      </c>
      <c r="R545" s="23">
        <v>-0.70086000000000004</v>
      </c>
    </row>
    <row r="546" spans="1:18" ht="15" customHeight="1" x14ac:dyDescent="0.2">
      <c r="A546" s="4">
        <v>545</v>
      </c>
      <c r="B546" s="4" t="s">
        <v>707</v>
      </c>
      <c r="C546" s="23">
        <v>-1.03529</v>
      </c>
      <c r="D546" s="23">
        <v>-0.20305999999999999</v>
      </c>
      <c r="E546" s="23">
        <v>-0.47592000000000001</v>
      </c>
      <c r="F546" s="23">
        <v>-1.0993299999999999</v>
      </c>
      <c r="G546" s="23">
        <v>-5.3379999999999997E-2</v>
      </c>
      <c r="H546" s="23">
        <v>0.26400000000000001</v>
      </c>
      <c r="I546" s="23">
        <v>0.28977999999999998</v>
      </c>
      <c r="J546" s="23">
        <v>0.56369000000000002</v>
      </c>
      <c r="K546" s="23">
        <v>6.5310000000000007E-2</v>
      </c>
      <c r="L546" s="23">
        <v>1.12405</v>
      </c>
      <c r="M546" s="23">
        <v>-0.53835</v>
      </c>
      <c r="N546" s="23">
        <v>0.26045000000000001</v>
      </c>
      <c r="O546" s="23">
        <v>4.7969999999999999E-2</v>
      </c>
      <c r="P546" s="23">
        <v>-0.75544</v>
      </c>
      <c r="Q546" s="23">
        <v>0.17074</v>
      </c>
      <c r="R546" s="23">
        <v>-0.74026000000000003</v>
      </c>
    </row>
    <row r="547" spans="1:18" ht="15" customHeight="1" x14ac:dyDescent="0.2">
      <c r="A547" s="4">
        <v>546</v>
      </c>
      <c r="B547" s="4" t="s">
        <v>708</v>
      </c>
      <c r="C547" s="23">
        <v>-0.55722000000000005</v>
      </c>
      <c r="D547" s="23">
        <v>-2.9E-4</v>
      </c>
      <c r="E547" s="23">
        <v>-0.71631999999999996</v>
      </c>
      <c r="F547" s="23">
        <v>-0.61678999999999995</v>
      </c>
      <c r="G547" s="23">
        <v>0.52644000000000002</v>
      </c>
      <c r="H547" s="23">
        <v>0.20424999999999999</v>
      </c>
      <c r="I547" s="23">
        <v>-0.40066000000000002</v>
      </c>
      <c r="J547" s="23">
        <v>-0.29228999999999999</v>
      </c>
      <c r="K547" s="23">
        <v>0.41219</v>
      </c>
      <c r="L547" s="23">
        <v>0.27406000000000003</v>
      </c>
      <c r="M547" s="23">
        <v>0.90813999999999995</v>
      </c>
      <c r="N547" s="23">
        <v>0.71092999999999995</v>
      </c>
      <c r="O547" s="23">
        <v>1.0053700000000001</v>
      </c>
      <c r="P547" s="23">
        <v>1.03115</v>
      </c>
      <c r="Q547" s="23">
        <v>0.77854000000000001</v>
      </c>
      <c r="R547" s="23">
        <v>0.22391</v>
      </c>
    </row>
    <row r="548" spans="1:18" ht="15" customHeight="1" x14ac:dyDescent="0.2">
      <c r="A548" s="4">
        <v>547</v>
      </c>
      <c r="B548" s="4" t="s">
        <v>709</v>
      </c>
      <c r="C548" s="23">
        <v>0.28094999999999998</v>
      </c>
      <c r="D548" s="23">
        <v>0.32273000000000002</v>
      </c>
      <c r="E548" s="23">
        <v>0.20194999999999999</v>
      </c>
      <c r="F548" s="23">
        <v>1.00647</v>
      </c>
      <c r="G548" s="23">
        <v>0.26090999999999998</v>
      </c>
      <c r="H548" s="23">
        <v>-7.1550000000000002E-2</v>
      </c>
      <c r="I548" s="23">
        <v>-1.8926799999999999</v>
      </c>
      <c r="J548" s="23">
        <v>-0.13585</v>
      </c>
      <c r="K548" s="23">
        <v>0.49191000000000001</v>
      </c>
      <c r="L548" s="23">
        <v>0.14874999999999999</v>
      </c>
      <c r="M548" s="23">
        <v>1.6949799999999999</v>
      </c>
      <c r="N548" s="23">
        <v>-0.63971</v>
      </c>
      <c r="O548" s="23">
        <v>1.20228</v>
      </c>
      <c r="P548" s="23">
        <v>-1.8429999999999998E-2</v>
      </c>
      <c r="Q548" s="23">
        <v>1.30202</v>
      </c>
      <c r="R548" s="23">
        <v>0.65444999999999998</v>
      </c>
    </row>
    <row r="549" spans="1:18" ht="15" customHeight="1" x14ac:dyDescent="0.2">
      <c r="A549" s="4">
        <v>548</v>
      </c>
      <c r="B549" s="4" t="s">
        <v>710</v>
      </c>
      <c r="C549" s="23">
        <v>0.44263999999999998</v>
      </c>
      <c r="D549" s="23">
        <v>-0.25668000000000002</v>
      </c>
      <c r="E549" s="23">
        <v>-1.4152100000000001</v>
      </c>
      <c r="F549" s="23">
        <v>1.6240699999999999</v>
      </c>
      <c r="G549" s="23">
        <v>0.97535000000000005</v>
      </c>
      <c r="H549" s="23">
        <v>-0.25092999999999999</v>
      </c>
      <c r="I549" s="23">
        <v>0.52725</v>
      </c>
      <c r="J549" s="23">
        <v>-0.40854000000000001</v>
      </c>
      <c r="K549" s="23">
        <v>1.01088</v>
      </c>
      <c r="L549" s="23">
        <v>0.64222000000000001</v>
      </c>
      <c r="M549" s="23">
        <v>1.1138399999999999</v>
      </c>
      <c r="N549" s="23">
        <v>-0.46107999999999999</v>
      </c>
      <c r="O549" s="23">
        <v>1.7044900000000001</v>
      </c>
      <c r="P549" s="23">
        <v>0.63244999999999996</v>
      </c>
      <c r="Q549" s="23">
        <v>0.32729999999999998</v>
      </c>
      <c r="R549" s="23">
        <v>-0.58933999999999997</v>
      </c>
    </row>
    <row r="550" spans="1:18" ht="15" customHeight="1" x14ac:dyDescent="0.2">
      <c r="A550" s="4">
        <v>549</v>
      </c>
      <c r="B550" s="4" t="s">
        <v>711</v>
      </c>
      <c r="C550" s="23">
        <v>0.20910000000000001</v>
      </c>
      <c r="D550" s="23">
        <v>-0.40095999999999998</v>
      </c>
      <c r="E550" s="23">
        <v>0.76246000000000003</v>
      </c>
      <c r="F550" s="23">
        <v>0.38336999999999999</v>
      </c>
      <c r="G550" s="23">
        <v>0.39001999999999998</v>
      </c>
      <c r="H550" s="23">
        <v>0.49587999999999999</v>
      </c>
      <c r="I550" s="23">
        <v>-1.3274699999999999</v>
      </c>
      <c r="J550" s="23">
        <v>-1.2701899999999999</v>
      </c>
      <c r="K550" s="23">
        <v>-0.34282000000000001</v>
      </c>
      <c r="L550" s="23">
        <v>1.6102399999999999</v>
      </c>
      <c r="M550" s="23">
        <v>0.52703999999999995</v>
      </c>
      <c r="N550" s="23">
        <v>0.20191999999999999</v>
      </c>
      <c r="O550" s="23">
        <v>-1.098E-2</v>
      </c>
      <c r="P550" s="23">
        <v>8.2220000000000001E-2</v>
      </c>
      <c r="Q550" s="23">
        <v>0.44880999999999999</v>
      </c>
      <c r="R550" s="23">
        <v>-0.16156999999999999</v>
      </c>
    </row>
    <row r="551" spans="1:18" ht="15" customHeight="1" x14ac:dyDescent="0.2">
      <c r="A551" s="4">
        <v>550</v>
      </c>
      <c r="B551" s="4" t="s">
        <v>712</v>
      </c>
      <c r="C551" s="23">
        <v>-0.87875000000000003</v>
      </c>
      <c r="D551" s="23">
        <v>-1.01284</v>
      </c>
      <c r="E551" s="23">
        <v>-9.0929999999999997E-2</v>
      </c>
      <c r="F551" s="23">
        <v>-1.6109999999999999E-2</v>
      </c>
      <c r="G551" s="23">
        <v>1.6081700000000001</v>
      </c>
      <c r="H551" s="23">
        <v>0.33266000000000001</v>
      </c>
      <c r="I551" s="23">
        <v>-0.74236999999999997</v>
      </c>
      <c r="J551" s="23">
        <v>0.54015000000000002</v>
      </c>
      <c r="K551" s="23">
        <v>0.22774</v>
      </c>
      <c r="L551" s="23">
        <v>1.1578599999999999</v>
      </c>
      <c r="M551" s="23">
        <v>0.43404999999999999</v>
      </c>
      <c r="N551" s="23">
        <v>1.5571600000000001</v>
      </c>
      <c r="O551" s="23">
        <v>0.31702000000000002</v>
      </c>
      <c r="P551" s="23">
        <v>0.53586</v>
      </c>
      <c r="Q551" s="23">
        <v>1.3581099999999999</v>
      </c>
      <c r="R551" s="23">
        <v>-0.57642000000000004</v>
      </c>
    </row>
    <row r="552" spans="1:18" ht="15" customHeight="1" x14ac:dyDescent="0.2">
      <c r="A552" s="4">
        <v>551</v>
      </c>
      <c r="B552" s="4" t="s">
        <v>713</v>
      </c>
      <c r="C552" s="23">
        <v>0.32523000000000002</v>
      </c>
      <c r="D552" s="23">
        <v>-0.45327000000000001</v>
      </c>
      <c r="E552" s="23">
        <v>0.71089999999999998</v>
      </c>
      <c r="F552" s="23">
        <v>-0.66429000000000005</v>
      </c>
      <c r="G552" s="23">
        <v>0.16822999999999999</v>
      </c>
      <c r="H552" s="23">
        <v>1.61084</v>
      </c>
      <c r="I552" s="23">
        <v>-0.38652999999999998</v>
      </c>
      <c r="J552" s="23">
        <v>-1.9249099999999999</v>
      </c>
      <c r="K552" s="23">
        <v>0.20222999999999999</v>
      </c>
      <c r="L552" s="23">
        <v>0.54488999999999999</v>
      </c>
      <c r="M552" s="23">
        <v>-0.24199000000000001</v>
      </c>
      <c r="N552" s="23">
        <v>0.93947999999999998</v>
      </c>
      <c r="O552" s="23">
        <v>1.02742</v>
      </c>
      <c r="P552" s="23">
        <v>-5.8639999999999998E-2</v>
      </c>
      <c r="Q552" s="23">
        <v>0.71445000000000003</v>
      </c>
      <c r="R552" s="23">
        <v>1.09266</v>
      </c>
    </row>
    <row r="553" spans="1:18" ht="15" customHeight="1" x14ac:dyDescent="0.2">
      <c r="A553" s="4">
        <v>552</v>
      </c>
      <c r="B553" s="4" t="s">
        <v>714</v>
      </c>
      <c r="C553" s="23">
        <v>-1.2034499999999999</v>
      </c>
      <c r="D553" s="23">
        <v>-0.93369999999999997</v>
      </c>
      <c r="E553" s="23">
        <v>-0.79366000000000003</v>
      </c>
      <c r="F553" s="23">
        <v>-1.0023200000000001</v>
      </c>
      <c r="G553" s="23">
        <v>1.49874</v>
      </c>
      <c r="H553" s="23">
        <v>0.68798999999999999</v>
      </c>
      <c r="I553" s="23">
        <v>-0.99612999999999996</v>
      </c>
      <c r="J553" s="23">
        <v>-0.60475999999999996</v>
      </c>
      <c r="K553" s="23">
        <v>-0.44268999999999997</v>
      </c>
      <c r="L553" s="23">
        <v>0.96426999999999996</v>
      </c>
      <c r="M553" s="23">
        <v>-1.1650000000000001E-2</v>
      </c>
      <c r="N553" s="23">
        <v>-0.96423999999999999</v>
      </c>
      <c r="O553" s="23">
        <v>0.30088999999999999</v>
      </c>
      <c r="P553" s="23">
        <v>0.61328000000000005</v>
      </c>
      <c r="Q553" s="23">
        <v>9.3900000000000008E-3</v>
      </c>
      <c r="R553" s="23">
        <v>0.25857999999999998</v>
      </c>
    </row>
    <row r="554" spans="1:18" ht="15" customHeight="1" x14ac:dyDescent="0.2">
      <c r="A554" s="4">
        <v>553</v>
      </c>
      <c r="B554" s="4" t="s">
        <v>715</v>
      </c>
      <c r="C554" s="23">
        <v>0.31877</v>
      </c>
      <c r="D554" s="23">
        <v>-0.17918000000000001</v>
      </c>
      <c r="E554" s="23">
        <v>-0.84336999999999995</v>
      </c>
      <c r="F554" s="23">
        <v>-2.4927899999999998</v>
      </c>
      <c r="G554" s="23">
        <v>-0.43</v>
      </c>
      <c r="H554" s="23">
        <v>-0.47887999999999997</v>
      </c>
      <c r="I554" s="23">
        <v>-1.3871500000000001</v>
      </c>
      <c r="J554" s="23">
        <v>1.13568</v>
      </c>
      <c r="K554" s="23">
        <v>-0.21836</v>
      </c>
      <c r="L554" s="23">
        <v>0.93194999999999995</v>
      </c>
      <c r="M554" s="23">
        <v>-0.87387999999999999</v>
      </c>
      <c r="N554" s="23">
        <v>-0.80700000000000005</v>
      </c>
      <c r="O554" s="23">
        <v>1.98333</v>
      </c>
      <c r="P554" s="23">
        <v>0.31735999999999998</v>
      </c>
      <c r="Q554" s="23">
        <v>-5.3019999999999998E-2</v>
      </c>
      <c r="R554" s="23">
        <v>-0.43564999999999998</v>
      </c>
    </row>
    <row r="555" spans="1:18" ht="15" customHeight="1" x14ac:dyDescent="0.2">
      <c r="A555" s="4">
        <v>554</v>
      </c>
      <c r="B555" s="4" t="s">
        <v>716</v>
      </c>
      <c r="C555" s="23">
        <v>-0.76390999999999998</v>
      </c>
      <c r="D555" s="23">
        <v>-1.36015</v>
      </c>
      <c r="E555" s="23">
        <v>1.15419</v>
      </c>
      <c r="F555" s="23">
        <v>-0.66407000000000005</v>
      </c>
      <c r="G555" s="23">
        <v>-0.65308999999999995</v>
      </c>
      <c r="H555" s="23">
        <v>-0.38777</v>
      </c>
      <c r="I555" s="23">
        <v>-0.46992</v>
      </c>
      <c r="J555" s="23">
        <v>-0.40998000000000001</v>
      </c>
      <c r="K555" s="23">
        <v>1.2569699999999999</v>
      </c>
      <c r="L555" s="23">
        <v>0.19522999999999999</v>
      </c>
      <c r="M555" s="23">
        <v>-0.76546999999999998</v>
      </c>
      <c r="N555" s="23">
        <v>0.48493000000000003</v>
      </c>
      <c r="O555" s="23">
        <v>-9.9820000000000006E-2</v>
      </c>
      <c r="P555" s="23">
        <v>0.26140000000000002</v>
      </c>
      <c r="Q555" s="23">
        <v>0.19925000000000001</v>
      </c>
      <c r="R555" s="23">
        <v>-1.2912600000000001</v>
      </c>
    </row>
    <row r="556" spans="1:18" ht="15" customHeight="1" x14ac:dyDescent="0.2">
      <c r="A556" s="4">
        <v>555</v>
      </c>
      <c r="B556" s="4" t="s">
        <v>717</v>
      </c>
      <c r="C556" s="23">
        <v>-0.95294000000000001</v>
      </c>
      <c r="D556" s="23">
        <v>-1.1809999999999999E-2</v>
      </c>
      <c r="E556" s="23">
        <v>2.5119199999999999</v>
      </c>
      <c r="F556" s="23">
        <v>0.13522000000000001</v>
      </c>
      <c r="G556" s="23">
        <v>0.89076999999999995</v>
      </c>
      <c r="H556" s="23">
        <v>0.62748999999999999</v>
      </c>
      <c r="I556" s="23">
        <v>0.28399999999999997</v>
      </c>
      <c r="J556" s="23">
        <v>0.44740999999999997</v>
      </c>
      <c r="K556" s="23">
        <v>-5.0479999999999997E-2</v>
      </c>
      <c r="L556" s="23">
        <v>0.64190999999999998</v>
      </c>
      <c r="M556" s="23">
        <v>0.84289000000000003</v>
      </c>
      <c r="N556" s="23">
        <v>0.84553</v>
      </c>
      <c r="O556" s="23">
        <v>0.29637999999999998</v>
      </c>
      <c r="P556" s="23">
        <v>-0.68950999999999996</v>
      </c>
      <c r="Q556" s="23">
        <v>1.3871599999999999</v>
      </c>
      <c r="R556" s="23">
        <v>0.60468999999999995</v>
      </c>
    </row>
    <row r="557" spans="1:18" ht="15" customHeight="1" x14ac:dyDescent="0.2">
      <c r="A557" s="4">
        <v>556</v>
      </c>
      <c r="B557" s="4" t="s">
        <v>718</v>
      </c>
      <c r="C557" s="23">
        <v>-0.10823000000000001</v>
      </c>
      <c r="D557" s="23">
        <v>-1.1534899999999999</v>
      </c>
      <c r="E557" s="23">
        <v>-0.71909999999999996</v>
      </c>
      <c r="F557" s="23">
        <v>-1.5060500000000001</v>
      </c>
      <c r="G557" s="23">
        <v>-0.10772</v>
      </c>
      <c r="H557" s="23">
        <v>-0.37861</v>
      </c>
      <c r="I557" s="23">
        <v>-0.19491</v>
      </c>
      <c r="J557" s="23">
        <v>-0.39831</v>
      </c>
      <c r="K557" s="23">
        <v>1.1103099999999999</v>
      </c>
      <c r="L557" s="23">
        <v>1.4639</v>
      </c>
      <c r="M557" s="23">
        <v>0.92312000000000005</v>
      </c>
      <c r="N557" s="23">
        <v>0.48261999999999999</v>
      </c>
      <c r="O557" s="23">
        <v>0.15855</v>
      </c>
      <c r="P557" s="23">
        <v>0.15146000000000001</v>
      </c>
      <c r="Q557" s="23">
        <v>0.98424</v>
      </c>
      <c r="R557" s="23">
        <v>0.36714000000000002</v>
      </c>
    </row>
    <row r="558" spans="1:18" ht="15" customHeight="1" x14ac:dyDescent="0.2">
      <c r="A558" s="4">
        <v>557</v>
      </c>
      <c r="B558" s="4" t="s">
        <v>719</v>
      </c>
      <c r="C558" s="23">
        <v>-1.3915</v>
      </c>
      <c r="D558" s="23">
        <v>0.46435999999999999</v>
      </c>
      <c r="E558" s="23">
        <v>-0.72609999999999997</v>
      </c>
      <c r="F558" s="23">
        <v>0.53451000000000004</v>
      </c>
      <c r="G558" s="23">
        <v>-0.65029000000000003</v>
      </c>
      <c r="H558" s="23">
        <v>0.15068999999999999</v>
      </c>
      <c r="I558" s="23">
        <v>0.14538999999999999</v>
      </c>
      <c r="J558" s="23">
        <v>-0.28850999999999999</v>
      </c>
      <c r="K558" s="23">
        <v>-1.24935</v>
      </c>
      <c r="L558" s="23">
        <v>0.96262999999999999</v>
      </c>
      <c r="M558" s="23">
        <v>0.44929000000000002</v>
      </c>
      <c r="N558" s="23">
        <v>0.93489</v>
      </c>
      <c r="O558" s="23">
        <v>-0.52332000000000001</v>
      </c>
      <c r="P558" s="23">
        <v>-1.4074500000000001</v>
      </c>
      <c r="Q558" s="23">
        <v>0.78935999999999995</v>
      </c>
      <c r="R558" s="23">
        <v>0.30453999999999998</v>
      </c>
    </row>
    <row r="559" spans="1:18" ht="15" customHeight="1" x14ac:dyDescent="0.2">
      <c r="A559" s="4">
        <v>558</v>
      </c>
      <c r="B559" s="4" t="s">
        <v>720</v>
      </c>
      <c r="C559" s="23">
        <v>-0.43490000000000001</v>
      </c>
      <c r="D559" s="23">
        <v>-0.42760999999999999</v>
      </c>
      <c r="E559" s="23">
        <v>0.77349999999999997</v>
      </c>
      <c r="F559" s="23">
        <v>-1.40998</v>
      </c>
      <c r="G559" s="23">
        <v>0.72740000000000005</v>
      </c>
      <c r="H559" s="23">
        <v>0.69828999999999997</v>
      </c>
      <c r="I559" s="23">
        <v>1.6146</v>
      </c>
      <c r="J559" s="23">
        <v>-1.66079</v>
      </c>
      <c r="K559" s="23">
        <v>-0.86248999999999998</v>
      </c>
      <c r="L559" s="23">
        <v>1.9029999999999998E-2</v>
      </c>
      <c r="M559" s="23">
        <v>0.84138000000000002</v>
      </c>
      <c r="N559" s="23">
        <v>-0.35213</v>
      </c>
      <c r="O559" s="23">
        <v>-0.64139000000000002</v>
      </c>
      <c r="P559" s="23">
        <v>1.26814</v>
      </c>
      <c r="Q559" s="23">
        <v>-0.1067</v>
      </c>
      <c r="R559" s="23">
        <v>1.32629</v>
      </c>
    </row>
    <row r="560" spans="1:18" ht="15" customHeight="1" x14ac:dyDescent="0.2">
      <c r="A560" s="4">
        <v>559</v>
      </c>
      <c r="B560" s="4" t="s">
        <v>721</v>
      </c>
      <c r="C560" s="23">
        <v>-2.5426500000000001</v>
      </c>
      <c r="D560" s="23">
        <v>-0.42881999999999998</v>
      </c>
      <c r="E560" s="23">
        <v>-0.55157</v>
      </c>
      <c r="F560" s="23">
        <v>2.836E-2</v>
      </c>
      <c r="G560" s="23">
        <v>1.43893</v>
      </c>
      <c r="H560" s="23">
        <v>0.10389</v>
      </c>
      <c r="I560" s="23">
        <v>-0.81894999999999996</v>
      </c>
      <c r="J560" s="23">
        <v>0.24826999999999999</v>
      </c>
      <c r="K560" s="23">
        <v>-0.5867</v>
      </c>
      <c r="L560" s="23">
        <v>-0.24081</v>
      </c>
      <c r="M560" s="23">
        <v>-0.28325</v>
      </c>
      <c r="N560" s="23">
        <v>1.0376399999999999</v>
      </c>
      <c r="O560" s="23">
        <v>9.9110000000000004E-2</v>
      </c>
      <c r="P560" s="23">
        <v>-0.29035</v>
      </c>
      <c r="Q560" s="23">
        <v>0.45793</v>
      </c>
      <c r="R560" s="23">
        <v>0.30198000000000003</v>
      </c>
    </row>
    <row r="561" spans="1:18" ht="15" customHeight="1" x14ac:dyDescent="0.2">
      <c r="A561" s="4">
        <v>560</v>
      </c>
      <c r="B561" s="4" t="s">
        <v>722</v>
      </c>
      <c r="C561" s="23">
        <v>-0.62170000000000003</v>
      </c>
      <c r="D561" s="23">
        <v>0.47555999999999998</v>
      </c>
      <c r="E561" s="23">
        <v>-1.17554</v>
      </c>
      <c r="F561" s="23">
        <v>0.19786999999999999</v>
      </c>
      <c r="G561" s="23">
        <v>-0.82228000000000001</v>
      </c>
      <c r="H561" s="23">
        <v>0.71404999999999996</v>
      </c>
      <c r="I561" s="23">
        <v>-0.92303000000000002</v>
      </c>
      <c r="J561" s="23">
        <v>0.27283000000000002</v>
      </c>
      <c r="K561" s="23">
        <v>-1.0617099999999999</v>
      </c>
      <c r="L561" s="23">
        <v>1.2084299999999999</v>
      </c>
      <c r="M561" s="23">
        <v>0.19991999999999999</v>
      </c>
      <c r="N561" s="23">
        <v>1.26355</v>
      </c>
      <c r="O561" s="23">
        <v>0.43126999999999999</v>
      </c>
      <c r="P561" s="23">
        <v>-1.97167</v>
      </c>
      <c r="Q561" s="23">
        <v>0.13109000000000001</v>
      </c>
      <c r="R561" s="23">
        <v>-0.65171999999999997</v>
      </c>
    </row>
    <row r="562" spans="1:18" ht="15" customHeight="1" x14ac:dyDescent="0.2">
      <c r="A562" s="4">
        <v>561</v>
      </c>
      <c r="B562" s="4" t="s">
        <v>723</v>
      </c>
      <c r="C562" s="23">
        <v>0.24898000000000001</v>
      </c>
      <c r="D562" s="23">
        <v>0.33584999999999998</v>
      </c>
      <c r="E562" s="23">
        <v>0.24146999999999999</v>
      </c>
      <c r="F562" s="23">
        <v>-0.73906000000000005</v>
      </c>
      <c r="G562" s="23">
        <v>0.68352000000000002</v>
      </c>
      <c r="H562" s="23">
        <v>-5.5129999999999998E-2</v>
      </c>
      <c r="I562" s="23">
        <v>0.28560999999999998</v>
      </c>
      <c r="J562" s="23">
        <v>-0.28839999999999999</v>
      </c>
      <c r="K562" s="23">
        <v>1.1533800000000001</v>
      </c>
      <c r="L562" s="23">
        <v>-6.5589999999999996E-2</v>
      </c>
      <c r="M562" s="23">
        <v>1.4559</v>
      </c>
      <c r="N562" s="23">
        <v>1.0926400000000001</v>
      </c>
      <c r="O562" s="23">
        <v>0.84635000000000005</v>
      </c>
      <c r="P562" s="23">
        <v>0.27057999999999999</v>
      </c>
      <c r="Q562" s="23">
        <v>0.44636999999999999</v>
      </c>
      <c r="R562" s="23">
        <v>-0.50258999999999998</v>
      </c>
    </row>
    <row r="563" spans="1:18" ht="15" customHeight="1" x14ac:dyDescent="0.2">
      <c r="A563" s="4">
        <v>562</v>
      </c>
      <c r="B563" s="4" t="s">
        <v>724</v>
      </c>
      <c r="C563" s="23">
        <v>-0.20633000000000001</v>
      </c>
      <c r="D563" s="23">
        <v>0.55615000000000003</v>
      </c>
      <c r="E563" s="23">
        <v>1.03691</v>
      </c>
      <c r="F563" s="23">
        <v>0.10281</v>
      </c>
      <c r="G563" s="23">
        <v>0.45756999999999998</v>
      </c>
      <c r="H563" s="23">
        <v>0.21406</v>
      </c>
      <c r="I563" s="23">
        <v>-2.1782699999999999</v>
      </c>
      <c r="J563" s="23">
        <v>0.24363000000000001</v>
      </c>
      <c r="K563" s="23">
        <v>0.77024000000000004</v>
      </c>
      <c r="L563" s="23">
        <v>-0.64520999999999995</v>
      </c>
      <c r="M563" s="23">
        <v>-0.23624000000000001</v>
      </c>
      <c r="N563" s="23">
        <v>0.55950999999999995</v>
      </c>
      <c r="O563" s="23">
        <v>1.23217</v>
      </c>
      <c r="P563" s="23">
        <v>4.5339999999999998E-2</v>
      </c>
      <c r="Q563" s="23">
        <v>1.04583</v>
      </c>
      <c r="R563" s="23">
        <v>-0.60880999999999996</v>
      </c>
    </row>
    <row r="564" spans="1:18" ht="15" customHeight="1" x14ac:dyDescent="0.2">
      <c r="A564" s="4">
        <v>563</v>
      </c>
      <c r="B564" s="4" t="s">
        <v>725</v>
      </c>
      <c r="C564" s="23">
        <v>-1.01285</v>
      </c>
      <c r="D564" s="23">
        <v>-0.96062999999999998</v>
      </c>
      <c r="E564" s="23">
        <v>2.01708</v>
      </c>
      <c r="F564" s="23">
        <v>-9.7659999999999997E-2</v>
      </c>
      <c r="G564" s="23">
        <v>-0.32501000000000002</v>
      </c>
      <c r="H564" s="23">
        <v>0.15997</v>
      </c>
      <c r="I564" s="23">
        <v>-0.92859999999999998</v>
      </c>
      <c r="J564" s="23">
        <v>-0.90688999999999997</v>
      </c>
      <c r="K564" s="23">
        <v>-1.2800000000000001E-3</v>
      </c>
      <c r="L564" s="23">
        <v>1.0129699999999999</v>
      </c>
      <c r="M564" s="23">
        <v>-0.37211</v>
      </c>
      <c r="N564" s="23">
        <v>-0.49385000000000001</v>
      </c>
      <c r="O564" s="23">
        <v>0.42054000000000002</v>
      </c>
      <c r="P564" s="23">
        <v>1.2914699999999999</v>
      </c>
      <c r="Q564" s="23">
        <v>-0.52795999999999998</v>
      </c>
      <c r="R564" s="23">
        <v>-0.29587999999999998</v>
      </c>
    </row>
    <row r="565" spans="1:18" ht="15" customHeight="1" x14ac:dyDescent="0.2">
      <c r="A565" s="4">
        <v>564</v>
      </c>
      <c r="B565" s="4" t="s">
        <v>726</v>
      </c>
      <c r="C565" s="23">
        <v>-0.73153000000000001</v>
      </c>
      <c r="D565" s="23">
        <v>-0.62114999999999998</v>
      </c>
      <c r="E565" s="23">
        <v>-0.70833000000000002</v>
      </c>
      <c r="F565" s="23">
        <v>-1.4072499999999999</v>
      </c>
      <c r="G565" s="23">
        <v>-0.29953999999999997</v>
      </c>
      <c r="H565" s="23">
        <v>1.52599</v>
      </c>
      <c r="I565" s="23">
        <v>-0.4027</v>
      </c>
      <c r="J565" s="23">
        <v>1.26292</v>
      </c>
      <c r="K565" s="23">
        <v>0.20177</v>
      </c>
      <c r="L565" s="23">
        <v>-9.6699999999999994E-2</v>
      </c>
      <c r="M565" s="23">
        <v>-4.8410000000000002E-2</v>
      </c>
      <c r="N565" s="23">
        <v>-0.22289</v>
      </c>
      <c r="O565" s="23">
        <v>1.5344800000000001</v>
      </c>
      <c r="P565" s="23">
        <v>-0.89553000000000005</v>
      </c>
      <c r="Q565" s="23">
        <v>0.18242</v>
      </c>
      <c r="R565" s="23">
        <v>-0.18084</v>
      </c>
    </row>
    <row r="566" spans="1:18" ht="15" customHeight="1" x14ac:dyDescent="0.2">
      <c r="A566" s="4">
        <v>565</v>
      </c>
      <c r="B566" s="4" t="s">
        <v>727</v>
      </c>
      <c r="C566" s="23">
        <v>-0.79376999999999998</v>
      </c>
      <c r="D566" s="23">
        <v>-0.84009</v>
      </c>
      <c r="E566" s="23">
        <v>3.3790000000000001E-2</v>
      </c>
      <c r="F566" s="23">
        <v>-0.14224000000000001</v>
      </c>
      <c r="G566" s="23">
        <v>0.58745000000000003</v>
      </c>
      <c r="H566" s="23">
        <v>-0.4778</v>
      </c>
      <c r="I566" s="23">
        <v>-0.33160000000000001</v>
      </c>
      <c r="J566" s="23">
        <v>9.5999999999999992E-3</v>
      </c>
      <c r="K566" s="23">
        <v>0.48809999999999998</v>
      </c>
      <c r="L566" s="23">
        <v>-0.28939999999999999</v>
      </c>
      <c r="M566" s="23">
        <v>-0.10185</v>
      </c>
      <c r="N566" s="23">
        <v>1.61216</v>
      </c>
      <c r="O566" s="23">
        <v>0.26513999999999999</v>
      </c>
      <c r="P566" s="23">
        <v>9.6100000000000005E-2</v>
      </c>
      <c r="Q566" s="23">
        <v>0.22989000000000001</v>
      </c>
      <c r="R566" s="23">
        <v>-0.20563000000000001</v>
      </c>
    </row>
    <row r="567" spans="1:18" ht="15" customHeight="1" x14ac:dyDescent="0.2">
      <c r="A567" s="4">
        <v>566</v>
      </c>
      <c r="B567" s="4" t="s">
        <v>728</v>
      </c>
      <c r="C567" s="23">
        <v>-0.43179000000000001</v>
      </c>
      <c r="D567" s="23">
        <v>-0.71448</v>
      </c>
      <c r="E567" s="23">
        <v>-0.90475000000000005</v>
      </c>
      <c r="F567" s="23">
        <v>0.59716999999999998</v>
      </c>
      <c r="G567" s="23">
        <v>1.1672400000000001</v>
      </c>
      <c r="H567" s="23">
        <v>0.39006000000000002</v>
      </c>
      <c r="I567" s="23">
        <v>9.6060000000000006E-2</v>
      </c>
      <c r="J567" s="23">
        <v>0.97328000000000003</v>
      </c>
      <c r="K567" s="23">
        <v>-0.15525</v>
      </c>
      <c r="L567" s="23">
        <v>0.54984999999999995</v>
      </c>
      <c r="M567" s="23">
        <v>-0.42347000000000001</v>
      </c>
      <c r="N567" s="23">
        <v>1.3325800000000001</v>
      </c>
      <c r="O567" s="23">
        <v>0.64212999999999998</v>
      </c>
      <c r="P567" s="23">
        <v>-0.43528</v>
      </c>
      <c r="Q567" s="23">
        <v>1.23055</v>
      </c>
      <c r="R567" s="23">
        <v>-0.73862000000000005</v>
      </c>
    </row>
    <row r="568" spans="1:18" ht="15" customHeight="1" x14ac:dyDescent="0.2">
      <c r="A568" s="4">
        <v>567</v>
      </c>
      <c r="B568" s="4" t="s">
        <v>729</v>
      </c>
      <c r="C568" s="23">
        <v>-0.96535000000000004</v>
      </c>
      <c r="D568" s="23">
        <v>-1.3986099999999999</v>
      </c>
      <c r="E568" s="23">
        <v>1.4038600000000001</v>
      </c>
      <c r="F568" s="23">
        <v>-0.95842000000000005</v>
      </c>
      <c r="G568" s="23">
        <v>9.0800000000000006E-2</v>
      </c>
      <c r="H568" s="23">
        <v>-0.11006000000000001</v>
      </c>
      <c r="I568" s="23">
        <v>0.58572000000000002</v>
      </c>
      <c r="J568" s="23">
        <v>-1.1242000000000001</v>
      </c>
      <c r="K568" s="23">
        <v>-0.50170999999999999</v>
      </c>
      <c r="L568" s="23">
        <v>-0.80240999999999996</v>
      </c>
      <c r="M568" s="23">
        <v>0.19766</v>
      </c>
      <c r="N568" s="23">
        <v>0.33095000000000002</v>
      </c>
      <c r="O568" s="23">
        <v>5.4960000000000002E-2</v>
      </c>
      <c r="P568" s="23">
        <v>-0.54427000000000003</v>
      </c>
      <c r="Q568" s="23">
        <v>1.5200100000000001</v>
      </c>
      <c r="R568" s="23">
        <v>-0.67447999999999997</v>
      </c>
    </row>
    <row r="569" spans="1:18" ht="15" customHeight="1" x14ac:dyDescent="0.2">
      <c r="A569" s="4">
        <v>568</v>
      </c>
      <c r="B569" s="4" t="s">
        <v>730</v>
      </c>
      <c r="C569" s="23">
        <v>-0.54923</v>
      </c>
      <c r="D569" s="23">
        <v>-0.31906000000000001</v>
      </c>
      <c r="E569" s="23">
        <v>-1.64703</v>
      </c>
      <c r="F569" s="23">
        <v>-0.29233999999999999</v>
      </c>
      <c r="G569" s="23">
        <v>-0.57633000000000001</v>
      </c>
      <c r="H569" s="23">
        <v>0.33683999999999997</v>
      </c>
      <c r="I569" s="23">
        <v>-0.85063999999999995</v>
      </c>
      <c r="J569" s="23">
        <v>-0.65774999999999995</v>
      </c>
      <c r="K569" s="23">
        <v>0.48020000000000002</v>
      </c>
      <c r="L569" s="23">
        <v>-0.79640999999999995</v>
      </c>
      <c r="M569" s="23">
        <v>-0.57443999999999995</v>
      </c>
      <c r="N569" s="23">
        <v>0.76153000000000004</v>
      </c>
      <c r="O569" s="23">
        <v>0.35414000000000001</v>
      </c>
      <c r="P569" s="23">
        <v>-1.63801</v>
      </c>
      <c r="Q569" s="23">
        <v>0.9788</v>
      </c>
      <c r="R569" s="23">
        <v>6.6180000000000003E-2</v>
      </c>
    </row>
    <row r="570" spans="1:18" ht="15" customHeight="1" x14ac:dyDescent="0.2">
      <c r="A570" s="4">
        <v>569</v>
      </c>
      <c r="B570" s="4" t="s">
        <v>731</v>
      </c>
      <c r="C570" s="23">
        <v>1.0522400000000001</v>
      </c>
      <c r="D570" s="23">
        <v>1.6410000000000001E-2</v>
      </c>
      <c r="E570" s="23">
        <v>-0.2576</v>
      </c>
      <c r="F570" s="23">
        <v>-2.5610000000000001E-2</v>
      </c>
      <c r="G570" s="23">
        <v>1.38452</v>
      </c>
      <c r="H570" s="23">
        <v>0.52903999999999995</v>
      </c>
      <c r="I570" s="23">
        <v>-0.84167000000000003</v>
      </c>
      <c r="J570" s="23">
        <v>-2.1324100000000001</v>
      </c>
      <c r="K570" s="23">
        <v>0.44057000000000002</v>
      </c>
      <c r="L570" s="23">
        <v>1.2293099999999999</v>
      </c>
      <c r="M570" s="23">
        <v>0.14521000000000001</v>
      </c>
      <c r="N570" s="23">
        <v>-1.5107999999999999</v>
      </c>
      <c r="O570" s="23">
        <v>0.62722</v>
      </c>
      <c r="P570" s="23">
        <v>1.1502600000000001</v>
      </c>
      <c r="Q570" s="23">
        <v>0.65117000000000003</v>
      </c>
      <c r="R570" s="23">
        <v>-0.22473000000000001</v>
      </c>
    </row>
    <row r="571" spans="1:18" ht="15" customHeight="1" x14ac:dyDescent="0.2">
      <c r="A571" s="4">
        <v>570</v>
      </c>
      <c r="B571" s="4" t="s">
        <v>732</v>
      </c>
      <c r="C571" s="23">
        <v>-0.98277999999999999</v>
      </c>
      <c r="D571" s="23">
        <v>-0.21856</v>
      </c>
      <c r="E571" s="23">
        <v>0.49462</v>
      </c>
      <c r="F571" s="23">
        <v>-1.3404</v>
      </c>
      <c r="G571" s="23">
        <v>-0.69035999999999997</v>
      </c>
      <c r="H571" s="23">
        <v>0.81886000000000003</v>
      </c>
      <c r="I571" s="23">
        <v>1.19811</v>
      </c>
      <c r="J571" s="23">
        <v>0.1197</v>
      </c>
      <c r="K571" s="23">
        <v>-0.36453000000000002</v>
      </c>
      <c r="L571" s="23">
        <v>0.30220999999999998</v>
      </c>
      <c r="M571" s="23">
        <v>0.17185</v>
      </c>
      <c r="N571" s="23">
        <v>0.36104999999999998</v>
      </c>
      <c r="O571" s="23">
        <v>0.31525999999999998</v>
      </c>
      <c r="P571" s="23">
        <v>-0.58838999999999997</v>
      </c>
      <c r="Q571" s="23">
        <v>0.43203999999999998</v>
      </c>
      <c r="R571" s="23">
        <v>-0.93559999999999999</v>
      </c>
    </row>
    <row r="572" spans="1:18" ht="15" customHeight="1" x14ac:dyDescent="0.2">
      <c r="A572" s="4">
        <v>571</v>
      </c>
      <c r="B572" s="4" t="s">
        <v>733</v>
      </c>
      <c r="C572" s="23">
        <v>-0.38057999999999997</v>
      </c>
      <c r="D572" s="23">
        <v>0.33962999999999999</v>
      </c>
      <c r="E572" s="23">
        <v>-0.26046000000000002</v>
      </c>
      <c r="F572" s="23">
        <v>0.61838000000000004</v>
      </c>
      <c r="G572" s="23">
        <v>-1.8955900000000001</v>
      </c>
      <c r="H572" s="23">
        <v>-0.40983999999999998</v>
      </c>
      <c r="I572" s="23">
        <v>-1.34189</v>
      </c>
      <c r="J572" s="23">
        <v>-0.84260999999999997</v>
      </c>
      <c r="K572" s="23">
        <v>-0.13385</v>
      </c>
      <c r="L572" s="23">
        <v>1.9850699999999999</v>
      </c>
      <c r="M572" s="23">
        <v>0.42534</v>
      </c>
      <c r="N572" s="23">
        <v>0.89409000000000005</v>
      </c>
      <c r="O572" s="23">
        <v>0.16653000000000001</v>
      </c>
      <c r="P572" s="23">
        <v>-5.8250000000000003E-2</v>
      </c>
      <c r="Q572" s="23">
        <v>-0.20377000000000001</v>
      </c>
      <c r="R572" s="23">
        <v>-0.45</v>
      </c>
    </row>
    <row r="573" spans="1:18" ht="15" customHeight="1" x14ac:dyDescent="0.2">
      <c r="A573" s="4">
        <v>572</v>
      </c>
      <c r="B573" s="4" t="s">
        <v>734</v>
      </c>
      <c r="C573" s="23">
        <v>-0.64759</v>
      </c>
      <c r="D573" s="23">
        <v>-0.98321000000000003</v>
      </c>
      <c r="E573" s="23">
        <v>-0.41637999999999997</v>
      </c>
      <c r="F573" s="23">
        <v>-0.70779999999999998</v>
      </c>
      <c r="G573" s="23">
        <v>0.59214</v>
      </c>
      <c r="H573" s="23">
        <v>0.25599</v>
      </c>
      <c r="I573" s="23">
        <v>-0.32679999999999998</v>
      </c>
      <c r="J573" s="23">
        <v>0.20974000000000001</v>
      </c>
      <c r="K573" s="23">
        <v>-1.42706</v>
      </c>
      <c r="L573" s="23">
        <v>0.74370000000000003</v>
      </c>
      <c r="M573" s="23">
        <v>8.3510000000000001E-2</v>
      </c>
      <c r="N573" s="23">
        <v>0.97301000000000004</v>
      </c>
      <c r="O573" s="23">
        <v>1.1662999999999999</v>
      </c>
      <c r="P573" s="23">
        <v>-0.47987000000000002</v>
      </c>
      <c r="Q573" s="23">
        <v>-0.45659</v>
      </c>
      <c r="R573" s="23">
        <v>-0.52283999999999997</v>
      </c>
    </row>
    <row r="574" spans="1:18" ht="15" customHeight="1" x14ac:dyDescent="0.2">
      <c r="A574" s="4">
        <v>573</v>
      </c>
      <c r="B574" s="4" t="s">
        <v>735</v>
      </c>
      <c r="C574" s="23">
        <v>-1.71818</v>
      </c>
      <c r="D574" s="23">
        <v>-0.33451999999999998</v>
      </c>
      <c r="E574" s="23">
        <v>-0.19278000000000001</v>
      </c>
      <c r="F574" s="23">
        <v>-0.90620999999999996</v>
      </c>
      <c r="G574" s="23">
        <v>0.27100999999999997</v>
      </c>
      <c r="H574" s="23">
        <v>0.28682000000000002</v>
      </c>
      <c r="I574" s="23">
        <v>-0.34228999999999998</v>
      </c>
      <c r="J574" s="23">
        <v>0.39865</v>
      </c>
      <c r="K574" s="23">
        <v>0.85818000000000005</v>
      </c>
      <c r="L574" s="23">
        <v>0.33698</v>
      </c>
      <c r="M574" s="23">
        <v>-0.48165000000000002</v>
      </c>
      <c r="N574" s="23">
        <v>0.84809999999999997</v>
      </c>
      <c r="O574" s="23">
        <v>-0.78554000000000002</v>
      </c>
      <c r="P574" s="23">
        <v>4.632E-2</v>
      </c>
      <c r="Q574" s="23">
        <v>-0.29798000000000002</v>
      </c>
      <c r="R574" s="23">
        <v>-0.33613999999999999</v>
      </c>
    </row>
    <row r="575" spans="1:18" ht="15" customHeight="1" x14ac:dyDescent="0.2">
      <c r="A575" s="4">
        <v>574</v>
      </c>
      <c r="B575" s="4" t="s">
        <v>736</v>
      </c>
      <c r="C575" s="23">
        <v>-0.26917000000000002</v>
      </c>
      <c r="D575" s="23">
        <v>-0.11726</v>
      </c>
      <c r="E575" s="23">
        <v>-0.69467999999999996</v>
      </c>
      <c r="F575" s="23">
        <v>-1.43536</v>
      </c>
      <c r="G575" s="23">
        <v>1.80013</v>
      </c>
      <c r="H575" s="23">
        <v>-1.60057</v>
      </c>
      <c r="I575" s="23">
        <v>0.55642000000000003</v>
      </c>
      <c r="J575" s="23">
        <v>-0.83455000000000001</v>
      </c>
      <c r="K575" s="23">
        <v>-0.34450999999999998</v>
      </c>
      <c r="L575" s="23">
        <v>0.40483999999999998</v>
      </c>
      <c r="M575" s="23">
        <v>-1.2502200000000001</v>
      </c>
      <c r="N575" s="23">
        <v>-0.58809999999999996</v>
      </c>
      <c r="O575" s="23">
        <v>-1.6958299999999999</v>
      </c>
      <c r="P575" s="23">
        <v>-1.6920000000000001E-2</v>
      </c>
      <c r="Q575" s="23">
        <v>0.92557</v>
      </c>
      <c r="R575" s="23">
        <v>-0.16197</v>
      </c>
    </row>
    <row r="576" spans="1:18" ht="15" customHeight="1" x14ac:dyDescent="0.2">
      <c r="A576" s="4">
        <v>575</v>
      </c>
      <c r="B576" s="4" t="s">
        <v>737</v>
      </c>
      <c r="C576" s="23">
        <v>0.15257000000000001</v>
      </c>
      <c r="D576" s="23">
        <v>-0.37578</v>
      </c>
      <c r="E576" s="23">
        <v>0.36609999999999998</v>
      </c>
      <c r="F576" s="23">
        <v>-7.424E-2</v>
      </c>
      <c r="G576" s="23">
        <v>0.56166000000000005</v>
      </c>
      <c r="H576" s="23">
        <v>1.40683</v>
      </c>
      <c r="I576" s="23">
        <v>6.4689999999999998E-2</v>
      </c>
      <c r="J576" s="23">
        <v>-0.11905</v>
      </c>
      <c r="K576" s="23">
        <v>-0.77158000000000004</v>
      </c>
      <c r="L576" s="23">
        <v>0.81547999999999998</v>
      </c>
      <c r="M576" s="23">
        <v>0.27994999999999998</v>
      </c>
      <c r="N576" s="23">
        <v>1.09545</v>
      </c>
      <c r="O576" s="23">
        <v>0.76549</v>
      </c>
      <c r="P576" s="23">
        <v>-0.79259000000000002</v>
      </c>
      <c r="Q576" s="23">
        <v>0.26526</v>
      </c>
      <c r="R576" s="23">
        <v>-0.44141000000000002</v>
      </c>
    </row>
    <row r="577" spans="1:18" ht="15" customHeight="1" x14ac:dyDescent="0.2">
      <c r="A577" s="4">
        <v>576</v>
      </c>
      <c r="B577" s="4" t="s">
        <v>738</v>
      </c>
      <c r="C577" s="23">
        <v>-0.75039</v>
      </c>
      <c r="D577" s="23">
        <v>-0.15185000000000001</v>
      </c>
      <c r="E577" s="23">
        <v>1.63242</v>
      </c>
      <c r="F577" s="23">
        <v>-1.0044900000000001</v>
      </c>
      <c r="G577" s="23">
        <v>9.7629999999999995E-2</v>
      </c>
      <c r="H577" s="23">
        <v>0.62907000000000002</v>
      </c>
      <c r="I577" s="23">
        <v>0.57669000000000004</v>
      </c>
      <c r="J577" s="23">
        <v>3.4040000000000001E-2</v>
      </c>
      <c r="K577" s="23">
        <v>0.61873999999999996</v>
      </c>
      <c r="L577" s="23">
        <v>-0.40255999999999997</v>
      </c>
      <c r="M577" s="23">
        <v>-0.20824999999999999</v>
      </c>
      <c r="N577" s="23">
        <v>0.34623999999999999</v>
      </c>
      <c r="O577" s="23">
        <v>1.1547700000000001</v>
      </c>
      <c r="P577" s="23">
        <v>0.64780000000000004</v>
      </c>
      <c r="Q577" s="23">
        <v>0.48746</v>
      </c>
      <c r="R577" s="23">
        <v>0.49664000000000003</v>
      </c>
    </row>
    <row r="578" spans="1:18" ht="15" customHeight="1" x14ac:dyDescent="0.2">
      <c r="A578" s="4">
        <v>577</v>
      </c>
      <c r="B578" s="4" t="s">
        <v>739</v>
      </c>
      <c r="C578" s="23">
        <v>-0.61219000000000001</v>
      </c>
      <c r="D578" s="23">
        <v>-0.93535000000000001</v>
      </c>
      <c r="E578" s="23">
        <v>0.92337000000000002</v>
      </c>
      <c r="F578" s="23">
        <v>-1.03782</v>
      </c>
      <c r="G578" s="23">
        <v>-0.15928</v>
      </c>
      <c r="H578" s="23">
        <v>1.89564</v>
      </c>
      <c r="I578" s="23">
        <v>0.38672000000000001</v>
      </c>
      <c r="J578" s="23">
        <v>0.22670999999999999</v>
      </c>
      <c r="K578" s="23">
        <v>-0.58850000000000002</v>
      </c>
      <c r="L578" s="23">
        <v>0.37847999999999998</v>
      </c>
      <c r="M578" s="23">
        <v>0.74375000000000002</v>
      </c>
      <c r="N578" s="23">
        <v>-0.25296000000000002</v>
      </c>
      <c r="O578" s="23">
        <v>0.32049</v>
      </c>
      <c r="P578" s="23">
        <v>-0.58835000000000004</v>
      </c>
      <c r="Q578" s="23">
        <v>1.06131</v>
      </c>
      <c r="R578" s="23">
        <v>-0.16400999999999999</v>
      </c>
    </row>
    <row r="579" spans="1:18" ht="15" customHeight="1" x14ac:dyDescent="0.2">
      <c r="A579" s="4">
        <v>578</v>
      </c>
      <c r="B579" s="4" t="s">
        <v>740</v>
      </c>
      <c r="C579" s="23">
        <v>-0.39173000000000002</v>
      </c>
      <c r="D579" s="23">
        <v>9.0730000000000005E-2</v>
      </c>
      <c r="E579" s="23">
        <v>-0.24215</v>
      </c>
      <c r="F579" s="23">
        <v>-0.75088999999999995</v>
      </c>
      <c r="G579" s="23">
        <v>-0.18228</v>
      </c>
      <c r="H579" s="23">
        <v>0.72265000000000001</v>
      </c>
      <c r="I579" s="23">
        <v>-0.67337999999999998</v>
      </c>
      <c r="J579" s="23">
        <v>-0.58716999999999997</v>
      </c>
      <c r="K579" s="23">
        <v>0.41471000000000002</v>
      </c>
      <c r="L579" s="23">
        <v>0.92095000000000005</v>
      </c>
      <c r="M579" s="23">
        <v>-0.89495999999999998</v>
      </c>
      <c r="N579" s="23">
        <v>0.36729000000000001</v>
      </c>
      <c r="O579" s="23">
        <v>-0.31364999999999998</v>
      </c>
      <c r="P579" s="23">
        <v>-0.31411</v>
      </c>
      <c r="Q579" s="23">
        <v>1.47024</v>
      </c>
      <c r="R579" s="23">
        <v>-0.74351</v>
      </c>
    </row>
    <row r="580" spans="1:18" ht="15" customHeight="1" x14ac:dyDescent="0.2">
      <c r="A580" s="4">
        <v>579</v>
      </c>
      <c r="B580" s="4" t="s">
        <v>741</v>
      </c>
      <c r="C580" s="23">
        <v>-0.74151999999999996</v>
      </c>
      <c r="D580" s="23">
        <v>0.66181000000000001</v>
      </c>
      <c r="E580" s="23">
        <v>-0.78698999999999997</v>
      </c>
      <c r="F580" s="23">
        <v>-2.4725799999999998</v>
      </c>
      <c r="G580" s="23">
        <v>0.91317999999999999</v>
      </c>
      <c r="H580" s="23">
        <v>-0.94564000000000004</v>
      </c>
      <c r="I580" s="23">
        <v>-0.66425999999999996</v>
      </c>
      <c r="J580" s="23">
        <v>-0.91217999999999999</v>
      </c>
      <c r="K580" s="23">
        <v>-0.58906999999999998</v>
      </c>
      <c r="L580" s="23">
        <v>0.93057000000000001</v>
      </c>
      <c r="M580" s="23">
        <v>0.96650000000000003</v>
      </c>
      <c r="N580" s="23">
        <v>-0.18140999999999999</v>
      </c>
      <c r="O580" s="23">
        <v>-0.12454</v>
      </c>
      <c r="P580" s="23">
        <v>0.80613000000000001</v>
      </c>
      <c r="Q580" s="23">
        <v>0.63768000000000002</v>
      </c>
      <c r="R580" s="23">
        <v>-0.13711999999999999</v>
      </c>
    </row>
    <row r="581" spans="1:18" ht="15" customHeight="1" x14ac:dyDescent="0.2">
      <c r="A581" s="4">
        <v>580</v>
      </c>
      <c r="B581" s="4" t="s">
        <v>742</v>
      </c>
      <c r="C581" s="23">
        <v>-0.34739999999999999</v>
      </c>
      <c r="D581" s="23">
        <v>-0.40357999999999999</v>
      </c>
      <c r="E581" s="23">
        <v>-0.20166999999999999</v>
      </c>
      <c r="F581" s="23">
        <v>1.05905</v>
      </c>
      <c r="G581" s="23">
        <v>1.2628200000000001</v>
      </c>
      <c r="H581" s="23">
        <v>0.67245999999999995</v>
      </c>
      <c r="I581" s="23">
        <v>-2.1093199999999999</v>
      </c>
      <c r="J581" s="23">
        <v>-0.14280000000000001</v>
      </c>
      <c r="K581" s="23">
        <v>0.16966999999999999</v>
      </c>
      <c r="L581" s="23">
        <v>-8.0049999999999996E-2</v>
      </c>
      <c r="M581" s="23">
        <v>0.46559</v>
      </c>
      <c r="N581" s="23">
        <v>1.0592699999999999</v>
      </c>
      <c r="O581" s="23">
        <v>0.24806</v>
      </c>
      <c r="P581" s="23">
        <v>1.08701</v>
      </c>
      <c r="Q581" s="23">
        <v>0.31672</v>
      </c>
      <c r="R581" s="23">
        <v>0.74148000000000003</v>
      </c>
    </row>
    <row r="582" spans="1:18" ht="15" customHeight="1" x14ac:dyDescent="0.2">
      <c r="A582" s="4">
        <v>581</v>
      </c>
      <c r="B582" s="4" t="s">
        <v>743</v>
      </c>
      <c r="C582" s="23">
        <v>-1.4215599999999999</v>
      </c>
      <c r="D582" s="23">
        <v>-0.73426999999999998</v>
      </c>
      <c r="E582" s="23">
        <v>0.88227999999999995</v>
      </c>
      <c r="F582" s="23">
        <v>-0.80652000000000001</v>
      </c>
      <c r="G582" s="23">
        <v>2.2497600000000002</v>
      </c>
      <c r="H582" s="23">
        <v>0.56779999999999997</v>
      </c>
      <c r="I582" s="23">
        <v>1.6371</v>
      </c>
      <c r="J582" s="23">
        <v>-1.2802199999999999</v>
      </c>
      <c r="K582" s="23">
        <v>-0.26561000000000001</v>
      </c>
      <c r="L582" s="23">
        <v>1.0996999999999999</v>
      </c>
      <c r="M582" s="23">
        <v>-0.52607000000000004</v>
      </c>
      <c r="N582" s="23">
        <v>-0.17874000000000001</v>
      </c>
      <c r="O582" s="23">
        <v>-0.20169999999999999</v>
      </c>
      <c r="P582" s="23">
        <v>-0.42025000000000001</v>
      </c>
      <c r="Q582" s="23">
        <v>-0.9577</v>
      </c>
      <c r="R582" s="23">
        <v>7.936E-2</v>
      </c>
    </row>
    <row r="583" spans="1:18" ht="15" customHeight="1" x14ac:dyDescent="0.2">
      <c r="A583" s="4">
        <v>582</v>
      </c>
      <c r="B583" s="4" t="s">
        <v>744</v>
      </c>
      <c r="C583" s="23">
        <v>0.15937000000000001</v>
      </c>
      <c r="D583" s="23">
        <v>-0.33335999999999999</v>
      </c>
      <c r="E583" s="23">
        <v>-0.14069000000000001</v>
      </c>
      <c r="F583" s="23">
        <v>0.17845</v>
      </c>
      <c r="G583" s="23">
        <v>1.00414</v>
      </c>
      <c r="H583" s="23">
        <v>0.63573000000000002</v>
      </c>
      <c r="I583" s="23">
        <v>0.68540999999999996</v>
      </c>
      <c r="J583" s="23">
        <v>-0.50888999999999995</v>
      </c>
      <c r="K583" s="23">
        <v>0.68540000000000001</v>
      </c>
      <c r="L583" s="23">
        <v>0.95452999999999999</v>
      </c>
      <c r="M583" s="23">
        <v>0.49458999999999997</v>
      </c>
      <c r="N583" s="23">
        <v>0.98092999999999997</v>
      </c>
      <c r="O583" s="23">
        <v>0.28222000000000003</v>
      </c>
      <c r="P583" s="23">
        <v>-1.1968799999999999</v>
      </c>
      <c r="Q583" s="23">
        <v>1.0431699999999999</v>
      </c>
      <c r="R583" s="23">
        <v>-0.12089</v>
      </c>
    </row>
    <row r="584" spans="1:18" ht="15" customHeight="1" x14ac:dyDescent="0.2">
      <c r="A584" s="4">
        <v>583</v>
      </c>
      <c r="B584" s="4" t="s">
        <v>745</v>
      </c>
      <c r="C584" s="23">
        <v>-0.57145000000000001</v>
      </c>
      <c r="D584" s="23">
        <v>-0.51370000000000005</v>
      </c>
      <c r="E584" s="23">
        <v>9.2289999999999997E-2</v>
      </c>
      <c r="F584" s="23">
        <v>0.98485999999999996</v>
      </c>
      <c r="G584" s="23">
        <v>0.96265000000000001</v>
      </c>
      <c r="H584" s="23">
        <v>2.2780000000000002E-2</v>
      </c>
      <c r="I584" s="23">
        <v>-0.66327000000000003</v>
      </c>
      <c r="J584" s="23">
        <v>-1.3951</v>
      </c>
      <c r="K584" s="23">
        <v>0.59204999999999997</v>
      </c>
      <c r="L584" s="23">
        <v>-0.20502999999999999</v>
      </c>
      <c r="M584" s="23">
        <v>0.27110000000000001</v>
      </c>
      <c r="N584" s="23">
        <v>0.24593000000000001</v>
      </c>
      <c r="O584" s="23">
        <v>0.20215</v>
      </c>
      <c r="P584" s="23">
        <v>1.73112</v>
      </c>
      <c r="Q584" s="23">
        <v>1.0483100000000001</v>
      </c>
      <c r="R584" s="23">
        <v>-8.5930000000000006E-2</v>
      </c>
    </row>
    <row r="585" spans="1:18" ht="15" customHeight="1" x14ac:dyDescent="0.2">
      <c r="A585" s="4">
        <v>584</v>
      </c>
      <c r="B585" s="4" t="s">
        <v>746</v>
      </c>
      <c r="C585" s="23">
        <v>-5.7329999999999999E-2</v>
      </c>
      <c r="D585" s="23">
        <v>0.58057000000000003</v>
      </c>
      <c r="E585" s="23">
        <v>-2.77088</v>
      </c>
      <c r="F585" s="23">
        <v>-0.32874999999999999</v>
      </c>
      <c r="G585" s="23">
        <v>9.3410000000000007E-2</v>
      </c>
      <c r="H585" s="23">
        <v>-1.77308</v>
      </c>
      <c r="I585" s="23">
        <v>8.5349999999999995E-2</v>
      </c>
      <c r="J585" s="23">
        <v>-1.6116999999999999</v>
      </c>
      <c r="K585" s="23">
        <v>-1.8880000000000001E-2</v>
      </c>
      <c r="L585" s="23">
        <v>-0.79449999999999998</v>
      </c>
      <c r="M585" s="23">
        <v>0.60506000000000004</v>
      </c>
      <c r="N585" s="23">
        <v>-0.15834000000000001</v>
      </c>
      <c r="O585" s="23">
        <v>-0.28670000000000001</v>
      </c>
      <c r="P585" s="23">
        <v>0.61292999999999997</v>
      </c>
      <c r="Q585" s="23">
        <v>-0.48447000000000001</v>
      </c>
      <c r="R585" s="23">
        <v>0.51293999999999995</v>
      </c>
    </row>
    <row r="586" spans="1:18" ht="15" customHeight="1" x14ac:dyDescent="0.2">
      <c r="A586" s="4">
        <v>585</v>
      </c>
      <c r="B586" s="4" t="s">
        <v>747</v>
      </c>
      <c r="C586" s="23">
        <v>1.9210000000000001E-2</v>
      </c>
      <c r="D586" s="23">
        <v>0.64983000000000002</v>
      </c>
      <c r="E586" s="23">
        <v>-3.1230699999999998</v>
      </c>
      <c r="F586" s="23">
        <v>-0.39151000000000002</v>
      </c>
      <c r="G586" s="23">
        <v>-0.12887000000000001</v>
      </c>
      <c r="H586" s="23">
        <v>-0.91842999999999997</v>
      </c>
      <c r="I586" s="23">
        <v>-0.42687999999999998</v>
      </c>
      <c r="J586" s="23">
        <v>-0.31835999999999998</v>
      </c>
      <c r="K586" s="23">
        <v>0.22883999999999999</v>
      </c>
      <c r="L586" s="23">
        <v>1.2504200000000001</v>
      </c>
      <c r="M586" s="23">
        <v>-1.4697199999999999</v>
      </c>
      <c r="N586" s="23">
        <v>0.24779999999999999</v>
      </c>
      <c r="O586" s="23">
        <v>1.73725</v>
      </c>
      <c r="P586" s="23">
        <v>-1.5406299999999999</v>
      </c>
      <c r="Q586" s="23">
        <v>-0.42274</v>
      </c>
      <c r="R586" s="23">
        <v>-0.10166</v>
      </c>
    </row>
    <row r="587" spans="1:18" ht="15" customHeight="1" x14ac:dyDescent="0.2">
      <c r="A587" s="4">
        <v>586</v>
      </c>
      <c r="B587" s="4" t="s">
        <v>748</v>
      </c>
      <c r="C587" s="23">
        <v>-0.39326</v>
      </c>
      <c r="D587" s="23">
        <v>9.7559999999999994E-2</v>
      </c>
      <c r="E587" s="23">
        <v>0.95277000000000001</v>
      </c>
      <c r="F587" s="23">
        <v>-0.71375999999999995</v>
      </c>
      <c r="G587" s="23">
        <v>0.15434999999999999</v>
      </c>
      <c r="H587" s="23">
        <v>0.87139</v>
      </c>
      <c r="I587" s="23">
        <v>-0.79847999999999997</v>
      </c>
      <c r="J587" s="23">
        <v>-0.47144999999999998</v>
      </c>
      <c r="K587" s="23">
        <v>-1.45448</v>
      </c>
      <c r="L587" s="23">
        <v>1.661E-2</v>
      </c>
      <c r="M587" s="23">
        <v>0.79879</v>
      </c>
      <c r="N587" s="23">
        <v>0.63466999999999996</v>
      </c>
      <c r="O587" s="23">
        <v>-1.7670000000000002E-2</v>
      </c>
      <c r="P587" s="23">
        <v>-0.57981000000000005</v>
      </c>
      <c r="Q587" s="23">
        <v>-0.64641999999999999</v>
      </c>
      <c r="R587" s="23">
        <v>-1.4172199999999999</v>
      </c>
    </row>
    <row r="588" spans="1:18" ht="15" customHeight="1" x14ac:dyDescent="0.2">
      <c r="A588" s="4">
        <v>587</v>
      </c>
      <c r="B588" s="4" t="s">
        <v>749</v>
      </c>
      <c r="C588" s="23">
        <v>-0.38067000000000001</v>
      </c>
      <c r="D588" s="23">
        <v>-0.84538000000000002</v>
      </c>
      <c r="E588" s="23">
        <v>0.91613999999999995</v>
      </c>
      <c r="F588" s="23">
        <v>0.39861999999999997</v>
      </c>
      <c r="G588" s="23">
        <v>0.15301999999999999</v>
      </c>
      <c r="H588" s="23">
        <v>1.2491300000000001</v>
      </c>
      <c r="I588" s="23">
        <v>-0.66729000000000005</v>
      </c>
      <c r="J588" s="23">
        <v>1.1960200000000001</v>
      </c>
      <c r="K588" s="23">
        <v>-0.16006000000000001</v>
      </c>
      <c r="L588" s="23">
        <v>0.48637999999999998</v>
      </c>
      <c r="M588" s="23">
        <v>0.95250999999999997</v>
      </c>
      <c r="N588" s="23">
        <v>-0.44651999999999997</v>
      </c>
      <c r="O588" s="23">
        <v>1.2690900000000001</v>
      </c>
      <c r="P588" s="23">
        <v>-0.9496</v>
      </c>
      <c r="Q588" s="23">
        <v>6.3800000000000003E-3</v>
      </c>
      <c r="R588" s="23">
        <v>-0.61677000000000004</v>
      </c>
    </row>
    <row r="589" spans="1:18" ht="15" customHeight="1" x14ac:dyDescent="0.2">
      <c r="A589" s="4">
        <v>588</v>
      </c>
      <c r="B589" s="4" t="s">
        <v>750</v>
      </c>
      <c r="C589" s="23">
        <v>-0.18038000000000001</v>
      </c>
      <c r="D589" s="23">
        <v>0.17558000000000001</v>
      </c>
      <c r="E589" s="23">
        <v>0.78952</v>
      </c>
      <c r="F589" s="23">
        <v>0.97997000000000001</v>
      </c>
      <c r="G589" s="23">
        <v>1.7507699999999999</v>
      </c>
      <c r="H589" s="23">
        <v>1.2809600000000001</v>
      </c>
      <c r="I589" s="23">
        <v>-1.8856599999999999</v>
      </c>
      <c r="J589" s="23">
        <v>-0.21235000000000001</v>
      </c>
      <c r="K589" s="23">
        <v>0.24754000000000001</v>
      </c>
      <c r="L589" s="23">
        <v>-0.69808000000000003</v>
      </c>
      <c r="M589" s="23">
        <v>0.55625000000000002</v>
      </c>
      <c r="N589" s="23">
        <v>-0.29705999999999999</v>
      </c>
      <c r="O589" s="23">
        <v>0.66288000000000002</v>
      </c>
      <c r="P589" s="23">
        <v>2.945E-2</v>
      </c>
      <c r="Q589" s="23">
        <v>-0.10699</v>
      </c>
      <c r="R589" s="23">
        <v>-0.89697000000000005</v>
      </c>
    </row>
    <row r="590" spans="1:18" ht="15" customHeight="1" x14ac:dyDescent="0.2">
      <c r="A590" s="4">
        <v>589</v>
      </c>
      <c r="B590" s="4" t="s">
        <v>751</v>
      </c>
      <c r="C590" s="23">
        <v>-0.26534999999999997</v>
      </c>
      <c r="D590" s="23">
        <v>-0.72431000000000001</v>
      </c>
      <c r="E590" s="23">
        <v>-1.9745900000000001</v>
      </c>
      <c r="F590" s="23">
        <v>6.6479999999999997E-2</v>
      </c>
      <c r="G590" s="23">
        <v>1.1327100000000001</v>
      </c>
      <c r="H590" s="23">
        <v>0.94359999999999999</v>
      </c>
      <c r="I590" s="23">
        <v>-0.66590000000000005</v>
      </c>
      <c r="J590" s="23">
        <v>0.13794999999999999</v>
      </c>
      <c r="K590" s="23">
        <v>0.56062000000000001</v>
      </c>
      <c r="L590" s="23">
        <v>0.18360000000000001</v>
      </c>
      <c r="M590" s="23">
        <v>0.83989000000000003</v>
      </c>
      <c r="N590" s="23">
        <v>0.48248999999999997</v>
      </c>
      <c r="O590" s="23">
        <v>-0.40237000000000001</v>
      </c>
      <c r="P590" s="23">
        <v>-1.5865800000000001</v>
      </c>
      <c r="Q590" s="23">
        <v>-0.99382000000000004</v>
      </c>
      <c r="R590" s="23">
        <v>-0.36212</v>
      </c>
    </row>
    <row r="591" spans="1:18" ht="15" customHeight="1" x14ac:dyDescent="0.2">
      <c r="A591" s="4">
        <v>590</v>
      </c>
      <c r="B591" s="4" t="s">
        <v>752</v>
      </c>
      <c r="C591" s="23">
        <v>0.14863000000000001</v>
      </c>
      <c r="D591" s="23">
        <v>0.29959000000000002</v>
      </c>
      <c r="E591" s="23">
        <v>0.49630000000000002</v>
      </c>
      <c r="F591" s="23">
        <v>-0.57323000000000002</v>
      </c>
      <c r="G591" s="23">
        <v>0.92244000000000004</v>
      </c>
      <c r="H591" s="23">
        <v>0.39556999999999998</v>
      </c>
      <c r="I591" s="23">
        <v>-1.37531</v>
      </c>
      <c r="J591" s="23">
        <v>-0.91868000000000005</v>
      </c>
      <c r="K591" s="23">
        <v>-0.94445999999999997</v>
      </c>
      <c r="L591" s="23">
        <v>1.1392100000000001</v>
      </c>
      <c r="M591" s="23">
        <v>3.5229999999999997E-2</v>
      </c>
      <c r="N591" s="23">
        <v>-0.58747000000000005</v>
      </c>
      <c r="O591" s="23">
        <v>1.19252</v>
      </c>
      <c r="P591" s="23">
        <v>1.0987499999999999</v>
      </c>
      <c r="Q591" s="23">
        <v>1.1252800000000001</v>
      </c>
      <c r="R591" s="23">
        <v>-0.67669999999999997</v>
      </c>
    </row>
    <row r="592" spans="1:18" ht="15" customHeight="1" x14ac:dyDescent="0.2">
      <c r="A592" s="4">
        <v>591</v>
      </c>
      <c r="B592" s="4" t="s">
        <v>753</v>
      </c>
      <c r="C592" s="23">
        <v>-0.87543000000000004</v>
      </c>
      <c r="D592" s="23">
        <v>-1.22651</v>
      </c>
      <c r="E592" s="23">
        <v>-0.17960000000000001</v>
      </c>
      <c r="F592" s="23">
        <v>0.25247000000000003</v>
      </c>
      <c r="G592" s="23">
        <v>0.96887000000000001</v>
      </c>
      <c r="H592" s="23">
        <v>0.92735999999999996</v>
      </c>
      <c r="I592" s="23">
        <v>-0.26883000000000001</v>
      </c>
      <c r="J592" s="23">
        <v>-0.32042999999999999</v>
      </c>
      <c r="K592" s="23">
        <v>-0.58384999999999998</v>
      </c>
      <c r="L592" s="23">
        <v>-0.11309</v>
      </c>
      <c r="M592" s="23">
        <v>0.48193000000000003</v>
      </c>
      <c r="N592" s="23">
        <v>0.40656999999999999</v>
      </c>
      <c r="O592" s="23">
        <v>-0.36724000000000001</v>
      </c>
      <c r="P592" s="23">
        <v>-1.3784799999999999</v>
      </c>
      <c r="Q592" s="23">
        <v>1.2104600000000001</v>
      </c>
      <c r="R592" s="23">
        <v>-0.72640000000000005</v>
      </c>
    </row>
    <row r="593" spans="1:18" ht="15" customHeight="1" x14ac:dyDescent="0.2">
      <c r="A593" s="4">
        <v>592</v>
      </c>
      <c r="B593" s="4" t="s">
        <v>754</v>
      </c>
      <c r="C593" s="23">
        <v>0.47367999999999999</v>
      </c>
      <c r="D593" s="23">
        <v>5.0770000000000003E-2</v>
      </c>
      <c r="E593" s="23">
        <v>-1.5257000000000001</v>
      </c>
      <c r="F593" s="23">
        <v>-0.13206999999999999</v>
      </c>
      <c r="G593" s="23">
        <v>1.0819000000000001</v>
      </c>
      <c r="H593" s="23">
        <v>1.46302</v>
      </c>
      <c r="I593" s="23">
        <v>-1.07345</v>
      </c>
      <c r="J593" s="23">
        <v>0.99407999999999996</v>
      </c>
      <c r="K593" s="23">
        <v>0.83040000000000003</v>
      </c>
      <c r="L593" s="23">
        <v>6.2190000000000002E-2</v>
      </c>
      <c r="M593" s="23">
        <v>0.87377000000000005</v>
      </c>
      <c r="N593" s="23">
        <v>-0.37852999999999998</v>
      </c>
      <c r="O593" s="23">
        <v>1.16736</v>
      </c>
      <c r="P593" s="23">
        <v>-0.91951000000000005</v>
      </c>
      <c r="Q593" s="23">
        <v>0.76839000000000002</v>
      </c>
      <c r="R593" s="23">
        <v>-0.34111000000000002</v>
      </c>
    </row>
    <row r="594" spans="1:18" ht="15" customHeight="1" x14ac:dyDescent="0.2">
      <c r="A594" s="4">
        <v>593</v>
      </c>
      <c r="B594" s="4" t="s">
        <v>755</v>
      </c>
      <c r="C594" s="23">
        <v>-0.37847999999999998</v>
      </c>
      <c r="D594" s="23">
        <v>-0.10246</v>
      </c>
      <c r="E594" s="23">
        <v>-0.11359</v>
      </c>
      <c r="F594" s="23">
        <v>-0.40533000000000002</v>
      </c>
      <c r="G594" s="23">
        <v>0.33139999999999997</v>
      </c>
      <c r="H594" s="23">
        <v>0.85309000000000001</v>
      </c>
      <c r="I594" s="23">
        <v>-1.4830099999999999</v>
      </c>
      <c r="J594" s="23">
        <v>-0.67318</v>
      </c>
      <c r="K594" s="23">
        <v>0.14323</v>
      </c>
      <c r="L594" s="23">
        <v>6.9779999999999995E-2</v>
      </c>
      <c r="M594" s="23">
        <v>1.0282899999999999</v>
      </c>
      <c r="N594" s="23">
        <v>-0.32090999999999997</v>
      </c>
      <c r="O594" s="23">
        <v>-0.15928</v>
      </c>
      <c r="P594" s="23">
        <v>-0.77476999999999996</v>
      </c>
      <c r="Q594" s="23">
        <v>1.1391500000000001</v>
      </c>
      <c r="R594" s="23">
        <v>-1.05589</v>
      </c>
    </row>
    <row r="595" spans="1:18" ht="15" customHeight="1" x14ac:dyDescent="0.2">
      <c r="A595" s="4">
        <v>594</v>
      </c>
      <c r="B595" s="4" t="s">
        <v>756</v>
      </c>
      <c r="C595" s="23">
        <v>1.856E-2</v>
      </c>
      <c r="D595" s="23">
        <v>-1.03318</v>
      </c>
      <c r="E595" s="23">
        <v>-1.7782800000000001</v>
      </c>
      <c r="F595" s="23">
        <v>0.21340000000000001</v>
      </c>
      <c r="G595" s="23">
        <v>-1.46146</v>
      </c>
      <c r="H595" s="23">
        <v>6.5589999999999996E-2</v>
      </c>
      <c r="I595" s="23">
        <v>0.54920999999999998</v>
      </c>
      <c r="J595" s="23">
        <v>-2.6069999999999999E-2</v>
      </c>
      <c r="K595" s="23">
        <v>0.53432000000000002</v>
      </c>
      <c r="L595" s="23">
        <v>0.15085000000000001</v>
      </c>
      <c r="M595" s="23">
        <v>0.58165</v>
      </c>
      <c r="N595" s="23">
        <v>0.37086999999999998</v>
      </c>
      <c r="O595" s="23">
        <v>0.46718999999999999</v>
      </c>
      <c r="P595" s="23">
        <v>-1.2468999999999999</v>
      </c>
      <c r="Q595" s="23">
        <v>-8.906E-2</v>
      </c>
      <c r="R595" s="23">
        <v>-0.38894000000000001</v>
      </c>
    </row>
    <row r="596" spans="1:18" ht="15" customHeight="1" x14ac:dyDescent="0.2">
      <c r="A596" s="4">
        <v>595</v>
      </c>
      <c r="B596" s="4" t="s">
        <v>757</v>
      </c>
      <c r="C596" s="23">
        <v>-0.75449999999999995</v>
      </c>
      <c r="D596" s="23">
        <v>0.37833</v>
      </c>
      <c r="E596" s="23">
        <v>-0.60114999999999996</v>
      </c>
      <c r="F596" s="23">
        <v>0.49162</v>
      </c>
      <c r="G596" s="23">
        <v>-3.1419999999999997E-2</v>
      </c>
      <c r="H596" s="23">
        <v>-0.28211000000000003</v>
      </c>
      <c r="I596" s="23">
        <v>0.21021999999999999</v>
      </c>
      <c r="J596" s="23">
        <v>-0.65137</v>
      </c>
      <c r="K596" s="23">
        <v>0.22028</v>
      </c>
      <c r="L596" s="23">
        <v>0.74985000000000002</v>
      </c>
      <c r="M596" s="23">
        <v>-0.41136</v>
      </c>
      <c r="N596" s="23">
        <v>1.2018500000000001</v>
      </c>
      <c r="O596" s="23">
        <v>0.72267000000000003</v>
      </c>
      <c r="P596" s="23">
        <v>-1.8446</v>
      </c>
      <c r="Q596" s="23">
        <v>1.8191600000000001</v>
      </c>
      <c r="R596" s="23">
        <v>0.26172000000000001</v>
      </c>
    </row>
    <row r="597" spans="1:18" ht="15" customHeight="1" x14ac:dyDescent="0.2">
      <c r="A597" s="4">
        <v>596</v>
      </c>
      <c r="B597" s="4" t="s">
        <v>758</v>
      </c>
      <c r="C597" s="23">
        <v>-0.23622000000000001</v>
      </c>
      <c r="D597" s="23">
        <v>-0.27734999999999999</v>
      </c>
      <c r="E597" s="23">
        <v>-0.29380000000000001</v>
      </c>
      <c r="F597" s="23">
        <v>-1.3153999999999999</v>
      </c>
      <c r="G597" s="23">
        <v>2.0315400000000001</v>
      </c>
      <c r="H597" s="23">
        <v>-0.17948</v>
      </c>
      <c r="I597" s="23">
        <v>-0.39462999999999998</v>
      </c>
      <c r="J597" s="23">
        <v>-1.0245299999999999</v>
      </c>
      <c r="K597" s="23">
        <v>0.84426999999999996</v>
      </c>
      <c r="L597" s="23">
        <v>0.40947</v>
      </c>
      <c r="M597" s="23">
        <v>1.0385599999999999</v>
      </c>
      <c r="N597" s="23">
        <v>1.1006199999999999</v>
      </c>
      <c r="O597" s="23">
        <v>-0.58609</v>
      </c>
      <c r="P597" s="23">
        <v>-0.77964</v>
      </c>
      <c r="Q597" s="23">
        <v>0.18783</v>
      </c>
      <c r="R597" s="23">
        <v>-0.46323999999999999</v>
      </c>
    </row>
    <row r="598" spans="1:18" ht="15" customHeight="1" x14ac:dyDescent="0.2">
      <c r="A598" s="4">
        <v>597</v>
      </c>
      <c r="B598" s="4" t="s">
        <v>759</v>
      </c>
      <c r="C598" s="23">
        <v>-0.18855</v>
      </c>
      <c r="D598" s="23">
        <v>-0.99453000000000003</v>
      </c>
      <c r="E598" s="23">
        <v>2.4251900000000002</v>
      </c>
      <c r="F598" s="23">
        <v>0.47381000000000001</v>
      </c>
      <c r="G598" s="23">
        <v>-0.14061999999999999</v>
      </c>
      <c r="H598" s="23">
        <v>-0.23638999999999999</v>
      </c>
      <c r="I598" s="23">
        <v>5.91E-2</v>
      </c>
      <c r="J598" s="23">
        <v>-0.87212999999999996</v>
      </c>
      <c r="K598" s="23">
        <v>0.63827</v>
      </c>
      <c r="L598" s="23">
        <v>0.91098999999999997</v>
      </c>
      <c r="M598" s="23">
        <v>0.56172999999999995</v>
      </c>
      <c r="N598" s="23">
        <v>-0.39615</v>
      </c>
      <c r="O598" s="23">
        <v>1.2033799999999999</v>
      </c>
      <c r="P598" s="23">
        <v>0.87350000000000005</v>
      </c>
      <c r="Q598" s="23">
        <v>-0.29083999999999999</v>
      </c>
      <c r="R598" s="23">
        <v>-7.5569999999999998E-2</v>
      </c>
    </row>
    <row r="599" spans="1:18" ht="15" customHeight="1" x14ac:dyDescent="0.2">
      <c r="A599" s="4">
        <v>598</v>
      </c>
      <c r="B599" s="4" t="s">
        <v>760</v>
      </c>
      <c r="C599" s="23">
        <v>0.19817000000000001</v>
      </c>
      <c r="D599" s="23">
        <v>0.38865</v>
      </c>
      <c r="E599" s="23">
        <v>0.36542999999999998</v>
      </c>
      <c r="F599" s="23">
        <v>-0.2402</v>
      </c>
      <c r="G599" s="23">
        <v>1.09975</v>
      </c>
      <c r="H599" s="23">
        <v>-0.96189000000000002</v>
      </c>
      <c r="I599" s="23">
        <v>-0.26806000000000002</v>
      </c>
      <c r="J599" s="23">
        <v>-0.63876999999999995</v>
      </c>
      <c r="K599" s="23">
        <v>1.2009000000000001</v>
      </c>
      <c r="L599" s="23">
        <v>-0.35309000000000001</v>
      </c>
      <c r="M599" s="23">
        <v>1.32803</v>
      </c>
      <c r="N599" s="23">
        <v>-0.25696000000000002</v>
      </c>
      <c r="O599" s="23">
        <v>0.69549000000000005</v>
      </c>
      <c r="P599" s="23">
        <v>-5.1499999999999997E-2</v>
      </c>
      <c r="Q599" s="23">
        <v>0.26972000000000002</v>
      </c>
      <c r="R599" s="23">
        <v>-1.7967200000000001</v>
      </c>
    </row>
    <row r="600" spans="1:18" ht="15" customHeight="1" x14ac:dyDescent="0.2">
      <c r="A600" s="4">
        <v>599</v>
      </c>
      <c r="B600" s="4" t="s">
        <v>761</v>
      </c>
      <c r="C600" s="23">
        <v>-9.1270000000000004E-2</v>
      </c>
      <c r="D600" s="23">
        <v>0.80142000000000002</v>
      </c>
      <c r="E600" s="23">
        <v>1.98021</v>
      </c>
      <c r="F600" s="23">
        <v>-0.1008</v>
      </c>
      <c r="G600" s="23">
        <v>0.35646</v>
      </c>
      <c r="H600" s="23">
        <v>-0.12853999999999999</v>
      </c>
      <c r="I600" s="23">
        <v>-1.4487099999999999</v>
      </c>
      <c r="J600" s="23">
        <v>4.079E-2</v>
      </c>
      <c r="K600" s="23">
        <v>-9.0900000000000009E-3</v>
      </c>
      <c r="L600" s="23">
        <v>0.39821000000000001</v>
      </c>
      <c r="M600" s="23">
        <v>1.0050300000000001</v>
      </c>
      <c r="N600" s="23">
        <v>-0.44385999999999998</v>
      </c>
      <c r="O600" s="23">
        <v>0.38607999999999998</v>
      </c>
      <c r="P600" s="23">
        <v>0.39998</v>
      </c>
      <c r="Q600" s="23">
        <v>1.47695</v>
      </c>
      <c r="R600" s="23">
        <v>-0.57945000000000002</v>
      </c>
    </row>
    <row r="601" spans="1:18" ht="15" customHeight="1" x14ac:dyDescent="0.2">
      <c r="A601" s="4">
        <v>600</v>
      </c>
      <c r="B601" s="4" t="s">
        <v>762</v>
      </c>
      <c r="C601" s="23">
        <v>-2.743E-2</v>
      </c>
      <c r="D601" s="23">
        <v>-0.48435</v>
      </c>
      <c r="E601" s="23">
        <v>-1.09809</v>
      </c>
      <c r="F601" s="23">
        <v>0.32334000000000002</v>
      </c>
      <c r="G601" s="23">
        <v>-0.12107999999999999</v>
      </c>
      <c r="H601" s="23">
        <v>0.88305999999999996</v>
      </c>
      <c r="I601" s="23">
        <v>0.35050999999999999</v>
      </c>
      <c r="J601" s="23">
        <v>-0.21512999999999999</v>
      </c>
      <c r="K601" s="23">
        <v>-8.9039999999999994E-2</v>
      </c>
      <c r="L601" s="23">
        <v>-0.84391000000000005</v>
      </c>
      <c r="M601" s="23">
        <v>0.85389000000000004</v>
      </c>
      <c r="N601" s="23">
        <v>0.84387999999999996</v>
      </c>
      <c r="O601" s="23">
        <v>1.25942</v>
      </c>
      <c r="P601" s="23">
        <v>-1.5465199999999999</v>
      </c>
      <c r="Q601" s="23">
        <v>0.82540999999999998</v>
      </c>
      <c r="R601" s="23">
        <v>-0.22156999999999999</v>
      </c>
    </row>
    <row r="602" spans="1:18" ht="15" customHeight="1" x14ac:dyDescent="0.2">
      <c r="A602" s="4">
        <v>601</v>
      </c>
      <c r="B602" s="4" t="s">
        <v>763</v>
      </c>
      <c r="C602" s="23">
        <v>-0.80920000000000003</v>
      </c>
      <c r="D602" s="23">
        <v>0.33284000000000002</v>
      </c>
      <c r="E602" s="23">
        <v>0.23441000000000001</v>
      </c>
      <c r="F602" s="23">
        <v>-0.81728999999999996</v>
      </c>
      <c r="G602" s="23">
        <v>-0.49776999999999999</v>
      </c>
      <c r="H602" s="23">
        <v>-0.42595</v>
      </c>
      <c r="I602" s="23">
        <v>-0.18282999999999999</v>
      </c>
      <c r="J602" s="23">
        <v>-1.0107299999999999</v>
      </c>
      <c r="K602" s="23">
        <v>0.59475999999999996</v>
      </c>
      <c r="L602" s="23">
        <v>-1.0192300000000001</v>
      </c>
      <c r="M602" s="23">
        <v>0.71048</v>
      </c>
      <c r="N602" s="23">
        <v>0.96353</v>
      </c>
      <c r="O602" s="23">
        <v>0.53269999999999995</v>
      </c>
      <c r="P602" s="23">
        <v>-0.63743000000000005</v>
      </c>
      <c r="Q602" s="23">
        <v>-0.16313</v>
      </c>
      <c r="R602" s="23">
        <v>-0.51485999999999998</v>
      </c>
    </row>
    <row r="603" spans="1:18" ht="15" customHeight="1" x14ac:dyDescent="0.2">
      <c r="A603" s="4">
        <v>602</v>
      </c>
      <c r="B603" s="4" t="s">
        <v>764</v>
      </c>
      <c r="C603" s="23">
        <v>-0.45051000000000002</v>
      </c>
      <c r="D603" s="23">
        <v>-0.52954000000000001</v>
      </c>
      <c r="E603" s="23">
        <v>0.93681999999999999</v>
      </c>
      <c r="F603" s="23">
        <v>-0.45243</v>
      </c>
      <c r="G603" s="23">
        <v>-4.5539999999999997E-2</v>
      </c>
      <c r="H603" s="23">
        <v>0.59363999999999995</v>
      </c>
      <c r="I603" s="23">
        <v>-0.71797</v>
      </c>
      <c r="J603" s="23">
        <v>0.82840000000000003</v>
      </c>
      <c r="K603" s="23">
        <v>-7.0370000000000002E-2</v>
      </c>
      <c r="L603" s="23">
        <v>0.15751000000000001</v>
      </c>
      <c r="M603" s="23">
        <v>0.44777</v>
      </c>
      <c r="N603" s="23">
        <v>0.85319</v>
      </c>
      <c r="O603" s="23">
        <v>0.34436</v>
      </c>
      <c r="P603" s="23">
        <v>0.31258000000000002</v>
      </c>
      <c r="Q603" s="23">
        <v>1.00498</v>
      </c>
      <c r="R603" s="23">
        <v>0.29942999999999997</v>
      </c>
    </row>
    <row r="604" spans="1:18" ht="15" customHeight="1" x14ac:dyDescent="0.2">
      <c r="A604" s="4">
        <v>603</v>
      </c>
      <c r="B604" s="4" t="s">
        <v>765</v>
      </c>
      <c r="C604" s="23">
        <v>-1.1597299999999999</v>
      </c>
      <c r="D604" s="23">
        <v>1.048E-2</v>
      </c>
      <c r="E604" s="23">
        <v>9.2439999999999994E-2</v>
      </c>
      <c r="F604" s="23">
        <v>-0.12973999999999999</v>
      </c>
      <c r="G604" s="23">
        <v>0.55367</v>
      </c>
      <c r="H604" s="23">
        <v>-1.1999999999999999E-3</v>
      </c>
      <c r="I604" s="23">
        <v>0.73992999999999998</v>
      </c>
      <c r="J604" s="23">
        <v>-0.71157000000000004</v>
      </c>
      <c r="K604" s="23">
        <v>0.20913000000000001</v>
      </c>
      <c r="L604" s="23">
        <v>-7.6300000000000007E-2</v>
      </c>
      <c r="M604" s="23">
        <v>-7.8759999999999997E-2</v>
      </c>
      <c r="N604" s="23">
        <v>0.80103000000000002</v>
      </c>
      <c r="O604" s="23">
        <v>0.38701999999999998</v>
      </c>
      <c r="P604" s="23">
        <v>0.70330999999999999</v>
      </c>
      <c r="Q604" s="23">
        <v>0.73570999999999998</v>
      </c>
      <c r="R604" s="23">
        <v>-2.3400000000000001E-2</v>
      </c>
    </row>
    <row r="605" spans="1:18" ht="15" customHeight="1" x14ac:dyDescent="0.2">
      <c r="A605" s="4">
        <v>604</v>
      </c>
      <c r="B605" s="4" t="s">
        <v>766</v>
      </c>
      <c r="C605" s="23">
        <v>3.6800000000000001E-3</v>
      </c>
      <c r="D605" s="23">
        <v>0.39657999999999999</v>
      </c>
      <c r="E605" s="23">
        <v>2.12954</v>
      </c>
      <c r="F605" s="23">
        <v>1.2132099999999999</v>
      </c>
      <c r="G605" s="23">
        <v>-0.98138999999999998</v>
      </c>
      <c r="H605" s="23">
        <v>1.0448200000000001</v>
      </c>
      <c r="I605" s="23">
        <v>1.4247700000000001</v>
      </c>
      <c r="J605" s="23">
        <v>-2.62086</v>
      </c>
      <c r="K605" s="23">
        <v>-1.73241</v>
      </c>
      <c r="L605" s="23">
        <v>-0.65037999999999996</v>
      </c>
      <c r="M605" s="23">
        <v>-1.48397</v>
      </c>
      <c r="N605" s="23">
        <v>0.57410000000000005</v>
      </c>
      <c r="O605" s="23">
        <v>-2.4935100000000001</v>
      </c>
      <c r="P605" s="23">
        <v>3.1660000000000001E-2</v>
      </c>
      <c r="Q605" s="23">
        <v>-0.75629999999999997</v>
      </c>
      <c r="R605" s="23">
        <v>4.3819999999999998E-2</v>
      </c>
    </row>
    <row r="606" spans="1:18" ht="15" customHeight="1" x14ac:dyDescent="0.2">
      <c r="A606" s="4">
        <v>605</v>
      </c>
      <c r="B606" s="4" t="s">
        <v>767</v>
      </c>
      <c r="C606" s="23">
        <v>-0.49079</v>
      </c>
      <c r="D606" s="23">
        <v>-0.44102000000000002</v>
      </c>
      <c r="E606" s="23">
        <v>0.51417999999999997</v>
      </c>
      <c r="F606" s="23">
        <v>0.14927000000000001</v>
      </c>
      <c r="G606" s="23">
        <v>6.3500000000000001E-2</v>
      </c>
      <c r="H606" s="23">
        <v>0.35183999999999999</v>
      </c>
      <c r="I606" s="23">
        <v>-2.21231</v>
      </c>
      <c r="J606" s="23">
        <v>-1.2167300000000001</v>
      </c>
      <c r="K606" s="23">
        <v>0.61499000000000004</v>
      </c>
      <c r="L606" s="23">
        <v>-0.83769000000000005</v>
      </c>
      <c r="M606" s="23">
        <v>0.51793</v>
      </c>
      <c r="N606" s="23">
        <v>4.7870000000000003E-2</v>
      </c>
      <c r="O606" s="23">
        <v>0.49643999999999999</v>
      </c>
      <c r="P606" s="23">
        <v>-0.53210999999999997</v>
      </c>
      <c r="Q606" s="23">
        <v>6.1949999999999998E-2</v>
      </c>
      <c r="R606" s="23">
        <v>0.26612000000000002</v>
      </c>
    </row>
    <row r="607" spans="1:18" ht="15" customHeight="1" x14ac:dyDescent="0.2">
      <c r="A607" s="4">
        <v>606</v>
      </c>
      <c r="B607" s="4" t="s">
        <v>768</v>
      </c>
      <c r="C607" s="23">
        <v>-0.36430000000000001</v>
      </c>
      <c r="D607" s="23">
        <v>-0.96275999999999995</v>
      </c>
      <c r="E607" s="23">
        <v>0.65398999999999996</v>
      </c>
      <c r="F607" s="23">
        <v>0.35443999999999998</v>
      </c>
      <c r="G607" s="23">
        <v>0.20698</v>
      </c>
      <c r="H607" s="23">
        <v>-0.73768</v>
      </c>
      <c r="I607" s="23">
        <v>-0.73733000000000004</v>
      </c>
      <c r="J607" s="23">
        <v>-0.18232999999999999</v>
      </c>
      <c r="K607" s="23">
        <v>0.25281999999999999</v>
      </c>
      <c r="L607" s="23">
        <v>-1.1403799999999999</v>
      </c>
      <c r="M607" s="23">
        <v>1.33585</v>
      </c>
      <c r="N607" s="23">
        <v>0.38096000000000002</v>
      </c>
      <c r="O607" s="23">
        <v>1.61476</v>
      </c>
      <c r="P607" s="23">
        <v>-0.4486</v>
      </c>
      <c r="Q607" s="23">
        <v>-0.107</v>
      </c>
      <c r="R607" s="23">
        <v>-1.1778599999999999</v>
      </c>
    </row>
    <row r="608" spans="1:18" ht="15" customHeight="1" x14ac:dyDescent="0.2">
      <c r="A608" s="4">
        <v>607</v>
      </c>
      <c r="B608" s="4" t="s">
        <v>769</v>
      </c>
      <c r="C608" s="23">
        <v>-5.3010000000000002E-2</v>
      </c>
      <c r="D608" s="23">
        <v>-1.2573099999999999</v>
      </c>
      <c r="E608" s="23">
        <v>0.17632999999999999</v>
      </c>
      <c r="F608" s="23">
        <v>0.29686000000000001</v>
      </c>
      <c r="G608" s="23">
        <v>2.4245999999999999</v>
      </c>
      <c r="H608" s="23">
        <v>0.14682000000000001</v>
      </c>
      <c r="I608" s="23">
        <v>-0.79044999999999999</v>
      </c>
      <c r="J608" s="23">
        <v>-1.68489</v>
      </c>
      <c r="K608" s="23">
        <v>0.14002000000000001</v>
      </c>
      <c r="L608" s="23">
        <v>-0.84453</v>
      </c>
      <c r="M608" s="23">
        <v>1.16323</v>
      </c>
      <c r="N608" s="23">
        <v>4.7530000000000003E-2</v>
      </c>
      <c r="O608" s="23">
        <v>0.57303999999999999</v>
      </c>
      <c r="P608" s="23">
        <v>1.1987000000000001</v>
      </c>
      <c r="Q608" s="23">
        <v>1.1123099999999999</v>
      </c>
      <c r="R608" s="23">
        <v>-5.8040000000000001E-2</v>
      </c>
    </row>
    <row r="609" spans="1:18" ht="15" customHeight="1" x14ac:dyDescent="0.2">
      <c r="A609" s="4">
        <v>608</v>
      </c>
      <c r="B609" s="4" t="s">
        <v>770</v>
      </c>
      <c r="C609" s="23">
        <v>-1.18665</v>
      </c>
      <c r="D609" s="23">
        <v>-1.4072800000000001</v>
      </c>
      <c r="E609" s="23">
        <v>0.96128999999999998</v>
      </c>
      <c r="F609" s="23">
        <v>-8.8900000000000003E-3</v>
      </c>
      <c r="G609" s="23">
        <v>-1.1148899999999999</v>
      </c>
      <c r="H609" s="23">
        <v>-0.19585</v>
      </c>
      <c r="I609" s="23">
        <v>1.0506599999999999</v>
      </c>
      <c r="J609" s="23">
        <v>-1.68188</v>
      </c>
      <c r="K609" s="23">
        <v>1.5831299999999999</v>
      </c>
      <c r="L609" s="23">
        <v>1.12277</v>
      </c>
      <c r="M609" s="23">
        <v>7.6249999999999998E-2</v>
      </c>
      <c r="N609" s="23">
        <v>0.60960999999999999</v>
      </c>
      <c r="O609" s="23">
        <v>0.64441999999999999</v>
      </c>
      <c r="P609" s="23">
        <v>-0.56186999999999998</v>
      </c>
      <c r="Q609" s="23">
        <v>-0.36002000000000001</v>
      </c>
      <c r="R609" s="23">
        <v>-0.50222999999999995</v>
      </c>
    </row>
    <row r="610" spans="1:18" ht="15" customHeight="1" x14ac:dyDescent="0.2">
      <c r="A610" s="4">
        <v>609</v>
      </c>
      <c r="B610" s="4" t="s">
        <v>771</v>
      </c>
      <c r="C610" s="23">
        <v>-0.55134000000000005</v>
      </c>
      <c r="D610" s="23">
        <v>-1.0693900000000001</v>
      </c>
      <c r="E610" s="23">
        <v>-1.40612</v>
      </c>
      <c r="F610" s="23">
        <v>-1.06999</v>
      </c>
      <c r="G610" s="23">
        <v>0.75929000000000002</v>
      </c>
      <c r="H610" s="23">
        <v>-0.12313</v>
      </c>
      <c r="I610" s="23">
        <v>-0.72014</v>
      </c>
      <c r="J610" s="23">
        <v>-9.7350000000000006E-2</v>
      </c>
      <c r="K610" s="23">
        <v>0.40467999999999998</v>
      </c>
      <c r="L610" s="23">
        <v>-0.96052999999999999</v>
      </c>
      <c r="M610" s="23">
        <v>-5.8569999999999997E-2</v>
      </c>
      <c r="N610" s="23">
        <v>0.60636999999999996</v>
      </c>
      <c r="O610" s="23">
        <v>0.78381999999999996</v>
      </c>
      <c r="P610" s="23">
        <v>0.23744999999999999</v>
      </c>
      <c r="Q610" s="23">
        <v>0.13896</v>
      </c>
      <c r="R610" s="23">
        <v>-1.4173500000000001</v>
      </c>
    </row>
    <row r="611" spans="1:18" ht="15" customHeight="1" x14ac:dyDescent="0.2">
      <c r="A611" s="4">
        <v>610</v>
      </c>
      <c r="B611" s="4" t="s">
        <v>772</v>
      </c>
      <c r="C611" s="23">
        <v>0.36618000000000001</v>
      </c>
      <c r="D611" s="23">
        <v>-0.10128</v>
      </c>
      <c r="E611" s="23">
        <v>-0.42534</v>
      </c>
      <c r="F611" s="23">
        <v>0.77164999999999995</v>
      </c>
      <c r="G611" s="23">
        <v>0.57467000000000001</v>
      </c>
      <c r="H611" s="23">
        <v>0.47893999999999998</v>
      </c>
      <c r="I611" s="23">
        <v>-1.3815500000000001</v>
      </c>
      <c r="J611" s="23">
        <v>2.1389999999999999E-2</v>
      </c>
      <c r="K611" s="23">
        <v>-0.32</v>
      </c>
      <c r="L611" s="23">
        <v>1.23281</v>
      </c>
      <c r="M611" s="23">
        <v>0.71652000000000005</v>
      </c>
      <c r="N611" s="23">
        <v>0.50904000000000005</v>
      </c>
      <c r="O611" s="23">
        <v>0.42335</v>
      </c>
      <c r="P611" s="23">
        <v>-0.31981999999999999</v>
      </c>
      <c r="Q611" s="23">
        <v>1.53308</v>
      </c>
      <c r="R611" s="23">
        <v>-0.73875000000000002</v>
      </c>
    </row>
    <row r="612" spans="1:18" ht="15" customHeight="1" x14ac:dyDescent="0.2">
      <c r="A612" s="4">
        <v>611</v>
      </c>
      <c r="B612" s="4" t="s">
        <v>773</v>
      </c>
      <c r="C612" s="23">
        <v>-0.95640999999999998</v>
      </c>
      <c r="D612" s="23">
        <v>-1.0412300000000001</v>
      </c>
      <c r="E612" s="23">
        <v>-0.22101999999999999</v>
      </c>
      <c r="F612" s="23">
        <v>-0.32507000000000003</v>
      </c>
      <c r="G612" s="23">
        <v>-1.217E-2</v>
      </c>
      <c r="H612" s="23">
        <v>0.19664999999999999</v>
      </c>
      <c r="I612" s="23">
        <v>-0.14338000000000001</v>
      </c>
      <c r="J612" s="23">
        <v>0.16566</v>
      </c>
      <c r="K612" s="23">
        <v>0.69188000000000005</v>
      </c>
      <c r="L612" s="23">
        <v>-0.57442000000000004</v>
      </c>
      <c r="M612" s="23">
        <v>-0.83572000000000002</v>
      </c>
      <c r="N612" s="23">
        <v>0.68972999999999995</v>
      </c>
      <c r="O612" s="23">
        <v>0.52029999999999998</v>
      </c>
      <c r="P612" s="23">
        <v>-0.52851000000000004</v>
      </c>
      <c r="Q612" s="23">
        <v>0.93867999999999996</v>
      </c>
      <c r="R612" s="23">
        <v>-3.2210000000000003E-2</v>
      </c>
    </row>
    <row r="613" spans="1:18" ht="15" customHeight="1" x14ac:dyDescent="0.2">
      <c r="A613" s="4">
        <v>612</v>
      </c>
      <c r="B613" s="4" t="s">
        <v>774</v>
      </c>
      <c r="C613" s="23">
        <v>5.1650000000000001E-2</v>
      </c>
      <c r="D613" s="23">
        <v>-1.73648</v>
      </c>
      <c r="E613" s="23">
        <v>-0.91366000000000003</v>
      </c>
      <c r="F613" s="23">
        <v>-5.314E-2</v>
      </c>
      <c r="G613" s="23">
        <v>0.17168</v>
      </c>
      <c r="H613" s="23">
        <v>-0.49951000000000001</v>
      </c>
      <c r="I613" s="23">
        <v>0.83311999999999997</v>
      </c>
      <c r="J613" s="23">
        <v>-1.05982</v>
      </c>
      <c r="K613" s="23">
        <v>-2.743E-2</v>
      </c>
      <c r="L613" s="23">
        <v>0.55979000000000001</v>
      </c>
      <c r="M613" s="23">
        <v>0.72489999999999999</v>
      </c>
      <c r="N613" s="23">
        <v>0.57284000000000002</v>
      </c>
      <c r="O613" s="23">
        <v>1.6982200000000001</v>
      </c>
      <c r="P613" s="23">
        <v>1.39009</v>
      </c>
      <c r="Q613" s="23">
        <v>-7.7200000000000005E-2</v>
      </c>
      <c r="R613" s="23">
        <v>-0.20527999999999999</v>
      </c>
    </row>
    <row r="614" spans="1:18" ht="15" customHeight="1" x14ac:dyDescent="0.2">
      <c r="A614" s="4">
        <v>613</v>
      </c>
      <c r="B614" s="4" t="s">
        <v>775</v>
      </c>
      <c r="C614" s="23">
        <v>-0.88444999999999996</v>
      </c>
      <c r="D614" s="23">
        <v>-6.0569999999999999E-2</v>
      </c>
      <c r="E614" s="23">
        <v>-1.38754</v>
      </c>
      <c r="F614" s="23">
        <v>-0.35086000000000001</v>
      </c>
      <c r="G614" s="23">
        <v>2.0061200000000001</v>
      </c>
      <c r="H614" s="23">
        <v>0.82738999999999996</v>
      </c>
      <c r="I614" s="23">
        <v>-1.16581</v>
      </c>
      <c r="J614" s="23">
        <v>-0.97036</v>
      </c>
      <c r="K614" s="23">
        <v>0.54200000000000004</v>
      </c>
      <c r="L614" s="23">
        <v>0.26563999999999999</v>
      </c>
      <c r="M614" s="23">
        <v>0.85416000000000003</v>
      </c>
      <c r="N614" s="23">
        <v>0.74146999999999996</v>
      </c>
      <c r="O614" s="23">
        <v>0.67074</v>
      </c>
      <c r="P614" s="23">
        <v>9.5420000000000005E-2</v>
      </c>
      <c r="Q614" s="23">
        <v>-1.19536</v>
      </c>
      <c r="R614" s="23">
        <v>-1.16509</v>
      </c>
    </row>
    <row r="615" spans="1:18" ht="15" customHeight="1" x14ac:dyDescent="0.2">
      <c r="A615" s="4">
        <v>614</v>
      </c>
      <c r="B615" s="4" t="s">
        <v>776</v>
      </c>
      <c r="C615" s="23">
        <v>-0.61216000000000004</v>
      </c>
      <c r="D615" s="23">
        <v>-3.9699999999999999E-2</v>
      </c>
      <c r="E615" s="23">
        <v>0.11977</v>
      </c>
      <c r="F615" s="23">
        <v>2.58E-2</v>
      </c>
      <c r="G615" s="23">
        <v>0.53113999999999995</v>
      </c>
      <c r="H615" s="23">
        <v>-0.21840999999999999</v>
      </c>
      <c r="I615" s="23">
        <v>0.32751999999999998</v>
      </c>
      <c r="J615" s="23">
        <v>0.88080000000000003</v>
      </c>
      <c r="K615" s="23">
        <v>1.0240800000000001</v>
      </c>
      <c r="L615" s="23">
        <v>0.88426000000000005</v>
      </c>
      <c r="M615" s="23">
        <v>0.15065000000000001</v>
      </c>
      <c r="N615" s="23">
        <v>0.39817000000000002</v>
      </c>
      <c r="O615" s="23">
        <v>0.33638000000000001</v>
      </c>
      <c r="P615" s="23">
        <v>-0.46312999999999999</v>
      </c>
      <c r="Q615" s="23">
        <v>0.77895999999999999</v>
      </c>
      <c r="R615" s="23">
        <v>-0.28528999999999999</v>
      </c>
    </row>
    <row r="616" spans="1:18" ht="15" customHeight="1" x14ac:dyDescent="0.2">
      <c r="A616" s="4">
        <v>615</v>
      </c>
      <c r="B616" s="4" t="s">
        <v>777</v>
      </c>
      <c r="C616" s="23">
        <v>1.6312899999999999</v>
      </c>
      <c r="D616" s="23">
        <v>0.14760000000000001</v>
      </c>
      <c r="E616" s="23">
        <v>-1.05124</v>
      </c>
      <c r="F616" s="23">
        <v>0.52510000000000001</v>
      </c>
      <c r="G616" s="23">
        <v>1.7058599999999999</v>
      </c>
      <c r="H616" s="23">
        <v>0.40232000000000001</v>
      </c>
      <c r="I616" s="23">
        <v>0.49662000000000001</v>
      </c>
      <c r="J616" s="23">
        <v>-0.42803999999999998</v>
      </c>
      <c r="K616" s="23">
        <v>0.32995000000000002</v>
      </c>
      <c r="L616" s="23">
        <v>1.88307</v>
      </c>
      <c r="M616" s="23">
        <v>-0.57491999999999999</v>
      </c>
      <c r="N616" s="23">
        <v>-0.36131999999999997</v>
      </c>
      <c r="O616" s="23">
        <v>1.14039</v>
      </c>
      <c r="P616" s="23">
        <v>-1.9531400000000001</v>
      </c>
      <c r="Q616" s="23">
        <v>0.73853999999999997</v>
      </c>
      <c r="R616" s="23">
        <v>0.43858999999999998</v>
      </c>
    </row>
    <row r="617" spans="1:18" ht="15" customHeight="1" x14ac:dyDescent="0.2">
      <c r="A617" s="4">
        <v>616</v>
      </c>
      <c r="B617" s="4" t="s">
        <v>778</v>
      </c>
      <c r="C617" s="23">
        <v>-0.65183999999999997</v>
      </c>
      <c r="D617" s="23">
        <v>-0.45611000000000002</v>
      </c>
      <c r="E617" s="23">
        <v>0.25191999999999998</v>
      </c>
      <c r="F617" s="23">
        <v>-0.66583000000000003</v>
      </c>
      <c r="G617" s="23">
        <v>0.45976</v>
      </c>
      <c r="H617" s="23">
        <v>-0.50921000000000005</v>
      </c>
      <c r="I617" s="23">
        <v>0.43963000000000002</v>
      </c>
      <c r="J617" s="23">
        <v>-7.893E-2</v>
      </c>
      <c r="K617" s="23">
        <v>0.18240999999999999</v>
      </c>
      <c r="L617" s="23">
        <v>0.80793999999999999</v>
      </c>
      <c r="M617" s="23">
        <v>0.58196000000000003</v>
      </c>
      <c r="N617" s="23">
        <v>1.3819999999999999</v>
      </c>
      <c r="O617" s="23">
        <v>-0.88893</v>
      </c>
      <c r="P617" s="23">
        <v>-0.98687999999999998</v>
      </c>
      <c r="Q617" s="23">
        <v>0.87126999999999999</v>
      </c>
      <c r="R617" s="23">
        <v>1.8561799999999999</v>
      </c>
    </row>
    <row r="618" spans="1:18" ht="15" customHeight="1" x14ac:dyDescent="0.2">
      <c r="A618" s="4">
        <v>617</v>
      </c>
      <c r="B618" s="4" t="s">
        <v>779</v>
      </c>
      <c r="C618" s="23">
        <v>-1.9140000000000001E-2</v>
      </c>
      <c r="D618" s="23">
        <v>0.29515999999999998</v>
      </c>
      <c r="E618" s="23">
        <v>-0.94698000000000004</v>
      </c>
      <c r="F618" s="23">
        <v>-0.41597000000000001</v>
      </c>
      <c r="G618" s="23">
        <v>1.4748399999999999</v>
      </c>
      <c r="H618" s="23">
        <v>-0.25618000000000002</v>
      </c>
      <c r="I618" s="23">
        <v>0.21325</v>
      </c>
      <c r="J618" s="23">
        <v>-6.4219999999999999E-2</v>
      </c>
      <c r="K618" s="23">
        <v>0.47083999999999998</v>
      </c>
      <c r="L618" s="23">
        <v>0.29459999999999997</v>
      </c>
      <c r="M618" s="23">
        <v>0.58589000000000002</v>
      </c>
      <c r="N618" s="23">
        <v>1.28545</v>
      </c>
      <c r="O618" s="23">
        <v>-4.4519999999999997E-2</v>
      </c>
      <c r="P618" s="23">
        <v>-0.40481</v>
      </c>
      <c r="Q618" s="23">
        <v>0.25527</v>
      </c>
      <c r="R618" s="23">
        <v>-1.4025300000000001</v>
      </c>
    </row>
    <row r="619" spans="1:18" ht="15" customHeight="1" x14ac:dyDescent="0.2">
      <c r="A619" s="4">
        <v>618</v>
      </c>
      <c r="B619" s="4" t="s">
        <v>780</v>
      </c>
      <c r="C619" s="23">
        <v>-0.20991000000000001</v>
      </c>
      <c r="D619" s="23">
        <v>-2.852E-2</v>
      </c>
      <c r="E619" s="23">
        <v>-1.12016</v>
      </c>
      <c r="F619" s="23">
        <v>-1.0147299999999999</v>
      </c>
      <c r="G619" s="23">
        <v>0.10508000000000001</v>
      </c>
      <c r="H619" s="23">
        <v>7.5300000000000002E-3</v>
      </c>
      <c r="I619" s="23">
        <v>-1.5032399999999999</v>
      </c>
      <c r="J619" s="23">
        <v>-1.26217</v>
      </c>
      <c r="K619" s="23">
        <v>1.5746100000000001</v>
      </c>
      <c r="L619" s="23">
        <v>-0.68959000000000004</v>
      </c>
      <c r="M619" s="23">
        <v>0.53576999999999997</v>
      </c>
      <c r="N619" s="23">
        <v>-0.21348</v>
      </c>
      <c r="O619" s="23">
        <v>1.273E-2</v>
      </c>
      <c r="P619" s="23">
        <v>0.40415000000000001</v>
      </c>
      <c r="Q619" s="23">
        <v>-1.19112</v>
      </c>
      <c r="R619" s="23">
        <v>-2.095E-2</v>
      </c>
    </row>
    <row r="620" spans="1:18" ht="15" customHeight="1" x14ac:dyDescent="0.2">
      <c r="A620" s="4">
        <v>619</v>
      </c>
      <c r="B620" s="4" t="s">
        <v>781</v>
      </c>
      <c r="C620" s="23">
        <v>0.21557000000000001</v>
      </c>
      <c r="D620" s="23">
        <v>-0.91581999999999997</v>
      </c>
      <c r="E620" s="23">
        <v>0.27834999999999999</v>
      </c>
      <c r="F620" s="23">
        <v>0.50673000000000001</v>
      </c>
      <c r="G620" s="23">
        <v>0.31714999999999999</v>
      </c>
      <c r="H620" s="23">
        <v>0.63197000000000003</v>
      </c>
      <c r="I620" s="23">
        <v>-0.60187999999999997</v>
      </c>
      <c r="J620" s="23">
        <v>-0.61504000000000003</v>
      </c>
      <c r="K620" s="23">
        <v>0.61645000000000005</v>
      </c>
      <c r="L620" s="23">
        <v>1.3734999999999999</v>
      </c>
      <c r="M620" s="23">
        <v>-0.68972</v>
      </c>
      <c r="N620" s="23">
        <v>-0.71113000000000004</v>
      </c>
      <c r="O620" s="23">
        <v>0.21612000000000001</v>
      </c>
      <c r="P620" s="23">
        <v>0.23930999999999999</v>
      </c>
      <c r="Q620" s="23">
        <v>1.14618</v>
      </c>
      <c r="R620" s="23">
        <v>-0.79362999999999995</v>
      </c>
    </row>
    <row r="621" spans="1:18" ht="15" customHeight="1" x14ac:dyDescent="0.2">
      <c r="A621" s="4">
        <v>620</v>
      </c>
      <c r="B621" s="4" t="s">
        <v>782</v>
      </c>
      <c r="C621" s="23">
        <v>-0.97501000000000004</v>
      </c>
      <c r="D621" s="23">
        <v>1.0556000000000001</v>
      </c>
      <c r="E621" s="23">
        <v>0.84238000000000002</v>
      </c>
      <c r="F621" s="23">
        <v>-0.78064999999999996</v>
      </c>
      <c r="G621" s="23">
        <v>2.511E-2</v>
      </c>
      <c r="H621" s="23">
        <v>9.0690000000000007E-2</v>
      </c>
      <c r="I621" s="23">
        <v>-1.12273</v>
      </c>
      <c r="J621" s="23">
        <v>-0.75439000000000001</v>
      </c>
      <c r="K621" s="23">
        <v>0.54390000000000005</v>
      </c>
      <c r="L621" s="23">
        <v>0.63131000000000004</v>
      </c>
      <c r="M621" s="23">
        <v>0.44758999999999999</v>
      </c>
      <c r="N621" s="23">
        <v>0.42725999999999997</v>
      </c>
      <c r="O621" s="23">
        <v>0.53588999999999998</v>
      </c>
      <c r="P621" s="23">
        <v>-0.32512000000000002</v>
      </c>
      <c r="Q621" s="23">
        <v>-0.29510999999999998</v>
      </c>
      <c r="R621" s="23">
        <v>-1.8854</v>
      </c>
    </row>
    <row r="622" spans="1:18" ht="15" customHeight="1" x14ac:dyDescent="0.2">
      <c r="A622" s="4">
        <v>621</v>
      </c>
      <c r="B622" s="4" t="s">
        <v>783</v>
      </c>
      <c r="C622" s="23">
        <v>-0.43839</v>
      </c>
      <c r="D622" s="23">
        <v>-0.35404999999999998</v>
      </c>
      <c r="E622" s="23">
        <v>7.7649999999999997E-2</v>
      </c>
      <c r="F622" s="23">
        <v>-0.83109999999999995</v>
      </c>
      <c r="G622" s="23">
        <v>0.38693</v>
      </c>
      <c r="H622" s="23">
        <v>1.0606</v>
      </c>
      <c r="I622" s="23">
        <v>-9.8830000000000001E-2</v>
      </c>
      <c r="J622" s="23">
        <v>-1.8996500000000001</v>
      </c>
      <c r="K622" s="23">
        <v>-3.4389999999999997E-2</v>
      </c>
      <c r="L622" s="23">
        <v>0.86604999999999999</v>
      </c>
      <c r="M622" s="23">
        <v>-0.52144000000000001</v>
      </c>
      <c r="N622" s="23">
        <v>-9.2340000000000005E-2</v>
      </c>
      <c r="O622" s="23">
        <v>-0.15195</v>
      </c>
      <c r="P622" s="23">
        <v>-0.1883</v>
      </c>
      <c r="Q622" s="23">
        <v>-8.9959999999999998E-2</v>
      </c>
      <c r="R622" s="23">
        <v>-1.8340000000000001</v>
      </c>
    </row>
    <row r="623" spans="1:18" ht="15" customHeight="1" x14ac:dyDescent="0.2">
      <c r="A623" s="4">
        <v>622</v>
      </c>
      <c r="B623" s="4" t="s">
        <v>784</v>
      </c>
      <c r="C623" s="23">
        <v>-0.47803000000000001</v>
      </c>
      <c r="D623" s="23">
        <v>0.33655000000000002</v>
      </c>
      <c r="E623" s="23">
        <v>0.42770000000000002</v>
      </c>
      <c r="F623" s="23">
        <v>-0.69618999999999998</v>
      </c>
      <c r="G623" s="23">
        <v>-0.50768999999999997</v>
      </c>
      <c r="H623" s="23">
        <v>0.25863999999999998</v>
      </c>
      <c r="I623" s="23">
        <v>1.0060899999999999</v>
      </c>
      <c r="J623" s="23">
        <v>-2.69597</v>
      </c>
      <c r="K623" s="23">
        <v>0.37952999999999998</v>
      </c>
      <c r="L623" s="23">
        <v>0.86185999999999996</v>
      </c>
      <c r="M623" s="23">
        <v>0.24632000000000001</v>
      </c>
      <c r="N623" s="23">
        <v>0.70533999999999997</v>
      </c>
      <c r="O623" s="23">
        <v>0.41563</v>
      </c>
      <c r="P623" s="23">
        <v>-0.45239000000000001</v>
      </c>
      <c r="Q623" s="23">
        <v>1.11388</v>
      </c>
      <c r="R623" s="23">
        <v>-0.51600000000000001</v>
      </c>
    </row>
    <row r="624" spans="1:18" ht="15" customHeight="1" x14ac:dyDescent="0.2">
      <c r="A624" s="4">
        <v>623</v>
      </c>
      <c r="B624" s="4" t="s">
        <v>785</v>
      </c>
      <c r="C624" s="23">
        <v>0.17358000000000001</v>
      </c>
      <c r="D624" s="23">
        <v>-1.17835</v>
      </c>
      <c r="E624" s="23">
        <v>-0.62966</v>
      </c>
      <c r="F624" s="23">
        <v>0.34032000000000001</v>
      </c>
      <c r="G624" s="23">
        <v>2.7993999999999999</v>
      </c>
      <c r="H624" s="23">
        <v>-0.53178999999999998</v>
      </c>
      <c r="I624" s="23">
        <v>-4.623E-2</v>
      </c>
      <c r="J624" s="23">
        <v>-4.2799999999999998E-2</v>
      </c>
      <c r="K624" s="23">
        <v>6.7449999999999996E-2</v>
      </c>
      <c r="L624" s="23">
        <v>-0.85916000000000003</v>
      </c>
      <c r="M624" s="23">
        <v>1.1851799999999999</v>
      </c>
      <c r="N624" s="23">
        <v>0.91983000000000004</v>
      </c>
      <c r="O624" s="23">
        <v>0.53935</v>
      </c>
      <c r="P624" s="23">
        <v>1.1029899999999999</v>
      </c>
      <c r="Q624" s="23">
        <v>0.74167000000000005</v>
      </c>
      <c r="R624" s="23">
        <v>-0.69713000000000003</v>
      </c>
    </row>
    <row r="625" spans="1:18" ht="15" customHeight="1" x14ac:dyDescent="0.2">
      <c r="A625" s="4">
        <v>624</v>
      </c>
      <c r="B625" s="4" t="s">
        <v>786</v>
      </c>
      <c r="C625" s="23">
        <v>-0.86395</v>
      </c>
      <c r="D625" s="23">
        <v>0.17205000000000001</v>
      </c>
      <c r="E625" s="23">
        <v>-0.80386999999999997</v>
      </c>
      <c r="F625" s="23">
        <v>8.5169999999999996E-2</v>
      </c>
      <c r="G625" s="23">
        <v>-5.3740000000000003E-2</v>
      </c>
      <c r="H625" s="23">
        <v>0.29827999999999999</v>
      </c>
      <c r="I625" s="23">
        <v>0.77722999999999998</v>
      </c>
      <c r="J625" s="23">
        <v>-0.49675999999999998</v>
      </c>
      <c r="K625" s="23">
        <v>0.92532999999999999</v>
      </c>
      <c r="L625" s="23">
        <v>0.78452999999999995</v>
      </c>
      <c r="M625" s="23">
        <v>-0.44478000000000001</v>
      </c>
      <c r="N625" s="23">
        <v>8.3199999999999996E-2</v>
      </c>
      <c r="O625" s="23">
        <v>0.73346</v>
      </c>
      <c r="P625" s="23">
        <v>-0.29221000000000003</v>
      </c>
      <c r="Q625" s="23">
        <v>1.6423300000000001</v>
      </c>
      <c r="R625" s="23">
        <v>-0.15457000000000001</v>
      </c>
    </row>
    <row r="626" spans="1:18" ht="15" customHeight="1" x14ac:dyDescent="0.2">
      <c r="A626" s="4">
        <v>625</v>
      </c>
      <c r="B626" s="4" t="s">
        <v>787</v>
      </c>
      <c r="C626" s="23">
        <v>-1.06968</v>
      </c>
      <c r="D626" s="23">
        <v>0.94694</v>
      </c>
      <c r="E626" s="23">
        <v>-1.4239999999999999E-2</v>
      </c>
      <c r="F626" s="23">
        <v>-0.11477</v>
      </c>
      <c r="G626" s="23">
        <v>-9.8530000000000006E-2</v>
      </c>
      <c r="H626" s="23">
        <v>-0.52817000000000003</v>
      </c>
      <c r="I626" s="23">
        <v>-0.87470999999999999</v>
      </c>
      <c r="J626" s="23">
        <v>-0.93611</v>
      </c>
      <c r="K626" s="23">
        <v>0.36717</v>
      </c>
      <c r="L626" s="23">
        <v>9.0630000000000002E-2</v>
      </c>
      <c r="M626" s="23">
        <v>-0.76826000000000005</v>
      </c>
      <c r="N626" s="23">
        <v>0.56581999999999999</v>
      </c>
      <c r="O626" s="23">
        <v>0.40256999999999998</v>
      </c>
      <c r="P626" s="23">
        <v>0.62182000000000004</v>
      </c>
      <c r="Q626" s="23">
        <v>1.3365400000000001</v>
      </c>
      <c r="R626" s="23">
        <v>-0.94189000000000001</v>
      </c>
    </row>
    <row r="627" spans="1:18" ht="15" customHeight="1" x14ac:dyDescent="0.2">
      <c r="A627" s="4">
        <v>626</v>
      </c>
      <c r="B627" s="4" t="s">
        <v>788</v>
      </c>
      <c r="C627" s="23">
        <v>-0.28359000000000001</v>
      </c>
      <c r="D627" s="23">
        <v>-0.59536999999999995</v>
      </c>
      <c r="E627" s="23">
        <v>0.22470000000000001</v>
      </c>
      <c r="F627" s="23">
        <v>7.4719999999999995E-2</v>
      </c>
      <c r="G627" s="23">
        <v>2.0499000000000001</v>
      </c>
      <c r="H627" s="23">
        <v>1.0984100000000001</v>
      </c>
      <c r="I627" s="23">
        <v>-5.6390000000000003E-2</v>
      </c>
      <c r="J627" s="23">
        <v>-0.82987999999999995</v>
      </c>
      <c r="K627" s="23">
        <v>1.36202</v>
      </c>
      <c r="L627" s="23">
        <v>1.8911500000000001</v>
      </c>
      <c r="M627" s="23">
        <v>-1.866E-2</v>
      </c>
      <c r="N627" s="23">
        <v>-2.613E-2</v>
      </c>
      <c r="O627" s="23">
        <v>-0.75609999999999999</v>
      </c>
      <c r="P627" s="23">
        <v>0.82198000000000004</v>
      </c>
      <c r="Q627" s="23">
        <v>-0.23671</v>
      </c>
      <c r="R627" s="23">
        <v>-1.1074299999999999</v>
      </c>
    </row>
    <row r="628" spans="1:18" ht="15" customHeight="1" x14ac:dyDescent="0.2">
      <c r="A628" s="4">
        <v>627</v>
      </c>
      <c r="B628" s="4" t="s">
        <v>789</v>
      </c>
      <c r="C628" s="23">
        <v>-0.10539</v>
      </c>
      <c r="D628" s="23">
        <v>0.62490999999999997</v>
      </c>
      <c r="E628" s="23">
        <v>-0.49801000000000001</v>
      </c>
      <c r="F628" s="23">
        <v>-1.6732100000000001</v>
      </c>
      <c r="G628" s="23">
        <v>0.67910999999999999</v>
      </c>
      <c r="H628" s="23">
        <v>-0.1162</v>
      </c>
      <c r="I628" s="23">
        <v>-5.3260000000000002E-2</v>
      </c>
      <c r="J628" s="23">
        <v>-0.70435000000000003</v>
      </c>
      <c r="K628" s="23">
        <v>1.0541499999999999</v>
      </c>
      <c r="L628" s="23">
        <v>1.0046900000000001</v>
      </c>
      <c r="M628" s="23">
        <v>0.52654999999999996</v>
      </c>
      <c r="N628" s="23">
        <v>0.93047999999999997</v>
      </c>
      <c r="O628" s="23">
        <v>-0.21478</v>
      </c>
      <c r="P628" s="23">
        <v>-0.56120000000000003</v>
      </c>
      <c r="Q628" s="23">
        <v>0.79066000000000003</v>
      </c>
      <c r="R628" s="23">
        <v>0.59211000000000003</v>
      </c>
    </row>
    <row r="629" spans="1:18" ht="15" customHeight="1" x14ac:dyDescent="0.2">
      <c r="A629" s="4">
        <v>628</v>
      </c>
      <c r="B629" s="4" t="s">
        <v>790</v>
      </c>
      <c r="C629" s="23">
        <v>-2.4000000000000001E-4</v>
      </c>
      <c r="D629" s="23">
        <v>-0.47208</v>
      </c>
      <c r="E629" s="23">
        <v>-1.2089099999999999</v>
      </c>
      <c r="F629" s="23">
        <v>-0.52386999999999995</v>
      </c>
      <c r="G629" s="23">
        <v>-0.31430000000000002</v>
      </c>
      <c r="H629" s="23">
        <v>0.74348999999999998</v>
      </c>
      <c r="I629" s="23">
        <v>-7.3499999999999998E-3</v>
      </c>
      <c r="J629" s="23">
        <v>0.78693999999999997</v>
      </c>
      <c r="K629" s="23">
        <v>0.22614999999999999</v>
      </c>
      <c r="L629" s="23">
        <v>0.61192000000000002</v>
      </c>
      <c r="M629" s="23">
        <v>1.0438000000000001</v>
      </c>
      <c r="N629" s="23">
        <v>3.6470000000000002E-2</v>
      </c>
      <c r="O629" s="23">
        <v>0.51795999999999998</v>
      </c>
      <c r="P629" s="23">
        <v>-2.7279999999999999E-2</v>
      </c>
      <c r="Q629" s="23">
        <v>1.16689</v>
      </c>
      <c r="R629" s="23">
        <v>-1.1904600000000001</v>
      </c>
    </row>
    <row r="630" spans="1:18" ht="15" customHeight="1" x14ac:dyDescent="0.2">
      <c r="A630" s="4">
        <v>629</v>
      </c>
      <c r="B630" s="4" t="s">
        <v>791</v>
      </c>
      <c r="C630" s="23">
        <v>-0.78098999999999996</v>
      </c>
      <c r="D630" s="23">
        <v>-1.0592600000000001</v>
      </c>
      <c r="E630" s="23">
        <v>-0.97441</v>
      </c>
      <c r="F630" s="23">
        <v>-0.28055000000000002</v>
      </c>
      <c r="G630" s="23">
        <v>0.32091999999999998</v>
      </c>
      <c r="H630" s="23">
        <v>0.68393000000000004</v>
      </c>
      <c r="I630" s="23">
        <v>-0.82099999999999995</v>
      </c>
      <c r="J630" s="23">
        <v>-0.34248000000000001</v>
      </c>
      <c r="K630" s="23">
        <v>0.19897999999999999</v>
      </c>
      <c r="L630" s="23">
        <v>-0.59872999999999998</v>
      </c>
      <c r="M630" s="23">
        <v>0.19553000000000001</v>
      </c>
      <c r="N630" s="23">
        <v>0.25195000000000001</v>
      </c>
      <c r="O630" s="23">
        <v>1.94106</v>
      </c>
      <c r="P630" s="23">
        <v>0.26883000000000001</v>
      </c>
      <c r="Q630" s="23">
        <v>0.91210999999999998</v>
      </c>
      <c r="R630" s="23">
        <v>0.19051000000000001</v>
      </c>
    </row>
    <row r="631" spans="1:18" ht="15" customHeight="1" x14ac:dyDescent="0.2">
      <c r="A631" s="4">
        <v>630</v>
      </c>
      <c r="B631" s="4" t="s">
        <v>792</v>
      </c>
      <c r="C631" s="23">
        <v>-0.58277000000000001</v>
      </c>
      <c r="D631" s="23">
        <v>-0.74321000000000004</v>
      </c>
      <c r="E631" s="23">
        <v>0.62456</v>
      </c>
      <c r="F631" s="23">
        <v>-1.77807</v>
      </c>
      <c r="G631" s="23">
        <v>1.21302</v>
      </c>
      <c r="H631" s="23">
        <v>1.3100099999999999</v>
      </c>
      <c r="I631" s="23">
        <v>1.2716000000000001</v>
      </c>
      <c r="J631" s="23">
        <v>-0.32790999999999998</v>
      </c>
      <c r="K631" s="23">
        <v>-0.21060000000000001</v>
      </c>
      <c r="L631" s="23">
        <v>0.51419999999999999</v>
      </c>
      <c r="M631" s="23">
        <v>0.57652999999999999</v>
      </c>
      <c r="N631" s="23">
        <v>0.10967</v>
      </c>
      <c r="O631" s="23">
        <v>1.0807100000000001</v>
      </c>
      <c r="P631" s="23">
        <v>0.47727000000000003</v>
      </c>
      <c r="Q631" s="23">
        <v>0.15928</v>
      </c>
      <c r="R631" s="23">
        <v>0.50197000000000003</v>
      </c>
    </row>
    <row r="632" spans="1:18" ht="15" customHeight="1" x14ac:dyDescent="0.2">
      <c r="A632" s="4">
        <v>631</v>
      </c>
      <c r="B632" s="4" t="s">
        <v>793</v>
      </c>
      <c r="C632" s="23">
        <v>-0.49485000000000001</v>
      </c>
      <c r="D632" s="23">
        <v>-2.1253600000000001</v>
      </c>
      <c r="E632" s="23">
        <v>0.36953999999999998</v>
      </c>
      <c r="F632" s="23">
        <v>-1.1144400000000001</v>
      </c>
      <c r="G632" s="23">
        <v>-1.46635</v>
      </c>
      <c r="H632" s="23">
        <v>-0.89932000000000001</v>
      </c>
      <c r="I632" s="23">
        <v>0.34543000000000001</v>
      </c>
      <c r="J632" s="23">
        <v>-0.60497000000000001</v>
      </c>
      <c r="K632" s="23">
        <v>-6.0769999999999998E-2</v>
      </c>
      <c r="L632" s="23">
        <v>0.67108999999999996</v>
      </c>
      <c r="M632" s="23">
        <v>0.47994999999999999</v>
      </c>
      <c r="N632" s="23">
        <v>0.40226000000000001</v>
      </c>
      <c r="O632" s="23">
        <v>0.35894999999999999</v>
      </c>
      <c r="P632" s="23">
        <v>0.53802000000000005</v>
      </c>
      <c r="Q632" s="23">
        <v>-0.96687000000000001</v>
      </c>
      <c r="R632" s="23">
        <v>-0.63807000000000003</v>
      </c>
    </row>
    <row r="633" spans="1:18" ht="15" customHeight="1" x14ac:dyDescent="0.2">
      <c r="A633" s="4">
        <v>632</v>
      </c>
      <c r="B633" s="4" t="s">
        <v>794</v>
      </c>
      <c r="C633" s="23">
        <v>-0.35476000000000002</v>
      </c>
      <c r="D633" s="23">
        <v>-0.34294000000000002</v>
      </c>
      <c r="E633" s="23">
        <v>-0.69193000000000005</v>
      </c>
      <c r="F633" s="23">
        <v>0.14648</v>
      </c>
      <c r="G633" s="23">
        <v>0.2777</v>
      </c>
      <c r="H633" s="23">
        <v>-0.11477999999999999</v>
      </c>
      <c r="I633" s="23">
        <v>-1.4116</v>
      </c>
      <c r="J633" s="23">
        <v>-0.11829000000000001</v>
      </c>
      <c r="K633" s="23">
        <v>0.76837</v>
      </c>
      <c r="L633" s="23">
        <v>0.59336</v>
      </c>
      <c r="M633" s="23">
        <v>0.53851000000000004</v>
      </c>
      <c r="N633" s="23">
        <v>-0.66095000000000004</v>
      </c>
      <c r="O633" s="23">
        <v>0.57633999999999996</v>
      </c>
      <c r="P633" s="23">
        <v>-1.1049100000000001</v>
      </c>
      <c r="Q633" s="23">
        <v>1.27671</v>
      </c>
      <c r="R633" s="23">
        <v>-1.5003200000000001</v>
      </c>
    </row>
    <row r="634" spans="1:18" ht="15" customHeight="1" x14ac:dyDescent="0.2">
      <c r="A634" s="4">
        <v>633</v>
      </c>
      <c r="B634" s="4" t="s">
        <v>795</v>
      </c>
      <c r="C634" s="23">
        <v>-1.2742</v>
      </c>
      <c r="D634" s="23">
        <v>-2.3265600000000002</v>
      </c>
      <c r="E634" s="23">
        <v>1.6810099999999999</v>
      </c>
      <c r="F634" s="23">
        <v>0.80149000000000004</v>
      </c>
      <c r="G634" s="23">
        <v>-3.5131999999999999</v>
      </c>
      <c r="H634" s="23">
        <v>-1.1535299999999999</v>
      </c>
      <c r="I634" s="23">
        <v>1.3667499999999999</v>
      </c>
      <c r="J634" s="23">
        <v>-1.6596</v>
      </c>
      <c r="K634" s="23">
        <v>0.39071</v>
      </c>
      <c r="L634" s="23">
        <v>-0.57552000000000003</v>
      </c>
      <c r="M634" s="23">
        <v>0.64715999999999996</v>
      </c>
      <c r="N634" s="23">
        <v>-2.0032999999999999</v>
      </c>
      <c r="O634" s="23">
        <v>-0.34594000000000003</v>
      </c>
      <c r="P634" s="23">
        <v>-1.6222700000000001</v>
      </c>
      <c r="Q634" s="23">
        <v>-0.51637999999999995</v>
      </c>
      <c r="R634" s="23">
        <v>3.1829999999999997E-2</v>
      </c>
    </row>
    <row r="635" spans="1:18" ht="15" customHeight="1" x14ac:dyDescent="0.2">
      <c r="A635" s="4">
        <v>634</v>
      </c>
      <c r="B635" s="4" t="s">
        <v>796</v>
      </c>
      <c r="C635" s="23">
        <v>-0.65</v>
      </c>
      <c r="D635" s="23">
        <v>-0.42673</v>
      </c>
      <c r="E635" s="23">
        <v>0.15514</v>
      </c>
      <c r="F635" s="23">
        <v>0.25564999999999999</v>
      </c>
      <c r="G635" s="23">
        <v>-0.22506000000000001</v>
      </c>
      <c r="H635" s="23">
        <v>0.75824999999999998</v>
      </c>
      <c r="I635" s="23">
        <v>0.46740999999999999</v>
      </c>
      <c r="J635" s="23">
        <v>-1.5209699999999999</v>
      </c>
      <c r="K635" s="23">
        <v>0.28927000000000003</v>
      </c>
      <c r="L635" s="23">
        <v>0.38728000000000001</v>
      </c>
      <c r="M635" s="23">
        <v>0.72019</v>
      </c>
      <c r="N635" s="23">
        <v>0.67023999999999995</v>
      </c>
      <c r="O635" s="23">
        <v>0.54549999999999998</v>
      </c>
      <c r="P635" s="23">
        <v>-8.3849999999999994E-2</v>
      </c>
      <c r="Q635" s="23">
        <v>0.83972999999999998</v>
      </c>
      <c r="R635" s="23">
        <v>-2.2367900000000001</v>
      </c>
    </row>
    <row r="636" spans="1:18" ht="15" customHeight="1" x14ac:dyDescent="0.2">
      <c r="A636" s="4">
        <v>635</v>
      </c>
      <c r="B636" s="4" t="s">
        <v>797</v>
      </c>
      <c r="C636" s="23">
        <v>-1.8726700000000001</v>
      </c>
      <c r="D636" s="23">
        <v>-0.30018</v>
      </c>
      <c r="E636" s="23">
        <v>-1.14106</v>
      </c>
      <c r="F636" s="23">
        <v>0.53410000000000002</v>
      </c>
      <c r="G636" s="23">
        <v>0.45784999999999998</v>
      </c>
      <c r="H636" s="23">
        <v>1.14564</v>
      </c>
      <c r="I636" s="23">
        <v>-0.29474</v>
      </c>
      <c r="J636" s="23">
        <v>0.34556999999999999</v>
      </c>
      <c r="K636" s="23">
        <v>-3.2000000000000002E-3</v>
      </c>
      <c r="L636" s="23">
        <v>1.0972</v>
      </c>
      <c r="M636" s="23">
        <v>-0.33340999999999998</v>
      </c>
      <c r="N636" s="23">
        <v>1.1836899999999999</v>
      </c>
      <c r="O636" s="23">
        <v>-0.78537999999999997</v>
      </c>
      <c r="P636" s="23">
        <v>-1.14388</v>
      </c>
      <c r="Q636" s="23">
        <v>-2.8900000000000002E-3</v>
      </c>
      <c r="R636" s="23">
        <v>-0.38505</v>
      </c>
    </row>
    <row r="637" spans="1:18" ht="15" customHeight="1" x14ac:dyDescent="0.2">
      <c r="A637" s="4">
        <v>636</v>
      </c>
      <c r="B637" s="4" t="s">
        <v>798</v>
      </c>
      <c r="C637" s="23">
        <v>-1.3270200000000001</v>
      </c>
      <c r="D637" s="23">
        <v>-0.36776999999999999</v>
      </c>
      <c r="E637" s="23">
        <v>2.793E-2</v>
      </c>
      <c r="F637" s="23">
        <v>-0.48675000000000002</v>
      </c>
      <c r="G637" s="23">
        <v>0.51604000000000005</v>
      </c>
      <c r="H637" s="23">
        <v>0.22392999999999999</v>
      </c>
      <c r="I637" s="23">
        <v>-1.29539</v>
      </c>
      <c r="J637" s="23">
        <v>1.25465</v>
      </c>
      <c r="K637" s="23">
        <v>1.2357800000000001</v>
      </c>
      <c r="L637" s="23">
        <v>0.97667999999999999</v>
      </c>
      <c r="M637" s="23">
        <v>0.36464999999999997</v>
      </c>
      <c r="N637" s="23">
        <v>0.86912</v>
      </c>
      <c r="O637" s="23">
        <v>-8.9840000000000003E-2</v>
      </c>
      <c r="P637" s="23">
        <v>-0.30484</v>
      </c>
      <c r="Q637" s="23">
        <v>0.14360000000000001</v>
      </c>
      <c r="R637" s="23">
        <v>0.18487000000000001</v>
      </c>
    </row>
    <row r="638" spans="1:18" ht="15" customHeight="1" x14ac:dyDescent="0.2">
      <c r="A638" s="4">
        <v>637</v>
      </c>
      <c r="B638" s="4" t="s">
        <v>799</v>
      </c>
      <c r="C638" s="23">
        <v>0.35357</v>
      </c>
      <c r="D638" s="23">
        <v>-0.34858</v>
      </c>
      <c r="E638" s="23">
        <v>-0.43423</v>
      </c>
      <c r="F638" s="23">
        <v>-0.20721999999999999</v>
      </c>
      <c r="G638" s="23">
        <v>0.58943000000000001</v>
      </c>
      <c r="H638" s="23">
        <v>8.0350000000000005E-2</v>
      </c>
      <c r="I638" s="23">
        <v>-0.40200999999999998</v>
      </c>
      <c r="J638" s="23">
        <v>-5.7290000000000001E-2</v>
      </c>
      <c r="K638" s="23">
        <v>1.6358999999999999</v>
      </c>
      <c r="L638" s="23">
        <v>0.16950999999999999</v>
      </c>
      <c r="M638" s="23">
        <v>0.62912000000000001</v>
      </c>
      <c r="N638" s="23">
        <v>0.87385999999999997</v>
      </c>
      <c r="O638" s="23">
        <v>0.52039000000000002</v>
      </c>
      <c r="P638" s="23">
        <v>-0.36868000000000001</v>
      </c>
      <c r="Q638" s="23">
        <v>-0.33104</v>
      </c>
      <c r="R638" s="23">
        <v>0.31764999999999999</v>
      </c>
    </row>
    <row r="639" spans="1:18" ht="15" customHeight="1" x14ac:dyDescent="0.2">
      <c r="A639" s="4">
        <v>638</v>
      </c>
      <c r="B639" s="4" t="s">
        <v>800</v>
      </c>
      <c r="C639" s="23">
        <v>-0.19599</v>
      </c>
      <c r="D639" s="23">
        <v>0.52324999999999999</v>
      </c>
      <c r="E639" s="23">
        <v>-0.60568999999999995</v>
      </c>
      <c r="F639" s="23">
        <v>-1.38205</v>
      </c>
      <c r="G639" s="23">
        <v>-2.31257</v>
      </c>
      <c r="H639" s="23">
        <v>1.67754</v>
      </c>
      <c r="I639" s="23">
        <v>-1.6041099999999999</v>
      </c>
      <c r="J639" s="23">
        <v>-0.80091999999999997</v>
      </c>
      <c r="K639" s="23">
        <v>-0.55089999999999995</v>
      </c>
      <c r="L639" s="23">
        <v>0.73978999999999995</v>
      </c>
      <c r="M639" s="23">
        <v>-0.10213999999999999</v>
      </c>
      <c r="N639" s="23">
        <v>-0.83343999999999996</v>
      </c>
      <c r="O639" s="23">
        <v>0.23291999999999999</v>
      </c>
      <c r="P639" s="23">
        <v>-0.95609999999999995</v>
      </c>
      <c r="Q639" s="23">
        <v>0.19217999999999999</v>
      </c>
      <c r="R639" s="23">
        <v>-1.8569199999999999</v>
      </c>
    </row>
    <row r="640" spans="1:18" ht="15" customHeight="1" x14ac:dyDescent="0.2">
      <c r="A640" s="4">
        <v>639</v>
      </c>
      <c r="B640" s="4" t="s">
        <v>801</v>
      </c>
      <c r="C640" s="23">
        <v>-0.52275000000000005</v>
      </c>
      <c r="D640" s="23">
        <v>0.67750999999999995</v>
      </c>
      <c r="E640" s="23">
        <v>0.73880999999999997</v>
      </c>
      <c r="F640" s="23">
        <v>0.10757</v>
      </c>
      <c r="G640" s="23">
        <v>1.36188</v>
      </c>
      <c r="H640" s="23">
        <v>1.2705900000000001</v>
      </c>
      <c r="I640" s="23">
        <v>-0.90042</v>
      </c>
      <c r="J640" s="23">
        <v>-0.15945999999999999</v>
      </c>
      <c r="K640" s="23">
        <v>-0.13727</v>
      </c>
      <c r="L640" s="23">
        <v>0.37574000000000002</v>
      </c>
      <c r="M640" s="23">
        <v>-0.23183000000000001</v>
      </c>
      <c r="N640" s="23">
        <v>0.82889000000000002</v>
      </c>
      <c r="O640" s="23">
        <v>-0.29444999999999999</v>
      </c>
      <c r="P640" s="23">
        <v>0.79586000000000001</v>
      </c>
      <c r="Q640" s="23">
        <v>-2.4760000000000001E-2</v>
      </c>
      <c r="R640" s="23">
        <v>7.5569999999999998E-2</v>
      </c>
    </row>
    <row r="641" spans="1:18" ht="15" customHeight="1" x14ac:dyDescent="0.2">
      <c r="A641" s="4">
        <v>640</v>
      </c>
      <c r="B641" s="4" t="s">
        <v>802</v>
      </c>
      <c r="C641" s="23">
        <v>-0.29222999999999999</v>
      </c>
      <c r="D641" s="23">
        <v>-6.6159999999999997E-2</v>
      </c>
      <c r="E641" s="23">
        <v>0.11923</v>
      </c>
      <c r="F641" s="23">
        <v>-0.32554</v>
      </c>
      <c r="G641" s="23">
        <v>-0.55298000000000003</v>
      </c>
      <c r="H641" s="23">
        <v>-1.1209100000000001</v>
      </c>
      <c r="I641" s="23">
        <v>0.66030999999999995</v>
      </c>
      <c r="J641" s="23">
        <v>-0.89810999999999996</v>
      </c>
      <c r="K641" s="23">
        <v>0.67320000000000002</v>
      </c>
      <c r="L641" s="23">
        <v>1.0996699999999999</v>
      </c>
      <c r="M641" s="23">
        <v>0.52746000000000004</v>
      </c>
      <c r="N641" s="23">
        <v>1.1559299999999999</v>
      </c>
      <c r="O641" s="23">
        <v>-9.3740000000000004E-2</v>
      </c>
      <c r="P641" s="23">
        <v>0.45154</v>
      </c>
      <c r="Q641" s="23">
        <v>0.45273000000000002</v>
      </c>
      <c r="R641" s="23">
        <v>2.28362</v>
      </c>
    </row>
    <row r="642" spans="1:18" ht="15" customHeight="1" x14ac:dyDescent="0.2">
      <c r="A642" s="4">
        <v>641</v>
      </c>
      <c r="B642" s="4" t="s">
        <v>803</v>
      </c>
      <c r="C642" s="23">
        <v>-0.13113</v>
      </c>
      <c r="D642" s="23">
        <v>-0.26183000000000001</v>
      </c>
      <c r="E642" s="23">
        <v>1.3660000000000001</v>
      </c>
      <c r="F642" s="23">
        <v>-0.87673999999999996</v>
      </c>
      <c r="G642" s="23">
        <v>0.30421999999999999</v>
      </c>
      <c r="H642" s="23">
        <v>0.49543999999999999</v>
      </c>
      <c r="I642" s="23">
        <v>-0.47499999999999998</v>
      </c>
      <c r="J642" s="23">
        <v>-0.66951000000000005</v>
      </c>
      <c r="K642" s="23">
        <v>-1.25498</v>
      </c>
      <c r="L642" s="23">
        <v>0.58035999999999999</v>
      </c>
      <c r="M642" s="23">
        <v>-0.69772999999999996</v>
      </c>
      <c r="N642" s="23">
        <v>0.38363999999999998</v>
      </c>
      <c r="O642" s="23">
        <v>9.3530000000000002E-2</v>
      </c>
      <c r="P642" s="23">
        <v>1.2736700000000001</v>
      </c>
      <c r="Q642" s="23">
        <v>0.30832999999999999</v>
      </c>
      <c r="R642" s="23">
        <v>-2.1485799999999999</v>
      </c>
    </row>
    <row r="643" spans="1:18" ht="15" customHeight="1" x14ac:dyDescent="0.2">
      <c r="A643" s="4">
        <v>642</v>
      </c>
      <c r="B643" s="4" t="s">
        <v>804</v>
      </c>
      <c r="C643" s="23">
        <v>-0.22119</v>
      </c>
      <c r="D643" s="23">
        <v>-0.38163999999999998</v>
      </c>
      <c r="E643" s="23">
        <v>-0.10995000000000001</v>
      </c>
      <c r="F643" s="23">
        <v>-0.95728999999999997</v>
      </c>
      <c r="G643" s="23">
        <v>-0.15790000000000001</v>
      </c>
      <c r="H643" s="23">
        <v>-0.64449000000000001</v>
      </c>
      <c r="I643" s="23">
        <v>-0.99363999999999997</v>
      </c>
      <c r="J643" s="23">
        <v>-2.0393699999999999</v>
      </c>
      <c r="K643" s="23">
        <v>0.44225999999999999</v>
      </c>
      <c r="L643" s="23">
        <v>1.07311</v>
      </c>
      <c r="M643" s="23">
        <v>1.7887599999999999</v>
      </c>
      <c r="N643" s="23">
        <v>0.39604</v>
      </c>
      <c r="O643" s="23">
        <v>0.36971999999999999</v>
      </c>
      <c r="P643" s="23">
        <v>9.7460000000000005E-2</v>
      </c>
      <c r="Q643" s="23">
        <v>-0.34027000000000002</v>
      </c>
      <c r="R643" s="23">
        <v>0.38627</v>
      </c>
    </row>
    <row r="644" spans="1:18" ht="15" customHeight="1" x14ac:dyDescent="0.2">
      <c r="A644" s="4">
        <v>643</v>
      </c>
      <c r="B644" s="4" t="s">
        <v>805</v>
      </c>
      <c r="C644" s="23">
        <v>-0.26155</v>
      </c>
      <c r="D644" s="23">
        <v>1.18808</v>
      </c>
      <c r="E644" s="23">
        <v>2.0451000000000001</v>
      </c>
      <c r="F644" s="23">
        <v>-9.2399999999999996E-2</v>
      </c>
      <c r="G644" s="23">
        <v>0.49919999999999998</v>
      </c>
      <c r="H644" s="23">
        <v>1.21133</v>
      </c>
      <c r="I644" s="23">
        <v>-0.86697999999999997</v>
      </c>
      <c r="J644" s="23">
        <v>-0.17324999999999999</v>
      </c>
      <c r="K644" s="23">
        <v>0.36323</v>
      </c>
      <c r="L644" s="23">
        <v>0.83235000000000003</v>
      </c>
      <c r="M644" s="23">
        <v>1.28064</v>
      </c>
      <c r="N644" s="23">
        <v>0.17262</v>
      </c>
      <c r="O644" s="23">
        <v>0.11237</v>
      </c>
      <c r="P644" s="23">
        <v>0.30684</v>
      </c>
      <c r="Q644" s="23">
        <v>0.42125000000000001</v>
      </c>
      <c r="R644" s="23">
        <v>-0.91635999999999995</v>
      </c>
    </row>
    <row r="645" spans="1:18" ht="15" customHeight="1" x14ac:dyDescent="0.2">
      <c r="A645" s="4">
        <v>644</v>
      </c>
      <c r="B645" s="4" t="s">
        <v>806</v>
      </c>
      <c r="C645" s="23">
        <v>0.22570999999999999</v>
      </c>
      <c r="D645" s="23">
        <v>1.34792</v>
      </c>
      <c r="E645" s="23">
        <v>1.41282</v>
      </c>
      <c r="F645" s="23">
        <v>1.48654</v>
      </c>
      <c r="G645" s="23">
        <v>9.3770000000000006E-2</v>
      </c>
      <c r="H645" s="23">
        <v>-0.82643999999999995</v>
      </c>
      <c r="I645" s="23">
        <v>0.51937999999999995</v>
      </c>
      <c r="J645" s="23">
        <v>-0.83008000000000004</v>
      </c>
      <c r="K645" s="23">
        <v>-0.15495999999999999</v>
      </c>
      <c r="L645" s="23">
        <v>-0.36682999999999999</v>
      </c>
      <c r="M645" s="23">
        <v>-3.5720000000000002E-2</v>
      </c>
      <c r="N645" s="23">
        <v>1.3488199999999999</v>
      </c>
      <c r="O645" s="23">
        <v>-0.82567000000000002</v>
      </c>
      <c r="P645" s="23">
        <v>0.75246000000000002</v>
      </c>
      <c r="Q645" s="23">
        <v>-1.46635</v>
      </c>
      <c r="R645" s="23">
        <v>-1.36269</v>
      </c>
    </row>
    <row r="646" spans="1:18" ht="15" customHeight="1" x14ac:dyDescent="0.2">
      <c r="A646" s="4">
        <v>645</v>
      </c>
      <c r="B646" s="4" t="s">
        <v>807</v>
      </c>
      <c r="C646" s="23">
        <v>-0.73655000000000004</v>
      </c>
      <c r="D646" s="23">
        <v>0.40361999999999998</v>
      </c>
      <c r="E646" s="23">
        <v>1.1156999999999999</v>
      </c>
      <c r="F646" s="23">
        <v>-0.23080000000000001</v>
      </c>
      <c r="G646" s="23">
        <v>0.63666</v>
      </c>
      <c r="H646" s="23">
        <v>-4.5030000000000001E-2</v>
      </c>
      <c r="I646" s="23">
        <v>0.13827999999999999</v>
      </c>
      <c r="J646" s="23">
        <v>-0.17252999999999999</v>
      </c>
      <c r="K646" s="23">
        <v>2.3429999999999999E-2</v>
      </c>
      <c r="L646" s="23">
        <v>0.25655</v>
      </c>
      <c r="M646" s="23">
        <v>1.34643</v>
      </c>
      <c r="N646" s="23">
        <v>0.45295999999999997</v>
      </c>
      <c r="O646" s="23">
        <v>2.0834299999999999</v>
      </c>
      <c r="P646" s="23">
        <v>-1.20499</v>
      </c>
      <c r="Q646" s="23">
        <v>0.13682</v>
      </c>
      <c r="R646" s="23">
        <v>0.49103000000000002</v>
      </c>
    </row>
    <row r="647" spans="1:18" ht="15" customHeight="1" x14ac:dyDescent="0.2">
      <c r="A647" s="4">
        <v>646</v>
      </c>
      <c r="B647" s="4" t="s">
        <v>808</v>
      </c>
      <c r="C647" s="23">
        <v>-0.78361999999999998</v>
      </c>
      <c r="D647" s="23">
        <v>-0.54549000000000003</v>
      </c>
      <c r="E647" s="23">
        <v>0.38389000000000001</v>
      </c>
      <c r="F647" s="23">
        <v>0.39410000000000001</v>
      </c>
      <c r="G647" s="23">
        <v>1.0310600000000001</v>
      </c>
      <c r="H647" s="23">
        <v>0.62470000000000003</v>
      </c>
      <c r="I647" s="23">
        <v>-2.9000000000000001E-2</v>
      </c>
      <c r="J647" s="23">
        <v>0.32768000000000003</v>
      </c>
      <c r="K647" s="23">
        <v>0.39907999999999999</v>
      </c>
      <c r="L647" s="23">
        <v>0.83508000000000004</v>
      </c>
      <c r="M647" s="23">
        <v>5.7329999999999999E-2</v>
      </c>
      <c r="N647" s="23">
        <v>1.23746</v>
      </c>
      <c r="O647" s="23">
        <v>0.57484999999999997</v>
      </c>
      <c r="P647" s="23">
        <v>-1.54552</v>
      </c>
      <c r="Q647" s="23">
        <v>-0.26812999999999998</v>
      </c>
      <c r="R647" s="23">
        <v>-0.81299999999999994</v>
      </c>
    </row>
    <row r="648" spans="1:18" ht="15" customHeight="1" x14ac:dyDescent="0.2">
      <c r="A648" s="4">
        <v>647</v>
      </c>
      <c r="B648" s="4" t="s">
        <v>809</v>
      </c>
      <c r="C648" s="23">
        <v>0.15118000000000001</v>
      </c>
      <c r="D648" s="23">
        <v>-1.7556700000000001</v>
      </c>
      <c r="E648" s="23">
        <v>1.7339500000000001</v>
      </c>
      <c r="F648" s="23">
        <v>-0.57789000000000001</v>
      </c>
      <c r="G648" s="23">
        <v>1.6748000000000001</v>
      </c>
      <c r="H648" s="23">
        <v>-0.17127000000000001</v>
      </c>
      <c r="I648" s="23">
        <v>1.3419099999999999</v>
      </c>
      <c r="J648" s="23">
        <v>-0.61684000000000005</v>
      </c>
      <c r="K648" s="23">
        <v>0.34145999999999999</v>
      </c>
      <c r="L648" s="23">
        <v>0.49481999999999998</v>
      </c>
      <c r="M648" s="23">
        <v>0.60214999999999996</v>
      </c>
      <c r="N648" s="23">
        <v>0.50583</v>
      </c>
      <c r="O648" s="23">
        <v>0.33345000000000002</v>
      </c>
      <c r="P648" s="23">
        <v>-0.16178999999999999</v>
      </c>
      <c r="Q648" s="23">
        <v>1.20062</v>
      </c>
      <c r="R648" s="23">
        <v>-0.48053000000000001</v>
      </c>
    </row>
    <row r="649" spans="1:18" ht="15" customHeight="1" x14ac:dyDescent="0.2">
      <c r="A649" s="4">
        <v>648</v>
      </c>
      <c r="B649" s="4" t="s">
        <v>810</v>
      </c>
      <c r="C649" s="23">
        <v>0.20072000000000001</v>
      </c>
      <c r="D649" s="23">
        <v>0.49514999999999998</v>
      </c>
      <c r="E649" s="23">
        <v>1.0986100000000001</v>
      </c>
      <c r="F649" s="23">
        <v>0.59103000000000006</v>
      </c>
      <c r="G649" s="23">
        <v>1.07335</v>
      </c>
      <c r="H649" s="23">
        <v>0.25749</v>
      </c>
      <c r="I649" s="23">
        <v>-0.17657</v>
      </c>
      <c r="J649" s="23">
        <v>-0.29116999999999998</v>
      </c>
      <c r="K649" s="23">
        <v>-0.39263999999999999</v>
      </c>
      <c r="L649" s="23">
        <v>1.5153700000000001</v>
      </c>
      <c r="M649" s="23">
        <v>1.0235399999999999</v>
      </c>
      <c r="N649" s="23">
        <v>0.75183</v>
      </c>
      <c r="O649" s="23">
        <v>-1.65503</v>
      </c>
      <c r="P649" s="23">
        <v>0.97407999999999995</v>
      </c>
      <c r="Q649" s="23">
        <v>0.59279000000000004</v>
      </c>
      <c r="R649" s="23">
        <v>0.15318999999999999</v>
      </c>
    </row>
    <row r="650" spans="1:18" ht="15" customHeight="1" x14ac:dyDescent="0.2">
      <c r="A650" s="4">
        <v>649</v>
      </c>
      <c r="B650" s="4" t="s">
        <v>811</v>
      </c>
      <c r="C650" s="23">
        <v>0.15934999999999999</v>
      </c>
      <c r="D650" s="23">
        <v>-0.44240000000000002</v>
      </c>
      <c r="E650" s="23">
        <v>-0.51737</v>
      </c>
      <c r="F650" s="23">
        <v>-1.52948</v>
      </c>
      <c r="G650" s="23">
        <v>0.50149999999999995</v>
      </c>
      <c r="H650" s="23">
        <v>4.1820000000000003E-2</v>
      </c>
      <c r="I650" s="23">
        <v>-0.14921999999999999</v>
      </c>
      <c r="J650" s="23">
        <v>-0.58377999999999997</v>
      </c>
      <c r="K650" s="23">
        <v>0.42738999999999999</v>
      </c>
      <c r="L650" s="23">
        <v>0.17016000000000001</v>
      </c>
      <c r="M650" s="23">
        <v>1.02624</v>
      </c>
      <c r="N650" s="23">
        <v>0.27156000000000002</v>
      </c>
      <c r="O650" s="23">
        <v>1.2795700000000001</v>
      </c>
      <c r="P650" s="23">
        <v>0.16599</v>
      </c>
      <c r="Q650" s="23">
        <v>-0.88695999999999997</v>
      </c>
      <c r="R650" s="23">
        <v>5.5820000000000002E-2</v>
      </c>
    </row>
    <row r="651" spans="1:18" ht="15" customHeight="1" x14ac:dyDescent="0.2">
      <c r="A651" s="4">
        <v>650</v>
      </c>
      <c r="B651" s="4" t="s">
        <v>812</v>
      </c>
      <c r="C651" s="23">
        <v>-0.56879999999999997</v>
      </c>
      <c r="D651" s="23">
        <v>-0.50990000000000002</v>
      </c>
      <c r="E651" s="23">
        <v>0.61958999999999997</v>
      </c>
      <c r="F651" s="23">
        <v>-0.86519999999999997</v>
      </c>
      <c r="G651" s="23">
        <v>1.2740800000000001</v>
      </c>
      <c r="H651" s="23">
        <v>0.15501000000000001</v>
      </c>
      <c r="I651" s="23">
        <v>-0.69625999999999999</v>
      </c>
      <c r="J651" s="23">
        <v>-0.74209000000000003</v>
      </c>
      <c r="K651" s="23">
        <v>-1.8200000000000001E-2</v>
      </c>
      <c r="L651" s="23">
        <v>0.40151999999999999</v>
      </c>
      <c r="M651" s="23">
        <v>1.1807099999999999</v>
      </c>
      <c r="N651" s="23">
        <v>1.5446599999999999</v>
      </c>
      <c r="O651" s="23">
        <v>0.29160000000000003</v>
      </c>
      <c r="P651" s="23">
        <v>-0.13483000000000001</v>
      </c>
      <c r="Q651" s="23">
        <v>0.69094999999999995</v>
      </c>
      <c r="R651" s="23">
        <v>1.0412300000000001</v>
      </c>
    </row>
    <row r="652" spans="1:18" ht="15" customHeight="1" x14ac:dyDescent="0.2">
      <c r="A652" s="4">
        <v>651</v>
      </c>
      <c r="B652" s="4" t="s">
        <v>813</v>
      </c>
      <c r="C652" s="23">
        <v>0.13055</v>
      </c>
      <c r="D652" s="23">
        <v>-0.2152</v>
      </c>
      <c r="E652" s="23">
        <v>-1.6354500000000001</v>
      </c>
      <c r="F652" s="23">
        <v>-0.10391</v>
      </c>
      <c r="G652" s="23">
        <v>0.78659000000000001</v>
      </c>
      <c r="H652" s="23">
        <v>-0.30256</v>
      </c>
      <c r="I652" s="23">
        <v>0.66830999999999996</v>
      </c>
      <c r="J652" s="23">
        <v>-0.77575000000000005</v>
      </c>
      <c r="K652" s="23">
        <v>0.34250999999999998</v>
      </c>
      <c r="L652" s="23">
        <v>1.02244</v>
      </c>
      <c r="M652" s="23">
        <v>-0.23604</v>
      </c>
      <c r="N652" s="23">
        <v>-0.98675999999999997</v>
      </c>
      <c r="O652" s="23">
        <v>1.29915</v>
      </c>
      <c r="P652" s="23">
        <v>1.94011</v>
      </c>
      <c r="Q652" s="23">
        <v>0.40833000000000003</v>
      </c>
      <c r="R652" s="23">
        <v>-0.59887999999999997</v>
      </c>
    </row>
    <row r="653" spans="1:18" ht="15" customHeight="1" x14ac:dyDescent="0.2">
      <c r="A653" s="4">
        <v>652</v>
      </c>
      <c r="B653" s="4" t="s">
        <v>814</v>
      </c>
      <c r="C653" s="23">
        <v>0.26917000000000002</v>
      </c>
      <c r="D653" s="23">
        <v>-0.16109999999999999</v>
      </c>
      <c r="E653" s="23">
        <v>-3.9480000000000001E-2</v>
      </c>
      <c r="F653" s="23">
        <v>0.12562999999999999</v>
      </c>
      <c r="G653" s="23">
        <v>2.4131200000000002</v>
      </c>
      <c r="H653" s="23">
        <v>0.29653000000000002</v>
      </c>
      <c r="I653" s="23">
        <v>-0.84702999999999995</v>
      </c>
      <c r="J653" s="23">
        <v>-0.62390999999999996</v>
      </c>
      <c r="K653" s="23">
        <v>0.44929999999999998</v>
      </c>
      <c r="L653" s="23">
        <v>0.55789999999999995</v>
      </c>
      <c r="M653" s="23">
        <v>-9.2950000000000005E-2</v>
      </c>
      <c r="N653" s="23">
        <v>-4.6580000000000003E-2</v>
      </c>
      <c r="O653" s="23">
        <v>-0.58870999999999996</v>
      </c>
      <c r="P653" s="23">
        <v>0.63207000000000002</v>
      </c>
      <c r="Q653" s="23">
        <v>1.0202100000000001</v>
      </c>
      <c r="R653" s="23">
        <v>-0.55223999999999995</v>
      </c>
    </row>
    <row r="654" spans="1:18" ht="15" customHeight="1" x14ac:dyDescent="0.2">
      <c r="A654" s="4">
        <v>653</v>
      </c>
      <c r="B654" s="4" t="s">
        <v>815</v>
      </c>
      <c r="C654" s="23">
        <v>-0.15056</v>
      </c>
      <c r="D654" s="23">
        <v>0.43989</v>
      </c>
      <c r="E654" s="23">
        <v>1.0704899999999999</v>
      </c>
      <c r="F654" s="23">
        <v>1.27121</v>
      </c>
      <c r="G654" s="23">
        <v>0.42292000000000002</v>
      </c>
      <c r="H654" s="23">
        <v>1.5996900000000001</v>
      </c>
      <c r="I654" s="23">
        <v>-0.14741000000000001</v>
      </c>
      <c r="J654" s="23">
        <v>-0.77546999999999999</v>
      </c>
      <c r="K654" s="23">
        <v>2.0040100000000001</v>
      </c>
      <c r="L654" s="23">
        <v>0.56674999999999998</v>
      </c>
      <c r="M654" s="23">
        <v>5.7140000000000003E-2</v>
      </c>
      <c r="N654" s="23">
        <v>0.66139999999999999</v>
      </c>
      <c r="O654" s="23">
        <v>-1.6670000000000001E-2</v>
      </c>
      <c r="P654" s="23">
        <v>-0.21890999999999999</v>
      </c>
      <c r="Q654" s="23">
        <v>-4.3860000000000003E-2</v>
      </c>
      <c r="R654" s="23">
        <v>-0.21740999999999999</v>
      </c>
    </row>
    <row r="655" spans="1:18" ht="15" customHeight="1" x14ac:dyDescent="0.2">
      <c r="A655" s="4">
        <v>654</v>
      </c>
      <c r="B655" s="4" t="s">
        <v>816</v>
      </c>
      <c r="C655" s="23">
        <v>-0.42682999999999999</v>
      </c>
      <c r="D655" s="23">
        <v>0.36203000000000002</v>
      </c>
      <c r="E655" s="23">
        <v>-0.75922999999999996</v>
      </c>
      <c r="F655" s="23">
        <v>-1.0305200000000001</v>
      </c>
      <c r="G655" s="23">
        <v>0.93737000000000004</v>
      </c>
      <c r="H655" s="23">
        <v>-0.12898999999999999</v>
      </c>
      <c r="I655" s="23">
        <v>0.36491000000000001</v>
      </c>
      <c r="J655" s="23">
        <v>-0.12759999999999999</v>
      </c>
      <c r="K655" s="23">
        <v>0.21579000000000001</v>
      </c>
      <c r="L655" s="23">
        <v>0.72313000000000005</v>
      </c>
      <c r="M655" s="23">
        <v>0.88529999999999998</v>
      </c>
      <c r="N655" s="23">
        <v>0.76104000000000005</v>
      </c>
      <c r="O655" s="23">
        <v>1.00444</v>
      </c>
      <c r="P655" s="23">
        <v>0.77437999999999996</v>
      </c>
      <c r="Q655" s="23">
        <v>3.6470000000000002E-2</v>
      </c>
      <c r="R655" s="23">
        <v>0.31263999999999997</v>
      </c>
    </row>
    <row r="656" spans="1:18" ht="15" customHeight="1" x14ac:dyDescent="0.2">
      <c r="A656" s="4">
        <v>655</v>
      </c>
      <c r="B656" s="4" t="s">
        <v>817</v>
      </c>
      <c r="C656" s="23">
        <v>-0.40644000000000002</v>
      </c>
      <c r="D656" s="23">
        <v>-1.1571</v>
      </c>
      <c r="E656" s="23">
        <v>-0.11360000000000001</v>
      </c>
      <c r="F656" s="23">
        <v>-1.5590299999999999</v>
      </c>
      <c r="G656" s="23">
        <v>0.22034999999999999</v>
      </c>
      <c r="H656" s="23">
        <v>0.15639</v>
      </c>
      <c r="I656" s="23">
        <v>1.64436</v>
      </c>
      <c r="J656" s="23">
        <v>-0.95052000000000003</v>
      </c>
      <c r="K656" s="23">
        <v>0.89642999999999995</v>
      </c>
      <c r="L656" s="23">
        <v>0.47054000000000001</v>
      </c>
      <c r="M656" s="23">
        <v>-4.3180000000000003E-2</v>
      </c>
      <c r="N656" s="23">
        <v>0.91854000000000002</v>
      </c>
      <c r="O656" s="23">
        <v>0.23622000000000001</v>
      </c>
      <c r="P656" s="23">
        <v>-0.67396999999999996</v>
      </c>
      <c r="Q656" s="23">
        <v>0.75600000000000001</v>
      </c>
      <c r="R656" s="23">
        <v>-0.29903999999999997</v>
      </c>
    </row>
    <row r="657" spans="1:18" ht="15" customHeight="1" x14ac:dyDescent="0.2">
      <c r="A657" s="4">
        <v>656</v>
      </c>
      <c r="B657" s="4" t="s">
        <v>818</v>
      </c>
      <c r="C657" s="23">
        <v>0.32227</v>
      </c>
      <c r="D657" s="23">
        <v>-0.48126999999999998</v>
      </c>
      <c r="E657" s="23">
        <v>-0.22189999999999999</v>
      </c>
      <c r="F657" s="23">
        <v>-0.87631000000000003</v>
      </c>
      <c r="G657" s="23">
        <v>-0.27662999999999999</v>
      </c>
      <c r="H657" s="23">
        <v>8.6910000000000001E-2</v>
      </c>
      <c r="I657" s="23">
        <v>0.63797000000000004</v>
      </c>
      <c r="J657" s="23">
        <v>-0.65708999999999995</v>
      </c>
      <c r="K657" s="23">
        <v>1.39089</v>
      </c>
      <c r="L657" s="23">
        <v>3.2129999999999999E-2</v>
      </c>
      <c r="M657" s="23">
        <v>0.26036999999999999</v>
      </c>
      <c r="N657" s="23">
        <v>0.45177</v>
      </c>
      <c r="O657" s="23">
        <v>0.77210999999999996</v>
      </c>
      <c r="P657" s="23">
        <v>-0.21309</v>
      </c>
      <c r="Q657" s="23">
        <v>1.6632400000000001</v>
      </c>
      <c r="R657" s="23">
        <v>0.26362000000000002</v>
      </c>
    </row>
    <row r="658" spans="1:18" ht="15" customHeight="1" x14ac:dyDescent="0.2">
      <c r="A658" s="4">
        <v>657</v>
      </c>
      <c r="B658" s="4" t="s">
        <v>819</v>
      </c>
      <c r="C658" s="23">
        <v>-0.80405000000000004</v>
      </c>
      <c r="D658" s="23">
        <v>0.22864000000000001</v>
      </c>
      <c r="E658" s="23">
        <v>-0.80252000000000001</v>
      </c>
      <c r="F658" s="23">
        <v>-0.71047000000000005</v>
      </c>
      <c r="G658" s="23">
        <v>0.79874999999999996</v>
      </c>
      <c r="H658" s="23">
        <v>-0.99728000000000006</v>
      </c>
      <c r="I658" s="23">
        <v>-0.47098000000000001</v>
      </c>
      <c r="J658" s="23">
        <v>-0.93493999999999999</v>
      </c>
      <c r="K658" s="23">
        <v>0.24251</v>
      </c>
      <c r="L658" s="23">
        <v>1.24315</v>
      </c>
      <c r="M658" s="23">
        <v>0.53622999999999998</v>
      </c>
      <c r="N658" s="23">
        <v>0.61236999999999997</v>
      </c>
      <c r="O658" s="23">
        <v>-0.10455</v>
      </c>
      <c r="P658" s="23">
        <v>-0.46267999999999998</v>
      </c>
      <c r="Q658" s="23">
        <v>0.34361999999999998</v>
      </c>
      <c r="R658" s="23">
        <v>1.24196</v>
      </c>
    </row>
    <row r="659" spans="1:18" ht="15" customHeight="1" x14ac:dyDescent="0.2">
      <c r="A659" s="4">
        <v>658</v>
      </c>
      <c r="B659" s="4" t="s">
        <v>820</v>
      </c>
      <c r="C659" s="23">
        <v>-0.94742000000000004</v>
      </c>
      <c r="D659" s="23">
        <v>-0.85487000000000002</v>
      </c>
      <c r="E659" s="23">
        <v>1.0825800000000001</v>
      </c>
      <c r="F659" s="23">
        <v>-0.42199999999999999</v>
      </c>
      <c r="G659" s="23">
        <v>-0.23491000000000001</v>
      </c>
      <c r="H659" s="23">
        <v>0.27589999999999998</v>
      </c>
      <c r="I659" s="23">
        <v>-1.4153100000000001</v>
      </c>
      <c r="J659" s="23">
        <v>-0.85809999999999997</v>
      </c>
      <c r="K659" s="23">
        <v>-0.96211999999999998</v>
      </c>
      <c r="L659" s="23">
        <v>2.1756099999999998</v>
      </c>
      <c r="M659" s="23">
        <v>0.43071999999999999</v>
      </c>
      <c r="N659" s="23">
        <v>1.20702</v>
      </c>
      <c r="O659" s="23">
        <v>0.41593999999999998</v>
      </c>
      <c r="P659" s="23">
        <v>-0.13161</v>
      </c>
      <c r="Q659" s="23">
        <v>-1.3148500000000001</v>
      </c>
      <c r="R659" s="23">
        <v>-0.95513000000000003</v>
      </c>
    </row>
    <row r="660" spans="1:18" ht="15" customHeight="1" x14ac:dyDescent="0.2">
      <c r="A660" s="4">
        <v>659</v>
      </c>
      <c r="B660" s="4" t="s">
        <v>821</v>
      </c>
      <c r="C660" s="23">
        <v>-0.74319999999999997</v>
      </c>
      <c r="D660" s="23">
        <v>-0.85472999999999999</v>
      </c>
      <c r="E660" s="23">
        <v>-0.13794000000000001</v>
      </c>
      <c r="F660" s="23">
        <v>-1.2128000000000001</v>
      </c>
      <c r="G660" s="23">
        <v>-5.6730000000000003E-2</v>
      </c>
      <c r="H660" s="23">
        <v>0.4461</v>
      </c>
      <c r="I660" s="23">
        <v>-0.77176999999999996</v>
      </c>
      <c r="J660" s="23">
        <v>0.74146000000000001</v>
      </c>
      <c r="K660" s="23">
        <v>0.13594000000000001</v>
      </c>
      <c r="L660" s="23">
        <v>0.82625000000000004</v>
      </c>
      <c r="M660" s="23">
        <v>0.17988000000000001</v>
      </c>
      <c r="N660" s="23">
        <v>-0.14788999999999999</v>
      </c>
      <c r="O660" s="23">
        <v>-7.2139999999999996E-2</v>
      </c>
      <c r="P660" s="23">
        <v>0.41171999999999997</v>
      </c>
      <c r="Q660" s="23">
        <v>0.91822999999999999</v>
      </c>
      <c r="R660" s="23">
        <v>-0.45278000000000002</v>
      </c>
    </row>
    <row r="661" spans="1:18" ht="15" customHeight="1" x14ac:dyDescent="0.2">
      <c r="A661" s="4">
        <v>660</v>
      </c>
      <c r="B661" s="4" t="s">
        <v>822</v>
      </c>
      <c r="C661" s="23">
        <v>0.17879</v>
      </c>
      <c r="D661" s="23">
        <v>1.0242899999999999</v>
      </c>
      <c r="E661" s="23">
        <v>0.19828000000000001</v>
      </c>
      <c r="F661" s="23">
        <v>-0.84804999999999997</v>
      </c>
      <c r="G661" s="23">
        <v>0.81294999999999995</v>
      </c>
      <c r="H661" s="23">
        <v>0.63149999999999995</v>
      </c>
      <c r="I661" s="23">
        <v>-0.96199000000000001</v>
      </c>
      <c r="J661" s="23">
        <v>-0.75044</v>
      </c>
      <c r="K661" s="23">
        <v>0.59204000000000001</v>
      </c>
      <c r="L661" s="23">
        <v>1.8293299999999999</v>
      </c>
      <c r="M661" s="23">
        <v>-1.12585</v>
      </c>
      <c r="N661" s="23">
        <v>0.75485000000000002</v>
      </c>
      <c r="O661" s="23">
        <v>1.38408</v>
      </c>
      <c r="P661" s="23">
        <v>-1.3514299999999999</v>
      </c>
      <c r="Q661" s="23">
        <v>0.18573000000000001</v>
      </c>
      <c r="R661" s="23">
        <v>-0.69464000000000004</v>
      </c>
    </row>
    <row r="662" spans="1:18" ht="15" customHeight="1" x14ac:dyDescent="0.2">
      <c r="A662" s="4">
        <v>661</v>
      </c>
      <c r="B662" s="4" t="s">
        <v>823</v>
      </c>
      <c r="C662" s="23">
        <v>-0.65493000000000001</v>
      </c>
      <c r="D662" s="23">
        <v>-0.11209</v>
      </c>
      <c r="E662" s="23">
        <v>-1.03271</v>
      </c>
      <c r="F662" s="23">
        <v>-0.58016999999999996</v>
      </c>
      <c r="G662" s="23">
        <v>-0.87317999999999996</v>
      </c>
      <c r="H662" s="23">
        <v>0.62568000000000001</v>
      </c>
      <c r="I662" s="23">
        <v>1.0063599999999999</v>
      </c>
      <c r="J662" s="23">
        <v>-0.68149999999999999</v>
      </c>
      <c r="K662" s="23">
        <v>1.9681</v>
      </c>
      <c r="L662" s="23">
        <v>1.40167</v>
      </c>
      <c r="M662" s="23">
        <v>0.24659</v>
      </c>
      <c r="N662" s="23">
        <v>-0.17669000000000001</v>
      </c>
      <c r="O662" s="23">
        <v>-3.9390000000000001E-2</v>
      </c>
      <c r="P662" s="23">
        <v>-0.12300999999999999</v>
      </c>
      <c r="Q662" s="23">
        <v>-0.21565999999999999</v>
      </c>
      <c r="R662" s="23">
        <v>-0.78974999999999995</v>
      </c>
    </row>
    <row r="663" spans="1:18" ht="15" customHeight="1" x14ac:dyDescent="0.2">
      <c r="A663" s="4">
        <v>662</v>
      </c>
      <c r="B663" s="4" t="s">
        <v>824</v>
      </c>
      <c r="C663" s="23">
        <v>9.3049999999999994E-2</v>
      </c>
      <c r="D663" s="23">
        <v>-0.31130000000000002</v>
      </c>
      <c r="E663" s="23">
        <v>-0.47870000000000001</v>
      </c>
      <c r="F663" s="23">
        <v>0.2077</v>
      </c>
      <c r="G663" s="23">
        <v>1.192E-2</v>
      </c>
      <c r="H663" s="23">
        <v>-0.45144000000000001</v>
      </c>
      <c r="I663" s="23">
        <v>-2.5690000000000001E-2</v>
      </c>
      <c r="J663" s="23">
        <v>-1.0137100000000001</v>
      </c>
      <c r="K663" s="23">
        <v>0.63041999999999998</v>
      </c>
      <c r="L663" s="23">
        <v>-0.83543999999999996</v>
      </c>
      <c r="M663" s="23">
        <v>1.1101099999999999</v>
      </c>
      <c r="N663" s="23">
        <v>1.3936500000000001</v>
      </c>
      <c r="O663" s="23">
        <v>1.1738900000000001</v>
      </c>
      <c r="P663" s="23">
        <v>0.64644999999999997</v>
      </c>
      <c r="Q663" s="23">
        <v>1.36839</v>
      </c>
      <c r="R663" s="23">
        <v>-1.89812</v>
      </c>
    </row>
    <row r="664" spans="1:18" ht="15" customHeight="1" x14ac:dyDescent="0.2">
      <c r="A664" s="4">
        <v>663</v>
      </c>
      <c r="B664" s="4" t="s">
        <v>825</v>
      </c>
      <c r="C664" s="23">
        <v>0.43956000000000001</v>
      </c>
      <c r="D664" s="23">
        <v>-0.49209999999999998</v>
      </c>
      <c r="E664" s="23">
        <v>-1.4062600000000001</v>
      </c>
      <c r="F664" s="23">
        <v>-1.4957</v>
      </c>
      <c r="G664" s="23">
        <v>-1.7706299999999999</v>
      </c>
      <c r="H664" s="23">
        <v>0.85343999999999998</v>
      </c>
      <c r="I664" s="23">
        <v>-0.21659999999999999</v>
      </c>
      <c r="J664" s="23">
        <v>-0.49171999999999999</v>
      </c>
      <c r="K664" s="23">
        <v>0.61751</v>
      </c>
      <c r="L664" s="23">
        <v>-0.83365</v>
      </c>
      <c r="M664" s="23">
        <v>1.4227000000000001</v>
      </c>
      <c r="N664" s="23">
        <v>0.45712999999999998</v>
      </c>
      <c r="O664" s="23">
        <v>0.12222</v>
      </c>
      <c r="P664" s="23">
        <v>-0.62663999999999997</v>
      </c>
      <c r="Q664" s="23">
        <v>0.65763000000000005</v>
      </c>
      <c r="R664" s="23">
        <v>-0.27001999999999998</v>
      </c>
    </row>
    <row r="665" spans="1:18" ht="15" customHeight="1" x14ac:dyDescent="0.2">
      <c r="A665" s="4">
        <v>664</v>
      </c>
      <c r="B665" s="4" t="s">
        <v>826</v>
      </c>
      <c r="C665" s="23">
        <v>0.14305000000000001</v>
      </c>
      <c r="D665" s="23">
        <v>-0.38477</v>
      </c>
      <c r="E665" s="23">
        <v>0.20141999999999999</v>
      </c>
      <c r="F665" s="23">
        <v>-1.37998</v>
      </c>
      <c r="G665" s="23">
        <v>0.91642000000000001</v>
      </c>
      <c r="H665" s="23">
        <v>1.77738</v>
      </c>
      <c r="I665" s="23">
        <v>0.18201000000000001</v>
      </c>
      <c r="J665" s="23">
        <v>0.18257000000000001</v>
      </c>
      <c r="K665" s="23">
        <v>-0.23243</v>
      </c>
      <c r="L665" s="23">
        <v>0.26771</v>
      </c>
      <c r="M665" s="23">
        <v>1.5223</v>
      </c>
      <c r="N665" s="23">
        <v>0.55552999999999997</v>
      </c>
      <c r="O665" s="23">
        <v>-4.9750000000000003E-2</v>
      </c>
      <c r="P665" s="23">
        <v>-0.60018000000000005</v>
      </c>
      <c r="Q665" s="23">
        <v>-0.15160000000000001</v>
      </c>
      <c r="R665" s="23">
        <v>-0.69998000000000005</v>
      </c>
    </row>
    <row r="666" spans="1:18" ht="15" customHeight="1" x14ac:dyDescent="0.2">
      <c r="A666" s="4">
        <v>665</v>
      </c>
      <c r="B666" s="4" t="s">
        <v>827</v>
      </c>
      <c r="C666" s="23">
        <v>0.44944000000000001</v>
      </c>
      <c r="D666" s="23">
        <v>0.84297999999999995</v>
      </c>
      <c r="E666" s="23">
        <v>-0.72806000000000004</v>
      </c>
      <c r="F666" s="23">
        <v>-0.16502</v>
      </c>
      <c r="G666" s="23">
        <v>-1.91469</v>
      </c>
      <c r="H666" s="23">
        <v>1.2200000000000001E-2</v>
      </c>
      <c r="I666" s="23">
        <v>1.5644100000000001</v>
      </c>
      <c r="J666" s="23">
        <v>-1.3884300000000001</v>
      </c>
      <c r="K666" s="23">
        <v>-6.7280000000000006E-2</v>
      </c>
      <c r="L666" s="23">
        <v>0.92244000000000004</v>
      </c>
      <c r="M666" s="23">
        <v>-1.3133999999999999</v>
      </c>
      <c r="N666" s="23">
        <v>-0.93618999999999997</v>
      </c>
      <c r="O666" s="23">
        <v>-2.55748</v>
      </c>
      <c r="P666" s="23">
        <v>-2.3689999999999999E-2</v>
      </c>
      <c r="Q666" s="23">
        <v>-1.0159800000000001</v>
      </c>
      <c r="R666" s="23">
        <v>0.28388999999999998</v>
      </c>
    </row>
    <row r="667" spans="1:18" ht="15" customHeight="1" x14ac:dyDescent="0.2">
      <c r="A667" s="4">
        <v>666</v>
      </c>
      <c r="B667" s="4" t="s">
        <v>828</v>
      </c>
      <c r="C667" s="23">
        <v>-0.33295999999999998</v>
      </c>
      <c r="D667" s="23">
        <v>-0.43797000000000003</v>
      </c>
      <c r="E667" s="23">
        <v>0.86607000000000001</v>
      </c>
      <c r="F667" s="23">
        <v>-0.56474000000000002</v>
      </c>
      <c r="G667" s="23">
        <v>0.40416000000000002</v>
      </c>
      <c r="H667" s="23">
        <v>2.6977799999999998</v>
      </c>
      <c r="I667" s="23">
        <v>-0.70786000000000004</v>
      </c>
      <c r="J667" s="23">
        <v>-0.47116000000000002</v>
      </c>
      <c r="K667" s="23">
        <v>-0.74370999999999998</v>
      </c>
      <c r="L667" s="23">
        <v>0.16763</v>
      </c>
      <c r="M667" s="23">
        <v>-0.43590000000000001</v>
      </c>
      <c r="N667" s="23">
        <v>0.17265</v>
      </c>
      <c r="O667" s="23">
        <v>0.22667000000000001</v>
      </c>
      <c r="P667" s="23">
        <v>-0.48387999999999998</v>
      </c>
      <c r="Q667" s="23">
        <v>1.3577399999999999</v>
      </c>
      <c r="R667" s="23">
        <v>-4.9750000000000003E-2</v>
      </c>
    </row>
    <row r="668" spans="1:18" ht="15" customHeight="1" x14ac:dyDescent="0.2">
      <c r="A668" s="4">
        <v>667</v>
      </c>
      <c r="B668" s="4" t="s">
        <v>829</v>
      </c>
      <c r="C668" s="23">
        <v>-1.00268</v>
      </c>
      <c r="D668" s="23">
        <v>1.31216</v>
      </c>
      <c r="E668" s="23">
        <v>-2.5430000000000001E-2</v>
      </c>
      <c r="F668" s="23">
        <v>-0.24271000000000001</v>
      </c>
      <c r="G668" s="23">
        <v>2.606E-2</v>
      </c>
      <c r="H668" s="23">
        <v>0.45182</v>
      </c>
      <c r="I668" s="23">
        <v>-0.36304999999999998</v>
      </c>
      <c r="J668" s="23">
        <v>3.8300000000000001E-2</v>
      </c>
      <c r="K668" s="23">
        <v>0.74007999999999996</v>
      </c>
      <c r="L668" s="23">
        <v>-0.14305999999999999</v>
      </c>
      <c r="M668" s="23">
        <v>0.67440999999999995</v>
      </c>
      <c r="N668" s="23">
        <v>0.57150999999999996</v>
      </c>
      <c r="O668" s="23">
        <v>0.98843000000000003</v>
      </c>
      <c r="P668" s="23">
        <v>-0.55913000000000002</v>
      </c>
      <c r="Q668" s="23">
        <v>0.51192000000000004</v>
      </c>
      <c r="R668" s="23">
        <v>-0.30747000000000002</v>
      </c>
    </row>
    <row r="669" spans="1:18" ht="15" customHeight="1" x14ac:dyDescent="0.2">
      <c r="A669" s="4">
        <v>668</v>
      </c>
      <c r="B669" s="4" t="s">
        <v>830</v>
      </c>
      <c r="C669" s="23">
        <v>-0.98363999999999996</v>
      </c>
      <c r="D669" s="23">
        <v>0.30746000000000001</v>
      </c>
      <c r="E669" s="23">
        <v>0.80659999999999998</v>
      </c>
      <c r="F669" s="23">
        <v>0.12261</v>
      </c>
      <c r="G669" s="23">
        <v>-0.45628999999999997</v>
      </c>
      <c r="H669" s="23">
        <v>1.6729999999999998E-2</v>
      </c>
      <c r="I669" s="23">
        <v>-0.18870000000000001</v>
      </c>
      <c r="J669" s="23">
        <v>-1.29935</v>
      </c>
      <c r="K669" s="23">
        <v>-0.55220000000000002</v>
      </c>
      <c r="L669" s="23">
        <v>0.57560999999999996</v>
      </c>
      <c r="M669" s="23">
        <v>-7.2510000000000005E-2</v>
      </c>
      <c r="N669" s="23">
        <v>0.91595000000000004</v>
      </c>
      <c r="O669" s="23">
        <v>-8.8169999999999998E-2</v>
      </c>
      <c r="P669" s="23">
        <v>-1.4439</v>
      </c>
      <c r="Q669" s="23">
        <v>0.43436999999999998</v>
      </c>
      <c r="R669" s="23">
        <v>0.19769999999999999</v>
      </c>
    </row>
    <row r="670" spans="1:18" ht="15" customHeight="1" x14ac:dyDescent="0.2">
      <c r="A670" s="4">
        <v>669</v>
      </c>
      <c r="B670" s="4" t="s">
        <v>831</v>
      </c>
      <c r="C670" s="23">
        <v>-0.48064000000000001</v>
      </c>
      <c r="D670" s="23">
        <v>0.26995000000000002</v>
      </c>
      <c r="E670" s="23">
        <v>0.42534</v>
      </c>
      <c r="F670" s="23">
        <v>-0.44996000000000003</v>
      </c>
      <c r="G670" s="23">
        <v>-0.84616999999999998</v>
      </c>
      <c r="H670" s="23">
        <v>-0.64190000000000003</v>
      </c>
      <c r="I670" s="23">
        <v>0.16863</v>
      </c>
      <c r="J670" s="23">
        <v>-0.86922999999999995</v>
      </c>
      <c r="K670" s="23">
        <v>0.1072</v>
      </c>
      <c r="L670" s="23">
        <v>0.47400999999999999</v>
      </c>
      <c r="M670" s="23">
        <v>-3.6330000000000001E-2</v>
      </c>
      <c r="N670" s="23">
        <v>0.58814999999999995</v>
      </c>
      <c r="O670" s="23">
        <v>0.52600000000000002</v>
      </c>
      <c r="P670" s="23">
        <v>0.49318000000000001</v>
      </c>
      <c r="Q670" s="23">
        <v>1.1555500000000001</v>
      </c>
      <c r="R670" s="23">
        <v>-0.90373000000000003</v>
      </c>
    </row>
    <row r="671" spans="1:18" ht="15" customHeight="1" x14ac:dyDescent="0.2">
      <c r="A671" s="4">
        <v>670</v>
      </c>
      <c r="B671" s="4" t="s">
        <v>832</v>
      </c>
      <c r="C671" s="23">
        <v>2.8340000000000001E-2</v>
      </c>
      <c r="D671" s="23">
        <v>-5.6300000000000003E-2</v>
      </c>
      <c r="E671" s="23">
        <v>-1.7395400000000001</v>
      </c>
      <c r="F671" s="23">
        <v>-1.1192</v>
      </c>
      <c r="G671" s="23">
        <v>2.65605</v>
      </c>
      <c r="H671" s="23">
        <v>0.25724000000000002</v>
      </c>
      <c r="I671" s="23">
        <v>0.14251</v>
      </c>
      <c r="J671" s="23">
        <v>-0.30743999999999999</v>
      </c>
      <c r="K671" s="23">
        <v>-8.2479999999999998E-2</v>
      </c>
      <c r="L671" s="23">
        <v>0.11862</v>
      </c>
      <c r="M671" s="23">
        <v>0.15046000000000001</v>
      </c>
      <c r="N671" s="23">
        <v>0.65398999999999996</v>
      </c>
      <c r="O671" s="23">
        <v>1.4598500000000001</v>
      </c>
      <c r="P671" s="23">
        <v>-0.32190000000000002</v>
      </c>
      <c r="Q671" s="23">
        <v>-2.146E-2</v>
      </c>
      <c r="R671" s="23">
        <v>-0.44681999999999999</v>
      </c>
    </row>
    <row r="672" spans="1:18" ht="15" customHeight="1" x14ac:dyDescent="0.2">
      <c r="A672" s="4">
        <v>671</v>
      </c>
      <c r="B672" s="4" t="s">
        <v>833</v>
      </c>
      <c r="C672" s="23">
        <v>-1.3196300000000001</v>
      </c>
      <c r="D672" s="23">
        <v>-1.6072299999999999</v>
      </c>
      <c r="E672" s="23">
        <v>0.78278000000000003</v>
      </c>
      <c r="F672" s="23">
        <v>-1.0475699999999999</v>
      </c>
      <c r="G672" s="23">
        <v>0.42265000000000003</v>
      </c>
      <c r="H672" s="23">
        <v>-0.65971000000000002</v>
      </c>
      <c r="I672" s="23">
        <v>0.23075000000000001</v>
      </c>
      <c r="J672" s="23">
        <v>-0.13235</v>
      </c>
      <c r="K672" s="23">
        <v>-0.76627000000000001</v>
      </c>
      <c r="L672" s="23">
        <v>0.11409</v>
      </c>
      <c r="M672" s="23">
        <v>0.40771000000000002</v>
      </c>
      <c r="N672" s="23">
        <v>3.3320000000000002E-2</v>
      </c>
      <c r="O672" s="23">
        <v>0.72746999999999995</v>
      </c>
      <c r="P672" s="23">
        <v>0.86511000000000005</v>
      </c>
      <c r="Q672" s="23">
        <v>1.5845899999999999</v>
      </c>
      <c r="R672" s="23">
        <v>0.15848999999999999</v>
      </c>
    </row>
    <row r="673" spans="1:18" ht="15" customHeight="1" x14ac:dyDescent="0.2">
      <c r="A673" s="4">
        <v>672</v>
      </c>
      <c r="B673" s="4" t="s">
        <v>834</v>
      </c>
      <c r="C673" s="23">
        <v>-0.71816999999999998</v>
      </c>
      <c r="D673" s="23">
        <v>1.65103</v>
      </c>
      <c r="E673" s="23">
        <v>-0.87814999999999999</v>
      </c>
      <c r="F673" s="23">
        <v>0.36418</v>
      </c>
      <c r="G673" s="23">
        <v>-0.79830999999999996</v>
      </c>
      <c r="H673" s="23">
        <v>-0.87265000000000004</v>
      </c>
      <c r="I673" s="23">
        <v>-0.62878000000000001</v>
      </c>
      <c r="J673" s="23">
        <v>7.3200000000000001E-2</v>
      </c>
      <c r="K673" s="23">
        <v>-7.5810000000000002E-2</v>
      </c>
      <c r="L673" s="23">
        <v>1.60284</v>
      </c>
      <c r="M673" s="23">
        <v>0.66752</v>
      </c>
      <c r="N673" s="23">
        <v>1.04714</v>
      </c>
      <c r="O673" s="23">
        <v>-0.34889999999999999</v>
      </c>
      <c r="P673" s="23">
        <v>-0.22755</v>
      </c>
      <c r="Q673" s="23">
        <v>-0.21132000000000001</v>
      </c>
      <c r="R673" s="23">
        <v>-2.1699700000000002</v>
      </c>
    </row>
    <row r="674" spans="1:18" ht="15" customHeight="1" x14ac:dyDescent="0.2">
      <c r="A674" s="4">
        <v>673</v>
      </c>
      <c r="B674" s="4" t="s">
        <v>835</v>
      </c>
      <c r="C674" s="23">
        <v>-0.64961000000000002</v>
      </c>
      <c r="D674" s="23">
        <v>0.27082000000000001</v>
      </c>
      <c r="E674" s="23">
        <v>0.13012000000000001</v>
      </c>
      <c r="F674" s="23">
        <v>-0.57793000000000005</v>
      </c>
      <c r="G674" s="23">
        <v>-0.69147999999999998</v>
      </c>
      <c r="H674" s="23">
        <v>-0.38997999999999999</v>
      </c>
      <c r="I674" s="23">
        <v>-0.50555000000000005</v>
      </c>
      <c r="J674" s="23">
        <v>-1.0890299999999999</v>
      </c>
      <c r="K674" s="23">
        <v>-0.38762999999999997</v>
      </c>
      <c r="L674" s="23">
        <v>0.42108000000000001</v>
      </c>
      <c r="M674" s="23">
        <v>-0.57637000000000005</v>
      </c>
      <c r="N674" s="23">
        <v>1.7859799999999999</v>
      </c>
      <c r="O674" s="23">
        <v>1.7017100000000001</v>
      </c>
      <c r="P674" s="23">
        <v>-0.67122999999999999</v>
      </c>
      <c r="Q674" s="23">
        <v>0.38140000000000002</v>
      </c>
      <c r="R674" s="23">
        <v>-0.47154000000000001</v>
      </c>
    </row>
    <row r="675" spans="1:18" ht="15" customHeight="1" x14ac:dyDescent="0.2">
      <c r="A675" s="4">
        <v>674</v>
      </c>
      <c r="B675" s="4" t="s">
        <v>836</v>
      </c>
      <c r="C675" s="23">
        <v>-0.77329999999999999</v>
      </c>
      <c r="D675" s="23">
        <v>-1.2235</v>
      </c>
      <c r="E675" s="23">
        <v>0.87761</v>
      </c>
      <c r="F675" s="23">
        <v>-0.84138000000000002</v>
      </c>
      <c r="G675" s="23">
        <v>1.2697700000000001</v>
      </c>
      <c r="H675" s="23">
        <v>1.7946299999999999</v>
      </c>
      <c r="I675" s="23">
        <v>5.3249999999999999E-2</v>
      </c>
      <c r="J675" s="23">
        <v>-0.46819</v>
      </c>
      <c r="K675" s="23">
        <v>-0.61455000000000004</v>
      </c>
      <c r="L675" s="23">
        <v>0.12728</v>
      </c>
      <c r="M675" s="23">
        <v>0.45234999999999997</v>
      </c>
      <c r="N675" s="23">
        <v>1.41805</v>
      </c>
      <c r="O675" s="23">
        <v>1.72641</v>
      </c>
      <c r="P675" s="23">
        <v>0.68813000000000002</v>
      </c>
      <c r="Q675" s="23">
        <v>0.72626000000000002</v>
      </c>
      <c r="R675" s="23">
        <v>-0.79039000000000004</v>
      </c>
    </row>
    <row r="676" spans="1:18" ht="15" customHeight="1" x14ac:dyDescent="0.2">
      <c r="A676" s="4">
        <v>675</v>
      </c>
      <c r="B676" s="4" t="s">
        <v>837</v>
      </c>
      <c r="C676" s="23">
        <v>0.42906</v>
      </c>
      <c r="D676" s="23">
        <v>-0.30209999999999998</v>
      </c>
      <c r="E676" s="23">
        <v>0.63024000000000002</v>
      </c>
      <c r="F676" s="23">
        <v>9.3210000000000001E-2</v>
      </c>
      <c r="G676" s="23">
        <v>-1.8489599999999999</v>
      </c>
      <c r="H676" s="23">
        <v>0.43051</v>
      </c>
      <c r="I676" s="23">
        <v>-7.4740000000000001E-2</v>
      </c>
      <c r="J676" s="23">
        <v>0.31344</v>
      </c>
      <c r="K676" s="23">
        <v>-3.517E-2</v>
      </c>
      <c r="L676" s="23">
        <v>1.05867</v>
      </c>
      <c r="M676" s="23">
        <v>0.92784</v>
      </c>
      <c r="N676" s="23">
        <v>0.16642999999999999</v>
      </c>
      <c r="O676" s="23">
        <v>1.25099</v>
      </c>
      <c r="P676" s="23">
        <v>-1.65639</v>
      </c>
      <c r="Q676" s="23">
        <v>0.71220000000000006</v>
      </c>
      <c r="R676" s="23">
        <v>-0.72872000000000003</v>
      </c>
    </row>
    <row r="677" spans="1:18" ht="15" customHeight="1" x14ac:dyDescent="0.2">
      <c r="A677" s="4">
        <v>676</v>
      </c>
      <c r="B677" s="4" t="s">
        <v>838</v>
      </c>
      <c r="C677" s="23">
        <v>0.44714999999999999</v>
      </c>
      <c r="D677" s="23">
        <v>0.42368</v>
      </c>
      <c r="E677" s="23">
        <v>-1.03566</v>
      </c>
      <c r="F677" s="23">
        <v>-0.10666</v>
      </c>
      <c r="G677" s="23">
        <v>-1.05314</v>
      </c>
      <c r="H677" s="23">
        <v>-9.5009999999999997E-2</v>
      </c>
      <c r="I677" s="23">
        <v>-1.12331</v>
      </c>
      <c r="J677" s="23">
        <v>-0.97389999999999999</v>
      </c>
      <c r="K677" s="23">
        <v>-0.67442000000000002</v>
      </c>
      <c r="L677" s="23">
        <v>-0.39554</v>
      </c>
      <c r="M677" s="23">
        <v>1.1786399999999999</v>
      </c>
      <c r="N677" s="23">
        <v>0.12687999999999999</v>
      </c>
      <c r="O677" s="23">
        <v>0.49854999999999999</v>
      </c>
      <c r="P677" s="23">
        <v>-0.90688999999999997</v>
      </c>
      <c r="Q677" s="23">
        <v>1.20099</v>
      </c>
      <c r="R677" s="23">
        <v>-1.1636899999999999</v>
      </c>
    </row>
    <row r="678" spans="1:18" ht="15" customHeight="1" x14ac:dyDescent="0.2">
      <c r="A678" s="4">
        <v>677</v>
      </c>
      <c r="B678" s="4" t="s">
        <v>839</v>
      </c>
      <c r="C678" s="23">
        <v>-1.09995</v>
      </c>
      <c r="D678" s="23">
        <v>-0.27004</v>
      </c>
      <c r="E678" s="23">
        <v>1.23285</v>
      </c>
      <c r="F678" s="23">
        <v>0.11165</v>
      </c>
      <c r="G678" s="23">
        <v>0.34394999999999998</v>
      </c>
      <c r="H678" s="23">
        <v>1.4061999999999999</v>
      </c>
      <c r="I678" s="23">
        <v>-0.31716</v>
      </c>
      <c r="J678" s="23">
        <v>0.47860999999999998</v>
      </c>
      <c r="K678" s="23">
        <v>-0.65083000000000002</v>
      </c>
      <c r="L678" s="23">
        <v>-0.70399</v>
      </c>
      <c r="M678" s="23">
        <v>2.0217399999999999</v>
      </c>
      <c r="N678" s="23">
        <v>0.15952</v>
      </c>
      <c r="O678" s="23">
        <v>1.4358500000000001</v>
      </c>
      <c r="P678" s="23">
        <v>-0.20413000000000001</v>
      </c>
      <c r="Q678" s="23">
        <v>0.13552</v>
      </c>
      <c r="R678" s="23">
        <v>-1.9963200000000001</v>
      </c>
    </row>
    <row r="679" spans="1:18" ht="15" customHeight="1" x14ac:dyDescent="0.2">
      <c r="A679" s="4">
        <v>678</v>
      </c>
      <c r="B679" s="4" t="s">
        <v>840</v>
      </c>
      <c r="C679" s="23">
        <v>-0.46182000000000001</v>
      </c>
      <c r="D679" s="23">
        <v>-1.5723800000000001</v>
      </c>
      <c r="E679" s="23">
        <v>-0.63773000000000002</v>
      </c>
      <c r="F679" s="23">
        <v>-1.1986399999999999</v>
      </c>
      <c r="G679" s="23">
        <v>-0.15497</v>
      </c>
      <c r="H679" s="23">
        <v>1.1535200000000001</v>
      </c>
      <c r="I679" s="23">
        <v>0.14610999999999999</v>
      </c>
      <c r="J679" s="23">
        <v>5.4179999999999999E-2</v>
      </c>
      <c r="K679" s="23">
        <v>0.14018</v>
      </c>
      <c r="L679" s="23">
        <v>1.1639999999999999E-2</v>
      </c>
      <c r="M679" s="23">
        <v>0.20038</v>
      </c>
      <c r="N679" s="23">
        <v>0.20707</v>
      </c>
      <c r="O679" s="23">
        <v>1.18747</v>
      </c>
      <c r="P679" s="23">
        <v>0.27012000000000003</v>
      </c>
      <c r="Q679" s="23">
        <v>0.96418000000000004</v>
      </c>
      <c r="R679" s="23">
        <v>-1.91E-3</v>
      </c>
    </row>
    <row r="680" spans="1:18" ht="15" customHeight="1" x14ac:dyDescent="0.2">
      <c r="A680" s="4">
        <v>679</v>
      </c>
      <c r="B680" s="4" t="s">
        <v>841</v>
      </c>
      <c r="C680" s="23">
        <v>-1.56623</v>
      </c>
      <c r="D680" s="23">
        <v>-0.68096000000000001</v>
      </c>
      <c r="E680" s="23">
        <v>0.27332000000000001</v>
      </c>
      <c r="F680" s="23">
        <v>-1.32514</v>
      </c>
      <c r="G680" s="23">
        <v>0.10536</v>
      </c>
      <c r="H680" s="23">
        <v>-0.28188000000000002</v>
      </c>
      <c r="I680" s="23">
        <v>-1.44512</v>
      </c>
      <c r="J680" s="23">
        <v>-0.15148</v>
      </c>
      <c r="K680" s="23">
        <v>0.20569000000000001</v>
      </c>
      <c r="L680" s="23">
        <v>-0.72462000000000004</v>
      </c>
      <c r="M680" s="23">
        <v>-3.3669999999999999E-2</v>
      </c>
      <c r="N680" s="23">
        <v>0.48655999999999999</v>
      </c>
      <c r="O680" s="23">
        <v>-0.76853000000000005</v>
      </c>
      <c r="P680" s="23">
        <v>-8.5019999999999998E-2</v>
      </c>
      <c r="Q680" s="23">
        <v>0.69203999999999999</v>
      </c>
      <c r="R680" s="23">
        <v>0.12858</v>
      </c>
    </row>
    <row r="681" spans="1:18" ht="15" customHeight="1" x14ac:dyDescent="0.2">
      <c r="A681" s="4">
        <v>680</v>
      </c>
      <c r="B681" s="4" t="s">
        <v>842</v>
      </c>
      <c r="C681" s="23">
        <v>-0.81152000000000002</v>
      </c>
      <c r="D681" s="23">
        <v>-0.89653000000000005</v>
      </c>
      <c r="E681" s="23">
        <v>-0.36063000000000001</v>
      </c>
      <c r="F681" s="23">
        <v>-0.87427999999999995</v>
      </c>
      <c r="G681" s="23">
        <v>0.51032</v>
      </c>
      <c r="H681" s="23">
        <v>-0.80535000000000001</v>
      </c>
      <c r="I681" s="23">
        <v>-0.54481000000000002</v>
      </c>
      <c r="J681" s="23">
        <v>-0.99666999999999994</v>
      </c>
      <c r="K681" s="23">
        <v>-0.15179000000000001</v>
      </c>
      <c r="L681" s="23">
        <v>2.26376</v>
      </c>
      <c r="M681" s="23">
        <v>9.6070000000000003E-2</v>
      </c>
      <c r="N681" s="23">
        <v>-0.11606</v>
      </c>
      <c r="O681" s="23">
        <v>-6.0769999999999998E-2</v>
      </c>
      <c r="P681" s="23">
        <v>0.50302000000000002</v>
      </c>
      <c r="Q681" s="23">
        <v>0.61795999999999995</v>
      </c>
      <c r="R681" s="23">
        <v>-1.5330600000000001</v>
      </c>
    </row>
    <row r="682" spans="1:18" ht="15" customHeight="1" x14ac:dyDescent="0.2">
      <c r="A682" s="4">
        <v>681</v>
      </c>
      <c r="B682" s="4" t="s">
        <v>843</v>
      </c>
      <c r="C682" s="23">
        <v>-0.69152999999999998</v>
      </c>
      <c r="D682" s="23">
        <v>0.65737999999999996</v>
      </c>
      <c r="E682" s="23">
        <v>0.64498999999999995</v>
      </c>
      <c r="F682" s="23">
        <v>-0.41335</v>
      </c>
      <c r="G682" s="23">
        <v>0.61107</v>
      </c>
      <c r="H682" s="23">
        <v>1.18587</v>
      </c>
      <c r="I682" s="23">
        <v>-0.45079999999999998</v>
      </c>
      <c r="J682" s="23">
        <v>-0.50597000000000003</v>
      </c>
      <c r="K682" s="23">
        <v>-0.90093000000000001</v>
      </c>
      <c r="L682" s="23">
        <v>-0.67344999999999999</v>
      </c>
      <c r="M682" s="23">
        <v>1.22699</v>
      </c>
      <c r="N682" s="23">
        <v>1.24071</v>
      </c>
      <c r="O682" s="23">
        <v>-1.388E-2</v>
      </c>
      <c r="P682" s="23">
        <v>-0.76276999999999995</v>
      </c>
      <c r="Q682" s="23">
        <v>0.37318000000000001</v>
      </c>
      <c r="R682" s="23">
        <v>-0.11446000000000001</v>
      </c>
    </row>
    <row r="683" spans="1:18" ht="15" customHeight="1" x14ac:dyDescent="0.2">
      <c r="A683" s="4">
        <v>682</v>
      </c>
      <c r="B683" s="4" t="s">
        <v>844</v>
      </c>
      <c r="C683" s="23">
        <v>-1.12768</v>
      </c>
      <c r="D683" s="23">
        <v>7.7460000000000001E-2</v>
      </c>
      <c r="E683" s="23">
        <v>0.72602</v>
      </c>
      <c r="F683" s="23">
        <v>2.2630000000000001E-2</v>
      </c>
      <c r="G683" s="23">
        <v>0.86480000000000001</v>
      </c>
      <c r="H683" s="23">
        <v>1.8993599999999999</v>
      </c>
      <c r="I683" s="23">
        <v>-0.20565</v>
      </c>
      <c r="J683" s="23">
        <v>-1.3717999999999999</v>
      </c>
      <c r="K683" s="23">
        <v>-1.15219</v>
      </c>
      <c r="L683" s="23">
        <v>0.20191999999999999</v>
      </c>
      <c r="M683" s="23">
        <v>1.1660999999999999</v>
      </c>
      <c r="N683" s="23">
        <v>0.58269000000000004</v>
      </c>
      <c r="O683" s="23">
        <v>0.5474</v>
      </c>
      <c r="P683" s="23">
        <v>-1.57131</v>
      </c>
      <c r="Q683" s="23">
        <v>0.87148999999999999</v>
      </c>
      <c r="R683" s="23">
        <v>-0.12481</v>
      </c>
    </row>
    <row r="684" spans="1:18" ht="15" customHeight="1" x14ac:dyDescent="0.2">
      <c r="A684" s="4">
        <v>683</v>
      </c>
      <c r="B684" s="4" t="s">
        <v>845</v>
      </c>
      <c r="C684" s="23">
        <v>-0.15504000000000001</v>
      </c>
      <c r="D684" s="23">
        <v>-0.19708999999999999</v>
      </c>
      <c r="E684" s="23">
        <v>-1.83772</v>
      </c>
      <c r="F684" s="23">
        <v>-1.16489</v>
      </c>
      <c r="G684" s="23">
        <v>-0.42852000000000001</v>
      </c>
      <c r="H684" s="23">
        <v>0.57533000000000001</v>
      </c>
      <c r="I684" s="23">
        <v>7.9880000000000007E-2</v>
      </c>
      <c r="J684" s="23">
        <v>-0.42825999999999997</v>
      </c>
      <c r="K684" s="23">
        <v>0.78069999999999995</v>
      </c>
      <c r="L684" s="23">
        <v>0.78210000000000002</v>
      </c>
      <c r="M684" s="23">
        <v>-0.16345000000000001</v>
      </c>
      <c r="N684" s="23">
        <v>0.13482</v>
      </c>
      <c r="O684" s="23">
        <v>0.55735999999999997</v>
      </c>
      <c r="P684" s="23">
        <v>-1.5803199999999999</v>
      </c>
      <c r="Q684" s="23">
        <v>0.88856999999999997</v>
      </c>
      <c r="R684" s="23">
        <v>4.0289999999999999E-2</v>
      </c>
    </row>
    <row r="685" spans="1:18" ht="15" customHeight="1" x14ac:dyDescent="0.2">
      <c r="A685" s="4">
        <v>684</v>
      </c>
      <c r="B685" s="4" t="s">
        <v>846</v>
      </c>
      <c r="C685" s="23">
        <v>-1.6609499999999999</v>
      </c>
      <c r="D685" s="23">
        <v>-0.66402000000000005</v>
      </c>
      <c r="E685" s="23">
        <v>-5.6500000000000002E-2</v>
      </c>
      <c r="F685" s="23">
        <v>-6.8300000000000001E-3</v>
      </c>
      <c r="G685" s="23">
        <v>-0.25966</v>
      </c>
      <c r="H685" s="23">
        <v>0.51802000000000004</v>
      </c>
      <c r="I685" s="23">
        <v>0.74107999999999996</v>
      </c>
      <c r="J685" s="23">
        <v>0.92835000000000001</v>
      </c>
      <c r="K685" s="23">
        <v>-0.63861000000000001</v>
      </c>
      <c r="L685" s="23">
        <v>-0.27906999999999998</v>
      </c>
      <c r="M685" s="23">
        <v>0.41381000000000001</v>
      </c>
      <c r="N685" s="23">
        <v>1.1274200000000001</v>
      </c>
      <c r="O685" s="23">
        <v>-8.1759999999999999E-2</v>
      </c>
      <c r="P685" s="23">
        <v>0.42327999999999999</v>
      </c>
      <c r="Q685" s="23">
        <v>1.33694</v>
      </c>
      <c r="R685" s="23">
        <v>-0.61753000000000002</v>
      </c>
    </row>
    <row r="686" spans="1:18" ht="15" customHeight="1" x14ac:dyDescent="0.2">
      <c r="A686" s="4">
        <v>685</v>
      </c>
      <c r="B686" s="4" t="s">
        <v>847</v>
      </c>
      <c r="C686" s="23">
        <v>-1.6678299999999999</v>
      </c>
      <c r="D686" s="23">
        <v>-0.87595999999999996</v>
      </c>
      <c r="E686" s="23">
        <v>-0.19411</v>
      </c>
      <c r="F686" s="23">
        <v>0.23055999999999999</v>
      </c>
      <c r="G686" s="23">
        <v>0.39005000000000001</v>
      </c>
      <c r="H686" s="23">
        <v>-8.6720000000000005E-2</v>
      </c>
      <c r="I686" s="23">
        <v>-0.96799999999999997</v>
      </c>
      <c r="J686" s="23">
        <v>0.79634000000000005</v>
      </c>
      <c r="K686" s="23">
        <v>-0.14046</v>
      </c>
      <c r="L686" s="23">
        <v>0.98868</v>
      </c>
      <c r="M686" s="23">
        <v>0.54144999999999999</v>
      </c>
      <c r="N686" s="23">
        <v>0.91535999999999995</v>
      </c>
      <c r="O686" s="23">
        <v>0.29218</v>
      </c>
      <c r="P686" s="23">
        <v>-0.24243000000000001</v>
      </c>
      <c r="Q686" s="23">
        <v>0.30779000000000001</v>
      </c>
      <c r="R686" s="23">
        <v>0.67679999999999996</v>
      </c>
    </row>
    <row r="687" spans="1:18" ht="15" customHeight="1" x14ac:dyDescent="0.2">
      <c r="A687" s="4">
        <v>686</v>
      </c>
      <c r="B687" s="4" t="s">
        <v>848</v>
      </c>
      <c r="C687" s="23">
        <v>-1.3719699999999999</v>
      </c>
      <c r="D687" s="23">
        <v>-0.12615000000000001</v>
      </c>
      <c r="E687" s="23">
        <v>3.5430000000000003E-2</v>
      </c>
      <c r="F687" s="23">
        <v>-0.14046</v>
      </c>
      <c r="G687" s="23">
        <v>-0.57028000000000001</v>
      </c>
      <c r="H687" s="23">
        <v>-0.31827</v>
      </c>
      <c r="I687" s="23">
        <v>0.55742000000000003</v>
      </c>
      <c r="J687" s="23">
        <v>-0.91647000000000001</v>
      </c>
      <c r="K687" s="23">
        <v>1.45695</v>
      </c>
      <c r="L687" s="23">
        <v>0.22461</v>
      </c>
      <c r="M687" s="23">
        <v>0.15179999999999999</v>
      </c>
      <c r="N687" s="23">
        <v>0.71318999999999999</v>
      </c>
      <c r="O687" s="23">
        <v>0.76315</v>
      </c>
      <c r="P687" s="23">
        <v>0.50590000000000002</v>
      </c>
      <c r="Q687" s="23">
        <v>-0.31777</v>
      </c>
      <c r="R687" s="23">
        <v>0.21998000000000001</v>
      </c>
    </row>
    <row r="688" spans="1:18" ht="15" customHeight="1" x14ac:dyDescent="0.2">
      <c r="A688" s="4">
        <v>687</v>
      </c>
      <c r="B688" s="4" t="s">
        <v>849</v>
      </c>
      <c r="C688" s="23">
        <v>7.5200000000000003E-2</v>
      </c>
      <c r="D688" s="23">
        <v>-0.77630999999999994</v>
      </c>
      <c r="E688" s="23">
        <v>0.60328999999999999</v>
      </c>
      <c r="F688" s="23">
        <v>-0.39754</v>
      </c>
      <c r="G688" s="23">
        <v>-0.46389000000000002</v>
      </c>
      <c r="H688" s="23">
        <v>0.20634</v>
      </c>
      <c r="I688" s="23">
        <v>1.9207700000000001</v>
      </c>
      <c r="J688" s="23">
        <v>-1.4608000000000001</v>
      </c>
      <c r="K688" s="23">
        <v>0.82613000000000003</v>
      </c>
      <c r="L688" s="23">
        <v>0.34676000000000001</v>
      </c>
      <c r="M688" s="23">
        <v>0.81066000000000005</v>
      </c>
      <c r="N688" s="23">
        <v>0.53413999999999995</v>
      </c>
      <c r="O688" s="23">
        <v>0.45035999999999998</v>
      </c>
      <c r="P688" s="23">
        <v>0.66076999999999997</v>
      </c>
      <c r="Q688" s="23">
        <v>0.96474000000000004</v>
      </c>
      <c r="R688" s="23">
        <v>-0.53300999999999998</v>
      </c>
    </row>
    <row r="689" spans="1:18" ht="15" customHeight="1" x14ac:dyDescent="0.2">
      <c r="A689" s="4">
        <v>688</v>
      </c>
      <c r="B689" s="4" t="s">
        <v>850</v>
      </c>
      <c r="C689" s="23">
        <v>-0.96989000000000003</v>
      </c>
      <c r="D689" s="23">
        <v>8.4349999999999994E-2</v>
      </c>
      <c r="E689" s="23">
        <v>0.14355000000000001</v>
      </c>
      <c r="F689" s="23">
        <v>-1.0055799999999999</v>
      </c>
      <c r="G689" s="23">
        <v>0.58299999999999996</v>
      </c>
      <c r="H689" s="23">
        <v>0.26243</v>
      </c>
      <c r="I689" s="23">
        <v>-1.0113399999999999</v>
      </c>
      <c r="J689" s="23">
        <v>-0.82682999999999995</v>
      </c>
      <c r="K689" s="23">
        <v>0.61480999999999997</v>
      </c>
      <c r="L689" s="23">
        <v>0.75504000000000004</v>
      </c>
      <c r="M689" s="23">
        <v>0.17335</v>
      </c>
      <c r="N689" s="23">
        <v>0.24493999999999999</v>
      </c>
      <c r="O689" s="23">
        <v>0.30813000000000001</v>
      </c>
      <c r="P689" s="23">
        <v>0.45200000000000001</v>
      </c>
      <c r="Q689" s="23">
        <v>1.32064</v>
      </c>
      <c r="R689" s="23">
        <v>0.40259</v>
      </c>
    </row>
    <row r="690" spans="1:18" ht="15" customHeight="1" x14ac:dyDescent="0.2">
      <c r="A690" s="4">
        <v>689</v>
      </c>
      <c r="B690" s="4" t="s">
        <v>851</v>
      </c>
      <c r="C690" s="23">
        <v>-0.84475999999999996</v>
      </c>
      <c r="D690" s="23">
        <v>-0.72777000000000003</v>
      </c>
      <c r="E690" s="23">
        <v>0.92774999999999996</v>
      </c>
      <c r="F690" s="23">
        <v>0.18681</v>
      </c>
      <c r="G690" s="23">
        <v>0.41936000000000001</v>
      </c>
      <c r="H690" s="23">
        <v>0.71450000000000002</v>
      </c>
      <c r="I690" s="23">
        <v>0.27378999999999998</v>
      </c>
      <c r="J690" s="23">
        <v>-0.45712000000000003</v>
      </c>
      <c r="K690" s="23">
        <v>-0.22941</v>
      </c>
      <c r="L690" s="23">
        <v>-1.07769</v>
      </c>
      <c r="M690" s="23">
        <v>0.17780000000000001</v>
      </c>
      <c r="N690" s="23">
        <v>0.10876</v>
      </c>
      <c r="O690" s="23">
        <v>1.4124000000000001</v>
      </c>
      <c r="P690" s="23">
        <v>-1.1232</v>
      </c>
      <c r="Q690" s="23">
        <v>0.44374000000000002</v>
      </c>
      <c r="R690" s="23">
        <v>0.63078000000000001</v>
      </c>
    </row>
    <row r="691" spans="1:18" ht="15" customHeight="1" x14ac:dyDescent="0.2">
      <c r="A691" s="4">
        <v>690</v>
      </c>
      <c r="B691" s="4" t="s">
        <v>852</v>
      </c>
      <c r="C691" s="23">
        <v>-0.28154000000000001</v>
      </c>
      <c r="D691" s="23">
        <v>1.5114099999999999</v>
      </c>
      <c r="E691" s="23">
        <v>0.20849000000000001</v>
      </c>
      <c r="F691" s="23">
        <v>0.10619000000000001</v>
      </c>
      <c r="G691" s="23">
        <v>-0.21572</v>
      </c>
      <c r="H691" s="23">
        <v>1.56023</v>
      </c>
      <c r="I691" s="23">
        <v>-0.72094000000000003</v>
      </c>
      <c r="J691" s="23">
        <v>5.3690000000000002E-2</v>
      </c>
      <c r="K691" s="23">
        <v>0.63187000000000004</v>
      </c>
      <c r="L691" s="23">
        <v>-0.17493</v>
      </c>
      <c r="M691" s="23">
        <v>0.31474000000000002</v>
      </c>
      <c r="N691" s="23">
        <v>1.9251199999999999</v>
      </c>
      <c r="O691" s="23">
        <v>0.67842000000000002</v>
      </c>
      <c r="P691" s="23">
        <v>0.51966000000000001</v>
      </c>
      <c r="Q691" s="23">
        <v>1.22529</v>
      </c>
      <c r="R691" s="23">
        <v>-1.14927</v>
      </c>
    </row>
    <row r="692" spans="1:18" ht="15" customHeight="1" x14ac:dyDescent="0.2">
      <c r="A692" s="4">
        <v>691</v>
      </c>
      <c r="B692" s="4" t="s">
        <v>853</v>
      </c>
      <c r="C692" s="23">
        <v>-1.1713899999999999</v>
      </c>
      <c r="D692" s="23">
        <v>-0.91959000000000002</v>
      </c>
      <c r="E692" s="23">
        <v>3.5560000000000001E-2</v>
      </c>
      <c r="F692" s="23">
        <v>-1.21288</v>
      </c>
      <c r="G692" s="23">
        <v>0.64578000000000002</v>
      </c>
      <c r="H692" s="23">
        <v>0.20610999999999999</v>
      </c>
      <c r="I692" s="23">
        <v>-0.26032</v>
      </c>
      <c r="J692" s="23">
        <v>-1.24383</v>
      </c>
      <c r="K692" s="23">
        <v>0.27892</v>
      </c>
      <c r="L692" s="23">
        <v>-0.26539000000000001</v>
      </c>
      <c r="M692" s="23">
        <v>-0.32701000000000002</v>
      </c>
      <c r="N692" s="23">
        <v>-0.58682999999999996</v>
      </c>
      <c r="O692" s="23">
        <v>0.51143000000000005</v>
      </c>
      <c r="P692" s="23">
        <v>0.42753000000000002</v>
      </c>
      <c r="Q692" s="23">
        <v>0.59882000000000002</v>
      </c>
      <c r="R692" s="23">
        <v>0.11372</v>
      </c>
    </row>
    <row r="693" spans="1:18" ht="15" customHeight="1" x14ac:dyDescent="0.2">
      <c r="A693" s="4">
        <v>692</v>
      </c>
      <c r="B693" s="4" t="s">
        <v>854</v>
      </c>
      <c r="C693" s="23">
        <v>-1.40059</v>
      </c>
      <c r="D693" s="23">
        <v>-0.15511</v>
      </c>
      <c r="E693" s="23">
        <v>0.85875000000000001</v>
      </c>
      <c r="F693" s="23">
        <v>0.80262999999999995</v>
      </c>
      <c r="G693" s="23">
        <v>1.3324</v>
      </c>
      <c r="H693" s="23">
        <v>0.25241999999999998</v>
      </c>
      <c r="I693" s="23">
        <v>-0.85538999999999998</v>
      </c>
      <c r="J693" s="23">
        <v>-1.5388999999999999</v>
      </c>
      <c r="K693" s="23">
        <v>0.46905000000000002</v>
      </c>
      <c r="L693" s="23">
        <v>-1.008E-2</v>
      </c>
      <c r="M693" s="23">
        <v>-0.23613000000000001</v>
      </c>
      <c r="N693" s="23">
        <v>-0.33267000000000002</v>
      </c>
      <c r="O693" s="23">
        <v>1.0465199999999999</v>
      </c>
      <c r="P693" s="23">
        <v>0.49774000000000002</v>
      </c>
      <c r="Q693" s="23">
        <v>-6.5740000000000007E-2</v>
      </c>
      <c r="R693" s="23">
        <v>-1.11083</v>
      </c>
    </row>
    <row r="694" spans="1:18" ht="15" customHeight="1" x14ac:dyDescent="0.2">
      <c r="A694" s="4">
        <v>693</v>
      </c>
      <c r="B694" s="4" t="s">
        <v>855</v>
      </c>
      <c r="C694" s="23">
        <v>-0.66613999999999995</v>
      </c>
      <c r="D694" s="23">
        <v>-2.0709900000000001</v>
      </c>
      <c r="E694" s="23">
        <v>0.54944000000000004</v>
      </c>
      <c r="F694" s="23">
        <v>-0.69023999999999996</v>
      </c>
      <c r="G694" s="23">
        <v>0.16980000000000001</v>
      </c>
      <c r="H694" s="23">
        <v>-3.4299999999999997E-2</v>
      </c>
      <c r="I694" s="23">
        <v>-1.2583800000000001</v>
      </c>
      <c r="J694" s="23">
        <v>-0.64024999999999999</v>
      </c>
      <c r="K694" s="23">
        <v>1.18699</v>
      </c>
      <c r="L694" s="23">
        <v>-0.18826000000000001</v>
      </c>
      <c r="M694" s="23">
        <v>0.19774</v>
      </c>
      <c r="N694" s="23">
        <v>1.1286799999999999</v>
      </c>
      <c r="O694" s="23">
        <v>-0.10079</v>
      </c>
      <c r="P694" s="23">
        <v>0.90986999999999996</v>
      </c>
      <c r="Q694" s="23">
        <v>0.98709999999999998</v>
      </c>
      <c r="R694" s="23">
        <v>0.75165999999999999</v>
      </c>
    </row>
    <row r="695" spans="1:18" ht="15" customHeight="1" x14ac:dyDescent="0.2">
      <c r="A695" s="4">
        <v>694</v>
      </c>
      <c r="B695" s="4" t="s">
        <v>856</v>
      </c>
      <c r="C695" s="23">
        <v>-1.2522</v>
      </c>
      <c r="D695" s="23">
        <v>-7.4880000000000002E-2</v>
      </c>
      <c r="E695" s="23">
        <v>-0.78852999999999995</v>
      </c>
      <c r="F695" s="23">
        <v>-0.69391999999999998</v>
      </c>
      <c r="G695" s="23">
        <v>1.3469899999999999</v>
      </c>
      <c r="H695" s="23">
        <v>-0.14455000000000001</v>
      </c>
      <c r="I695" s="23">
        <v>-1.6496999999999999</v>
      </c>
      <c r="J695" s="23">
        <v>-0.42635000000000001</v>
      </c>
      <c r="K695" s="23">
        <v>-0.90315000000000001</v>
      </c>
      <c r="L695" s="23">
        <v>-0.27</v>
      </c>
      <c r="M695" s="23">
        <v>0.96564000000000005</v>
      </c>
      <c r="N695" s="23">
        <v>6.3439999999999996E-2</v>
      </c>
      <c r="O695" s="23">
        <v>1.48271</v>
      </c>
      <c r="P695" s="23">
        <v>0.67306999999999995</v>
      </c>
      <c r="Q695" s="23">
        <v>-0.57486000000000004</v>
      </c>
      <c r="R695" s="23">
        <v>-7.8750000000000001E-2</v>
      </c>
    </row>
    <row r="696" spans="1:18" ht="15" customHeight="1" x14ac:dyDescent="0.2">
      <c r="A696" s="4">
        <v>695</v>
      </c>
      <c r="B696" s="4" t="s">
        <v>857</v>
      </c>
      <c r="C696" s="23">
        <v>0.28323999999999999</v>
      </c>
      <c r="D696" s="23">
        <v>0.24265</v>
      </c>
      <c r="E696" s="23">
        <v>0.48070000000000002</v>
      </c>
      <c r="F696" s="23">
        <v>-2.1663100000000002</v>
      </c>
      <c r="G696" s="23">
        <v>-1.1334900000000001</v>
      </c>
      <c r="H696" s="23">
        <v>0.52420999999999995</v>
      </c>
      <c r="I696" s="23">
        <v>-1.3252600000000001</v>
      </c>
      <c r="J696" s="23">
        <v>0.55266999999999999</v>
      </c>
      <c r="K696" s="23">
        <v>0.67730999999999997</v>
      </c>
      <c r="L696" s="23">
        <v>-9.282E-2</v>
      </c>
      <c r="M696" s="23">
        <v>0.48200999999999999</v>
      </c>
      <c r="N696" s="23">
        <v>0.31646999999999997</v>
      </c>
      <c r="O696" s="23">
        <v>1.11347</v>
      </c>
      <c r="P696" s="23">
        <v>-1.2948200000000001</v>
      </c>
      <c r="Q696" s="23">
        <v>-0.86809999999999998</v>
      </c>
      <c r="R696" s="23">
        <v>-0.54893999999999998</v>
      </c>
    </row>
    <row r="697" spans="1:18" ht="15" customHeight="1" x14ac:dyDescent="0.2">
      <c r="A697" s="4">
        <v>696</v>
      </c>
      <c r="B697" s="4" t="s">
        <v>858</v>
      </c>
      <c r="C697" s="23">
        <v>4.9619999999999997E-2</v>
      </c>
      <c r="D697" s="23">
        <v>-1.0074000000000001</v>
      </c>
      <c r="E697" s="23">
        <v>-0.71281000000000005</v>
      </c>
      <c r="F697" s="23">
        <v>-0.14904000000000001</v>
      </c>
      <c r="G697" s="23">
        <v>-2.0146500000000001</v>
      </c>
      <c r="H697" s="23">
        <v>0.56357999999999997</v>
      </c>
      <c r="I697" s="23">
        <v>-0.99487999999999999</v>
      </c>
      <c r="J697" s="23">
        <v>-0.31444</v>
      </c>
      <c r="K697" s="23">
        <v>-5.1970000000000002E-2</v>
      </c>
      <c r="L697" s="23">
        <v>1.67936</v>
      </c>
      <c r="M697" s="23">
        <v>-1.02423</v>
      </c>
      <c r="N697" s="23">
        <v>-0.21165</v>
      </c>
      <c r="O697" s="23">
        <v>1.36283</v>
      </c>
      <c r="P697" s="23">
        <v>-0.65188999999999997</v>
      </c>
      <c r="Q697" s="23">
        <v>2.58657</v>
      </c>
      <c r="R697" s="23">
        <v>0.21096000000000001</v>
      </c>
    </row>
    <row r="698" spans="1:18" ht="15" customHeight="1" x14ac:dyDescent="0.2">
      <c r="A698" s="4">
        <v>697</v>
      </c>
      <c r="B698" s="4" t="s">
        <v>859</v>
      </c>
      <c r="C698" s="23">
        <v>-7.8689999999999996E-2</v>
      </c>
      <c r="D698" s="23">
        <v>-1.2725599999999999</v>
      </c>
      <c r="E698" s="23">
        <v>-3.5389999999999998E-2</v>
      </c>
      <c r="F698" s="23">
        <v>-1.5358099999999999</v>
      </c>
      <c r="G698" s="23">
        <v>-0.10188</v>
      </c>
      <c r="H698" s="23">
        <v>-3.1528100000000001</v>
      </c>
      <c r="I698" s="23">
        <v>1.119</v>
      </c>
      <c r="J698" s="23">
        <v>2.3616600000000001</v>
      </c>
      <c r="K698" s="23">
        <v>-2.1547299999999998</v>
      </c>
      <c r="L698" s="23">
        <v>0.47115000000000001</v>
      </c>
      <c r="M698" s="23">
        <v>-0.67074</v>
      </c>
      <c r="N698" s="23">
        <v>-0.25577</v>
      </c>
      <c r="O698" s="23">
        <v>1.8621399999999999</v>
      </c>
      <c r="P698" s="23">
        <v>-1.2331700000000001</v>
      </c>
      <c r="Q698" s="23">
        <v>-0.45069999999999999</v>
      </c>
      <c r="R698" s="23">
        <v>0.44912000000000002</v>
      </c>
    </row>
    <row r="699" spans="1:18" ht="15" customHeight="1" x14ac:dyDescent="0.2">
      <c r="A699" s="4">
        <v>698</v>
      </c>
      <c r="B699" s="4" t="s">
        <v>860</v>
      </c>
      <c r="C699" s="23">
        <v>0.68323</v>
      </c>
      <c r="D699" s="23">
        <v>2.8150000000000001E-2</v>
      </c>
      <c r="E699" s="23">
        <v>-0.35611999999999999</v>
      </c>
      <c r="F699" s="23">
        <v>-1.7687999999999999</v>
      </c>
      <c r="G699" s="23">
        <v>0.61731000000000003</v>
      </c>
      <c r="H699" s="23">
        <v>6.5110000000000001E-2</v>
      </c>
      <c r="I699" s="23">
        <v>1.2487900000000001</v>
      </c>
      <c r="J699" s="23">
        <v>-0.89424999999999999</v>
      </c>
      <c r="K699" s="23">
        <v>0.69593000000000005</v>
      </c>
      <c r="L699" s="23">
        <v>0.35127000000000003</v>
      </c>
      <c r="M699" s="23">
        <v>0.41865999999999998</v>
      </c>
      <c r="N699" s="23">
        <v>0.76741999999999999</v>
      </c>
      <c r="O699" s="23">
        <v>0.69799</v>
      </c>
      <c r="P699" s="23">
        <v>-0.80237000000000003</v>
      </c>
      <c r="Q699" s="23">
        <v>0.50568999999999997</v>
      </c>
      <c r="R699" s="23">
        <v>0.11833</v>
      </c>
    </row>
    <row r="700" spans="1:18" ht="15" customHeight="1" x14ac:dyDescent="0.2">
      <c r="A700" s="4">
        <v>699</v>
      </c>
      <c r="B700" s="4" t="s">
        <v>861</v>
      </c>
      <c r="C700" s="23">
        <v>-6.173E-2</v>
      </c>
      <c r="D700" s="23">
        <v>-0.78717000000000004</v>
      </c>
      <c r="E700" s="23">
        <v>4.4479999999999999E-2</v>
      </c>
      <c r="F700" s="23">
        <v>-0.84401000000000004</v>
      </c>
      <c r="G700" s="23">
        <v>1.59012</v>
      </c>
      <c r="H700" s="23">
        <v>1.38015</v>
      </c>
      <c r="I700" s="23">
        <v>0.74163999999999997</v>
      </c>
      <c r="J700" s="23">
        <v>-1.18598</v>
      </c>
      <c r="K700" s="23">
        <v>7.3080000000000006E-2</v>
      </c>
      <c r="L700" s="23">
        <v>0.47907</v>
      </c>
      <c r="M700" s="23">
        <v>0.70428999999999997</v>
      </c>
      <c r="N700" s="23">
        <v>-0.14416000000000001</v>
      </c>
      <c r="O700" s="23">
        <v>-2.2960000000000001E-2</v>
      </c>
      <c r="P700" s="23">
        <v>1.9434199999999999</v>
      </c>
      <c r="Q700" s="23">
        <v>-0.85131999999999997</v>
      </c>
      <c r="R700" s="23">
        <v>-0.82891999999999999</v>
      </c>
    </row>
    <row r="701" spans="1:18" ht="15" customHeight="1" x14ac:dyDescent="0.2">
      <c r="A701" s="4">
        <v>700</v>
      </c>
      <c r="B701" s="4" t="s">
        <v>862</v>
      </c>
      <c r="C701" s="23">
        <v>0.10213999999999999</v>
      </c>
      <c r="D701" s="23">
        <v>-0.90871000000000002</v>
      </c>
      <c r="E701" s="23">
        <v>0.96919999999999995</v>
      </c>
      <c r="F701" s="23">
        <v>-0.53635999999999995</v>
      </c>
      <c r="G701" s="23">
        <v>-0.33074999999999999</v>
      </c>
      <c r="H701" s="23">
        <v>-0.75268999999999997</v>
      </c>
      <c r="I701" s="23">
        <v>0.37581999999999999</v>
      </c>
      <c r="J701" s="23">
        <v>-0.34759000000000001</v>
      </c>
      <c r="K701" s="23">
        <v>1.63731</v>
      </c>
      <c r="L701" s="23">
        <v>0.97557000000000005</v>
      </c>
      <c r="M701" s="23">
        <v>0.55254999999999999</v>
      </c>
      <c r="N701" s="23">
        <v>-0.70404</v>
      </c>
      <c r="O701" s="23">
        <v>1.8292900000000001</v>
      </c>
      <c r="P701" s="23">
        <v>0.11186</v>
      </c>
      <c r="Q701" s="23">
        <v>0.55894999999999995</v>
      </c>
      <c r="R701" s="23">
        <v>8.6099999999999996E-3</v>
      </c>
    </row>
    <row r="702" spans="1:18" ht="15" customHeight="1" x14ac:dyDescent="0.2">
      <c r="A702" s="4">
        <v>701</v>
      </c>
      <c r="B702" s="4" t="s">
        <v>863</v>
      </c>
      <c r="C702" s="23">
        <v>-0.65371000000000001</v>
      </c>
      <c r="D702" s="23">
        <v>-1.5085</v>
      </c>
      <c r="E702" s="23">
        <v>0.12454</v>
      </c>
      <c r="F702" s="23">
        <v>-0.73160999999999998</v>
      </c>
      <c r="G702" s="23">
        <v>0.87097999999999998</v>
      </c>
      <c r="H702" s="23">
        <v>-0.37497999999999998</v>
      </c>
      <c r="I702" s="23">
        <v>-0.31097000000000002</v>
      </c>
      <c r="J702" s="23">
        <v>-1.12625</v>
      </c>
      <c r="K702" s="23">
        <v>0.73685999999999996</v>
      </c>
      <c r="L702" s="23">
        <v>0.59440000000000004</v>
      </c>
      <c r="M702" s="23">
        <v>8.0099999999999998E-3</v>
      </c>
      <c r="N702" s="23">
        <v>0.67620999999999998</v>
      </c>
      <c r="O702" s="23">
        <v>-0.34988000000000002</v>
      </c>
      <c r="P702" s="23">
        <v>-0.50905999999999996</v>
      </c>
      <c r="Q702" s="23">
        <v>-0.20702000000000001</v>
      </c>
      <c r="R702" s="23">
        <v>0.88927</v>
      </c>
    </row>
    <row r="703" spans="1:18" ht="15" customHeight="1" x14ac:dyDescent="0.2">
      <c r="A703" s="4">
        <v>702</v>
      </c>
      <c r="B703" s="4" t="s">
        <v>864</v>
      </c>
      <c r="C703" s="23">
        <v>-5.3269999999999998E-2</v>
      </c>
      <c r="D703" s="23">
        <v>-0.33150000000000002</v>
      </c>
      <c r="E703" s="23">
        <v>1.3993100000000001</v>
      </c>
      <c r="F703" s="23">
        <v>-1.8246800000000001</v>
      </c>
      <c r="G703" s="23">
        <v>0.46162999999999998</v>
      </c>
      <c r="H703" s="23">
        <v>2.6181299999999998</v>
      </c>
      <c r="I703" s="23">
        <v>0.28584999999999999</v>
      </c>
      <c r="J703" s="23">
        <v>-5.1580000000000001E-2</v>
      </c>
      <c r="K703" s="23">
        <v>0.99041000000000001</v>
      </c>
      <c r="L703" s="23">
        <v>1.5716600000000001</v>
      </c>
      <c r="M703" s="23">
        <v>0.10360999999999999</v>
      </c>
      <c r="N703" s="23">
        <v>0.97284999999999999</v>
      </c>
      <c r="O703" s="23">
        <v>-0.17566999999999999</v>
      </c>
      <c r="P703" s="23">
        <v>0.89610999999999996</v>
      </c>
      <c r="Q703" s="23">
        <v>1.01759</v>
      </c>
      <c r="R703" s="23">
        <v>0.29770000000000002</v>
      </c>
    </row>
    <row r="704" spans="1:18" ht="15" customHeight="1" x14ac:dyDescent="0.2">
      <c r="A704" s="4">
        <v>703</v>
      </c>
      <c r="B704" s="4" t="s">
        <v>865</v>
      </c>
      <c r="C704" s="23">
        <v>-1.67933</v>
      </c>
      <c r="D704" s="23">
        <v>-0.41389999999999999</v>
      </c>
      <c r="E704" s="23">
        <v>-0.26637</v>
      </c>
      <c r="F704" s="23">
        <v>-1.7292000000000001</v>
      </c>
      <c r="G704" s="23">
        <v>0.86260999999999999</v>
      </c>
      <c r="H704" s="23">
        <v>0.11779000000000001</v>
      </c>
      <c r="I704" s="23">
        <v>0.10709</v>
      </c>
      <c r="J704" s="23">
        <v>0.13363</v>
      </c>
      <c r="K704" s="23">
        <v>0.18207999999999999</v>
      </c>
      <c r="L704" s="23">
        <v>-0.39595000000000002</v>
      </c>
      <c r="M704" s="23">
        <v>-1.1217900000000001</v>
      </c>
      <c r="N704" s="23">
        <v>-0.32668000000000003</v>
      </c>
      <c r="O704" s="23">
        <v>1.87635</v>
      </c>
      <c r="P704" s="23">
        <v>-0.13078000000000001</v>
      </c>
      <c r="Q704" s="23">
        <v>0.82318000000000002</v>
      </c>
      <c r="R704" s="23">
        <v>-4.2610000000000002E-2</v>
      </c>
    </row>
    <row r="705" spans="1:18" ht="15" customHeight="1" x14ac:dyDescent="0.2">
      <c r="A705" s="4">
        <v>704</v>
      </c>
      <c r="B705" s="4" t="s">
        <v>866</v>
      </c>
      <c r="C705" s="23">
        <v>-0.26417000000000002</v>
      </c>
      <c r="D705" s="23">
        <v>-0.7762</v>
      </c>
      <c r="E705" s="23">
        <v>-0.59538000000000002</v>
      </c>
      <c r="F705" s="23">
        <v>0.40833000000000003</v>
      </c>
      <c r="G705" s="23">
        <v>0.79366000000000003</v>
      </c>
      <c r="H705" s="23">
        <v>-0.53063000000000005</v>
      </c>
      <c r="I705" s="23">
        <v>-0.23294999999999999</v>
      </c>
      <c r="J705" s="23">
        <v>-0.55335000000000001</v>
      </c>
      <c r="K705" s="23">
        <v>0.45484000000000002</v>
      </c>
      <c r="L705" s="23">
        <v>1.4218200000000001</v>
      </c>
      <c r="M705" s="23">
        <v>0.81549000000000005</v>
      </c>
      <c r="N705" s="23">
        <v>1.5977699999999999</v>
      </c>
      <c r="O705" s="23">
        <v>1.01753</v>
      </c>
      <c r="P705" s="23">
        <v>-0.21679999999999999</v>
      </c>
      <c r="Q705" s="23">
        <v>-0.47509000000000001</v>
      </c>
      <c r="R705" s="23">
        <v>-0.58375999999999995</v>
      </c>
    </row>
    <row r="706" spans="1:18" ht="15" customHeight="1" x14ac:dyDescent="0.2">
      <c r="A706" s="4">
        <v>705</v>
      </c>
      <c r="B706" s="4" t="s">
        <v>867</v>
      </c>
      <c r="C706" s="23">
        <v>-0.31927</v>
      </c>
      <c r="D706" s="23">
        <v>0.85126999999999997</v>
      </c>
      <c r="E706" s="23">
        <v>-0.49643999999999999</v>
      </c>
      <c r="F706" s="23">
        <v>-0.83621000000000001</v>
      </c>
      <c r="G706" s="23">
        <v>-1.12531</v>
      </c>
      <c r="H706" s="23">
        <v>-0.15193999999999999</v>
      </c>
      <c r="I706" s="23">
        <v>-1.103</v>
      </c>
      <c r="J706" s="23">
        <v>-0.82828999999999997</v>
      </c>
      <c r="K706" s="23">
        <v>0.63480999999999999</v>
      </c>
      <c r="L706" s="23">
        <v>-0.32433000000000001</v>
      </c>
      <c r="M706" s="23">
        <v>0.84140999999999999</v>
      </c>
      <c r="N706" s="23">
        <v>0.29807</v>
      </c>
      <c r="O706" s="23">
        <v>-0.37530000000000002</v>
      </c>
      <c r="P706" s="23">
        <v>-0.90515000000000001</v>
      </c>
      <c r="Q706" s="23">
        <v>-3.6659999999999998E-2</v>
      </c>
      <c r="R706" s="23">
        <v>-2.0520999999999998</v>
      </c>
    </row>
    <row r="707" spans="1:18" ht="15" customHeight="1" x14ac:dyDescent="0.2">
      <c r="A707" s="4">
        <v>706</v>
      </c>
      <c r="B707" s="4" t="s">
        <v>868</v>
      </c>
      <c r="C707" s="23">
        <v>-6.2399999999999999E-3</v>
      </c>
      <c r="D707" s="23">
        <v>0.15490999999999999</v>
      </c>
      <c r="E707" s="23">
        <v>-0.36749999999999999</v>
      </c>
      <c r="F707" s="23">
        <v>-0.83020000000000005</v>
      </c>
      <c r="G707" s="23">
        <v>-2.767E-2</v>
      </c>
      <c r="H707" s="23">
        <v>1.7653399999999999</v>
      </c>
      <c r="I707" s="23">
        <v>-1.1714</v>
      </c>
      <c r="J707" s="23">
        <v>-0.27744999999999997</v>
      </c>
      <c r="K707" s="23">
        <v>0.89053000000000004</v>
      </c>
      <c r="L707" s="23">
        <v>0.59226000000000001</v>
      </c>
      <c r="M707" s="23">
        <v>7.9899999999999999E-2</v>
      </c>
      <c r="N707" s="23">
        <v>-0.13261000000000001</v>
      </c>
      <c r="O707" s="23">
        <v>0.82265999999999995</v>
      </c>
      <c r="P707" s="23">
        <v>-0.91396999999999995</v>
      </c>
      <c r="Q707" s="23">
        <v>-0.42271999999999998</v>
      </c>
      <c r="R707" s="23">
        <v>-3.2489999999999998E-2</v>
      </c>
    </row>
    <row r="708" spans="1:18" ht="15" customHeight="1" x14ac:dyDescent="0.2">
      <c r="A708" s="4">
        <v>707</v>
      </c>
      <c r="B708" s="4" t="s">
        <v>869</v>
      </c>
      <c r="C708" s="23">
        <v>0.21753</v>
      </c>
      <c r="D708" s="23">
        <v>-0.32604</v>
      </c>
      <c r="E708" s="23">
        <v>1.9889300000000001</v>
      </c>
      <c r="F708" s="23">
        <v>0.14871000000000001</v>
      </c>
      <c r="G708" s="23">
        <v>-0.17249</v>
      </c>
      <c r="H708" s="23">
        <v>1.6616200000000001</v>
      </c>
      <c r="I708" s="23">
        <v>-1.5076000000000001</v>
      </c>
      <c r="J708" s="23">
        <v>-2.0258400000000001</v>
      </c>
      <c r="K708" s="23">
        <v>-0.66913999999999996</v>
      </c>
      <c r="L708" s="23">
        <v>-2.0490000000000001E-2</v>
      </c>
      <c r="M708" s="23">
        <v>1.1197699999999999</v>
      </c>
      <c r="N708" s="23">
        <v>1.117</v>
      </c>
      <c r="O708" s="23">
        <v>-0.82411000000000001</v>
      </c>
      <c r="P708" s="23">
        <v>-0.39883999999999997</v>
      </c>
      <c r="Q708" s="23">
        <v>0.75202000000000002</v>
      </c>
      <c r="R708" s="23">
        <v>-0.62753000000000003</v>
      </c>
    </row>
    <row r="709" spans="1:18" ht="15" customHeight="1" x14ac:dyDescent="0.2">
      <c r="A709" s="4">
        <v>708</v>
      </c>
      <c r="B709" s="4" t="s">
        <v>870</v>
      </c>
      <c r="C709" s="23">
        <v>4.1900000000000001E-3</v>
      </c>
      <c r="D709" s="23">
        <v>3.7069999999999999E-2</v>
      </c>
      <c r="E709" s="23">
        <v>-7.4999999999999997E-3</v>
      </c>
      <c r="F709" s="23">
        <v>-0.29721999999999998</v>
      </c>
      <c r="G709" s="23">
        <v>6.7890000000000006E-2</v>
      </c>
      <c r="H709" s="23">
        <v>1.3123499999999999</v>
      </c>
      <c r="I709" s="23">
        <v>-0.31586999999999998</v>
      </c>
      <c r="J709" s="23">
        <v>0.47733999999999999</v>
      </c>
      <c r="K709" s="23">
        <v>0.35153000000000001</v>
      </c>
      <c r="L709" s="23">
        <v>1.50427</v>
      </c>
      <c r="M709" s="23">
        <v>0.10885</v>
      </c>
      <c r="N709" s="23">
        <v>1.8124100000000001</v>
      </c>
      <c r="O709" s="23">
        <v>-7.0199999999999999E-2</v>
      </c>
      <c r="P709" s="23">
        <v>0.86936000000000002</v>
      </c>
      <c r="Q709" s="23">
        <v>-0.32479000000000002</v>
      </c>
      <c r="R709" s="23">
        <v>4.1099999999999999E-3</v>
      </c>
    </row>
    <row r="710" spans="1:18" ht="15" customHeight="1" x14ac:dyDescent="0.2">
      <c r="A710" s="4">
        <v>709</v>
      </c>
      <c r="B710" s="4" t="s">
        <v>871</v>
      </c>
      <c r="C710" s="23">
        <v>-0.16785</v>
      </c>
      <c r="D710" s="23">
        <v>0.36380000000000001</v>
      </c>
      <c r="E710" s="23">
        <v>1.3754299999999999</v>
      </c>
      <c r="F710" s="23">
        <v>0.16496</v>
      </c>
      <c r="G710" s="23">
        <v>-0.91818999999999995</v>
      </c>
      <c r="H710" s="23">
        <v>-1.5710999999999999</v>
      </c>
      <c r="I710" s="23">
        <v>1.0390200000000001</v>
      </c>
      <c r="J710" s="23">
        <v>-0.56974000000000002</v>
      </c>
      <c r="K710" s="23">
        <v>-1.3025199999999999</v>
      </c>
      <c r="L710" s="23">
        <v>1.81084</v>
      </c>
      <c r="M710" s="23">
        <v>-0.31581999999999999</v>
      </c>
      <c r="N710" s="23">
        <v>-1.89737</v>
      </c>
      <c r="O710" s="23">
        <v>0.83796999999999999</v>
      </c>
      <c r="P710" s="23">
        <v>-0.52819000000000005</v>
      </c>
      <c r="Q710" s="23">
        <v>0.91637999999999997</v>
      </c>
      <c r="R710" s="23">
        <v>-0.56574999999999998</v>
      </c>
    </row>
    <row r="711" spans="1:18" ht="15" customHeight="1" x14ac:dyDescent="0.2">
      <c r="A711" s="4">
        <v>710</v>
      </c>
      <c r="B711" s="4" t="s">
        <v>872</v>
      </c>
      <c r="C711" s="23">
        <v>5.9029999999999999E-2</v>
      </c>
      <c r="D711" s="23">
        <v>-0.37763000000000002</v>
      </c>
      <c r="E711" s="23">
        <v>0.62649999999999995</v>
      </c>
      <c r="F711" s="23">
        <v>-1.4456100000000001</v>
      </c>
      <c r="G711" s="23">
        <v>0.76937</v>
      </c>
      <c r="H711" s="23">
        <v>0.82894999999999996</v>
      </c>
      <c r="I711" s="23">
        <v>-0.46738000000000002</v>
      </c>
      <c r="J711" s="23">
        <v>-0.42603999999999997</v>
      </c>
      <c r="K711" s="23">
        <v>0.35204999999999997</v>
      </c>
      <c r="L711" s="23">
        <v>0.99573999999999996</v>
      </c>
      <c r="M711" s="23">
        <v>-0.76702999999999999</v>
      </c>
      <c r="N711" s="23">
        <v>0.32625999999999999</v>
      </c>
      <c r="O711" s="23">
        <v>1.0300800000000001</v>
      </c>
      <c r="P711" s="23">
        <v>-0.10100000000000001</v>
      </c>
      <c r="Q711" s="23">
        <v>7.2660000000000002E-2</v>
      </c>
      <c r="R711" s="23">
        <v>0.52983999999999998</v>
      </c>
    </row>
    <row r="712" spans="1:18" ht="15" customHeight="1" x14ac:dyDescent="0.2">
      <c r="A712" s="4">
        <v>711</v>
      </c>
      <c r="B712" s="4" t="s">
        <v>873</v>
      </c>
      <c r="C712" s="23">
        <v>-1.3647400000000001</v>
      </c>
      <c r="D712" s="23">
        <v>0.32266</v>
      </c>
      <c r="E712" s="23">
        <v>-0.96475999999999995</v>
      </c>
      <c r="F712" s="23">
        <v>-0.67323</v>
      </c>
      <c r="G712" s="23">
        <v>0.63132999999999995</v>
      </c>
      <c r="H712" s="23">
        <v>0.76687000000000005</v>
      </c>
      <c r="I712" s="23">
        <v>0.75161999999999995</v>
      </c>
      <c r="J712" s="23">
        <v>0.43136000000000002</v>
      </c>
      <c r="K712" s="23">
        <v>-0.19947000000000001</v>
      </c>
      <c r="L712" s="23">
        <v>0.98058999999999996</v>
      </c>
      <c r="M712" s="23">
        <v>0.72275999999999996</v>
      </c>
      <c r="N712" s="23">
        <v>0.72936000000000001</v>
      </c>
      <c r="O712" s="23">
        <v>3.6749999999999998E-2</v>
      </c>
      <c r="P712" s="23">
        <v>0.19003</v>
      </c>
      <c r="Q712" s="23">
        <v>0.2293</v>
      </c>
      <c r="R712" s="23">
        <v>-1.17838</v>
      </c>
    </row>
    <row r="713" spans="1:18" ht="15" customHeight="1" x14ac:dyDescent="0.2">
      <c r="A713" s="4">
        <v>712</v>
      </c>
      <c r="B713" s="4" t="s">
        <v>874</v>
      </c>
      <c r="C713" s="23">
        <v>-5.3850000000000002E-2</v>
      </c>
      <c r="D713" s="23">
        <v>-0.42698999999999998</v>
      </c>
      <c r="E713" s="23">
        <v>-1.30552</v>
      </c>
      <c r="F713" s="23">
        <v>-0.86617</v>
      </c>
      <c r="G713" s="23">
        <v>-0.25226999999999999</v>
      </c>
      <c r="H713" s="23">
        <v>-0.52495999999999998</v>
      </c>
      <c r="I713" s="23">
        <v>-0.43256</v>
      </c>
      <c r="J713" s="23">
        <v>-1.62706</v>
      </c>
      <c r="K713" s="23">
        <v>1.7928299999999999</v>
      </c>
      <c r="L713" s="23">
        <v>-0.79583000000000004</v>
      </c>
      <c r="M713" s="23">
        <v>-0.23044000000000001</v>
      </c>
      <c r="N713" s="23">
        <v>0.56291000000000002</v>
      </c>
      <c r="O713" s="23">
        <v>-0.34149000000000002</v>
      </c>
      <c r="P713" s="23">
        <v>-2.17258</v>
      </c>
      <c r="Q713" s="23">
        <v>1.0018</v>
      </c>
      <c r="R713" s="23">
        <v>-0.60707999999999995</v>
      </c>
    </row>
    <row r="714" spans="1:18" ht="15" customHeight="1" x14ac:dyDescent="0.2">
      <c r="A714" s="4">
        <v>713</v>
      </c>
      <c r="B714" s="4" t="s">
        <v>875</v>
      </c>
      <c r="C714" s="23">
        <v>-0.65193000000000001</v>
      </c>
      <c r="D714" s="23">
        <v>0.12497</v>
      </c>
      <c r="E714" s="23">
        <v>-0.43978</v>
      </c>
      <c r="F714" s="23">
        <v>0.44236999999999999</v>
      </c>
      <c r="G714" s="23">
        <v>6.2100000000000002E-2</v>
      </c>
      <c r="H714" s="23">
        <v>0.24868999999999999</v>
      </c>
      <c r="I714" s="23">
        <v>-0.89371</v>
      </c>
      <c r="J714" s="23">
        <v>-0.13556000000000001</v>
      </c>
      <c r="K714" s="23">
        <v>0.30908000000000002</v>
      </c>
      <c r="L714" s="23">
        <v>-0.65639000000000003</v>
      </c>
      <c r="M714" s="23">
        <v>1.13273</v>
      </c>
      <c r="N714" s="23">
        <v>2.1174200000000001</v>
      </c>
      <c r="O714" s="23">
        <v>0.68228</v>
      </c>
      <c r="P714" s="23">
        <v>4.4339999999999997E-2</v>
      </c>
      <c r="Q714" s="23">
        <v>1.0411999999999999</v>
      </c>
      <c r="R714" s="23">
        <v>-0.31718000000000002</v>
      </c>
    </row>
    <row r="715" spans="1:18" ht="15" customHeight="1" x14ac:dyDescent="0.2">
      <c r="A715" s="4">
        <v>714</v>
      </c>
      <c r="B715" s="4" t="s">
        <v>876</v>
      </c>
      <c r="C715" s="23">
        <v>0.42812</v>
      </c>
      <c r="D715" s="23">
        <v>-0.38958999999999999</v>
      </c>
      <c r="E715" s="23">
        <v>9.7540000000000002E-2</v>
      </c>
      <c r="F715" s="23">
        <v>1.2622599999999999</v>
      </c>
      <c r="G715" s="23">
        <v>-0.27593000000000001</v>
      </c>
      <c r="H715" s="23">
        <v>8.5129999999999997E-2</v>
      </c>
      <c r="I715" s="23">
        <v>-0.15126999999999999</v>
      </c>
      <c r="J715" s="23">
        <v>0.61802000000000001</v>
      </c>
      <c r="K715" s="23">
        <v>0.27958</v>
      </c>
      <c r="L715" s="23">
        <v>0.68347000000000002</v>
      </c>
      <c r="M715" s="23">
        <v>2.2928000000000002</v>
      </c>
      <c r="N715" s="23">
        <v>1.5446200000000001</v>
      </c>
      <c r="O715" s="23">
        <v>0.26796999999999999</v>
      </c>
      <c r="P715" s="23">
        <v>-1.3098000000000001</v>
      </c>
      <c r="Q715" s="23">
        <v>0.74465000000000003</v>
      </c>
      <c r="R715" s="23">
        <v>0.3226</v>
      </c>
    </row>
    <row r="716" spans="1:18" ht="15" customHeight="1" x14ac:dyDescent="0.2">
      <c r="A716" s="4">
        <v>715</v>
      </c>
      <c r="B716" s="4" t="s">
        <v>877</v>
      </c>
      <c r="C716" s="23">
        <v>-0.72897000000000001</v>
      </c>
      <c r="D716" s="23">
        <v>-0.36926999999999999</v>
      </c>
      <c r="E716" s="23">
        <v>-0.68208000000000002</v>
      </c>
      <c r="F716" s="23">
        <v>0.44528000000000001</v>
      </c>
      <c r="G716" s="23">
        <v>0.69967999999999997</v>
      </c>
      <c r="H716" s="23">
        <v>4.7879999999999999E-2</v>
      </c>
      <c r="I716" s="23">
        <v>-1.53742</v>
      </c>
      <c r="J716" s="23">
        <v>-0.96057999999999999</v>
      </c>
      <c r="K716" s="23">
        <v>-0.37102000000000002</v>
      </c>
      <c r="L716" s="23">
        <v>-2.5749999999999999E-2</v>
      </c>
      <c r="M716" s="23">
        <v>0.39637</v>
      </c>
      <c r="N716" s="23">
        <v>1.6536999999999999</v>
      </c>
      <c r="O716" s="23">
        <v>0.16983000000000001</v>
      </c>
      <c r="P716" s="23">
        <v>0.25184000000000001</v>
      </c>
      <c r="Q716" s="23">
        <v>-1.3180400000000001</v>
      </c>
      <c r="R716" s="23">
        <v>-0.76707000000000003</v>
      </c>
    </row>
    <row r="717" spans="1:18" ht="15" customHeight="1" x14ac:dyDescent="0.2">
      <c r="A717" s="4">
        <v>716</v>
      </c>
      <c r="B717" s="4" t="s">
        <v>878</v>
      </c>
      <c r="C717" s="23">
        <v>-1.0175399999999999</v>
      </c>
      <c r="D717" s="23">
        <v>0.31194</v>
      </c>
      <c r="E717" s="23">
        <v>0.39915</v>
      </c>
      <c r="F717" s="23">
        <v>-0.31108000000000002</v>
      </c>
      <c r="G717" s="23">
        <v>-0.20238</v>
      </c>
      <c r="H717" s="23">
        <v>0.85316000000000003</v>
      </c>
      <c r="I717" s="23">
        <v>-0.83618000000000003</v>
      </c>
      <c r="J717" s="23">
        <v>-1.00905</v>
      </c>
      <c r="K717" s="23">
        <v>-0.89049</v>
      </c>
      <c r="L717" s="23">
        <v>0.20247000000000001</v>
      </c>
      <c r="M717" s="23">
        <v>0.24807000000000001</v>
      </c>
      <c r="N717" s="23">
        <v>1.87696</v>
      </c>
      <c r="O717" s="23">
        <v>1.32846</v>
      </c>
      <c r="P717" s="23">
        <v>0.82455999999999996</v>
      </c>
      <c r="Q717" s="23">
        <v>0.17088</v>
      </c>
      <c r="R717" s="23">
        <v>-0.35898999999999998</v>
      </c>
    </row>
    <row r="718" spans="1:18" ht="15" customHeight="1" x14ac:dyDescent="0.2">
      <c r="A718" s="4">
        <v>717</v>
      </c>
      <c r="B718" s="4" t="s">
        <v>879</v>
      </c>
      <c r="C718" s="23">
        <v>-0.23322000000000001</v>
      </c>
      <c r="D718" s="23">
        <v>-0.66046000000000005</v>
      </c>
      <c r="E718" s="23">
        <v>-0.18728</v>
      </c>
      <c r="F718" s="23">
        <v>-0.69882999999999995</v>
      </c>
      <c r="G718" s="23">
        <v>0.71814999999999996</v>
      </c>
      <c r="H718" s="23">
        <v>0.10723000000000001</v>
      </c>
      <c r="I718" s="23">
        <v>-3.7969999999999997E-2</v>
      </c>
      <c r="J718" s="23">
        <v>-0.21160000000000001</v>
      </c>
      <c r="K718" s="23">
        <v>-0.21881</v>
      </c>
      <c r="L718" s="23">
        <v>-1.371E-2</v>
      </c>
      <c r="M718" s="23">
        <v>0.74339999999999995</v>
      </c>
      <c r="N718" s="23">
        <v>1.3202700000000001</v>
      </c>
      <c r="O718" s="23">
        <v>0.42909999999999998</v>
      </c>
      <c r="P718" s="23">
        <v>-0.23250000000000001</v>
      </c>
      <c r="Q718" s="23">
        <v>0.26234000000000002</v>
      </c>
      <c r="R718" s="23">
        <v>1.35023</v>
      </c>
    </row>
    <row r="719" spans="1:18" ht="15" customHeight="1" x14ac:dyDescent="0.2">
      <c r="A719" s="4">
        <v>718</v>
      </c>
      <c r="B719" s="4" t="s">
        <v>880</v>
      </c>
      <c r="C719" s="23">
        <v>-0.94140999999999997</v>
      </c>
      <c r="D719" s="23">
        <v>-1.5764899999999999</v>
      </c>
      <c r="E719" s="23">
        <v>0.98814999999999997</v>
      </c>
      <c r="F719" s="23">
        <v>-0.65320999999999996</v>
      </c>
      <c r="G719" s="23">
        <v>-1.6153200000000001</v>
      </c>
      <c r="H719" s="23">
        <v>-0.62350000000000005</v>
      </c>
      <c r="I719" s="23">
        <v>-0.14929000000000001</v>
      </c>
      <c r="J719" s="23">
        <v>0.23136000000000001</v>
      </c>
      <c r="K719" s="23">
        <v>0.70813000000000004</v>
      </c>
      <c r="L719" s="23">
        <v>1.7269600000000001</v>
      </c>
      <c r="M719" s="23">
        <v>1.32545</v>
      </c>
      <c r="N719" s="23">
        <v>-0.13205</v>
      </c>
      <c r="O719" s="23">
        <v>1.44529</v>
      </c>
      <c r="P719" s="23">
        <v>-1.13456</v>
      </c>
      <c r="Q719" s="23">
        <v>1.3197300000000001</v>
      </c>
      <c r="R719" s="23">
        <v>0.13420000000000001</v>
      </c>
    </row>
    <row r="720" spans="1:18" ht="15" customHeight="1" x14ac:dyDescent="0.2">
      <c r="A720" s="4">
        <v>719</v>
      </c>
      <c r="B720" s="4" t="s">
        <v>881</v>
      </c>
      <c r="C720" s="23">
        <v>-0.45046000000000003</v>
      </c>
      <c r="D720" s="23">
        <v>-0.16621</v>
      </c>
      <c r="E720" s="23">
        <v>-0.33388000000000001</v>
      </c>
      <c r="F720" s="23">
        <v>0.80755999999999994</v>
      </c>
      <c r="G720" s="23">
        <v>-0.38884999999999997</v>
      </c>
      <c r="H720" s="23">
        <v>-2.46556</v>
      </c>
      <c r="I720" s="23">
        <v>0.50227999999999995</v>
      </c>
      <c r="J720" s="23">
        <v>-0.98958000000000002</v>
      </c>
      <c r="K720" s="23">
        <v>-3.48E-3</v>
      </c>
      <c r="L720" s="23">
        <v>-0.46409</v>
      </c>
      <c r="M720" s="23">
        <v>1.1744600000000001</v>
      </c>
      <c r="N720" s="23">
        <v>-5.885E-2</v>
      </c>
      <c r="O720" s="23">
        <v>-0.38651000000000002</v>
      </c>
      <c r="P720" s="23">
        <v>0.67856000000000005</v>
      </c>
      <c r="Q720" s="23">
        <v>0.10691000000000001</v>
      </c>
      <c r="R720" s="23">
        <v>0.16686000000000001</v>
      </c>
    </row>
    <row r="721" spans="1:18" ht="15" customHeight="1" x14ac:dyDescent="0.2">
      <c r="A721" s="4">
        <v>720</v>
      </c>
      <c r="B721" s="4" t="s">
        <v>882</v>
      </c>
      <c r="C721" s="23">
        <v>0.36545</v>
      </c>
      <c r="D721" s="23">
        <v>0.43734000000000001</v>
      </c>
      <c r="E721" s="23">
        <v>-0.32513999999999998</v>
      </c>
      <c r="F721" s="23">
        <v>-1.4028799999999999</v>
      </c>
      <c r="G721" s="23">
        <v>0.17321</v>
      </c>
      <c r="H721" s="23">
        <v>-0.57940999999999998</v>
      </c>
      <c r="I721" s="23">
        <v>-4.7200000000000002E-3</v>
      </c>
      <c r="J721" s="23">
        <v>-0.91673000000000004</v>
      </c>
      <c r="K721" s="23">
        <v>0.84150999999999998</v>
      </c>
      <c r="L721" s="23">
        <v>2.2113200000000002</v>
      </c>
      <c r="M721" s="23">
        <v>-0.72755000000000003</v>
      </c>
      <c r="N721" s="23">
        <v>0.49703000000000003</v>
      </c>
      <c r="O721" s="23">
        <v>0.59945000000000004</v>
      </c>
      <c r="P721" s="23">
        <v>-0.41111999999999999</v>
      </c>
      <c r="Q721" s="23">
        <v>-0.19253000000000001</v>
      </c>
      <c r="R721" s="23">
        <v>-0.9304</v>
      </c>
    </row>
    <row r="722" spans="1:18" ht="15" customHeight="1" x14ac:dyDescent="0.2">
      <c r="A722" s="4">
        <v>721</v>
      </c>
      <c r="B722" s="4" t="s">
        <v>883</v>
      </c>
      <c r="C722" s="23">
        <v>-0.61436000000000002</v>
      </c>
      <c r="D722" s="23">
        <v>-1.8133699999999999</v>
      </c>
      <c r="E722" s="23">
        <v>-1.1573899999999999</v>
      </c>
      <c r="F722" s="23">
        <v>1.35222</v>
      </c>
      <c r="G722" s="23">
        <v>1.01126</v>
      </c>
      <c r="H722" s="23">
        <v>-0.25818999999999998</v>
      </c>
      <c r="I722" s="23">
        <v>0.54161000000000004</v>
      </c>
      <c r="J722" s="23">
        <v>0.15995999999999999</v>
      </c>
      <c r="K722" s="23">
        <v>-1.17211</v>
      </c>
      <c r="L722" s="23">
        <v>0.58252999999999999</v>
      </c>
      <c r="M722" s="23">
        <v>-0.77912000000000003</v>
      </c>
      <c r="N722" s="23">
        <v>0.57372999999999996</v>
      </c>
      <c r="O722" s="23">
        <v>0.10487</v>
      </c>
      <c r="P722" s="23">
        <v>-6.7040000000000002E-2</v>
      </c>
      <c r="Q722" s="23">
        <v>0.30497000000000002</v>
      </c>
      <c r="R722" s="23">
        <v>1.4501999999999999</v>
      </c>
    </row>
    <row r="723" spans="1:18" ht="15" customHeight="1" x14ac:dyDescent="0.2">
      <c r="A723" s="4">
        <v>722</v>
      </c>
      <c r="B723" s="4" t="s">
        <v>884</v>
      </c>
      <c r="C723" s="23">
        <v>-0.19807</v>
      </c>
      <c r="D723" s="23">
        <v>-1.39073</v>
      </c>
      <c r="E723" s="23">
        <v>1.40343</v>
      </c>
      <c r="F723" s="23">
        <v>-0.15440000000000001</v>
      </c>
      <c r="G723" s="23">
        <v>-0.72333999999999998</v>
      </c>
      <c r="H723" s="23">
        <v>1.05599</v>
      </c>
      <c r="I723" s="23">
        <v>-0.22094</v>
      </c>
      <c r="J723" s="23">
        <v>-1.2831900000000001</v>
      </c>
      <c r="K723" s="23">
        <v>-0.46489000000000003</v>
      </c>
      <c r="L723" s="23">
        <v>0.47955999999999999</v>
      </c>
      <c r="M723" s="23">
        <v>0.68501000000000001</v>
      </c>
      <c r="N723" s="23">
        <v>5.1700000000000001E-3</v>
      </c>
      <c r="O723" s="23">
        <v>-0.45008999999999999</v>
      </c>
      <c r="P723" s="23">
        <v>-0.75917000000000001</v>
      </c>
      <c r="Q723" s="23">
        <v>0.62910999999999995</v>
      </c>
      <c r="R723" s="23">
        <v>-0.78564999999999996</v>
      </c>
    </row>
    <row r="724" spans="1:18" ht="15" customHeight="1" x14ac:dyDescent="0.2">
      <c r="A724" s="4">
        <v>723</v>
      </c>
      <c r="B724" s="4" t="s">
        <v>885</v>
      </c>
      <c r="C724" s="23">
        <v>-0.44966</v>
      </c>
      <c r="D724" s="23">
        <v>-1.1445399999999999</v>
      </c>
      <c r="E724" s="23">
        <v>-0.27244000000000002</v>
      </c>
      <c r="F724" s="23">
        <v>-0.79637000000000002</v>
      </c>
      <c r="G724" s="23">
        <v>0.11722</v>
      </c>
      <c r="H724" s="23">
        <v>0.51856000000000002</v>
      </c>
      <c r="I724" s="23">
        <v>-0.78034999999999999</v>
      </c>
      <c r="J724" s="23">
        <v>-5.1569999999999998E-2</v>
      </c>
      <c r="K724" s="23">
        <v>9.6269999999999994E-2</v>
      </c>
      <c r="L724" s="23">
        <v>5.9740000000000001E-2</v>
      </c>
      <c r="M724" s="23">
        <v>1.2630699999999999</v>
      </c>
      <c r="N724" s="23">
        <v>0.79790000000000005</v>
      </c>
      <c r="O724" s="23">
        <v>-0.53000999999999998</v>
      </c>
      <c r="P724" s="23">
        <v>-0.82967999999999997</v>
      </c>
      <c r="Q724" s="23">
        <v>-9.5710000000000003E-2</v>
      </c>
      <c r="R724" s="23">
        <v>1.4778800000000001</v>
      </c>
    </row>
    <row r="725" spans="1:18" ht="15" customHeight="1" x14ac:dyDescent="0.2">
      <c r="A725" s="4">
        <v>724</v>
      </c>
      <c r="B725" s="4" t="s">
        <v>886</v>
      </c>
      <c r="C725" s="23">
        <v>-0.70071000000000006</v>
      </c>
      <c r="D725" s="23">
        <v>-0.91449000000000003</v>
      </c>
      <c r="E725" s="23">
        <v>-0.16866</v>
      </c>
      <c r="F725" s="23">
        <v>0.89273999999999998</v>
      </c>
      <c r="G725" s="23">
        <v>0.72492000000000001</v>
      </c>
      <c r="H725" s="23">
        <v>0.55472999999999995</v>
      </c>
      <c r="I725" s="23">
        <v>-1.27982</v>
      </c>
      <c r="J725" s="23">
        <v>0.25275999999999998</v>
      </c>
      <c r="K725" s="23">
        <v>0.77564999999999995</v>
      </c>
      <c r="L725" s="23">
        <v>0.19286</v>
      </c>
      <c r="M725" s="23">
        <v>0.27988000000000002</v>
      </c>
      <c r="N725" s="23">
        <v>0.16600999999999999</v>
      </c>
      <c r="O725" s="23">
        <v>-0.19953000000000001</v>
      </c>
      <c r="P725" s="23">
        <v>0.1961</v>
      </c>
      <c r="Q725" s="23">
        <v>-0.21443999999999999</v>
      </c>
      <c r="R725" s="23">
        <v>0.66408</v>
      </c>
    </row>
    <row r="726" spans="1:18" ht="15" customHeight="1" x14ac:dyDescent="0.2">
      <c r="A726" s="4">
        <v>725</v>
      </c>
      <c r="B726" s="4" t="s">
        <v>887</v>
      </c>
      <c r="C726" s="23">
        <v>8.9590000000000003E-2</v>
      </c>
      <c r="D726" s="23">
        <v>-7.8539999999999999E-2</v>
      </c>
      <c r="E726" s="23">
        <v>-0.79240999999999995</v>
      </c>
      <c r="F726" s="23">
        <v>0.61356999999999995</v>
      </c>
      <c r="G726" s="23">
        <v>-0.86860000000000004</v>
      </c>
      <c r="H726" s="23">
        <v>1.08216</v>
      </c>
      <c r="I726" s="23">
        <v>1.70261</v>
      </c>
      <c r="J726" s="23">
        <v>-0.73507999999999996</v>
      </c>
      <c r="K726" s="23">
        <v>1.17675</v>
      </c>
      <c r="L726" s="23">
        <v>-0.37140000000000001</v>
      </c>
      <c r="M726" s="23">
        <v>0.11092</v>
      </c>
      <c r="N726" s="23">
        <v>1.0019499999999999</v>
      </c>
      <c r="O726" s="23">
        <v>-0.53703999999999996</v>
      </c>
      <c r="P726" s="23">
        <v>-0.74538000000000004</v>
      </c>
      <c r="Q726" s="23">
        <v>0.65949000000000002</v>
      </c>
      <c r="R726" s="23">
        <v>0.20379</v>
      </c>
    </row>
    <row r="727" spans="1:18" ht="15" customHeight="1" x14ac:dyDescent="0.2">
      <c r="A727" s="4">
        <v>726</v>
      </c>
      <c r="B727" s="4" t="s">
        <v>888</v>
      </c>
      <c r="C727" s="23">
        <v>-0.63671</v>
      </c>
      <c r="D727" s="23">
        <v>-1.18537</v>
      </c>
      <c r="E727" s="23">
        <v>0.16725999999999999</v>
      </c>
      <c r="F727" s="23">
        <v>0.26433000000000001</v>
      </c>
      <c r="G727" s="23">
        <v>0.77793999999999996</v>
      </c>
      <c r="H727" s="23">
        <v>0.87321000000000004</v>
      </c>
      <c r="I727" s="23">
        <v>4.3800000000000002E-3</v>
      </c>
      <c r="J727" s="23">
        <v>-0.15418000000000001</v>
      </c>
      <c r="K727" s="23">
        <v>0.19836000000000001</v>
      </c>
      <c r="L727" s="23">
        <v>-0.15828</v>
      </c>
      <c r="M727" s="23">
        <v>-0.28049000000000002</v>
      </c>
      <c r="N727" s="23">
        <v>1.9232199999999999</v>
      </c>
      <c r="O727" s="23">
        <v>0.39556000000000002</v>
      </c>
      <c r="P727" s="23">
        <v>-0.45401999999999998</v>
      </c>
      <c r="Q727" s="23">
        <v>7.646E-2</v>
      </c>
      <c r="R727" s="23">
        <v>-1.27163</v>
      </c>
    </row>
    <row r="728" spans="1:18" ht="15" customHeight="1" x14ac:dyDescent="0.2">
      <c r="A728" s="4">
        <v>727</v>
      </c>
      <c r="B728" s="4" t="s">
        <v>889</v>
      </c>
      <c r="C728" s="23">
        <v>-0.48832999999999999</v>
      </c>
      <c r="D728" s="23">
        <v>-1.2340199999999999</v>
      </c>
      <c r="E728" s="23">
        <v>0.47504999999999997</v>
      </c>
      <c r="F728" s="23">
        <v>-0.53590000000000004</v>
      </c>
      <c r="G728" s="23">
        <v>0.48100999999999999</v>
      </c>
      <c r="H728" s="23">
        <v>-0.45012999999999997</v>
      </c>
      <c r="I728" s="23">
        <v>-0.48043999999999998</v>
      </c>
      <c r="J728" s="23">
        <v>-1.07006</v>
      </c>
      <c r="K728" s="23">
        <v>-0.21307000000000001</v>
      </c>
      <c r="L728" s="23">
        <v>1.5719399999999999</v>
      </c>
      <c r="M728" s="23">
        <v>1.4302999999999999</v>
      </c>
      <c r="N728" s="23">
        <v>0.66246000000000005</v>
      </c>
      <c r="O728" s="23">
        <v>-0.37924000000000002</v>
      </c>
      <c r="P728" s="23">
        <v>0.80376999999999998</v>
      </c>
      <c r="Q728" s="23">
        <v>-0.31664999999999999</v>
      </c>
      <c r="R728" s="23">
        <v>0.31757999999999997</v>
      </c>
    </row>
    <row r="729" spans="1:18" ht="15" customHeight="1" x14ac:dyDescent="0.2">
      <c r="A729" s="4">
        <v>728</v>
      </c>
      <c r="B729" s="4" t="s">
        <v>890</v>
      </c>
      <c r="C729" s="23">
        <v>-0.12848000000000001</v>
      </c>
      <c r="D729" s="23">
        <v>-0.24085000000000001</v>
      </c>
      <c r="E729" s="23">
        <v>0.93711999999999995</v>
      </c>
      <c r="F729" s="23">
        <v>-0.38435000000000002</v>
      </c>
      <c r="G729" s="23">
        <v>-1.0323599999999999</v>
      </c>
      <c r="H729" s="23">
        <v>0.82862000000000002</v>
      </c>
      <c r="I729" s="23">
        <v>-0.42319000000000001</v>
      </c>
      <c r="J729" s="23">
        <v>-0.54423999999999995</v>
      </c>
      <c r="K729" s="23">
        <v>-0.45350000000000001</v>
      </c>
      <c r="L729" s="23">
        <v>1.0956900000000001</v>
      </c>
      <c r="M729" s="23">
        <v>-0.52585999999999999</v>
      </c>
      <c r="N729" s="23">
        <v>1.1707799999999999</v>
      </c>
      <c r="O729" s="23">
        <v>2.63801</v>
      </c>
      <c r="P729" s="23">
        <v>0.54329000000000005</v>
      </c>
      <c r="Q729" s="23">
        <v>0.62939000000000001</v>
      </c>
      <c r="R729" s="23">
        <v>-1.5669</v>
      </c>
    </row>
    <row r="730" spans="1:18" ht="15" customHeight="1" x14ac:dyDescent="0.2">
      <c r="A730" s="4">
        <v>729</v>
      </c>
      <c r="B730" s="4" t="s">
        <v>891</v>
      </c>
      <c r="C730" s="23">
        <v>-0.62644999999999995</v>
      </c>
      <c r="D730" s="23">
        <v>0.64566999999999997</v>
      </c>
      <c r="E730" s="23">
        <v>-0.35626999999999998</v>
      </c>
      <c r="F730" s="23">
        <v>-0.85904999999999998</v>
      </c>
      <c r="G730" s="23">
        <v>0.89864999999999995</v>
      </c>
      <c r="H730" s="23">
        <v>0.38280999999999998</v>
      </c>
      <c r="I730" s="23">
        <v>-0.33856999999999998</v>
      </c>
      <c r="J730" s="23">
        <v>-1.10236</v>
      </c>
      <c r="K730" s="23">
        <v>1.0886899999999999</v>
      </c>
      <c r="L730" s="23">
        <v>0.62670999999999999</v>
      </c>
      <c r="M730" s="23">
        <v>0.26395000000000002</v>
      </c>
      <c r="N730" s="23">
        <v>0.82757000000000003</v>
      </c>
      <c r="O730" s="23">
        <v>0.10359</v>
      </c>
      <c r="P730" s="23">
        <v>-4.718E-2</v>
      </c>
      <c r="Q730" s="23">
        <v>-0.56200000000000006</v>
      </c>
      <c r="R730" s="23">
        <v>-1.4373400000000001</v>
      </c>
    </row>
    <row r="731" spans="1:18" ht="15" customHeight="1" x14ac:dyDescent="0.2">
      <c r="A731" s="4">
        <v>730</v>
      </c>
      <c r="B731" s="4" t="s">
        <v>892</v>
      </c>
      <c r="C731" s="23">
        <v>-1.53487</v>
      </c>
      <c r="D731" s="23">
        <v>-1.5226200000000001</v>
      </c>
      <c r="E731" s="23">
        <v>0.20216000000000001</v>
      </c>
      <c r="F731" s="23">
        <v>-0.68467</v>
      </c>
      <c r="G731" s="23">
        <v>-0.46311999999999998</v>
      </c>
      <c r="H731" s="23">
        <v>0.63697000000000004</v>
      </c>
      <c r="I731" s="23">
        <v>-1.42303</v>
      </c>
      <c r="J731" s="23">
        <v>-3.3410000000000002E-2</v>
      </c>
      <c r="K731" s="23">
        <v>-0.60116000000000003</v>
      </c>
      <c r="L731" s="23">
        <v>0.78520000000000001</v>
      </c>
      <c r="M731" s="23">
        <v>-0.26018999999999998</v>
      </c>
      <c r="N731" s="23">
        <v>1.4274899999999999</v>
      </c>
      <c r="O731" s="23">
        <v>0.29259000000000002</v>
      </c>
      <c r="P731" s="23">
        <v>0.54671000000000003</v>
      </c>
      <c r="Q731" s="23">
        <v>0.11634</v>
      </c>
      <c r="R731" s="23">
        <v>-0.12471</v>
      </c>
    </row>
    <row r="732" spans="1:18" ht="15" customHeight="1" x14ac:dyDescent="0.2">
      <c r="A732" s="4">
        <v>731</v>
      </c>
      <c r="B732" s="4" t="s">
        <v>893</v>
      </c>
      <c r="C732" s="23">
        <v>-1.3192299999999999</v>
      </c>
      <c r="D732" s="23">
        <v>-1.56138</v>
      </c>
      <c r="E732" s="23">
        <v>-0.58296999999999999</v>
      </c>
      <c r="F732" s="23">
        <v>-1.5752600000000001</v>
      </c>
      <c r="G732" s="23">
        <v>0.67620999999999998</v>
      </c>
      <c r="H732" s="23">
        <v>-0.14563000000000001</v>
      </c>
      <c r="I732" s="23">
        <v>-0.24870999999999999</v>
      </c>
      <c r="J732" s="23">
        <v>-0.44612000000000002</v>
      </c>
      <c r="K732" s="23">
        <v>0.16577</v>
      </c>
      <c r="L732" s="23">
        <v>0.21723999999999999</v>
      </c>
      <c r="M732" s="23">
        <v>-0.24981</v>
      </c>
      <c r="N732" s="23">
        <v>-0.69452999999999998</v>
      </c>
      <c r="O732" s="23">
        <v>0.86085</v>
      </c>
      <c r="P732" s="23">
        <v>0.5171</v>
      </c>
      <c r="Q732" s="23">
        <v>0.63109000000000004</v>
      </c>
      <c r="R732" s="23">
        <v>-6.7669999999999994E-2</v>
      </c>
    </row>
    <row r="733" spans="1:18" ht="15" customHeight="1" x14ac:dyDescent="0.2">
      <c r="A733" s="4">
        <v>732</v>
      </c>
      <c r="B733" s="4" t="s">
        <v>894</v>
      </c>
      <c r="C733" s="23">
        <v>-1.30793</v>
      </c>
      <c r="D733" s="23">
        <v>-0.64903999999999995</v>
      </c>
      <c r="E733" s="23">
        <v>-0.76824999999999999</v>
      </c>
      <c r="F733" s="23">
        <v>-1.3471</v>
      </c>
      <c r="G733" s="23">
        <v>-8.5599999999999999E-3</v>
      </c>
      <c r="H733" s="23">
        <v>-0.14624000000000001</v>
      </c>
      <c r="I733" s="23">
        <v>-4.0730000000000002E-2</v>
      </c>
      <c r="J733" s="23">
        <v>-0.48724000000000001</v>
      </c>
      <c r="K733" s="23">
        <v>0.77353000000000005</v>
      </c>
      <c r="L733" s="23">
        <v>-0.44324999999999998</v>
      </c>
      <c r="M733" s="23">
        <v>-0.14718000000000001</v>
      </c>
      <c r="N733" s="23">
        <v>0.55525000000000002</v>
      </c>
      <c r="O733" s="23">
        <v>0.93620999999999999</v>
      </c>
      <c r="P733" s="23">
        <v>-0.19436</v>
      </c>
      <c r="Q733" s="23">
        <v>-0.38346000000000002</v>
      </c>
      <c r="R733" s="23">
        <v>0.56837000000000004</v>
      </c>
    </row>
    <row r="734" spans="1:18" ht="15" customHeight="1" x14ac:dyDescent="0.2">
      <c r="A734" s="4">
        <v>733</v>
      </c>
      <c r="B734" s="4" t="s">
        <v>895</v>
      </c>
      <c r="C734" s="23">
        <v>-0.14108000000000001</v>
      </c>
      <c r="D734" s="23">
        <v>-0.70204</v>
      </c>
      <c r="E734" s="23">
        <v>0.15787000000000001</v>
      </c>
      <c r="F734" s="23">
        <v>-0.5444</v>
      </c>
      <c r="G734" s="23">
        <v>1.18902</v>
      </c>
      <c r="H734" s="23">
        <v>1.6601699999999999</v>
      </c>
      <c r="I734" s="23">
        <v>1.01298</v>
      </c>
      <c r="J734" s="23">
        <v>0.94181000000000004</v>
      </c>
      <c r="K734" s="23">
        <v>-4.9009999999999998E-2</v>
      </c>
      <c r="L734" s="23">
        <v>0.58130999999999999</v>
      </c>
      <c r="M734" s="23">
        <v>-0.23981</v>
      </c>
      <c r="N734" s="23">
        <v>1.3391599999999999</v>
      </c>
      <c r="O734" s="23">
        <v>0.52700000000000002</v>
      </c>
      <c r="P734" s="23">
        <v>0.82025000000000003</v>
      </c>
      <c r="Q734" s="23">
        <v>0.28808</v>
      </c>
      <c r="R734" s="23">
        <v>-1.17092</v>
      </c>
    </row>
    <row r="735" spans="1:18" ht="15" customHeight="1" x14ac:dyDescent="0.2">
      <c r="A735" s="4">
        <v>734</v>
      </c>
      <c r="B735" s="4" t="s">
        <v>896</v>
      </c>
      <c r="C735" s="23">
        <v>3.3E-3</v>
      </c>
      <c r="D735" s="23">
        <v>-0.82113999999999998</v>
      </c>
      <c r="E735" s="23">
        <v>0.44990000000000002</v>
      </c>
      <c r="F735" s="23">
        <v>0.42831000000000002</v>
      </c>
      <c r="G735" s="23">
        <v>1.0142100000000001</v>
      </c>
      <c r="H735" s="23">
        <v>1.0497000000000001</v>
      </c>
      <c r="I735" s="23">
        <v>-0.65493999999999997</v>
      </c>
      <c r="J735" s="23">
        <v>0.31916</v>
      </c>
      <c r="K735" s="23">
        <v>-0.94689999999999996</v>
      </c>
      <c r="L735" s="23">
        <v>0.47308</v>
      </c>
      <c r="M735" s="23">
        <v>0.65646000000000004</v>
      </c>
      <c r="N735" s="23">
        <v>0.96006999999999998</v>
      </c>
      <c r="O735" s="23">
        <v>2.5139300000000002</v>
      </c>
      <c r="P735" s="23">
        <v>0.99936000000000003</v>
      </c>
      <c r="Q735" s="23">
        <v>0.31122</v>
      </c>
      <c r="R735" s="23">
        <v>-0.18906000000000001</v>
      </c>
    </row>
    <row r="736" spans="1:18" ht="15" customHeight="1" x14ac:dyDescent="0.2">
      <c r="A736" s="4">
        <v>735</v>
      </c>
      <c r="B736" s="4" t="s">
        <v>897</v>
      </c>
      <c r="C736" s="23">
        <v>-0.13281999999999999</v>
      </c>
      <c r="D736" s="23">
        <v>-0.71772999999999998</v>
      </c>
      <c r="E736" s="23">
        <v>-0.53742000000000001</v>
      </c>
      <c r="F736" s="23">
        <v>-0.68611999999999995</v>
      </c>
      <c r="G736" s="23">
        <v>-4.4830000000000002E-2</v>
      </c>
      <c r="H736" s="23">
        <v>0.15231</v>
      </c>
      <c r="I736" s="23">
        <v>-0.245</v>
      </c>
      <c r="J736" s="23">
        <v>-6.4259999999999998E-2</v>
      </c>
      <c r="K736" s="23">
        <v>0.30268</v>
      </c>
      <c r="L736" s="23">
        <v>-0.67723999999999995</v>
      </c>
      <c r="M736" s="23">
        <v>-0.36563000000000001</v>
      </c>
      <c r="N736" s="23">
        <v>-7.8750000000000001E-2</v>
      </c>
      <c r="O736" s="23">
        <v>1.33738</v>
      </c>
      <c r="P736" s="23">
        <v>-0.46453</v>
      </c>
      <c r="Q736" s="23">
        <v>0.96653</v>
      </c>
      <c r="R736" s="23">
        <v>-0.1104</v>
      </c>
    </row>
    <row r="737" spans="1:18" ht="15" customHeight="1" x14ac:dyDescent="0.2">
      <c r="A737" s="4">
        <v>736</v>
      </c>
      <c r="B737" s="4" t="s">
        <v>898</v>
      </c>
      <c r="C737" s="23">
        <v>0.72958999999999996</v>
      </c>
      <c r="D737" s="23">
        <v>-5.951E-2</v>
      </c>
      <c r="E737" s="23">
        <v>0.87646000000000002</v>
      </c>
      <c r="F737" s="23">
        <v>-0.28737000000000001</v>
      </c>
      <c r="G737" s="23">
        <v>0.37623000000000001</v>
      </c>
      <c r="H737" s="23">
        <v>0.86285000000000001</v>
      </c>
      <c r="I737" s="23">
        <v>0.55079999999999996</v>
      </c>
      <c r="J737" s="23">
        <v>5.042E-2</v>
      </c>
      <c r="K737" s="23">
        <v>0.56206</v>
      </c>
      <c r="L737" s="23">
        <v>0.43291000000000002</v>
      </c>
      <c r="M737" s="23">
        <v>0.66069999999999995</v>
      </c>
      <c r="N737" s="23">
        <v>0.91308</v>
      </c>
      <c r="O737" s="23">
        <v>0.60989000000000004</v>
      </c>
      <c r="P737" s="23">
        <v>-0.47404000000000002</v>
      </c>
      <c r="Q737" s="23">
        <v>4.1669999999999999E-2</v>
      </c>
      <c r="R737" s="23">
        <v>0.20388000000000001</v>
      </c>
    </row>
    <row r="738" spans="1:18" ht="15" customHeight="1" x14ac:dyDescent="0.2">
      <c r="A738" s="4">
        <v>737</v>
      </c>
      <c r="B738" s="4" t="s">
        <v>899</v>
      </c>
      <c r="C738" s="23">
        <v>-0.6169</v>
      </c>
      <c r="D738" s="23">
        <v>-1.0284800000000001</v>
      </c>
      <c r="E738" s="23">
        <v>-0.22187000000000001</v>
      </c>
      <c r="F738" s="23">
        <v>0.80920000000000003</v>
      </c>
      <c r="G738" s="23">
        <v>0.62897000000000003</v>
      </c>
      <c r="H738" s="23">
        <v>-0.36887999999999999</v>
      </c>
      <c r="I738" s="23">
        <v>-1.12378</v>
      </c>
      <c r="J738" s="23">
        <v>0.18886</v>
      </c>
      <c r="K738" s="23">
        <v>-0.40090999999999999</v>
      </c>
      <c r="L738" s="23">
        <v>1.16564</v>
      </c>
      <c r="M738" s="23">
        <v>0.94449000000000005</v>
      </c>
      <c r="N738" s="23">
        <v>-3.9280000000000002E-2</v>
      </c>
      <c r="O738" s="23">
        <v>3.245E-2</v>
      </c>
      <c r="P738" s="23">
        <v>-0.38130999999999998</v>
      </c>
      <c r="Q738" s="23">
        <v>0.38113000000000002</v>
      </c>
      <c r="R738" s="23">
        <v>-1.2122900000000001</v>
      </c>
    </row>
    <row r="739" spans="1:18" ht="15" customHeight="1" x14ac:dyDescent="0.2">
      <c r="A739" s="4">
        <v>738</v>
      </c>
      <c r="B739" s="4" t="s">
        <v>900</v>
      </c>
      <c r="C739" s="23">
        <v>-1.09964</v>
      </c>
      <c r="D739" s="23">
        <v>1.33304</v>
      </c>
      <c r="E739" s="23">
        <v>-0.85819999999999996</v>
      </c>
      <c r="F739" s="23">
        <v>-1.32559</v>
      </c>
      <c r="G739" s="23">
        <v>-4.2100000000000002E-3</v>
      </c>
      <c r="H739" s="23">
        <v>0.18212</v>
      </c>
      <c r="I739" s="23">
        <v>5.5030000000000003E-2</v>
      </c>
      <c r="J739" s="23">
        <v>-1.77355</v>
      </c>
      <c r="K739" s="23">
        <v>0.41749999999999998</v>
      </c>
      <c r="L739" s="23">
        <v>0.14238999999999999</v>
      </c>
      <c r="M739" s="23">
        <v>-0.27678999999999998</v>
      </c>
      <c r="N739" s="23">
        <v>0.91888999999999998</v>
      </c>
      <c r="O739" s="23">
        <v>1.2662800000000001</v>
      </c>
      <c r="P739" s="23">
        <v>-0.21804000000000001</v>
      </c>
      <c r="Q739" s="23">
        <v>0.46550000000000002</v>
      </c>
      <c r="R739" s="23">
        <v>1.08891</v>
      </c>
    </row>
    <row r="740" spans="1:18" ht="15" customHeight="1" x14ac:dyDescent="0.2">
      <c r="A740" s="4">
        <v>739</v>
      </c>
      <c r="B740" s="4" t="s">
        <v>901</v>
      </c>
      <c r="C740" s="23">
        <v>-0.39291999999999999</v>
      </c>
      <c r="D740" s="23">
        <v>-0.49582999999999999</v>
      </c>
      <c r="E740" s="23">
        <v>8.8429999999999995E-2</v>
      </c>
      <c r="F740" s="23">
        <v>-0.21679999999999999</v>
      </c>
      <c r="G740" s="23">
        <v>-0.23626</v>
      </c>
      <c r="H740" s="23">
        <v>1.4013500000000001</v>
      </c>
      <c r="I740" s="23">
        <v>-2.4512100000000001</v>
      </c>
      <c r="J740" s="23">
        <v>0.41977999999999999</v>
      </c>
      <c r="K740" s="23">
        <v>-0.32843</v>
      </c>
      <c r="L740" s="23">
        <v>1.20025</v>
      </c>
      <c r="M740" s="23">
        <v>-1.37829</v>
      </c>
      <c r="N740" s="23">
        <v>0.42175000000000001</v>
      </c>
      <c r="O740" s="23">
        <v>1.7642599999999999</v>
      </c>
      <c r="P740" s="23">
        <v>-1.3098399999999999</v>
      </c>
      <c r="Q740" s="23">
        <v>0.57467999999999997</v>
      </c>
      <c r="R740" s="23">
        <v>-0.10235</v>
      </c>
    </row>
    <row r="741" spans="1:18" ht="15" customHeight="1" x14ac:dyDescent="0.2">
      <c r="A741" s="4">
        <v>740</v>
      </c>
      <c r="B741" s="4" t="s">
        <v>902</v>
      </c>
      <c r="C741" s="23">
        <v>3.2730000000000002E-2</v>
      </c>
      <c r="D741" s="23">
        <v>-0.87333000000000005</v>
      </c>
      <c r="E741" s="23">
        <v>3.533E-2</v>
      </c>
      <c r="F741" s="23">
        <v>0.10128</v>
      </c>
      <c r="G741" s="23">
        <v>0.52034999999999998</v>
      </c>
      <c r="H741" s="23">
        <v>-0.23546</v>
      </c>
      <c r="I741" s="23">
        <v>-0.21190999999999999</v>
      </c>
      <c r="J741" s="23">
        <v>0.56364000000000003</v>
      </c>
      <c r="K741" s="23">
        <v>0.34572999999999998</v>
      </c>
      <c r="L741" s="23">
        <v>1.19455</v>
      </c>
      <c r="M741" s="23">
        <v>-0.55279999999999996</v>
      </c>
      <c r="N741" s="23">
        <v>3.7940000000000002E-2</v>
      </c>
      <c r="O741" s="23">
        <v>0.35432999999999998</v>
      </c>
      <c r="P741" s="23">
        <v>0.24092</v>
      </c>
      <c r="Q741" s="23">
        <v>1.10564</v>
      </c>
      <c r="R741" s="23">
        <v>-1.6049500000000001</v>
      </c>
    </row>
    <row r="742" spans="1:18" ht="15" customHeight="1" x14ac:dyDescent="0.2">
      <c r="A742" s="4">
        <v>741</v>
      </c>
      <c r="B742" s="4" t="s">
        <v>903</v>
      </c>
      <c r="C742" s="23">
        <v>-1.22207</v>
      </c>
      <c r="D742" s="23">
        <v>-1.6369999999999999E-2</v>
      </c>
      <c r="E742" s="23">
        <v>-0.87653999999999999</v>
      </c>
      <c r="F742" s="23">
        <v>-0.25585000000000002</v>
      </c>
      <c r="G742" s="23">
        <v>1.7088000000000001</v>
      </c>
      <c r="H742" s="23">
        <v>0.30585000000000001</v>
      </c>
      <c r="I742" s="23">
        <v>-0.20344000000000001</v>
      </c>
      <c r="J742" s="23">
        <v>0.34476000000000001</v>
      </c>
      <c r="K742" s="23">
        <v>-0.90381</v>
      </c>
      <c r="L742" s="23">
        <v>0.17532</v>
      </c>
      <c r="M742" s="23">
        <v>-0.29454000000000002</v>
      </c>
      <c r="N742" s="23">
        <v>0.69474999999999998</v>
      </c>
      <c r="O742" s="23">
        <v>-0.19620000000000001</v>
      </c>
      <c r="P742" s="23">
        <v>0.68064000000000002</v>
      </c>
      <c r="Q742" s="23">
        <v>6.5299999999999997E-2</v>
      </c>
      <c r="R742" s="23">
        <v>-2.15578</v>
      </c>
    </row>
    <row r="743" spans="1:18" ht="15" customHeight="1" x14ac:dyDescent="0.2">
      <c r="A743" s="4">
        <v>742</v>
      </c>
      <c r="B743" s="4" t="s">
        <v>904</v>
      </c>
      <c r="C743" s="23">
        <v>0.26102999999999998</v>
      </c>
      <c r="D743" s="23">
        <v>-2.1991100000000001</v>
      </c>
      <c r="E743" s="23">
        <v>1.89011</v>
      </c>
      <c r="F743" s="23">
        <v>-0.32444000000000001</v>
      </c>
      <c r="G743" s="23">
        <v>1.5457099999999999</v>
      </c>
      <c r="H743" s="23">
        <v>-0.45555000000000001</v>
      </c>
      <c r="I743" s="23">
        <v>1.4249000000000001</v>
      </c>
      <c r="J743" s="23">
        <v>-0.64083999999999997</v>
      </c>
      <c r="K743" s="23">
        <v>0.45330999999999999</v>
      </c>
      <c r="L743" s="23">
        <v>0.56872999999999996</v>
      </c>
      <c r="M743" s="23">
        <v>0.72441999999999995</v>
      </c>
      <c r="N743" s="23">
        <v>0.55447000000000002</v>
      </c>
      <c r="O743" s="23">
        <v>0.18415000000000001</v>
      </c>
      <c r="P743" s="23">
        <v>-0.3614</v>
      </c>
      <c r="Q743" s="23">
        <v>1.3789199999999999</v>
      </c>
      <c r="R743" s="23">
        <v>-0.59001999999999999</v>
      </c>
    </row>
    <row r="744" spans="1:18" ht="15" customHeight="1" x14ac:dyDescent="0.2">
      <c r="A744" s="4">
        <v>743</v>
      </c>
      <c r="B744" s="4" t="s">
        <v>905</v>
      </c>
      <c r="C744" s="23">
        <v>3.9730000000000001E-2</v>
      </c>
      <c r="D744" s="23">
        <v>0.56955999999999996</v>
      </c>
      <c r="E744" s="23">
        <v>0.20252999999999999</v>
      </c>
      <c r="F744" s="23">
        <v>1.25535</v>
      </c>
      <c r="G744" s="23">
        <v>0.8972</v>
      </c>
      <c r="H744" s="23">
        <v>-0.19241</v>
      </c>
      <c r="I744" s="23">
        <v>-0.22467000000000001</v>
      </c>
      <c r="J744" s="23">
        <v>-0.19847999999999999</v>
      </c>
      <c r="K744" s="23">
        <v>5.7389999999999997E-2</v>
      </c>
      <c r="L744" s="23">
        <v>0.99534999999999996</v>
      </c>
      <c r="M744" s="23">
        <v>0.65727999999999998</v>
      </c>
      <c r="N744" s="23">
        <v>1.2335400000000001</v>
      </c>
      <c r="O744" s="23">
        <v>0.78197000000000005</v>
      </c>
      <c r="P744" s="23">
        <v>6.368E-2</v>
      </c>
      <c r="Q744" s="23">
        <v>0.31884000000000001</v>
      </c>
      <c r="R744" s="23">
        <v>-0.68545999999999996</v>
      </c>
    </row>
    <row r="745" spans="1:18" ht="15" customHeight="1" x14ac:dyDescent="0.2">
      <c r="A745" s="4">
        <v>744</v>
      </c>
      <c r="B745" s="4" t="s">
        <v>906</v>
      </c>
      <c r="C745" s="23">
        <v>0.51668000000000003</v>
      </c>
      <c r="D745" s="23">
        <v>0.81176999999999999</v>
      </c>
      <c r="E745" s="23">
        <v>-1.7135899999999999</v>
      </c>
      <c r="F745" s="23">
        <v>0.75011000000000005</v>
      </c>
      <c r="G745" s="23">
        <v>1.75082</v>
      </c>
      <c r="H745" s="23">
        <v>-0.24127999999999999</v>
      </c>
      <c r="I745" s="23">
        <v>0.12275</v>
      </c>
      <c r="J745" s="23">
        <v>-1.2270399999999999</v>
      </c>
      <c r="K745" s="23">
        <v>0.55406999999999995</v>
      </c>
      <c r="L745" s="23">
        <v>0.15978999999999999</v>
      </c>
      <c r="M745" s="23">
        <v>0.38183</v>
      </c>
      <c r="N745" s="23">
        <v>-0.66108</v>
      </c>
      <c r="O745" s="23">
        <v>0.12113</v>
      </c>
      <c r="P745" s="23">
        <v>-0.11287</v>
      </c>
      <c r="Q745" s="23">
        <v>0.98202999999999996</v>
      </c>
      <c r="R745" s="23">
        <v>0.40870000000000001</v>
      </c>
    </row>
    <row r="746" spans="1:18" ht="15" customHeight="1" x14ac:dyDescent="0.2">
      <c r="A746" s="4">
        <v>745</v>
      </c>
      <c r="B746" s="4" t="s">
        <v>907</v>
      </c>
      <c r="C746" s="23">
        <v>1.4133599999999999</v>
      </c>
      <c r="D746" s="23">
        <v>-1.47804</v>
      </c>
      <c r="E746" s="23">
        <v>2.1522700000000001</v>
      </c>
      <c r="F746" s="23">
        <v>-0.34745999999999999</v>
      </c>
      <c r="G746" s="23">
        <v>0.46959000000000001</v>
      </c>
      <c r="H746" s="23">
        <v>-0.10015</v>
      </c>
      <c r="I746" s="23">
        <v>-0.71787999999999996</v>
      </c>
      <c r="J746" s="23">
        <v>0.50899000000000005</v>
      </c>
      <c r="K746" s="23">
        <v>1.3270000000000001E-2</v>
      </c>
      <c r="L746" s="23">
        <v>0.61173</v>
      </c>
      <c r="M746" s="23">
        <v>-0.28277000000000002</v>
      </c>
      <c r="N746" s="23">
        <v>-1.19445</v>
      </c>
      <c r="O746" s="23">
        <v>-0.54810000000000003</v>
      </c>
      <c r="P746" s="23">
        <v>0.50136000000000003</v>
      </c>
      <c r="Q746" s="23">
        <v>-0.33069999999999999</v>
      </c>
      <c r="R746" s="23">
        <v>-0.12928000000000001</v>
      </c>
    </row>
    <row r="747" spans="1:18" ht="15" customHeight="1" x14ac:dyDescent="0.2">
      <c r="A747" s="4">
        <v>746</v>
      </c>
      <c r="B747" s="4" t="s">
        <v>908</v>
      </c>
      <c r="C747" s="23">
        <v>-1.9955499999999999</v>
      </c>
      <c r="D747" s="23">
        <v>0.25875999999999999</v>
      </c>
      <c r="E747" s="23">
        <v>0.73123000000000005</v>
      </c>
      <c r="F747" s="23">
        <v>-1.2415700000000001</v>
      </c>
      <c r="G747" s="23">
        <v>0.61067000000000005</v>
      </c>
      <c r="H747" s="23">
        <v>-0.26083000000000001</v>
      </c>
      <c r="I747" s="23">
        <v>-0.68311999999999995</v>
      </c>
      <c r="J747" s="23">
        <v>-1.12039</v>
      </c>
      <c r="K747" s="23">
        <v>-0.75024000000000002</v>
      </c>
      <c r="L747" s="23">
        <v>0.44023000000000001</v>
      </c>
      <c r="M747" s="23">
        <v>0.12078</v>
      </c>
      <c r="N747" s="23">
        <v>1.3351599999999999</v>
      </c>
      <c r="O747" s="23">
        <v>0.37042999999999998</v>
      </c>
      <c r="P747" s="23">
        <v>-0.86336999999999997</v>
      </c>
      <c r="Q747" s="23">
        <v>1.2303200000000001</v>
      </c>
      <c r="R747" s="23">
        <v>0.50275999999999998</v>
      </c>
    </row>
    <row r="748" spans="1:18" ht="15" customHeight="1" x14ac:dyDescent="0.2">
      <c r="A748" s="4">
        <v>747</v>
      </c>
      <c r="B748" s="4" t="s">
        <v>909</v>
      </c>
      <c r="C748" s="23">
        <v>-0.85219999999999996</v>
      </c>
      <c r="D748" s="23">
        <v>0.25357000000000002</v>
      </c>
      <c r="E748" s="23">
        <v>1.3583400000000001</v>
      </c>
      <c r="F748" s="23">
        <v>-0.82908999999999999</v>
      </c>
      <c r="G748" s="23">
        <v>-0.35299000000000003</v>
      </c>
      <c r="H748" s="23">
        <v>0.48848000000000003</v>
      </c>
      <c r="I748" s="23">
        <v>0.92451000000000005</v>
      </c>
      <c r="J748" s="23">
        <v>-0.65229000000000004</v>
      </c>
      <c r="K748" s="23">
        <v>1.5532600000000001</v>
      </c>
      <c r="L748" s="23">
        <v>6.1670000000000003E-2</v>
      </c>
      <c r="M748" s="23">
        <v>-0.65978999999999999</v>
      </c>
      <c r="N748" s="23">
        <v>0.56040000000000001</v>
      </c>
      <c r="O748" s="23">
        <v>1.2118800000000001</v>
      </c>
      <c r="P748" s="23">
        <v>6.3460000000000003E-2</v>
      </c>
      <c r="Q748" s="23">
        <v>0.63068000000000002</v>
      </c>
      <c r="R748" s="23">
        <v>-0.29944999999999999</v>
      </c>
    </row>
    <row r="749" spans="1:18" ht="15" customHeight="1" x14ac:dyDescent="0.2">
      <c r="A749" s="4">
        <v>748</v>
      </c>
      <c r="B749" s="4" t="s">
        <v>910</v>
      </c>
      <c r="C749" s="23">
        <v>0.14588999999999999</v>
      </c>
      <c r="D749" s="23">
        <v>-0.52268999999999999</v>
      </c>
      <c r="E749" s="23">
        <v>-0.28150999999999998</v>
      </c>
      <c r="F749" s="23">
        <v>0.50210999999999995</v>
      </c>
      <c r="G749" s="23">
        <v>1.7021599999999999</v>
      </c>
      <c r="H749" s="23">
        <v>-0.90783999999999998</v>
      </c>
      <c r="I749" s="23">
        <v>-0.31557000000000002</v>
      </c>
      <c r="J749" s="23">
        <v>-0.25690000000000002</v>
      </c>
      <c r="K749" s="23">
        <v>-9.307E-2</v>
      </c>
      <c r="L749" s="23">
        <v>-1.6021099999999999</v>
      </c>
      <c r="M749" s="23">
        <v>1.70872</v>
      </c>
      <c r="N749" s="23">
        <v>0.35610000000000003</v>
      </c>
      <c r="O749" s="23">
        <v>1.4237299999999999</v>
      </c>
      <c r="P749" s="23">
        <v>0.48343000000000003</v>
      </c>
      <c r="Q749" s="23">
        <v>1.10266</v>
      </c>
      <c r="R749" s="23">
        <v>-0.18915999999999999</v>
      </c>
    </row>
    <row r="750" spans="1:18" ht="15" customHeight="1" x14ac:dyDescent="0.2">
      <c r="A750" s="4">
        <v>749</v>
      </c>
      <c r="B750" s="4" t="s">
        <v>911</v>
      </c>
      <c r="C750" s="23">
        <v>4.5399999999999998E-3</v>
      </c>
      <c r="D750" s="23">
        <v>0.40844000000000003</v>
      </c>
      <c r="E750" s="23">
        <v>0.19516</v>
      </c>
      <c r="F750" s="23">
        <v>0.39867999999999998</v>
      </c>
      <c r="G750" s="23">
        <v>1.19963</v>
      </c>
      <c r="H750" s="23">
        <v>1.56562</v>
      </c>
      <c r="I750" s="23">
        <v>-2.1684399999999999</v>
      </c>
      <c r="J750" s="23">
        <v>-1.3021499999999999</v>
      </c>
      <c r="K750" s="23">
        <v>-0.78259999999999996</v>
      </c>
      <c r="L750" s="23">
        <v>0.18693000000000001</v>
      </c>
      <c r="M750" s="23">
        <v>-7.3130000000000001E-2</v>
      </c>
      <c r="N750" s="23">
        <v>-0.36710999999999999</v>
      </c>
      <c r="O750" s="23">
        <v>1.1888300000000001</v>
      </c>
      <c r="P750" s="23">
        <v>1.3864099999999999</v>
      </c>
      <c r="Q750" s="23">
        <v>-0.45097999999999999</v>
      </c>
      <c r="R750" s="23">
        <v>-0.66176999999999997</v>
      </c>
    </row>
    <row r="751" spans="1:18" ht="15" customHeight="1" x14ac:dyDescent="0.2">
      <c r="A751" s="4">
        <v>750</v>
      </c>
      <c r="B751" s="4" t="s">
        <v>912</v>
      </c>
      <c r="C751" s="23">
        <v>-0.31226999999999999</v>
      </c>
      <c r="D751" s="23">
        <v>-0.78244999999999998</v>
      </c>
      <c r="E751" s="23">
        <v>0.24998000000000001</v>
      </c>
      <c r="F751" s="23">
        <v>9.11E-2</v>
      </c>
      <c r="G751" s="23">
        <v>0.22961000000000001</v>
      </c>
      <c r="H751" s="23">
        <v>0.63202000000000003</v>
      </c>
      <c r="I751" s="23">
        <v>-1.0218499999999999</v>
      </c>
      <c r="J751" s="23">
        <v>-0.72289000000000003</v>
      </c>
      <c r="K751" s="23">
        <v>0.62319000000000002</v>
      </c>
      <c r="L751" s="23">
        <v>-0.76681999999999995</v>
      </c>
      <c r="M751" s="23">
        <v>1.01318</v>
      </c>
      <c r="N751" s="23">
        <v>1.7030400000000001</v>
      </c>
      <c r="O751" s="23">
        <v>0.85712999999999995</v>
      </c>
      <c r="P751" s="23">
        <v>0.59348000000000001</v>
      </c>
      <c r="Q751" s="23">
        <v>0.79098000000000002</v>
      </c>
      <c r="R751" s="23">
        <v>0.27592</v>
      </c>
    </row>
    <row r="752" spans="1:18" ht="15" customHeight="1" x14ac:dyDescent="0.2">
      <c r="A752" s="4">
        <v>751</v>
      </c>
      <c r="B752" s="4" t="s">
        <v>913</v>
      </c>
      <c r="C752" s="23">
        <v>9.4599999999999997E-3</v>
      </c>
      <c r="D752" s="23">
        <v>-0.86756</v>
      </c>
      <c r="E752" s="23">
        <v>-1.3319099999999999</v>
      </c>
      <c r="F752" s="23">
        <v>-0.35726000000000002</v>
      </c>
      <c r="G752" s="23">
        <v>1.3769999999999999E-2</v>
      </c>
      <c r="H752" s="23">
        <v>-0.63221000000000005</v>
      </c>
      <c r="I752" s="23">
        <v>-0.57035000000000002</v>
      </c>
      <c r="J752" s="23">
        <v>-9.4699999999999993E-3</v>
      </c>
      <c r="K752" s="23">
        <v>0.85379000000000005</v>
      </c>
      <c r="L752" s="23">
        <v>7.986E-2</v>
      </c>
      <c r="M752" s="23">
        <v>-0.67466999999999999</v>
      </c>
      <c r="N752" s="23">
        <v>1.5522</v>
      </c>
      <c r="O752" s="23">
        <v>-0.15459999999999999</v>
      </c>
      <c r="P752" s="23">
        <v>-1.12896</v>
      </c>
      <c r="Q752" s="23">
        <v>-0.21901000000000001</v>
      </c>
      <c r="R752" s="23">
        <v>-1.4519599999999999</v>
      </c>
    </row>
    <row r="753" spans="1:18" ht="15" customHeight="1" x14ac:dyDescent="0.2">
      <c r="A753" s="4">
        <v>752</v>
      </c>
      <c r="B753" s="4" t="s">
        <v>914</v>
      </c>
      <c r="C753" s="23">
        <v>-0.28365000000000001</v>
      </c>
      <c r="D753" s="23">
        <v>-7.288E-2</v>
      </c>
      <c r="E753" s="23">
        <v>0.56747999999999998</v>
      </c>
      <c r="F753" s="23">
        <v>0.11271</v>
      </c>
      <c r="G753" s="23">
        <v>1.86534</v>
      </c>
      <c r="H753" s="23">
        <v>1.8839999999999999E-2</v>
      </c>
      <c r="I753" s="23">
        <v>0.3049</v>
      </c>
      <c r="J753" s="23">
        <v>-0.37963000000000002</v>
      </c>
      <c r="K753" s="23">
        <v>0.16822999999999999</v>
      </c>
      <c r="L753" s="23">
        <v>-0.91574999999999995</v>
      </c>
      <c r="M753" s="23">
        <v>1.16733</v>
      </c>
      <c r="N753" s="23">
        <v>2.1352699999999998</v>
      </c>
      <c r="O753" s="23">
        <v>1.5789999999999998E-2</v>
      </c>
      <c r="P753" s="23">
        <v>-1.6549999999999999E-2</v>
      </c>
      <c r="Q753" s="23">
        <v>-0.13932</v>
      </c>
      <c r="R753" s="23">
        <v>-1.47194</v>
      </c>
    </row>
    <row r="754" spans="1:18" ht="15" customHeight="1" x14ac:dyDescent="0.2">
      <c r="A754" s="4">
        <v>753</v>
      </c>
      <c r="B754" s="4" t="s">
        <v>915</v>
      </c>
      <c r="C754" s="23">
        <v>-0.60399000000000003</v>
      </c>
      <c r="D754" s="23">
        <v>3.5029999999999999E-2</v>
      </c>
      <c r="E754" s="23">
        <v>-0.42032000000000003</v>
      </c>
      <c r="F754" s="23">
        <v>-0.96013000000000004</v>
      </c>
      <c r="G754" s="23">
        <v>0.39713999999999999</v>
      </c>
      <c r="H754" s="23">
        <v>0.50505999999999995</v>
      </c>
      <c r="I754" s="23">
        <v>8.1769999999999995E-2</v>
      </c>
      <c r="J754" s="23">
        <v>-0.87289000000000005</v>
      </c>
      <c r="K754" s="23">
        <v>-0.15226000000000001</v>
      </c>
      <c r="L754" s="23">
        <v>-7.8310000000000005E-2</v>
      </c>
      <c r="M754" s="23">
        <v>-0.43623000000000001</v>
      </c>
      <c r="N754" s="23">
        <v>0.61785999999999996</v>
      </c>
      <c r="O754" s="23">
        <v>8.4559999999999996E-2</v>
      </c>
      <c r="P754" s="23">
        <v>-0.98741999999999996</v>
      </c>
      <c r="Q754" s="23">
        <v>0.36703999999999998</v>
      </c>
      <c r="R754" s="23">
        <v>-0.68254999999999999</v>
      </c>
    </row>
    <row r="755" spans="1:18" ht="15" customHeight="1" x14ac:dyDescent="0.2">
      <c r="A755" s="4">
        <v>754</v>
      </c>
      <c r="B755" s="4" t="s">
        <v>916</v>
      </c>
      <c r="C755" s="23">
        <v>3.7530000000000001E-2</v>
      </c>
      <c r="D755" s="23">
        <v>-0.69571000000000005</v>
      </c>
      <c r="E755" s="23">
        <v>0.43139</v>
      </c>
      <c r="F755" s="23">
        <v>0.28611999999999999</v>
      </c>
      <c r="G755" s="23">
        <v>1.8163400000000001</v>
      </c>
      <c r="H755" s="23">
        <v>0.71806000000000003</v>
      </c>
      <c r="I755" s="23">
        <v>-0.12634999999999999</v>
      </c>
      <c r="J755" s="23">
        <v>6.0220000000000003E-2</v>
      </c>
      <c r="K755" s="23">
        <v>0.64842</v>
      </c>
      <c r="L755" s="23">
        <v>0.40527999999999997</v>
      </c>
      <c r="M755" s="23">
        <v>0.79122999999999999</v>
      </c>
      <c r="N755" s="23">
        <v>1.52569</v>
      </c>
      <c r="O755" s="23">
        <v>0.59463999999999995</v>
      </c>
      <c r="P755" s="23">
        <v>6.2579999999999997E-2</v>
      </c>
      <c r="Q755" s="23">
        <v>1.0749899999999999</v>
      </c>
      <c r="R755" s="23">
        <v>-0.16072</v>
      </c>
    </row>
    <row r="756" spans="1:18" ht="15" customHeight="1" x14ac:dyDescent="0.2">
      <c r="A756" s="4">
        <v>755</v>
      </c>
      <c r="B756" s="4" t="s">
        <v>917</v>
      </c>
      <c r="C756" s="23">
        <v>-1.0489999999999999</v>
      </c>
      <c r="D756" s="23">
        <v>-0.74602999999999997</v>
      </c>
      <c r="E756" s="23">
        <v>0.79518</v>
      </c>
      <c r="F756" s="23">
        <v>-8.8620000000000004E-2</v>
      </c>
      <c r="G756" s="23">
        <v>0.53481999999999996</v>
      </c>
      <c r="H756" s="23">
        <v>0.14019000000000001</v>
      </c>
      <c r="I756" s="23">
        <v>-4.8710000000000003E-2</v>
      </c>
      <c r="J756" s="23">
        <v>0.56825999999999999</v>
      </c>
      <c r="K756" s="23">
        <v>1.15385</v>
      </c>
      <c r="L756" s="23">
        <v>-0.83686000000000005</v>
      </c>
      <c r="M756" s="23">
        <v>0.33745999999999998</v>
      </c>
      <c r="N756" s="23">
        <v>0.60372999999999999</v>
      </c>
      <c r="O756" s="23">
        <v>0.75973000000000002</v>
      </c>
      <c r="P756" s="23">
        <v>-0.68245999999999996</v>
      </c>
      <c r="Q756" s="23">
        <v>4.15E-3</v>
      </c>
      <c r="R756" s="23">
        <v>-1.0092000000000001</v>
      </c>
    </row>
    <row r="757" spans="1:18" ht="15" customHeight="1" x14ac:dyDescent="0.2">
      <c r="A757" s="4">
        <v>756</v>
      </c>
      <c r="B757" s="4" t="s">
        <v>918</v>
      </c>
      <c r="C757" s="23">
        <v>-1.8635200000000001</v>
      </c>
      <c r="D757" s="23">
        <v>-0.41210999999999998</v>
      </c>
      <c r="E757" s="23">
        <v>-0.59958</v>
      </c>
      <c r="F757" s="23">
        <v>-0.75192999999999999</v>
      </c>
      <c r="G757" s="23">
        <v>0.44273000000000001</v>
      </c>
      <c r="H757" s="23">
        <v>-0.35643000000000002</v>
      </c>
      <c r="I757" s="23">
        <v>-1.3169299999999999</v>
      </c>
      <c r="J757" s="23">
        <v>-1.3639999999999999E-2</v>
      </c>
      <c r="K757" s="23">
        <v>-2.8600000000000001E-3</v>
      </c>
      <c r="L757" s="23">
        <v>0.24404999999999999</v>
      </c>
      <c r="M757" s="23">
        <v>-0.89058999999999999</v>
      </c>
      <c r="N757" s="23">
        <v>0.29281000000000001</v>
      </c>
      <c r="O757" s="23">
        <v>1.49396</v>
      </c>
      <c r="P757" s="23">
        <v>-0.91476000000000002</v>
      </c>
      <c r="Q757" s="23">
        <v>-9.0520000000000003E-2</v>
      </c>
      <c r="R757" s="23">
        <v>0.85716999999999999</v>
      </c>
    </row>
    <row r="758" spans="1:18" ht="15" customHeight="1" x14ac:dyDescent="0.2">
      <c r="A758" s="4">
        <v>757</v>
      </c>
      <c r="B758" s="4" t="s">
        <v>919</v>
      </c>
      <c r="C758" s="23">
        <v>-0.18848999999999999</v>
      </c>
      <c r="D758" s="23">
        <v>0.34534999999999999</v>
      </c>
      <c r="E758" s="23">
        <v>0.44102000000000002</v>
      </c>
      <c r="F758" s="23">
        <v>-1.80914</v>
      </c>
      <c r="G758" s="23">
        <v>7.4000000000000003E-3</v>
      </c>
      <c r="H758" s="23">
        <v>1.1014999999999999</v>
      </c>
      <c r="I758" s="23">
        <v>-6.5780000000000005E-2</v>
      </c>
      <c r="J758" s="23">
        <v>-1.35846</v>
      </c>
      <c r="K758" s="23">
        <v>1.2949299999999999</v>
      </c>
      <c r="L758" s="23">
        <v>0.39561000000000002</v>
      </c>
      <c r="M758" s="23">
        <v>0.5756</v>
      </c>
      <c r="N758" s="23">
        <v>0.98236999999999997</v>
      </c>
      <c r="O758" s="23">
        <v>1.5315700000000001</v>
      </c>
      <c r="P758" s="23">
        <v>-0.16871</v>
      </c>
      <c r="Q758" s="23">
        <v>0.19241</v>
      </c>
      <c r="R758" s="23">
        <v>-1.5554300000000001</v>
      </c>
    </row>
    <row r="759" spans="1:18" ht="15" customHeight="1" x14ac:dyDescent="0.2">
      <c r="A759" s="4">
        <v>758</v>
      </c>
      <c r="B759" s="4" t="s">
        <v>920</v>
      </c>
      <c r="C759" s="23">
        <v>-1.04925</v>
      </c>
      <c r="D759" s="23">
        <v>-0.69555</v>
      </c>
      <c r="E759" s="23">
        <v>1.80454</v>
      </c>
      <c r="F759" s="23">
        <v>-0.49357000000000001</v>
      </c>
      <c r="G759" s="23">
        <v>1.0321100000000001</v>
      </c>
      <c r="H759" s="23">
        <v>0.51758999999999999</v>
      </c>
      <c r="I759" s="23">
        <v>-0.27417999999999998</v>
      </c>
      <c r="J759" s="23">
        <v>0.24417</v>
      </c>
      <c r="K759" s="23">
        <v>9.2979999999999993E-2</v>
      </c>
      <c r="L759" s="23">
        <v>0.43673000000000001</v>
      </c>
      <c r="M759" s="23">
        <v>-5.7579999999999999E-2</v>
      </c>
      <c r="N759" s="23">
        <v>0.50599000000000005</v>
      </c>
      <c r="O759" s="23">
        <v>1.3142499999999999</v>
      </c>
      <c r="P759" s="23">
        <v>-1.34955</v>
      </c>
      <c r="Q759" s="23">
        <v>-1.3872599999999999</v>
      </c>
      <c r="R759" s="23">
        <v>-0.26483000000000001</v>
      </c>
    </row>
    <row r="760" spans="1:18" ht="15" customHeight="1" x14ac:dyDescent="0.2">
      <c r="A760" s="4">
        <v>759</v>
      </c>
      <c r="B760" s="4" t="s">
        <v>921</v>
      </c>
      <c r="C760" s="23">
        <v>-2.4660000000000001E-2</v>
      </c>
      <c r="D760" s="23">
        <v>6.7309999999999995E-2</v>
      </c>
      <c r="E760" s="23">
        <v>-1.42845</v>
      </c>
      <c r="F760" s="23">
        <v>4.8730000000000002E-2</v>
      </c>
      <c r="G760" s="23">
        <v>-4.5879999999999997E-2</v>
      </c>
      <c r="H760" s="23">
        <v>-0.1454</v>
      </c>
      <c r="I760" s="23">
        <v>0.46703</v>
      </c>
      <c r="J760" s="23">
        <v>-0.58613000000000004</v>
      </c>
      <c r="K760" s="23">
        <v>0.82823999999999998</v>
      </c>
      <c r="L760" s="23">
        <v>1.2653300000000001</v>
      </c>
      <c r="M760" s="23">
        <v>1.42798</v>
      </c>
      <c r="N760" s="23">
        <v>0.70909</v>
      </c>
      <c r="O760" s="23">
        <v>1.3391200000000001</v>
      </c>
      <c r="P760" s="23">
        <v>1.00183</v>
      </c>
      <c r="Q760" s="23">
        <v>0.17691000000000001</v>
      </c>
      <c r="R760" s="23">
        <v>-8.4570000000000006E-2</v>
      </c>
    </row>
    <row r="761" spans="1:18" ht="15" customHeight="1" x14ac:dyDescent="0.2">
      <c r="A761" s="4">
        <v>760</v>
      </c>
      <c r="B761" s="4" t="s">
        <v>922</v>
      </c>
      <c r="C761" s="23">
        <v>-0.44719999999999999</v>
      </c>
      <c r="D761" s="23">
        <v>0.93150999999999995</v>
      </c>
      <c r="E761" s="23">
        <v>0.22542000000000001</v>
      </c>
      <c r="F761" s="23">
        <v>-0.89546000000000003</v>
      </c>
      <c r="G761" s="23">
        <v>0.56742999999999999</v>
      </c>
      <c r="H761" s="23">
        <v>0.74199000000000004</v>
      </c>
      <c r="I761" s="23">
        <v>-0.84826000000000001</v>
      </c>
      <c r="J761" s="23">
        <v>-0.40329999999999999</v>
      </c>
      <c r="K761" s="23">
        <v>-0.15784999999999999</v>
      </c>
      <c r="L761" s="23">
        <v>0.86187000000000002</v>
      </c>
      <c r="M761" s="23">
        <v>0.56364000000000003</v>
      </c>
      <c r="N761" s="23">
        <v>1.28653</v>
      </c>
      <c r="O761" s="23">
        <v>-0.21532000000000001</v>
      </c>
      <c r="P761" s="23">
        <v>-0.33089000000000002</v>
      </c>
      <c r="Q761" s="23">
        <v>0.84838999999999998</v>
      </c>
      <c r="R761" s="23">
        <v>-8.5430000000000006E-2</v>
      </c>
    </row>
    <row r="762" spans="1:18" ht="15" customHeight="1" x14ac:dyDescent="0.2">
      <c r="A762" s="4">
        <v>761</v>
      </c>
      <c r="B762" s="4" t="s">
        <v>923</v>
      </c>
      <c r="C762" s="23">
        <v>0.91547000000000001</v>
      </c>
      <c r="D762" s="23">
        <v>-0.61834999999999996</v>
      </c>
      <c r="E762" s="23">
        <v>-7.5380000000000003E-2</v>
      </c>
      <c r="F762" s="23">
        <v>-1.2201599999999999</v>
      </c>
      <c r="G762" s="23">
        <v>-1.4072100000000001</v>
      </c>
      <c r="H762" s="23">
        <v>-1.08927</v>
      </c>
      <c r="I762" s="23">
        <v>-0.71631999999999996</v>
      </c>
      <c r="J762" s="23">
        <v>-1.78528</v>
      </c>
      <c r="K762" s="23">
        <v>0.20200000000000001</v>
      </c>
      <c r="L762" s="23">
        <v>1.0286500000000001</v>
      </c>
      <c r="M762" s="23">
        <v>0.85313000000000005</v>
      </c>
      <c r="N762" s="23">
        <v>2.9069999999999999E-2</v>
      </c>
      <c r="O762" s="23">
        <v>0.36305999999999999</v>
      </c>
      <c r="P762" s="23">
        <v>-0.86641000000000001</v>
      </c>
      <c r="Q762" s="23">
        <v>-0.13020000000000001</v>
      </c>
      <c r="R762" s="23">
        <v>0.37280999999999997</v>
      </c>
    </row>
    <row r="763" spans="1:18" ht="15" customHeight="1" x14ac:dyDescent="0.2">
      <c r="A763" s="4">
        <v>762</v>
      </c>
      <c r="B763" s="4" t="s">
        <v>924</v>
      </c>
      <c r="C763" s="23">
        <v>-1.4423600000000001</v>
      </c>
      <c r="D763" s="23">
        <v>-0.77039999999999997</v>
      </c>
      <c r="E763" s="23">
        <v>0.82840999999999998</v>
      </c>
      <c r="F763" s="23">
        <v>0.19017999999999999</v>
      </c>
      <c r="G763" s="23">
        <v>0.49802999999999997</v>
      </c>
      <c r="H763" s="23">
        <v>0.18410000000000001</v>
      </c>
      <c r="I763" s="23">
        <v>0.42938999999999999</v>
      </c>
      <c r="J763" s="23">
        <v>-0.89705999999999997</v>
      </c>
      <c r="K763" s="23">
        <v>0.78134999999999999</v>
      </c>
      <c r="L763" s="23">
        <v>1.22645</v>
      </c>
      <c r="M763" s="23">
        <v>0.80467999999999995</v>
      </c>
      <c r="N763" s="23">
        <v>1.5147200000000001</v>
      </c>
      <c r="O763" s="23">
        <v>-0.25602000000000003</v>
      </c>
      <c r="P763" s="23">
        <v>0.25</v>
      </c>
      <c r="Q763" s="23">
        <v>-0.65432000000000001</v>
      </c>
      <c r="R763" s="23">
        <v>7.0709999999999995E-2</v>
      </c>
    </row>
    <row r="764" spans="1:18" ht="15" customHeight="1" x14ac:dyDescent="0.2">
      <c r="A764" s="4">
        <v>763</v>
      </c>
      <c r="B764" s="4" t="s">
        <v>925</v>
      </c>
      <c r="C764" s="23">
        <v>-0.87460000000000004</v>
      </c>
      <c r="D764" s="23">
        <v>-0.61129</v>
      </c>
      <c r="E764" s="23">
        <v>-5.6270000000000001E-2</v>
      </c>
      <c r="F764" s="23">
        <v>-0.15656</v>
      </c>
      <c r="G764" s="23">
        <v>0.87734999999999996</v>
      </c>
      <c r="H764" s="23">
        <v>-1.2154400000000001</v>
      </c>
      <c r="I764" s="23">
        <v>-0.1484</v>
      </c>
      <c r="J764" s="23">
        <v>-1.14564</v>
      </c>
      <c r="K764" s="23">
        <v>1.25</v>
      </c>
      <c r="L764" s="23">
        <v>0.46133000000000002</v>
      </c>
      <c r="M764" s="23">
        <v>0.20044000000000001</v>
      </c>
      <c r="N764" s="23">
        <v>0.13802</v>
      </c>
      <c r="O764" s="23">
        <v>0.15157999999999999</v>
      </c>
      <c r="P764" s="23">
        <v>-0.84392</v>
      </c>
      <c r="Q764" s="23">
        <v>-0.68596999999999997</v>
      </c>
      <c r="R764" s="23">
        <v>0.30343999999999999</v>
      </c>
    </row>
    <row r="765" spans="1:18" ht="15" customHeight="1" x14ac:dyDescent="0.2">
      <c r="A765" s="4">
        <v>764</v>
      </c>
      <c r="B765" s="4" t="s">
        <v>926</v>
      </c>
      <c r="C765" s="23">
        <v>-1.3529599999999999</v>
      </c>
      <c r="D765" s="23">
        <v>0.59338999999999997</v>
      </c>
      <c r="E765" s="23">
        <v>6.13E-2</v>
      </c>
      <c r="F765" s="23">
        <v>-0.63146000000000002</v>
      </c>
      <c r="G765" s="23">
        <v>-0.20749000000000001</v>
      </c>
      <c r="H765" s="23">
        <v>0.56381999999999999</v>
      </c>
      <c r="I765" s="23">
        <v>-0.45273999999999998</v>
      </c>
      <c r="J765" s="23">
        <v>-0.44079000000000002</v>
      </c>
      <c r="K765" s="23">
        <v>0.26852999999999999</v>
      </c>
      <c r="L765" s="23">
        <v>-0.48241000000000001</v>
      </c>
      <c r="M765" s="23">
        <v>0.46861000000000003</v>
      </c>
      <c r="N765" s="23">
        <v>-0.10265000000000001</v>
      </c>
      <c r="O765" s="23">
        <v>6.9330000000000003E-2</v>
      </c>
      <c r="P765" s="23">
        <v>-0.61853000000000002</v>
      </c>
      <c r="Q765" s="23">
        <v>1.1179600000000001</v>
      </c>
      <c r="R765" s="23">
        <v>-0.81240999999999997</v>
      </c>
    </row>
    <row r="766" spans="1:18" ht="15" customHeight="1" x14ac:dyDescent="0.2">
      <c r="A766" s="4">
        <v>765</v>
      </c>
      <c r="B766" s="4" t="s">
        <v>927</v>
      </c>
      <c r="C766" s="23">
        <v>-0.50321000000000005</v>
      </c>
      <c r="D766" s="23">
        <v>-2.0407000000000002</v>
      </c>
      <c r="E766" s="23">
        <v>0.98312999999999995</v>
      </c>
      <c r="F766" s="23">
        <v>1.24247</v>
      </c>
      <c r="G766" s="23">
        <v>0.84930000000000005</v>
      </c>
      <c r="H766" s="23">
        <v>-1.3662399999999999</v>
      </c>
      <c r="I766" s="23">
        <v>0.79007000000000005</v>
      </c>
      <c r="J766" s="23">
        <v>0.88417000000000001</v>
      </c>
      <c r="K766" s="23">
        <v>0.28527999999999998</v>
      </c>
      <c r="L766" s="23">
        <v>0.11853</v>
      </c>
      <c r="M766" s="23">
        <v>-1.44861</v>
      </c>
      <c r="N766" s="23">
        <v>5.8430000000000003E-2</v>
      </c>
      <c r="O766" s="23">
        <v>-1.22519</v>
      </c>
      <c r="P766" s="23">
        <v>-1.507E-2</v>
      </c>
      <c r="Q766" s="23">
        <v>0.80110999999999999</v>
      </c>
      <c r="R766" s="23">
        <v>1.56369</v>
      </c>
    </row>
    <row r="767" spans="1:18" ht="15" customHeight="1" x14ac:dyDescent="0.2">
      <c r="A767" s="4">
        <v>766</v>
      </c>
      <c r="B767" s="4" t="s">
        <v>928</v>
      </c>
      <c r="C767" s="23">
        <v>-0.13850000000000001</v>
      </c>
      <c r="D767" s="23">
        <v>0.24351999999999999</v>
      </c>
      <c r="E767" s="23">
        <v>6.0400000000000002E-3</v>
      </c>
      <c r="F767" s="23">
        <v>0.50587000000000004</v>
      </c>
      <c r="G767" s="23">
        <v>-4.2900000000000001E-2</v>
      </c>
      <c r="H767" s="23">
        <v>0.35938999999999999</v>
      </c>
      <c r="I767" s="23">
        <v>-2.8582299999999998</v>
      </c>
      <c r="J767" s="23">
        <v>-1.9968699999999999</v>
      </c>
      <c r="K767" s="23">
        <v>-0.26841999999999999</v>
      </c>
      <c r="L767" s="23">
        <v>3.8129999999999997E-2</v>
      </c>
      <c r="M767" s="23">
        <v>-9.8790000000000003E-2</v>
      </c>
      <c r="N767" s="23">
        <v>0.33685999999999999</v>
      </c>
      <c r="O767" s="23">
        <v>2.55654</v>
      </c>
      <c r="P767" s="23">
        <v>0.99770000000000003</v>
      </c>
      <c r="Q767" s="23">
        <v>0.94742000000000004</v>
      </c>
      <c r="R767" s="23">
        <v>-1.10548</v>
      </c>
    </row>
    <row r="768" spans="1:18" ht="15" customHeight="1" x14ac:dyDescent="0.2">
      <c r="A768" s="4">
        <v>767</v>
      </c>
      <c r="B768" s="4" t="s">
        <v>929</v>
      </c>
      <c r="C768" s="23">
        <v>-0.85140000000000005</v>
      </c>
      <c r="D768" s="23">
        <v>0.88214000000000004</v>
      </c>
      <c r="E768" s="23">
        <v>-0.27477000000000001</v>
      </c>
      <c r="F768" s="23">
        <v>-0.64827999999999997</v>
      </c>
      <c r="G768" s="23">
        <v>0.57018000000000002</v>
      </c>
      <c r="H768" s="23">
        <v>-3.1700000000000001E-3</v>
      </c>
      <c r="I768" s="23">
        <v>-0.83111000000000002</v>
      </c>
      <c r="J768" s="23">
        <v>-1.2527299999999999</v>
      </c>
      <c r="K768" s="23">
        <v>0.39261000000000001</v>
      </c>
      <c r="L768" s="23">
        <v>-0.19406000000000001</v>
      </c>
      <c r="M768" s="23">
        <v>0.51956000000000002</v>
      </c>
      <c r="N768" s="23">
        <v>-0.27604000000000001</v>
      </c>
      <c r="O768" s="23">
        <v>-0.25495000000000001</v>
      </c>
      <c r="P768" s="23">
        <v>-1.05711</v>
      </c>
      <c r="Q768" s="23">
        <v>0.87334999999999996</v>
      </c>
      <c r="R768" s="23">
        <v>-0.41094000000000003</v>
      </c>
    </row>
    <row r="769" spans="1:18" ht="15" customHeight="1" x14ac:dyDescent="0.2">
      <c r="A769" s="4">
        <v>768</v>
      </c>
      <c r="B769" s="4" t="s">
        <v>930</v>
      </c>
      <c r="C769" s="23">
        <v>-1.0046200000000001</v>
      </c>
      <c r="D769" s="23">
        <v>1.0042599999999999</v>
      </c>
      <c r="E769" s="23">
        <v>-0.55491000000000001</v>
      </c>
      <c r="F769" s="23">
        <v>-1.3322700000000001</v>
      </c>
      <c r="G769" s="23">
        <v>0.59253999999999996</v>
      </c>
      <c r="H769" s="23">
        <v>0.46742</v>
      </c>
      <c r="I769" s="23">
        <v>-0.25707999999999998</v>
      </c>
      <c r="J769" s="23">
        <v>-1.7193700000000001</v>
      </c>
      <c r="K769" s="23">
        <v>-0.23938000000000001</v>
      </c>
      <c r="L769" s="23">
        <v>-0.14346</v>
      </c>
      <c r="M769" s="23">
        <v>0.65207999999999999</v>
      </c>
      <c r="N769" s="23">
        <v>0.88495000000000001</v>
      </c>
      <c r="O769" s="23">
        <v>2.22492</v>
      </c>
      <c r="P769" s="23">
        <v>-0.17946000000000001</v>
      </c>
      <c r="Q769" s="23">
        <v>0.66808000000000001</v>
      </c>
      <c r="R769" s="23">
        <v>-0.69740000000000002</v>
      </c>
    </row>
    <row r="770" spans="1:18" ht="15" customHeight="1" x14ac:dyDescent="0.2">
      <c r="A770" s="4">
        <v>769</v>
      </c>
      <c r="B770" s="4" t="s">
        <v>931</v>
      </c>
      <c r="C770" s="23">
        <v>-0.40282000000000001</v>
      </c>
      <c r="D770" s="23">
        <v>-0.21862999999999999</v>
      </c>
      <c r="E770" s="23">
        <v>-1.3713599999999999</v>
      </c>
      <c r="F770" s="23">
        <v>-0.93515999999999999</v>
      </c>
      <c r="G770" s="23">
        <v>0.84294000000000002</v>
      </c>
      <c r="H770" s="23">
        <v>1.5784100000000001</v>
      </c>
      <c r="I770" s="23">
        <v>4.7500000000000001E-2</v>
      </c>
      <c r="J770" s="23">
        <v>0.38313999999999998</v>
      </c>
      <c r="K770" s="23">
        <v>-0.72484000000000004</v>
      </c>
      <c r="L770" s="23">
        <v>-0.99621000000000004</v>
      </c>
      <c r="M770" s="23">
        <v>0.25413000000000002</v>
      </c>
      <c r="N770" s="23">
        <v>0.88905000000000001</v>
      </c>
      <c r="O770" s="23">
        <v>0.96465999999999996</v>
      </c>
      <c r="P770" s="23">
        <v>-0.95238999999999996</v>
      </c>
      <c r="Q770" s="23">
        <v>0.11405999999999999</v>
      </c>
      <c r="R770" s="23">
        <v>0.36669000000000002</v>
      </c>
    </row>
    <row r="771" spans="1:18" ht="15" customHeight="1" x14ac:dyDescent="0.2">
      <c r="A771" s="4">
        <v>770</v>
      </c>
      <c r="B771" s="4" t="s">
        <v>932</v>
      </c>
      <c r="C771" s="23">
        <v>-0.49630000000000002</v>
      </c>
      <c r="D771" s="23">
        <v>7.1879999999999999E-2</v>
      </c>
      <c r="E771" s="23">
        <v>1.18018</v>
      </c>
      <c r="F771" s="23">
        <v>0.41624</v>
      </c>
      <c r="G771" s="23">
        <v>-0.29771999999999998</v>
      </c>
      <c r="H771" s="23">
        <v>-0.21181</v>
      </c>
      <c r="I771" s="23">
        <v>-1.31843</v>
      </c>
      <c r="J771" s="23">
        <v>-0.88214000000000004</v>
      </c>
      <c r="K771" s="23">
        <v>0.59765999999999997</v>
      </c>
      <c r="L771" s="23">
        <v>1.53762</v>
      </c>
      <c r="M771" s="23">
        <v>-1.1958</v>
      </c>
      <c r="N771" s="23">
        <v>0.42487999999999998</v>
      </c>
      <c r="O771" s="23">
        <v>0.92666999999999999</v>
      </c>
      <c r="P771" s="23">
        <v>0.66442000000000001</v>
      </c>
      <c r="Q771" s="23">
        <v>0.54449999999999998</v>
      </c>
      <c r="R771" s="23">
        <v>-0.87397999999999998</v>
      </c>
    </row>
    <row r="772" spans="1:18" ht="15" customHeight="1" x14ac:dyDescent="0.2">
      <c r="A772" s="4">
        <v>771</v>
      </c>
      <c r="B772" s="4" t="s">
        <v>933</v>
      </c>
      <c r="C772" s="23">
        <v>-0.24249000000000001</v>
      </c>
      <c r="D772" s="23">
        <v>-1.6045499999999999</v>
      </c>
      <c r="E772" s="23">
        <v>-0.51388999999999996</v>
      </c>
      <c r="F772" s="23">
        <v>0.3957</v>
      </c>
      <c r="G772" s="23">
        <v>0.28382000000000002</v>
      </c>
      <c r="H772" s="23">
        <v>0.59650000000000003</v>
      </c>
      <c r="I772" s="23">
        <v>-0.63707999999999998</v>
      </c>
      <c r="J772" s="23">
        <v>-0.57550000000000001</v>
      </c>
      <c r="K772" s="23">
        <v>1.46594</v>
      </c>
      <c r="L772" s="23">
        <v>-0.22481999999999999</v>
      </c>
      <c r="M772" s="23">
        <v>-3.5209999999999998E-2</v>
      </c>
      <c r="N772" s="23">
        <v>4.795E-2</v>
      </c>
      <c r="O772" s="23">
        <v>1.13747</v>
      </c>
      <c r="P772" s="23">
        <v>-0.83009999999999995</v>
      </c>
      <c r="Q772" s="23">
        <v>0.41632999999999998</v>
      </c>
      <c r="R772" s="23">
        <v>-0.10162</v>
      </c>
    </row>
    <row r="773" spans="1:18" ht="15" customHeight="1" x14ac:dyDescent="0.2">
      <c r="A773" s="4">
        <v>772</v>
      </c>
      <c r="B773" s="4" t="s">
        <v>934</v>
      </c>
      <c r="C773" s="23">
        <v>-0.96035000000000004</v>
      </c>
      <c r="D773" s="23">
        <v>0.68393999999999999</v>
      </c>
      <c r="E773" s="23">
        <v>0.18958</v>
      </c>
      <c r="F773" s="23">
        <v>-0.76795000000000002</v>
      </c>
      <c r="G773" s="23">
        <v>0.15026</v>
      </c>
      <c r="H773" s="23">
        <v>-0.77268999999999999</v>
      </c>
      <c r="I773" s="23">
        <v>-0.63837999999999995</v>
      </c>
      <c r="J773" s="23">
        <v>-1.83667</v>
      </c>
      <c r="K773" s="23">
        <v>-4.7000000000000002E-3</v>
      </c>
      <c r="L773" s="23">
        <v>0.33578000000000002</v>
      </c>
      <c r="M773" s="23">
        <v>0.54205000000000003</v>
      </c>
      <c r="N773" s="23">
        <v>0.99417999999999995</v>
      </c>
      <c r="O773" s="23">
        <v>-0.18748999999999999</v>
      </c>
      <c r="P773" s="23">
        <v>-0.37362000000000001</v>
      </c>
      <c r="Q773" s="23">
        <v>0.19051999999999999</v>
      </c>
      <c r="R773" s="23">
        <v>1.53321</v>
      </c>
    </row>
    <row r="774" spans="1:18" ht="15" customHeight="1" x14ac:dyDescent="0.2">
      <c r="A774" s="4">
        <v>773</v>
      </c>
      <c r="B774" s="4" t="s">
        <v>935</v>
      </c>
      <c r="C774" s="23">
        <v>0.52919000000000005</v>
      </c>
      <c r="D774" s="23">
        <v>0.44834000000000002</v>
      </c>
      <c r="E774" s="23">
        <v>-2.1986699999999999</v>
      </c>
      <c r="F774" s="23">
        <v>0.91676999999999997</v>
      </c>
      <c r="G774" s="23">
        <v>-0.33676</v>
      </c>
      <c r="H774" s="23">
        <v>2.2360199999999999</v>
      </c>
      <c r="I774" s="23">
        <v>1.3838699999999999</v>
      </c>
      <c r="J774" s="23">
        <v>1.1186400000000001</v>
      </c>
      <c r="K774" s="23">
        <v>0.28258</v>
      </c>
      <c r="L774" s="23">
        <v>0.76800999999999997</v>
      </c>
      <c r="M774" s="23">
        <v>-2.55253</v>
      </c>
      <c r="N774" s="23">
        <v>1.0853299999999999</v>
      </c>
      <c r="O774" s="23">
        <v>-5.1020000000000003E-2</v>
      </c>
      <c r="P774" s="23">
        <v>0.47010000000000002</v>
      </c>
      <c r="Q774" s="23">
        <v>-1.7748900000000001</v>
      </c>
      <c r="R774" s="23">
        <v>0.89327000000000001</v>
      </c>
    </row>
    <row r="775" spans="1:18" ht="15" customHeight="1" x14ac:dyDescent="0.2">
      <c r="A775" s="4">
        <v>774</v>
      </c>
      <c r="B775" s="4" t="s">
        <v>936</v>
      </c>
      <c r="C775" s="23">
        <v>-1.4534199999999999</v>
      </c>
      <c r="D775" s="23">
        <v>-1.20211</v>
      </c>
      <c r="E775" s="23">
        <v>-1.4911799999999999</v>
      </c>
      <c r="F775" s="23">
        <v>-1.26884</v>
      </c>
      <c r="G775" s="23">
        <v>0.41442000000000001</v>
      </c>
      <c r="H775" s="23">
        <v>1.7160000000000002E-2</v>
      </c>
      <c r="I775" s="23">
        <v>-0.19825999999999999</v>
      </c>
      <c r="J775" s="23">
        <v>3.7650000000000003E-2</v>
      </c>
      <c r="K775" s="23">
        <v>-0.27145000000000002</v>
      </c>
      <c r="L775" s="23">
        <v>-0.94867000000000001</v>
      </c>
      <c r="M775" s="23">
        <v>0.39905000000000002</v>
      </c>
      <c r="N775" s="23">
        <v>1.4839199999999999</v>
      </c>
      <c r="O775" s="23">
        <v>0.18554000000000001</v>
      </c>
      <c r="P775" s="23">
        <v>-0.34984999999999999</v>
      </c>
      <c r="Q775" s="23">
        <v>0.27936</v>
      </c>
      <c r="R775" s="23">
        <v>-1.00221</v>
      </c>
    </row>
    <row r="776" spans="1:18" ht="15" customHeight="1" x14ac:dyDescent="0.2">
      <c r="A776" s="4">
        <v>775</v>
      </c>
      <c r="B776" s="4" t="s">
        <v>937</v>
      </c>
      <c r="C776" s="23">
        <v>-7.8499999999999993E-3</v>
      </c>
      <c r="D776" s="23">
        <v>-0.13478999999999999</v>
      </c>
      <c r="E776" s="23">
        <v>1.99831</v>
      </c>
      <c r="F776" s="23">
        <v>-0.49387999999999999</v>
      </c>
      <c r="G776" s="23">
        <v>-4.8759999999999998E-2</v>
      </c>
      <c r="H776" s="23">
        <v>0.87673000000000001</v>
      </c>
      <c r="I776" s="23">
        <v>0.48271999999999998</v>
      </c>
      <c r="J776" s="23">
        <v>-0.19639000000000001</v>
      </c>
      <c r="K776" s="23">
        <v>-0.39206999999999997</v>
      </c>
      <c r="L776" s="23">
        <v>3.703E-2</v>
      </c>
      <c r="M776" s="23">
        <v>1.2015899999999999</v>
      </c>
      <c r="N776" s="23">
        <v>-0.60285999999999995</v>
      </c>
      <c r="O776" s="23">
        <v>0.58091999999999999</v>
      </c>
      <c r="P776" s="23">
        <v>0.15171999999999999</v>
      </c>
      <c r="Q776" s="23">
        <v>1.39886</v>
      </c>
      <c r="R776" s="23">
        <v>-1.40585</v>
      </c>
    </row>
    <row r="777" spans="1:18" ht="15" customHeight="1" x14ac:dyDescent="0.2">
      <c r="A777" s="4">
        <v>776</v>
      </c>
      <c r="B777" s="4" t="s">
        <v>938</v>
      </c>
      <c r="C777" s="23">
        <v>-0.2412</v>
      </c>
      <c r="D777" s="23">
        <v>1.0138400000000001</v>
      </c>
      <c r="E777" s="23">
        <v>0.18892999999999999</v>
      </c>
      <c r="F777" s="23">
        <v>-9.8680000000000004E-2</v>
      </c>
      <c r="G777" s="23">
        <v>-0.16283</v>
      </c>
      <c r="H777" s="23">
        <v>-0.16972999999999999</v>
      </c>
      <c r="I777" s="23">
        <v>-1.4777400000000001</v>
      </c>
      <c r="J777" s="23">
        <v>-0.29052</v>
      </c>
      <c r="K777" s="23">
        <v>0.11326</v>
      </c>
      <c r="L777" s="23">
        <v>2.0024099999999998</v>
      </c>
      <c r="M777" s="23">
        <v>0.29921999999999999</v>
      </c>
      <c r="N777" s="23">
        <v>0.95831999999999995</v>
      </c>
      <c r="O777" s="23">
        <v>0.14757999999999999</v>
      </c>
      <c r="P777" s="23">
        <v>0.42676999999999998</v>
      </c>
      <c r="Q777" s="23">
        <v>-0.91052</v>
      </c>
      <c r="R777" s="23">
        <v>-0.74222999999999995</v>
      </c>
    </row>
    <row r="778" spans="1:18" ht="15" customHeight="1" x14ac:dyDescent="0.2">
      <c r="A778" s="4">
        <v>777</v>
      </c>
      <c r="B778" s="4" t="s">
        <v>939</v>
      </c>
      <c r="C778" s="23">
        <v>-1.0147600000000001</v>
      </c>
      <c r="D778" s="23">
        <v>-1.5658799999999999</v>
      </c>
      <c r="E778" s="23">
        <v>0.50087000000000004</v>
      </c>
      <c r="F778" s="23">
        <v>-1.9248499999999999</v>
      </c>
      <c r="G778" s="23">
        <v>0.11372</v>
      </c>
      <c r="H778" s="23">
        <v>1.3928400000000001</v>
      </c>
      <c r="I778" s="23">
        <v>-5.3539999999999997E-2</v>
      </c>
      <c r="J778" s="23">
        <v>-1.0356099999999999</v>
      </c>
      <c r="K778" s="23">
        <v>0.50849999999999995</v>
      </c>
      <c r="L778" s="23">
        <v>0.86334</v>
      </c>
      <c r="M778" s="23">
        <v>0.27849000000000002</v>
      </c>
      <c r="N778" s="23">
        <v>0.81572999999999996</v>
      </c>
      <c r="O778" s="23">
        <v>0.17099</v>
      </c>
      <c r="P778" s="23">
        <v>0.91696</v>
      </c>
      <c r="Q778" s="23">
        <v>-1.0088600000000001</v>
      </c>
      <c r="R778" s="23">
        <v>0.25602000000000003</v>
      </c>
    </row>
    <row r="779" spans="1:18" ht="15" customHeight="1" x14ac:dyDescent="0.2">
      <c r="A779" s="4">
        <v>778</v>
      </c>
      <c r="B779" s="4" t="s">
        <v>940</v>
      </c>
      <c r="C779" s="23">
        <v>-0.29876999999999998</v>
      </c>
      <c r="D779" s="23">
        <v>-0.30276999999999998</v>
      </c>
      <c r="E779" s="23">
        <v>0.23941000000000001</v>
      </c>
      <c r="F779" s="23">
        <v>-0.55430000000000001</v>
      </c>
      <c r="G779" s="23">
        <v>1.39476</v>
      </c>
      <c r="H779" s="23">
        <v>0.85999000000000003</v>
      </c>
      <c r="I779" s="23">
        <v>-1.3218700000000001</v>
      </c>
      <c r="J779" s="23">
        <v>-0.13872999999999999</v>
      </c>
      <c r="K779" s="23">
        <v>0.66347</v>
      </c>
      <c r="L779" s="23">
        <v>0.53898000000000001</v>
      </c>
      <c r="M779" s="23">
        <v>-0.82384999999999997</v>
      </c>
      <c r="N779" s="23">
        <v>-0.32346000000000003</v>
      </c>
      <c r="O779" s="23">
        <v>-5.4649999999999997E-2</v>
      </c>
      <c r="P779" s="23">
        <v>-0.32353999999999999</v>
      </c>
      <c r="Q779" s="23">
        <v>0.49003999999999998</v>
      </c>
      <c r="R779" s="23">
        <v>-0.58601999999999999</v>
      </c>
    </row>
    <row r="780" spans="1:18" ht="15" customHeight="1" x14ac:dyDescent="0.2">
      <c r="A780" s="4">
        <v>779</v>
      </c>
      <c r="B780" s="4" t="s">
        <v>941</v>
      </c>
      <c r="C780" s="23">
        <v>-0.17083999999999999</v>
      </c>
      <c r="D780" s="23">
        <v>-0.55101999999999995</v>
      </c>
      <c r="E780" s="23">
        <v>-0.13738</v>
      </c>
      <c r="F780" s="23">
        <v>-5.0049999999999997E-2</v>
      </c>
      <c r="G780" s="23">
        <v>-1.0262100000000001</v>
      </c>
      <c r="H780" s="23">
        <v>-0.61212999999999995</v>
      </c>
      <c r="I780" s="23">
        <v>-0.60665999999999998</v>
      </c>
      <c r="J780" s="23">
        <v>-0.68833</v>
      </c>
      <c r="K780" s="23">
        <v>-0.82687999999999995</v>
      </c>
      <c r="L780" s="23">
        <v>2.6200000000000001E-2</v>
      </c>
      <c r="M780" s="23">
        <v>0.75024999999999997</v>
      </c>
      <c r="N780" s="23">
        <v>0.54149000000000003</v>
      </c>
      <c r="O780" s="23">
        <v>0.48497000000000001</v>
      </c>
      <c r="P780" s="23">
        <v>-1.25983</v>
      </c>
      <c r="Q780" s="23">
        <v>0.28564000000000001</v>
      </c>
      <c r="R780" s="23">
        <v>-0.12756999999999999</v>
      </c>
    </row>
    <row r="781" spans="1:18" ht="15" customHeight="1" x14ac:dyDescent="0.2">
      <c r="A781" s="4">
        <v>780</v>
      </c>
      <c r="B781" s="4" t="s">
        <v>942</v>
      </c>
      <c r="C781" s="23">
        <v>-0.28362999999999999</v>
      </c>
      <c r="D781" s="23">
        <v>0.11973</v>
      </c>
      <c r="E781" s="23">
        <v>-0.31065999999999999</v>
      </c>
      <c r="F781" s="23">
        <v>-1.7249300000000001</v>
      </c>
      <c r="G781" s="23">
        <v>-0.1527</v>
      </c>
      <c r="H781" s="23">
        <v>1.3094300000000001</v>
      </c>
      <c r="I781" s="23">
        <v>-1.1386799999999999</v>
      </c>
      <c r="J781" s="23">
        <v>-0.45140999999999998</v>
      </c>
      <c r="K781" s="23">
        <v>1.52138</v>
      </c>
      <c r="L781" s="23">
        <v>9.4270000000000007E-2</v>
      </c>
      <c r="M781" s="23">
        <v>0.38868000000000003</v>
      </c>
      <c r="N781" s="23">
        <v>0.31949</v>
      </c>
      <c r="O781" s="23">
        <v>1.1798999999999999</v>
      </c>
      <c r="P781" s="23">
        <v>-0.56993000000000005</v>
      </c>
      <c r="Q781" s="23">
        <v>0.74653999999999998</v>
      </c>
      <c r="R781" s="23">
        <v>-1.0942400000000001</v>
      </c>
    </row>
    <row r="782" spans="1:18" ht="15" customHeight="1" x14ac:dyDescent="0.2">
      <c r="A782" s="4">
        <v>781</v>
      </c>
      <c r="B782" s="4" t="s">
        <v>943</v>
      </c>
      <c r="C782" s="23">
        <v>2.1071900000000001</v>
      </c>
      <c r="D782" s="23">
        <v>-1.3914800000000001</v>
      </c>
      <c r="E782" s="23">
        <v>0.76863999999999999</v>
      </c>
      <c r="F782" s="23">
        <v>-0.98057000000000005</v>
      </c>
      <c r="G782" s="23">
        <v>-0.66415999999999997</v>
      </c>
      <c r="H782" s="23">
        <v>1.2178100000000001</v>
      </c>
      <c r="I782" s="23">
        <v>2.2039399999999998</v>
      </c>
      <c r="J782" s="23">
        <v>0.56145</v>
      </c>
      <c r="K782" s="23">
        <v>-1.80996</v>
      </c>
      <c r="L782" s="23">
        <v>-1.1484000000000001</v>
      </c>
      <c r="M782" s="23">
        <v>0.80633999999999995</v>
      </c>
      <c r="N782" s="23">
        <v>-1.53609</v>
      </c>
      <c r="O782" s="23">
        <v>1.4484699999999999</v>
      </c>
      <c r="P782" s="23">
        <v>2.7380000000000002E-2</v>
      </c>
      <c r="Q782" s="23">
        <v>-1.0810200000000001</v>
      </c>
      <c r="R782" s="23">
        <v>1.8806799999999999</v>
      </c>
    </row>
    <row r="783" spans="1:18" ht="15" customHeight="1" x14ac:dyDescent="0.2">
      <c r="A783" s="4">
        <v>782</v>
      </c>
      <c r="B783" s="4" t="s">
        <v>944</v>
      </c>
      <c r="C783" s="23">
        <v>-0.10556</v>
      </c>
      <c r="D783" s="23">
        <v>0.67589999999999995</v>
      </c>
      <c r="E783" s="23">
        <v>-0.26948</v>
      </c>
      <c r="F783" s="23">
        <v>-1.06429</v>
      </c>
      <c r="G783" s="23">
        <v>0.18093000000000001</v>
      </c>
      <c r="H783" s="23">
        <v>1.5350900000000001</v>
      </c>
      <c r="I783" s="23">
        <v>-2.12297</v>
      </c>
      <c r="J783" s="23">
        <v>0.14355999999999999</v>
      </c>
      <c r="K783" s="23">
        <v>1.3365</v>
      </c>
      <c r="L783" s="23">
        <v>0.27205000000000001</v>
      </c>
      <c r="M783" s="23">
        <v>-0.94101999999999997</v>
      </c>
      <c r="N783" s="23">
        <v>1.1720200000000001</v>
      </c>
      <c r="O783" s="23">
        <v>-4.2849999999999999E-2</v>
      </c>
      <c r="P783" s="23">
        <v>-0.57950000000000002</v>
      </c>
      <c r="Q783" s="23">
        <v>1.03403</v>
      </c>
      <c r="R783" s="23">
        <v>0.51941000000000004</v>
      </c>
    </row>
    <row r="784" spans="1:18" ht="15" customHeight="1" x14ac:dyDescent="0.2">
      <c r="A784" s="4">
        <v>783</v>
      </c>
      <c r="B784" s="4" t="s">
        <v>945</v>
      </c>
      <c r="C784" s="23">
        <v>-1.45268</v>
      </c>
      <c r="D784" s="23">
        <v>0.24038000000000001</v>
      </c>
      <c r="E784" s="23">
        <v>-0.24886</v>
      </c>
      <c r="F784" s="23">
        <v>-2.3503799999999999</v>
      </c>
      <c r="G784" s="23">
        <v>1.02325</v>
      </c>
      <c r="H784" s="23">
        <v>1.6050899999999999</v>
      </c>
      <c r="I784" s="23">
        <v>0.95940000000000003</v>
      </c>
      <c r="J784" s="23">
        <v>-0.34583999999999998</v>
      </c>
      <c r="K784" s="23">
        <v>-1.4688099999999999</v>
      </c>
      <c r="L784" s="23">
        <v>0.14108000000000001</v>
      </c>
      <c r="M784" s="23">
        <v>-0.11337999999999999</v>
      </c>
      <c r="N784" s="23">
        <v>-7.4709999999999999E-2</v>
      </c>
      <c r="O784" s="23">
        <v>-0.26657999999999998</v>
      </c>
      <c r="P784" s="23">
        <v>0.52586999999999995</v>
      </c>
      <c r="Q784" s="23">
        <v>-0.19402</v>
      </c>
      <c r="R784" s="23">
        <v>-0.43358000000000002</v>
      </c>
    </row>
    <row r="785" spans="1:18" ht="15" customHeight="1" x14ac:dyDescent="0.2">
      <c r="A785" s="4">
        <v>784</v>
      </c>
      <c r="B785" s="4" t="s">
        <v>946</v>
      </c>
      <c r="C785" s="23">
        <v>-1.5350600000000001</v>
      </c>
      <c r="D785" s="23">
        <v>-0.35308</v>
      </c>
      <c r="E785" s="23">
        <v>-0.18396000000000001</v>
      </c>
      <c r="F785" s="23">
        <v>-0.63992000000000004</v>
      </c>
      <c r="G785" s="23">
        <v>-0.15825</v>
      </c>
      <c r="H785" s="23">
        <v>-0.59863999999999995</v>
      </c>
      <c r="I785" s="23">
        <v>2.0438200000000002</v>
      </c>
      <c r="J785" s="23">
        <v>-1.0544899999999999</v>
      </c>
      <c r="K785" s="23">
        <v>0.98787000000000003</v>
      </c>
      <c r="L785" s="23">
        <v>0.50146000000000002</v>
      </c>
      <c r="M785" s="23">
        <v>-1.35355</v>
      </c>
      <c r="N785" s="23">
        <v>1.45502</v>
      </c>
      <c r="O785" s="23">
        <v>0.28720000000000001</v>
      </c>
      <c r="P785" s="23">
        <v>-0.86789000000000005</v>
      </c>
      <c r="Q785" s="23">
        <v>0.64278999999999997</v>
      </c>
      <c r="R785" s="23">
        <v>-0.53115000000000001</v>
      </c>
    </row>
    <row r="786" spans="1:18" ht="15" customHeight="1" x14ac:dyDescent="0.2">
      <c r="A786" s="4">
        <v>785</v>
      </c>
      <c r="B786" s="4" t="s">
        <v>947</v>
      </c>
      <c r="C786" s="23">
        <v>-0.86321999999999999</v>
      </c>
      <c r="D786" s="23">
        <v>-0.73475999999999997</v>
      </c>
      <c r="E786" s="23">
        <v>0.24675</v>
      </c>
      <c r="F786" s="23">
        <v>-0.92339000000000004</v>
      </c>
      <c r="G786" s="23">
        <v>0.19861000000000001</v>
      </c>
      <c r="H786" s="23">
        <v>-0.35991000000000001</v>
      </c>
      <c r="I786" s="23">
        <v>0.20530000000000001</v>
      </c>
      <c r="J786" s="23">
        <v>-0.10236000000000001</v>
      </c>
      <c r="K786" s="23">
        <v>-0.47650999999999999</v>
      </c>
      <c r="L786" s="23">
        <v>0.21288000000000001</v>
      </c>
      <c r="M786" s="23">
        <v>1.3530199999999999</v>
      </c>
      <c r="N786" s="23">
        <v>1.31501</v>
      </c>
      <c r="O786" s="23">
        <v>-1.6167199999999999</v>
      </c>
      <c r="P786" s="23">
        <v>-0.45635999999999999</v>
      </c>
      <c r="Q786" s="23">
        <v>-0.05</v>
      </c>
      <c r="R786" s="23">
        <v>0.62197999999999998</v>
      </c>
    </row>
    <row r="787" spans="1:18" ht="15" customHeight="1" x14ac:dyDescent="0.2">
      <c r="A787" s="4">
        <v>786</v>
      </c>
      <c r="B787" s="4" t="s">
        <v>948</v>
      </c>
      <c r="C787" s="23">
        <v>-0.64439000000000002</v>
      </c>
      <c r="D787" s="23">
        <v>6.1679999999999999E-2</v>
      </c>
      <c r="E787" s="23">
        <v>-0.35452</v>
      </c>
      <c r="F787" s="23">
        <v>1.40463</v>
      </c>
      <c r="G787" s="23">
        <v>1.0355300000000001</v>
      </c>
      <c r="H787" s="23">
        <v>0.59296000000000004</v>
      </c>
      <c r="I787" s="23">
        <v>-0.11011</v>
      </c>
      <c r="J787" s="23">
        <v>-0.46626000000000001</v>
      </c>
      <c r="K787" s="23">
        <v>0.46733000000000002</v>
      </c>
      <c r="L787" s="23">
        <v>-3.3849999999999998E-2</v>
      </c>
      <c r="M787" s="23">
        <v>0.37232999999999999</v>
      </c>
      <c r="N787" s="23">
        <v>1.9272899999999999</v>
      </c>
      <c r="O787" s="23">
        <v>0.77154</v>
      </c>
      <c r="P787" s="23">
        <v>-0.29249999999999998</v>
      </c>
      <c r="Q787" s="23">
        <v>0.18393000000000001</v>
      </c>
      <c r="R787" s="23">
        <v>0.71736999999999995</v>
      </c>
    </row>
    <row r="788" spans="1:18" ht="15" customHeight="1" x14ac:dyDescent="0.2">
      <c r="A788" s="4">
        <v>787</v>
      </c>
      <c r="B788" s="4" t="s">
        <v>949</v>
      </c>
      <c r="C788" s="23">
        <v>-0.64456999999999998</v>
      </c>
      <c r="D788" s="23">
        <v>-2.05932</v>
      </c>
      <c r="E788" s="23">
        <v>0.53069</v>
      </c>
      <c r="F788" s="23">
        <v>1.97E-3</v>
      </c>
      <c r="G788" s="23">
        <v>1.25814</v>
      </c>
      <c r="H788" s="23">
        <v>1.8428500000000001</v>
      </c>
      <c r="I788" s="23">
        <v>-0.57589999999999997</v>
      </c>
      <c r="J788" s="23">
        <v>0.72721999999999998</v>
      </c>
      <c r="K788" s="23">
        <v>0.55406999999999995</v>
      </c>
      <c r="L788" s="23">
        <v>-0.38052000000000002</v>
      </c>
      <c r="M788" s="23">
        <v>-0.32372000000000001</v>
      </c>
      <c r="N788" s="23">
        <v>-0.33277000000000001</v>
      </c>
      <c r="O788" s="23">
        <v>1.4735199999999999</v>
      </c>
      <c r="P788" s="23">
        <v>-0.19994999999999999</v>
      </c>
      <c r="Q788" s="23">
        <v>-1.0773900000000001</v>
      </c>
      <c r="R788" s="23">
        <v>1.28148</v>
      </c>
    </row>
    <row r="789" spans="1:18" ht="15" customHeight="1" x14ac:dyDescent="0.2">
      <c r="A789" s="4">
        <v>788</v>
      </c>
      <c r="B789" s="4" t="s">
        <v>950</v>
      </c>
      <c r="C789" s="23">
        <v>-0.58340999999999998</v>
      </c>
      <c r="D789" s="23">
        <v>-1.4618899999999999</v>
      </c>
      <c r="E789" s="23">
        <v>-0.59565999999999997</v>
      </c>
      <c r="F789" s="23">
        <v>-0.58277999999999996</v>
      </c>
      <c r="G789" s="23">
        <v>-0.53615000000000002</v>
      </c>
      <c r="H789" s="23">
        <v>1.5429999999999999</v>
      </c>
      <c r="I789" s="23">
        <v>-1.3404</v>
      </c>
      <c r="J789" s="23">
        <v>-0.4703</v>
      </c>
      <c r="K789" s="23">
        <v>-0.31370999999999999</v>
      </c>
      <c r="L789" s="23">
        <v>0.34292</v>
      </c>
      <c r="M789" s="23">
        <v>0.29237000000000002</v>
      </c>
      <c r="N789" s="23">
        <v>0.51941999999999999</v>
      </c>
      <c r="O789" s="23">
        <v>-0.2046</v>
      </c>
      <c r="P789" s="23">
        <v>-1.1821299999999999</v>
      </c>
      <c r="Q789" s="23">
        <v>-0.13327</v>
      </c>
      <c r="R789" s="23">
        <v>-0.63671999999999995</v>
      </c>
    </row>
    <row r="790" spans="1:18" ht="15" customHeight="1" x14ac:dyDescent="0.2">
      <c r="A790" s="4">
        <v>789</v>
      </c>
      <c r="B790" s="4" t="s">
        <v>951</v>
      </c>
      <c r="C790" s="23">
        <v>-1.3453299999999999</v>
      </c>
      <c r="D790" s="23">
        <v>0.85636000000000001</v>
      </c>
      <c r="E790" s="23">
        <v>-2.7923</v>
      </c>
      <c r="F790" s="23">
        <v>1.8544400000000001</v>
      </c>
      <c r="G790" s="23">
        <v>-0.55230999999999997</v>
      </c>
      <c r="H790" s="23">
        <v>0.41835</v>
      </c>
      <c r="I790" s="23">
        <v>-0.54668000000000005</v>
      </c>
      <c r="J790" s="23">
        <v>1.20723</v>
      </c>
      <c r="K790" s="23">
        <v>0.96243000000000001</v>
      </c>
      <c r="L790" s="23">
        <v>0.22033</v>
      </c>
      <c r="M790" s="23">
        <v>0.22106999999999999</v>
      </c>
      <c r="N790" s="23">
        <v>0.93081999999999998</v>
      </c>
      <c r="O790" s="23">
        <v>-0.23694000000000001</v>
      </c>
      <c r="P790" s="23">
        <v>-0.96782000000000001</v>
      </c>
      <c r="Q790" s="23">
        <v>1.63565</v>
      </c>
      <c r="R790" s="23">
        <v>-1.16116</v>
      </c>
    </row>
    <row r="791" spans="1:18" ht="15" customHeight="1" x14ac:dyDescent="0.2">
      <c r="A791" s="4">
        <v>790</v>
      </c>
      <c r="B791" s="4" t="s">
        <v>952</v>
      </c>
      <c r="C791" s="23">
        <v>-0.17765</v>
      </c>
      <c r="D791" s="23">
        <v>0.19286</v>
      </c>
      <c r="E791" s="23">
        <v>-0.12961</v>
      </c>
      <c r="F791" s="23">
        <v>-0.87912999999999997</v>
      </c>
      <c r="G791" s="23">
        <v>-0.29471000000000003</v>
      </c>
      <c r="H791" s="23">
        <v>-1.55457</v>
      </c>
      <c r="I791" s="23">
        <v>0.39541999999999999</v>
      </c>
      <c r="J791" s="23">
        <v>0.38546000000000002</v>
      </c>
      <c r="K791" s="23">
        <v>0.67430999999999996</v>
      </c>
      <c r="L791" s="23">
        <v>2.4903</v>
      </c>
      <c r="M791" s="23">
        <v>-1.52858</v>
      </c>
      <c r="N791" s="23">
        <v>0.26315</v>
      </c>
      <c r="O791" s="23">
        <v>-0.11508</v>
      </c>
      <c r="P791" s="23">
        <v>0.60931999999999997</v>
      </c>
      <c r="Q791" s="23">
        <v>2.1951299999999998</v>
      </c>
      <c r="R791" s="23">
        <v>0.57774999999999999</v>
      </c>
    </row>
    <row r="792" spans="1:18" ht="15" customHeight="1" x14ac:dyDescent="0.2">
      <c r="A792" s="4">
        <v>791</v>
      </c>
      <c r="B792" s="4" t="s">
        <v>953</v>
      </c>
      <c r="C792" s="23">
        <v>-0.59294000000000002</v>
      </c>
      <c r="D792" s="23">
        <v>0.25705</v>
      </c>
      <c r="E792" s="23">
        <v>-0.21415999999999999</v>
      </c>
      <c r="F792" s="23">
        <v>-1.4571400000000001</v>
      </c>
      <c r="G792" s="23">
        <v>0.80674999999999997</v>
      </c>
      <c r="H792" s="23">
        <v>-0.23991000000000001</v>
      </c>
      <c r="I792" s="23">
        <v>-0.48259999999999997</v>
      </c>
      <c r="J792" s="23">
        <v>-0.17987</v>
      </c>
      <c r="K792" s="23">
        <v>0.44087999999999999</v>
      </c>
      <c r="L792" s="23">
        <v>0.49181999999999998</v>
      </c>
      <c r="M792" s="23">
        <v>0.15353</v>
      </c>
      <c r="N792" s="23">
        <v>0.88310999999999995</v>
      </c>
      <c r="O792" s="23">
        <v>-0.11153</v>
      </c>
      <c r="P792" s="23">
        <v>0.48354999999999998</v>
      </c>
      <c r="Q792" s="23">
        <v>0.58648999999999996</v>
      </c>
      <c r="R792" s="23">
        <v>-0.40332000000000001</v>
      </c>
    </row>
    <row r="793" spans="1:18" ht="15" customHeight="1" x14ac:dyDescent="0.2">
      <c r="A793" s="4">
        <v>792</v>
      </c>
      <c r="B793" s="4" t="s">
        <v>954</v>
      </c>
      <c r="C793" s="23">
        <v>1.2817700000000001</v>
      </c>
      <c r="D793" s="23">
        <v>0.22395999999999999</v>
      </c>
      <c r="E793" s="23">
        <v>-0.98719999999999997</v>
      </c>
      <c r="F793" s="23">
        <v>-1.1820600000000001</v>
      </c>
      <c r="G793" s="23">
        <v>-1.0548900000000001</v>
      </c>
      <c r="H793" s="23">
        <v>0.68633999999999995</v>
      </c>
      <c r="I793" s="23">
        <v>-1.13686</v>
      </c>
      <c r="J793" s="23">
        <v>-9.4500000000000001E-2</v>
      </c>
      <c r="K793" s="23">
        <v>0.64219000000000004</v>
      </c>
      <c r="L793" s="23">
        <v>2.2740300000000002</v>
      </c>
      <c r="M793" s="23">
        <v>0.10785</v>
      </c>
      <c r="N793" s="23">
        <v>-0.39032</v>
      </c>
      <c r="O793" s="23">
        <v>1.25153</v>
      </c>
      <c r="P793" s="23">
        <v>-1.0323500000000001</v>
      </c>
      <c r="Q793" s="23">
        <v>1.1633500000000001</v>
      </c>
      <c r="R793" s="23">
        <v>-0.23921000000000001</v>
      </c>
    </row>
    <row r="794" spans="1:18" ht="15" customHeight="1" x14ac:dyDescent="0.2">
      <c r="A794" s="4">
        <v>793</v>
      </c>
      <c r="B794" s="4" t="s">
        <v>955</v>
      </c>
      <c r="C794" s="23">
        <v>-0.68799999999999994</v>
      </c>
      <c r="D794" s="23">
        <v>-0.37064999999999998</v>
      </c>
      <c r="E794" s="23">
        <v>1.0487599999999999</v>
      </c>
      <c r="F794" s="23">
        <v>-2.2798799999999999</v>
      </c>
      <c r="G794" s="23">
        <v>1.2802100000000001</v>
      </c>
      <c r="H794" s="23">
        <v>0.36558000000000002</v>
      </c>
      <c r="I794" s="23">
        <v>0.65017999999999998</v>
      </c>
      <c r="J794" s="23">
        <v>-8.9990000000000001E-2</v>
      </c>
      <c r="K794" s="23">
        <v>0.36509000000000003</v>
      </c>
      <c r="L794" s="23">
        <v>-1.59972</v>
      </c>
      <c r="M794" s="23">
        <v>-0.97050999999999998</v>
      </c>
      <c r="N794" s="23">
        <v>-0.93796000000000002</v>
      </c>
      <c r="O794" s="23">
        <v>1.0236799999999999</v>
      </c>
      <c r="P794" s="23">
        <v>9.0999999999999998E-2</v>
      </c>
      <c r="Q794" s="23">
        <v>0.81274000000000002</v>
      </c>
      <c r="R794" s="23">
        <v>0.29178999999999999</v>
      </c>
    </row>
    <row r="795" spans="1:18" ht="15" customHeight="1" x14ac:dyDescent="0.2">
      <c r="A795" s="4">
        <v>794</v>
      </c>
      <c r="B795" s="4" t="s">
        <v>956</v>
      </c>
      <c r="C795" s="23">
        <v>1.2529999999999999E-2</v>
      </c>
      <c r="D795" s="23">
        <v>-0.10027999999999999</v>
      </c>
      <c r="E795" s="23">
        <v>-0.1772</v>
      </c>
      <c r="F795" s="23">
        <v>0.30548999999999998</v>
      </c>
      <c r="G795" s="23">
        <v>-0.48469000000000001</v>
      </c>
      <c r="H795" s="23">
        <v>0.82084000000000001</v>
      </c>
      <c r="I795" s="23">
        <v>-4.0750000000000001E-2</v>
      </c>
      <c r="J795" s="23">
        <v>-1.26616</v>
      </c>
      <c r="K795" s="23">
        <v>-0.18445</v>
      </c>
      <c r="L795" s="23">
        <v>0.71472999999999998</v>
      </c>
      <c r="M795" s="23">
        <v>0.73397999999999997</v>
      </c>
      <c r="N795" s="23">
        <v>0.40139999999999998</v>
      </c>
      <c r="O795" s="23">
        <v>1.4922899999999999</v>
      </c>
      <c r="P795" s="23">
        <v>-0.24603</v>
      </c>
      <c r="Q795" s="23">
        <v>1.4087400000000001</v>
      </c>
      <c r="R795" s="23">
        <v>-0.27106000000000002</v>
      </c>
    </row>
    <row r="796" spans="1:18" ht="15" customHeight="1" x14ac:dyDescent="0.2">
      <c r="A796" s="4">
        <v>795</v>
      </c>
      <c r="B796" s="4" t="s">
        <v>957</v>
      </c>
      <c r="C796" s="23">
        <v>2.7279999999999999E-2</v>
      </c>
      <c r="D796" s="23">
        <v>3.7470000000000003E-2</v>
      </c>
      <c r="E796" s="23">
        <v>0.33939000000000002</v>
      </c>
      <c r="F796" s="23">
        <v>-0.48535</v>
      </c>
      <c r="G796" s="23">
        <v>-0.72028999999999999</v>
      </c>
      <c r="H796" s="23">
        <v>-1.02718</v>
      </c>
      <c r="I796" s="23">
        <v>-0.80749000000000004</v>
      </c>
      <c r="J796" s="23">
        <v>1.19272</v>
      </c>
      <c r="K796" s="23">
        <v>-0.1094</v>
      </c>
      <c r="L796" s="23">
        <v>-0.18407000000000001</v>
      </c>
      <c r="M796" s="23">
        <v>0.87094000000000005</v>
      </c>
      <c r="N796" s="23">
        <v>0.23327999999999999</v>
      </c>
      <c r="O796" s="23">
        <v>2.2996500000000002</v>
      </c>
      <c r="P796" s="23">
        <v>-0.71631999999999996</v>
      </c>
      <c r="Q796" s="23">
        <v>0.33540999999999999</v>
      </c>
      <c r="R796" s="23">
        <v>-0.34123999999999999</v>
      </c>
    </row>
    <row r="797" spans="1:18" ht="15" customHeight="1" x14ac:dyDescent="0.2">
      <c r="A797" s="4">
        <v>796</v>
      </c>
      <c r="B797" s="4" t="s">
        <v>958</v>
      </c>
      <c r="C797" s="23">
        <v>-1.4247000000000001</v>
      </c>
      <c r="D797" s="23">
        <v>-0.97328000000000003</v>
      </c>
      <c r="E797" s="23">
        <v>0.70431999999999995</v>
      </c>
      <c r="F797" s="23">
        <v>-8.3690000000000001E-2</v>
      </c>
      <c r="G797" s="23">
        <v>-3.5630000000000002E-2</v>
      </c>
      <c r="H797" s="23">
        <v>1.6459999999999999E-2</v>
      </c>
      <c r="I797" s="23">
        <v>-2.0814300000000001</v>
      </c>
      <c r="J797" s="23">
        <v>-1.0010399999999999</v>
      </c>
      <c r="K797" s="23">
        <v>-0.32212000000000002</v>
      </c>
      <c r="L797" s="23">
        <v>0.92134000000000005</v>
      </c>
      <c r="M797" s="23">
        <v>0.15568000000000001</v>
      </c>
      <c r="N797" s="23">
        <v>8.115E-2</v>
      </c>
      <c r="O797" s="23">
        <v>0.65959000000000001</v>
      </c>
      <c r="P797" s="23">
        <v>-0.87827999999999995</v>
      </c>
      <c r="Q797" s="23">
        <v>-0.28514</v>
      </c>
      <c r="R797" s="23">
        <v>0.42347000000000001</v>
      </c>
    </row>
    <row r="798" spans="1:18" ht="15" customHeight="1" x14ac:dyDescent="0.2">
      <c r="A798" s="4">
        <v>797</v>
      </c>
      <c r="B798" s="4" t="s">
        <v>959</v>
      </c>
      <c r="C798" s="23">
        <v>0.64549000000000001</v>
      </c>
      <c r="D798" s="23">
        <v>-1.09819</v>
      </c>
      <c r="E798" s="23">
        <v>0.36337000000000003</v>
      </c>
      <c r="F798" s="23">
        <v>-0.84047000000000005</v>
      </c>
      <c r="G798" s="23">
        <v>1.15246</v>
      </c>
      <c r="H798" s="23">
        <v>-3.61E-2</v>
      </c>
      <c r="I798" s="23">
        <v>-6.0519999999999997E-2</v>
      </c>
      <c r="J798" s="23">
        <v>-0.17482</v>
      </c>
      <c r="K798" s="23">
        <v>-0.60548000000000002</v>
      </c>
      <c r="L798" s="23">
        <v>-1.50824</v>
      </c>
      <c r="M798" s="23">
        <v>2.3389799999999998</v>
      </c>
      <c r="N798" s="23">
        <v>1.0305500000000001</v>
      </c>
      <c r="O798" s="23">
        <v>0.94655999999999996</v>
      </c>
      <c r="P798" s="23">
        <v>1.0357700000000001</v>
      </c>
      <c r="Q798" s="23">
        <v>1.40621</v>
      </c>
      <c r="R798" s="23">
        <v>-0.11525000000000001</v>
      </c>
    </row>
    <row r="799" spans="1:18" ht="15" customHeight="1" x14ac:dyDescent="0.2">
      <c r="A799" s="4">
        <v>798</v>
      </c>
      <c r="B799" s="4" t="s">
        <v>960</v>
      </c>
      <c r="C799" s="23">
        <v>-0.42360999999999999</v>
      </c>
      <c r="D799" s="23">
        <v>1.4498899999999999</v>
      </c>
      <c r="E799" s="23">
        <v>0.95792999999999995</v>
      </c>
      <c r="F799" s="23">
        <v>-1.6948399999999999</v>
      </c>
      <c r="G799" s="23">
        <v>1.6469</v>
      </c>
      <c r="H799" s="23">
        <v>1.2663199999999999</v>
      </c>
      <c r="I799" s="23">
        <v>5.4120000000000001E-2</v>
      </c>
      <c r="J799" s="23">
        <v>-7.8670000000000004E-2</v>
      </c>
      <c r="K799" s="23">
        <v>0.62256999999999996</v>
      </c>
      <c r="L799" s="23">
        <v>-0.54432999999999998</v>
      </c>
      <c r="M799" s="23">
        <v>-1.8180000000000002E-2</v>
      </c>
      <c r="N799" s="23">
        <v>0.56423999999999996</v>
      </c>
      <c r="O799" s="23">
        <v>1.1291</v>
      </c>
      <c r="P799" s="23">
        <v>-1.1709400000000001</v>
      </c>
      <c r="Q799" s="23">
        <v>0.1046</v>
      </c>
      <c r="R799" s="23">
        <v>1.2909999999999999</v>
      </c>
    </row>
    <row r="800" spans="1:18" ht="15" customHeight="1" x14ac:dyDescent="0.2">
      <c r="A800" s="4">
        <v>799</v>
      </c>
      <c r="B800" s="4" t="s">
        <v>961</v>
      </c>
      <c r="C800" s="23">
        <v>3.8170000000000003E-2</v>
      </c>
      <c r="D800" s="23">
        <v>0.32645999999999997</v>
      </c>
      <c r="E800" s="23">
        <v>0.14224999999999999</v>
      </c>
      <c r="F800" s="23">
        <v>2.0891999999999999</v>
      </c>
      <c r="G800" s="23">
        <v>1.07331</v>
      </c>
      <c r="H800" s="23">
        <v>0.29953999999999997</v>
      </c>
      <c r="I800" s="23">
        <v>-0.92249000000000003</v>
      </c>
      <c r="J800" s="23">
        <v>0.90856000000000003</v>
      </c>
      <c r="K800" s="23">
        <v>0.9536</v>
      </c>
      <c r="L800" s="23">
        <v>0.33499000000000001</v>
      </c>
      <c r="M800" s="23">
        <v>0.54871000000000003</v>
      </c>
      <c r="N800" s="23">
        <v>-5.2979999999999999E-2</v>
      </c>
      <c r="O800" s="23">
        <v>0.53012000000000004</v>
      </c>
      <c r="P800" s="23">
        <v>-0.22650999999999999</v>
      </c>
      <c r="Q800" s="23">
        <v>1.0342899999999999</v>
      </c>
      <c r="R800" s="23">
        <v>-0.50073000000000001</v>
      </c>
    </row>
    <row r="801" spans="1:18" ht="15" customHeight="1" x14ac:dyDescent="0.2">
      <c r="A801" s="4">
        <v>800</v>
      </c>
      <c r="B801" s="4" t="s">
        <v>962</v>
      </c>
      <c r="C801" s="23">
        <v>-1.09792</v>
      </c>
      <c r="D801" s="23">
        <v>-1.8065500000000001</v>
      </c>
      <c r="E801" s="23">
        <v>0.53000999999999998</v>
      </c>
      <c r="F801" s="23">
        <v>-0.90995999999999999</v>
      </c>
      <c r="G801" s="23">
        <v>1.4153800000000001</v>
      </c>
      <c r="H801" s="23">
        <v>3.8789999999999998E-2</v>
      </c>
      <c r="I801" s="23">
        <v>-0.13136999999999999</v>
      </c>
      <c r="J801" s="23">
        <v>0.90754000000000001</v>
      </c>
      <c r="K801" s="23">
        <v>-0.12343</v>
      </c>
      <c r="L801" s="23">
        <v>-0.23593</v>
      </c>
      <c r="M801" s="23">
        <v>-0.61387999999999998</v>
      </c>
      <c r="N801" s="23">
        <v>0.70040000000000002</v>
      </c>
      <c r="O801" s="23">
        <v>0.86387000000000003</v>
      </c>
      <c r="P801" s="23">
        <v>0.88066999999999995</v>
      </c>
      <c r="Q801" s="23">
        <v>1.2098599999999999</v>
      </c>
      <c r="R801" s="23">
        <v>0.44349</v>
      </c>
    </row>
    <row r="802" spans="1:18" ht="15" customHeight="1" x14ac:dyDescent="0.2">
      <c r="A802" s="4">
        <v>801</v>
      </c>
      <c r="B802" s="4" t="s">
        <v>963</v>
      </c>
      <c r="C802" s="23">
        <v>-0.27942</v>
      </c>
      <c r="D802" s="23">
        <v>-2.0012500000000002</v>
      </c>
      <c r="E802" s="23">
        <v>-0.19011</v>
      </c>
      <c r="F802" s="23">
        <v>-4.2119999999999998E-2</v>
      </c>
      <c r="G802" s="23">
        <v>1.2492799999999999</v>
      </c>
      <c r="H802" s="23">
        <v>1.8324</v>
      </c>
      <c r="I802" s="23">
        <v>-0.62771999999999994</v>
      </c>
      <c r="J802" s="23">
        <v>-0.55539000000000005</v>
      </c>
      <c r="K802" s="23">
        <v>0.40920000000000001</v>
      </c>
      <c r="L802" s="23">
        <v>0.61451999999999996</v>
      </c>
      <c r="M802" s="23">
        <v>-0.50080000000000002</v>
      </c>
      <c r="N802" s="23">
        <v>0.68422000000000005</v>
      </c>
      <c r="O802" s="23">
        <v>0.51980999999999999</v>
      </c>
      <c r="P802" s="23">
        <v>0.69557000000000002</v>
      </c>
      <c r="Q802" s="23">
        <v>-0.19921</v>
      </c>
      <c r="R802" s="23">
        <v>-4.6609999999999999E-2</v>
      </c>
    </row>
    <row r="803" spans="1:18" ht="15" customHeight="1" x14ac:dyDescent="0.2">
      <c r="A803" s="4">
        <v>802</v>
      </c>
      <c r="B803" s="4" t="s">
        <v>964</v>
      </c>
      <c r="C803" s="23">
        <v>-0.91317000000000004</v>
      </c>
      <c r="D803" s="23">
        <v>0.49501000000000001</v>
      </c>
      <c r="E803" s="23">
        <v>-0.32146999999999998</v>
      </c>
      <c r="F803" s="23">
        <v>-0.53108999999999995</v>
      </c>
      <c r="G803" s="23">
        <v>-1.1210199999999999</v>
      </c>
      <c r="H803" s="23">
        <v>0.15246000000000001</v>
      </c>
      <c r="I803" s="23">
        <v>-2.1114000000000002</v>
      </c>
      <c r="J803" s="23">
        <v>-1.14994</v>
      </c>
      <c r="K803" s="23">
        <v>-0.62395999999999996</v>
      </c>
      <c r="L803" s="23">
        <v>0.86219999999999997</v>
      </c>
      <c r="M803" s="23">
        <v>0.18267</v>
      </c>
      <c r="N803" s="23">
        <v>1.0005999999999999</v>
      </c>
      <c r="O803" s="23">
        <v>1.5439400000000001</v>
      </c>
      <c r="P803" s="23">
        <v>-0.30047000000000001</v>
      </c>
      <c r="Q803" s="23">
        <v>0.31045</v>
      </c>
      <c r="R803" s="23">
        <v>-1.9919</v>
      </c>
    </row>
    <row r="804" spans="1:18" ht="15" customHeight="1" x14ac:dyDescent="0.2">
      <c r="A804" s="4">
        <v>803</v>
      </c>
      <c r="B804" s="4" t="s">
        <v>965</v>
      </c>
      <c r="C804" s="23">
        <v>-0.27909</v>
      </c>
      <c r="D804" s="23">
        <v>0.46582000000000001</v>
      </c>
      <c r="E804" s="23">
        <v>-0.82845000000000002</v>
      </c>
      <c r="F804" s="23">
        <v>-1.1710700000000001</v>
      </c>
      <c r="G804" s="23">
        <v>2.3213699999999999</v>
      </c>
      <c r="H804" s="23">
        <v>1.7594399999999999</v>
      </c>
      <c r="I804" s="23">
        <v>-0.87980999999999998</v>
      </c>
      <c r="J804" s="23">
        <v>-0.17222000000000001</v>
      </c>
      <c r="K804" s="23">
        <v>-0.65708</v>
      </c>
      <c r="L804" s="23">
        <v>-0.87675999999999998</v>
      </c>
      <c r="M804" s="23">
        <v>0.37051000000000001</v>
      </c>
      <c r="N804" s="23">
        <v>-0.41276000000000002</v>
      </c>
      <c r="O804" s="23">
        <v>1.02884</v>
      </c>
      <c r="P804" s="23">
        <v>1.40662</v>
      </c>
      <c r="Q804" s="23">
        <v>0.23562</v>
      </c>
      <c r="R804" s="23">
        <v>-0.72331000000000001</v>
      </c>
    </row>
    <row r="805" spans="1:18" ht="15" customHeight="1" x14ac:dyDescent="0.2">
      <c r="A805" s="4">
        <v>804</v>
      </c>
      <c r="B805" s="4" t="s">
        <v>966</v>
      </c>
      <c r="C805" s="23">
        <v>-1.08934</v>
      </c>
      <c r="D805" s="23">
        <v>0.64349000000000001</v>
      </c>
      <c r="E805" s="23">
        <v>0.11323999999999999</v>
      </c>
      <c r="F805" s="23">
        <v>-1.03427</v>
      </c>
      <c r="G805" s="23">
        <v>0.66332999999999998</v>
      </c>
      <c r="H805" s="23">
        <v>0.38512999999999997</v>
      </c>
      <c r="I805" s="23">
        <v>-2.4247200000000002</v>
      </c>
      <c r="J805" s="23">
        <v>-0.13693</v>
      </c>
      <c r="K805" s="23">
        <v>1.4052500000000001</v>
      </c>
      <c r="L805" s="23">
        <v>0.58584000000000003</v>
      </c>
      <c r="M805" s="23">
        <v>-0.84265000000000001</v>
      </c>
      <c r="N805" s="23">
        <v>1.01075</v>
      </c>
      <c r="O805" s="23">
        <v>0.31473000000000001</v>
      </c>
      <c r="P805" s="23">
        <v>-0.22191</v>
      </c>
      <c r="Q805" s="23">
        <v>0.85707</v>
      </c>
      <c r="R805" s="23">
        <v>0.32464999999999999</v>
      </c>
    </row>
    <row r="806" spans="1:18" ht="15" customHeight="1" x14ac:dyDescent="0.2">
      <c r="A806" s="4">
        <v>805</v>
      </c>
      <c r="B806" s="4" t="s">
        <v>967</v>
      </c>
      <c r="C806" s="23">
        <v>-0.34548000000000001</v>
      </c>
      <c r="D806" s="23">
        <v>0.78105000000000002</v>
      </c>
      <c r="E806" s="23">
        <v>0.23</v>
      </c>
      <c r="F806" s="23">
        <v>-0.20541000000000001</v>
      </c>
      <c r="G806" s="23">
        <v>0.72436999999999996</v>
      </c>
      <c r="H806" s="23">
        <v>-0.79325000000000001</v>
      </c>
      <c r="I806" s="23">
        <v>1.3852199999999999</v>
      </c>
      <c r="J806" s="23">
        <v>0.80110000000000003</v>
      </c>
      <c r="K806" s="23">
        <v>2.0234800000000002</v>
      </c>
      <c r="L806" s="23">
        <v>7.3679999999999995E-2</v>
      </c>
      <c r="M806" s="23">
        <v>-1.2282500000000001</v>
      </c>
      <c r="N806" s="23">
        <v>0.10673000000000001</v>
      </c>
      <c r="O806" s="23">
        <v>0.15787999999999999</v>
      </c>
      <c r="P806" s="23">
        <v>-0.43202000000000002</v>
      </c>
      <c r="Q806" s="23">
        <v>1.7732399999999999</v>
      </c>
      <c r="R806" s="23">
        <v>0.77241000000000004</v>
      </c>
    </row>
    <row r="807" spans="1:18" ht="15" customHeight="1" x14ac:dyDescent="0.2">
      <c r="A807" s="4">
        <v>806</v>
      </c>
      <c r="B807" s="4" t="s">
        <v>968</v>
      </c>
      <c r="C807" s="23">
        <v>-0.73494000000000004</v>
      </c>
      <c r="D807" s="23">
        <v>-0.83828999999999998</v>
      </c>
      <c r="E807" s="23">
        <v>-0.62524000000000002</v>
      </c>
      <c r="F807" s="23">
        <v>-0.77351000000000003</v>
      </c>
      <c r="G807" s="23">
        <v>-0.66957</v>
      </c>
      <c r="H807" s="23">
        <v>0.75249999999999995</v>
      </c>
      <c r="I807" s="23">
        <v>-0.34945999999999999</v>
      </c>
      <c r="J807" s="23">
        <v>-0.89263999999999999</v>
      </c>
      <c r="K807" s="23">
        <v>0.52946000000000004</v>
      </c>
      <c r="L807" s="23">
        <v>1.2674399999999999</v>
      </c>
      <c r="M807" s="23">
        <v>0.38603999999999999</v>
      </c>
      <c r="N807" s="23">
        <v>-0.5423</v>
      </c>
      <c r="O807" s="23">
        <v>0.41044999999999998</v>
      </c>
      <c r="P807" s="23">
        <v>-0.22863</v>
      </c>
      <c r="Q807" s="23">
        <v>1.80731</v>
      </c>
      <c r="R807" s="23">
        <v>-0.72336</v>
      </c>
    </row>
    <row r="808" spans="1:18" ht="15" customHeight="1" x14ac:dyDescent="0.2">
      <c r="A808" s="4">
        <v>807</v>
      </c>
      <c r="B808" s="4" t="s">
        <v>969</v>
      </c>
      <c r="C808" s="23">
        <v>0.84033000000000002</v>
      </c>
      <c r="D808" s="23">
        <v>-0.26151999999999997</v>
      </c>
      <c r="E808" s="23">
        <v>-0.88341999999999998</v>
      </c>
      <c r="F808" s="23">
        <v>-1.7121999999999999</v>
      </c>
      <c r="G808" s="23">
        <v>1.8490500000000001</v>
      </c>
      <c r="H808" s="23">
        <v>0.87073999999999996</v>
      </c>
      <c r="I808" s="23">
        <v>0.42335</v>
      </c>
      <c r="J808" s="23">
        <v>-0.82367999999999997</v>
      </c>
      <c r="K808" s="23">
        <v>0.25879000000000002</v>
      </c>
      <c r="L808" s="23">
        <v>-1.0590299999999999</v>
      </c>
      <c r="M808" s="23">
        <v>1.4286300000000001</v>
      </c>
      <c r="N808" s="23">
        <v>1.72618</v>
      </c>
      <c r="O808" s="23">
        <v>0.83084000000000002</v>
      </c>
      <c r="P808" s="23">
        <v>-9.5070000000000002E-2</v>
      </c>
      <c r="Q808" s="23">
        <v>-1.30409</v>
      </c>
      <c r="R808" s="23">
        <v>-1.5101599999999999</v>
      </c>
    </row>
    <row r="809" spans="1:18" ht="15" customHeight="1" x14ac:dyDescent="0.2">
      <c r="A809" s="4">
        <v>808</v>
      </c>
      <c r="B809" s="4" t="s">
        <v>970</v>
      </c>
      <c r="C809" s="23">
        <v>0.12731999999999999</v>
      </c>
      <c r="D809" s="23">
        <v>-0.97916000000000003</v>
      </c>
      <c r="E809" s="23">
        <v>1.3183100000000001</v>
      </c>
      <c r="F809" s="23">
        <v>-0.77083999999999997</v>
      </c>
      <c r="G809" s="23">
        <v>-1.51295</v>
      </c>
      <c r="H809" s="23">
        <v>1.4916499999999999</v>
      </c>
      <c r="I809" s="23">
        <v>0.52600000000000002</v>
      </c>
      <c r="J809" s="23">
        <v>-1.66804</v>
      </c>
      <c r="K809" s="23">
        <v>0.68159000000000003</v>
      </c>
      <c r="L809" s="23">
        <v>-0.89026000000000005</v>
      </c>
      <c r="M809" s="23">
        <v>0.35754000000000002</v>
      </c>
      <c r="N809" s="23">
        <v>0.22797000000000001</v>
      </c>
      <c r="O809" s="23">
        <v>-0.28988000000000003</v>
      </c>
      <c r="P809" s="23">
        <v>-0.52983000000000002</v>
      </c>
      <c r="Q809" s="23">
        <v>0.35788999999999999</v>
      </c>
      <c r="R809" s="23">
        <v>-1.01901</v>
      </c>
    </row>
    <row r="810" spans="1:18" ht="15" customHeight="1" x14ac:dyDescent="0.2">
      <c r="A810" s="4">
        <v>809</v>
      </c>
      <c r="B810" s="4" t="s">
        <v>971</v>
      </c>
      <c r="C810" s="23">
        <v>-0.78515000000000001</v>
      </c>
      <c r="D810" s="23">
        <v>-0.34125</v>
      </c>
      <c r="E810" s="23">
        <v>1.162E-2</v>
      </c>
      <c r="F810" s="23">
        <v>0.31168000000000001</v>
      </c>
      <c r="G810" s="23">
        <v>-0.32641999999999999</v>
      </c>
      <c r="H810" s="23">
        <v>-0.27456999999999998</v>
      </c>
      <c r="I810" s="23">
        <v>-1.1965699999999999</v>
      </c>
      <c r="J810" s="23">
        <v>0.55044999999999999</v>
      </c>
      <c r="K810" s="23">
        <v>0.94455</v>
      </c>
      <c r="L810" s="23">
        <v>1.2776099999999999</v>
      </c>
      <c r="M810" s="23">
        <v>1.2236499999999999</v>
      </c>
      <c r="N810" s="23">
        <v>-0.70269999999999999</v>
      </c>
      <c r="O810" s="23">
        <v>-0.24958</v>
      </c>
      <c r="P810" s="23">
        <v>-1.4252899999999999</v>
      </c>
      <c r="Q810" s="23">
        <v>1.26563</v>
      </c>
      <c r="R810" s="23">
        <v>-0.45741999999999999</v>
      </c>
    </row>
    <row r="811" spans="1:18" ht="15" customHeight="1" x14ac:dyDescent="0.2">
      <c r="A811" s="4">
        <v>810</v>
      </c>
      <c r="B811" s="4" t="s">
        <v>972</v>
      </c>
      <c r="C811" s="23">
        <v>-1.0052399999999999</v>
      </c>
      <c r="D811" s="23">
        <v>-0.48525000000000001</v>
      </c>
      <c r="E811" s="23">
        <v>-1.3964700000000001</v>
      </c>
      <c r="F811" s="23">
        <v>2.6499999999999999E-2</v>
      </c>
      <c r="G811" s="23">
        <v>0.53217000000000003</v>
      </c>
      <c r="H811" s="23">
        <v>0.48724000000000001</v>
      </c>
      <c r="I811" s="23">
        <v>-1.5015400000000001</v>
      </c>
      <c r="J811" s="23">
        <v>-0.52051999999999998</v>
      </c>
      <c r="K811" s="23">
        <v>-0.64534000000000002</v>
      </c>
      <c r="L811" s="23">
        <v>0.33715000000000001</v>
      </c>
      <c r="M811" s="23">
        <v>-0.57411000000000001</v>
      </c>
      <c r="N811" s="23">
        <v>0.32296000000000002</v>
      </c>
      <c r="O811" s="23">
        <v>1.4053</v>
      </c>
      <c r="P811" s="23">
        <v>1.0166299999999999</v>
      </c>
      <c r="Q811" s="23">
        <v>-0.55140999999999996</v>
      </c>
      <c r="R811" s="23">
        <v>-1.01264</v>
      </c>
    </row>
    <row r="812" spans="1:18" ht="15" customHeight="1" x14ac:dyDescent="0.2">
      <c r="A812" s="4">
        <v>811</v>
      </c>
      <c r="B812" s="4" t="s">
        <v>973</v>
      </c>
      <c r="C812" s="23">
        <v>-1.58999</v>
      </c>
      <c r="D812" s="23">
        <v>-0.65519000000000005</v>
      </c>
      <c r="E812" s="23">
        <v>0.51576</v>
      </c>
      <c r="F812" s="23">
        <v>-0.35550999999999999</v>
      </c>
      <c r="G812" s="23">
        <v>0.92730999999999997</v>
      </c>
      <c r="H812" s="23">
        <v>1.06928</v>
      </c>
      <c r="I812" s="23">
        <v>-0.26479000000000003</v>
      </c>
      <c r="J812" s="23">
        <v>0.49904999999999999</v>
      </c>
      <c r="K812" s="23">
        <v>-0.31012000000000001</v>
      </c>
      <c r="L812" s="23">
        <v>-7.2220000000000006E-2</v>
      </c>
      <c r="M812" s="23">
        <v>-3.3090000000000001E-2</v>
      </c>
      <c r="N812" s="23">
        <v>0.68901999999999997</v>
      </c>
      <c r="O812" s="23">
        <v>0.23751</v>
      </c>
      <c r="P812" s="23">
        <v>1.31029</v>
      </c>
      <c r="Q812" s="23">
        <v>-8.2320000000000004E-2</v>
      </c>
      <c r="R812" s="23">
        <v>-0.32201000000000002</v>
      </c>
    </row>
    <row r="813" spans="1:18" ht="15" customHeight="1" x14ac:dyDescent="0.2">
      <c r="A813" s="4">
        <v>812</v>
      </c>
      <c r="B813" s="4" t="s">
        <v>974</v>
      </c>
      <c r="C813" s="23">
        <v>0.62473000000000001</v>
      </c>
      <c r="D813" s="23">
        <v>-1.355E-2</v>
      </c>
      <c r="E813" s="23">
        <v>0.48005999999999999</v>
      </c>
      <c r="F813" s="23">
        <v>-1.17855</v>
      </c>
      <c r="G813" s="23">
        <v>0.77898000000000001</v>
      </c>
      <c r="H813" s="23">
        <v>1.1598200000000001</v>
      </c>
      <c r="I813" s="23">
        <v>0.22711999999999999</v>
      </c>
      <c r="J813" s="23">
        <v>-0.45801999999999998</v>
      </c>
      <c r="K813" s="23">
        <v>1.5225599999999999</v>
      </c>
      <c r="L813" s="23">
        <v>0.30108000000000001</v>
      </c>
      <c r="M813" s="23">
        <v>8.2729999999999998E-2</v>
      </c>
      <c r="N813" s="23">
        <v>0.14874000000000001</v>
      </c>
      <c r="O813" s="23">
        <v>0.63368000000000002</v>
      </c>
      <c r="P813" s="23">
        <v>-0.78130999999999995</v>
      </c>
      <c r="Q813" s="23">
        <v>0.55866000000000005</v>
      </c>
      <c r="R813" s="23">
        <v>-0.2883</v>
      </c>
    </row>
    <row r="814" spans="1:18" ht="15" customHeight="1" x14ac:dyDescent="0.2">
      <c r="A814" s="4">
        <v>813</v>
      </c>
      <c r="B814" s="4" t="s">
        <v>975</v>
      </c>
      <c r="C814" s="23">
        <v>0.24940999999999999</v>
      </c>
      <c r="D814" s="23">
        <v>-5.1369999999999999E-2</v>
      </c>
      <c r="E814" s="23">
        <v>7.2620000000000004E-2</v>
      </c>
      <c r="F814" s="23">
        <v>-0.42258000000000001</v>
      </c>
      <c r="G814" s="23">
        <v>0.30734</v>
      </c>
      <c r="H814" s="23">
        <v>1.4150400000000001</v>
      </c>
      <c r="I814" s="23">
        <v>-0.24961</v>
      </c>
      <c r="J814" s="23">
        <v>0.69303999999999999</v>
      </c>
      <c r="K814" s="23">
        <v>0.75575999999999999</v>
      </c>
      <c r="L814" s="23">
        <v>1.00793</v>
      </c>
      <c r="M814" s="23">
        <v>-0.18579000000000001</v>
      </c>
      <c r="N814" s="23">
        <v>1.44811</v>
      </c>
      <c r="O814" s="23">
        <v>0.71953999999999996</v>
      </c>
      <c r="P814" s="23">
        <v>0.80271999999999999</v>
      </c>
      <c r="Q814" s="23">
        <v>1.3175600000000001</v>
      </c>
      <c r="R814" s="23">
        <v>-3.0519999999999999E-2</v>
      </c>
    </row>
    <row r="815" spans="1:18" ht="15" customHeight="1" x14ac:dyDescent="0.2">
      <c r="A815" s="4">
        <v>814</v>
      </c>
      <c r="B815" s="4" t="s">
        <v>976</v>
      </c>
      <c r="C815" s="23">
        <v>0.84316999999999998</v>
      </c>
      <c r="D815" s="23">
        <v>-1.28342</v>
      </c>
      <c r="E815" s="23">
        <v>1.3602799999999999</v>
      </c>
      <c r="F815" s="23">
        <v>-9.8600000000000007E-3</v>
      </c>
      <c r="G815" s="23">
        <v>-0.42537999999999998</v>
      </c>
      <c r="H815" s="23">
        <v>1.78624</v>
      </c>
      <c r="I815" s="23">
        <v>-0.69438999999999995</v>
      </c>
      <c r="J815" s="23">
        <v>-1.16791</v>
      </c>
      <c r="K815" s="23">
        <v>-0.57716999999999996</v>
      </c>
      <c r="L815" s="23">
        <v>1.3188899999999999</v>
      </c>
      <c r="M815" s="23">
        <v>-0.61301000000000005</v>
      </c>
      <c r="N815" s="23">
        <v>-4.7210000000000002E-2</v>
      </c>
      <c r="O815" s="23">
        <v>0.68335999999999997</v>
      </c>
      <c r="P815" s="23">
        <v>0.45127</v>
      </c>
      <c r="Q815" s="23">
        <v>0.54859999999999998</v>
      </c>
      <c r="R815" s="23">
        <v>0.23801</v>
      </c>
    </row>
    <row r="816" spans="1:18" ht="15" customHeight="1" x14ac:dyDescent="0.2">
      <c r="A816" s="4">
        <v>815</v>
      </c>
      <c r="B816" s="4" t="s">
        <v>977</v>
      </c>
      <c r="C816" s="23">
        <v>1.10372</v>
      </c>
      <c r="D816" s="23">
        <v>9.8299999999999998E-2</v>
      </c>
      <c r="E816" s="23">
        <v>2.0240000000000001E-2</v>
      </c>
      <c r="F816" s="23">
        <v>7.553E-2</v>
      </c>
      <c r="G816" s="23">
        <v>0.14144999999999999</v>
      </c>
      <c r="H816" s="23">
        <v>0.31806000000000001</v>
      </c>
      <c r="I816" s="23">
        <v>-0.48763000000000001</v>
      </c>
      <c r="J816" s="23">
        <v>-1.0691299999999999</v>
      </c>
      <c r="K816" s="23">
        <v>0.91188999999999998</v>
      </c>
      <c r="L816" s="23">
        <v>1.266</v>
      </c>
      <c r="M816" s="23">
        <v>0.63199000000000005</v>
      </c>
      <c r="N816" s="23">
        <v>0.36112</v>
      </c>
      <c r="O816" s="23">
        <v>1.28362</v>
      </c>
      <c r="P816" s="23">
        <v>-0.99817</v>
      </c>
      <c r="Q816" s="23">
        <v>1.6801900000000001</v>
      </c>
      <c r="R816" s="23">
        <v>-0.81381999999999999</v>
      </c>
    </row>
    <row r="817" spans="1:18" ht="15" customHeight="1" x14ac:dyDescent="0.2">
      <c r="A817" s="4">
        <v>816</v>
      </c>
      <c r="B817" s="4" t="s">
        <v>978</v>
      </c>
      <c r="C817" s="23">
        <v>-0.80240999999999996</v>
      </c>
      <c r="D817" s="23">
        <v>-0.39317999999999997</v>
      </c>
      <c r="E817" s="23">
        <v>0.52751000000000003</v>
      </c>
      <c r="F817" s="23">
        <v>-0.76639999999999997</v>
      </c>
      <c r="G817" s="23">
        <v>0.23588999999999999</v>
      </c>
      <c r="H817" s="23">
        <v>-0.59870999999999996</v>
      </c>
      <c r="I817" s="23">
        <v>-0.72206999999999999</v>
      </c>
      <c r="J817" s="23">
        <v>0.14463000000000001</v>
      </c>
      <c r="K817" s="23">
        <v>1.0727800000000001</v>
      </c>
      <c r="L817" s="23">
        <v>1.8166100000000001</v>
      </c>
      <c r="M817" s="23">
        <v>0.71743999999999997</v>
      </c>
      <c r="N817" s="23">
        <v>0.97133000000000003</v>
      </c>
      <c r="O817" s="23">
        <v>0.20455000000000001</v>
      </c>
      <c r="P817" s="23">
        <v>-1.0517700000000001</v>
      </c>
      <c r="Q817" s="23">
        <v>-0.17806</v>
      </c>
      <c r="R817" s="23">
        <v>-0.40040999999999999</v>
      </c>
    </row>
    <row r="818" spans="1:18" ht="15" customHeight="1" x14ac:dyDescent="0.2">
      <c r="A818" s="4">
        <v>817</v>
      </c>
      <c r="B818" s="4" t="s">
        <v>979</v>
      </c>
      <c r="C818" s="23">
        <v>0.61589000000000005</v>
      </c>
      <c r="D818" s="23">
        <v>0.76417999999999997</v>
      </c>
      <c r="E818" s="23">
        <v>-0.34122000000000002</v>
      </c>
      <c r="F818" s="23">
        <v>1.7684899999999999</v>
      </c>
      <c r="G818" s="23">
        <v>-1.0840000000000001E-2</v>
      </c>
      <c r="H818" s="23">
        <v>1.38246</v>
      </c>
      <c r="I818" s="23">
        <v>-1.3429500000000001</v>
      </c>
      <c r="J818" s="23">
        <v>-1.1795199999999999</v>
      </c>
      <c r="K818" s="23">
        <v>0.16619</v>
      </c>
      <c r="L818" s="23">
        <v>6.9409999999999999E-2</v>
      </c>
      <c r="M818" s="23">
        <v>1.4970000000000001</v>
      </c>
      <c r="N818" s="23">
        <v>-0.13752</v>
      </c>
      <c r="O818" s="23">
        <v>6.336E-2</v>
      </c>
      <c r="P818" s="23">
        <v>0.36001</v>
      </c>
      <c r="Q818" s="23">
        <v>1.3853</v>
      </c>
      <c r="R818" s="23">
        <v>0.57311999999999996</v>
      </c>
    </row>
    <row r="819" spans="1:18" ht="15" customHeight="1" x14ac:dyDescent="0.2">
      <c r="A819" s="4">
        <v>818</v>
      </c>
      <c r="B819" s="4" t="s">
        <v>980</v>
      </c>
      <c r="C819" s="23">
        <v>0.53276999999999997</v>
      </c>
      <c r="D819" s="23">
        <v>-1.0186900000000001</v>
      </c>
      <c r="E819" s="23">
        <v>-0.53434999999999999</v>
      </c>
      <c r="F819" s="23">
        <v>2.1204800000000001</v>
      </c>
      <c r="G819" s="23">
        <v>-0.36887999999999999</v>
      </c>
      <c r="H819" s="23">
        <v>6.5329999999999999E-2</v>
      </c>
      <c r="I819" s="23">
        <v>0.32238</v>
      </c>
      <c r="J819" s="23">
        <v>-0.27745999999999998</v>
      </c>
      <c r="K819" s="23">
        <v>0.25802999999999998</v>
      </c>
      <c r="L819" s="23">
        <v>1.2443900000000001</v>
      </c>
      <c r="M819" s="23">
        <v>0.32518000000000002</v>
      </c>
      <c r="N819" s="23">
        <v>0.87897000000000003</v>
      </c>
      <c r="O819" s="23">
        <v>-7.4770000000000003E-2</v>
      </c>
      <c r="P819" s="23">
        <v>-1.01922</v>
      </c>
      <c r="Q819" s="23">
        <v>1.0629999999999999</v>
      </c>
      <c r="R819" s="23">
        <v>0.29744999999999999</v>
      </c>
    </row>
    <row r="820" spans="1:18" ht="15" customHeight="1" x14ac:dyDescent="0.2">
      <c r="A820" s="4">
        <v>819</v>
      </c>
      <c r="B820" s="4" t="s">
        <v>981</v>
      </c>
      <c r="C820" s="23">
        <v>-1.1119000000000001</v>
      </c>
      <c r="D820" s="23">
        <v>-0.75241999999999998</v>
      </c>
      <c r="E820" s="23">
        <v>0.15195</v>
      </c>
      <c r="F820" s="23">
        <v>-1.2289000000000001</v>
      </c>
      <c r="G820" s="23">
        <v>0.30606</v>
      </c>
      <c r="H820" s="23">
        <v>1.29156</v>
      </c>
      <c r="I820" s="23">
        <v>-6.9709999999999994E-2</v>
      </c>
      <c r="J820" s="23">
        <v>-0.49641999999999997</v>
      </c>
      <c r="K820" s="23">
        <v>0.39550000000000002</v>
      </c>
      <c r="L820" s="23">
        <v>0.90324000000000004</v>
      </c>
      <c r="M820" s="23">
        <v>-0.19935</v>
      </c>
      <c r="N820" s="23">
        <v>0.75053999999999998</v>
      </c>
      <c r="O820" s="23">
        <v>7.2359999999999994E-2</v>
      </c>
      <c r="P820" s="23">
        <v>-1.1890499999999999</v>
      </c>
      <c r="Q820" s="23">
        <v>0.76060000000000005</v>
      </c>
      <c r="R820" s="23">
        <v>0.24932000000000001</v>
      </c>
    </row>
    <row r="821" spans="1:18" ht="15" customHeight="1" x14ac:dyDescent="0.2">
      <c r="A821" s="4">
        <v>820</v>
      </c>
      <c r="B821" s="4" t="s">
        <v>982</v>
      </c>
      <c r="C821" s="23">
        <v>-2.3210000000000001E-2</v>
      </c>
      <c r="D821" s="23">
        <v>-1.3599999999999999E-2</v>
      </c>
      <c r="E821" s="23">
        <v>4.9250000000000002E-2</v>
      </c>
      <c r="F821" s="23">
        <v>-0.92834000000000005</v>
      </c>
      <c r="G821" s="23">
        <v>0.80703999999999998</v>
      </c>
      <c r="H821" s="23">
        <v>2.20377</v>
      </c>
      <c r="I821" s="23">
        <v>-0.68301999999999996</v>
      </c>
      <c r="J821" s="23">
        <v>-1.3180000000000001</v>
      </c>
      <c r="K821" s="23">
        <v>1.0746500000000001</v>
      </c>
      <c r="L821" s="23">
        <v>0.14380000000000001</v>
      </c>
      <c r="M821" s="23">
        <v>-0.21129999999999999</v>
      </c>
      <c r="N821" s="23">
        <v>3.3680000000000002E-2</v>
      </c>
      <c r="O821" s="23">
        <v>0.91217999999999999</v>
      </c>
      <c r="P821" s="23">
        <v>-0.14471999999999999</v>
      </c>
      <c r="Q821" s="23">
        <v>0.45388000000000001</v>
      </c>
      <c r="R821" s="23">
        <v>0.28159000000000001</v>
      </c>
    </row>
    <row r="822" spans="1:18" ht="15" customHeight="1" x14ac:dyDescent="0.2">
      <c r="A822" s="4">
        <v>821</v>
      </c>
      <c r="B822" s="4" t="s">
        <v>983</v>
      </c>
      <c r="C822" s="23">
        <v>-0.95201000000000002</v>
      </c>
      <c r="D822" s="23">
        <v>0.31158000000000002</v>
      </c>
      <c r="E822" s="23">
        <v>0.38227</v>
      </c>
      <c r="F822" s="23">
        <v>-0.57410000000000005</v>
      </c>
      <c r="G822" s="23">
        <v>0.49636000000000002</v>
      </c>
      <c r="H822" s="23">
        <v>-0.11192000000000001</v>
      </c>
      <c r="I822" s="23">
        <v>0.35988999999999999</v>
      </c>
      <c r="J822" s="23">
        <v>-1.9200299999999999</v>
      </c>
      <c r="K822" s="23">
        <v>0.21864</v>
      </c>
      <c r="L822" s="23">
        <v>0.39545999999999998</v>
      </c>
      <c r="M822" s="23">
        <v>-0.21537999999999999</v>
      </c>
      <c r="N822" s="23">
        <v>1.71923</v>
      </c>
      <c r="O822" s="23">
        <v>0.52600000000000002</v>
      </c>
      <c r="P822" s="23">
        <v>-0.12289</v>
      </c>
      <c r="Q822" s="23">
        <v>2.0277599999999998</v>
      </c>
      <c r="R822" s="23">
        <v>-0.70099</v>
      </c>
    </row>
    <row r="823" spans="1:18" ht="15" customHeight="1" x14ac:dyDescent="0.2">
      <c r="A823" s="4">
        <v>822</v>
      </c>
      <c r="B823" s="4" t="s">
        <v>984</v>
      </c>
      <c r="C823" s="23">
        <v>-1.46729</v>
      </c>
      <c r="D823" s="23">
        <v>-0.32400000000000001</v>
      </c>
      <c r="E823" s="23">
        <v>-2.1455000000000002</v>
      </c>
      <c r="F823" s="23">
        <v>-0.15545</v>
      </c>
      <c r="G823" s="23">
        <v>0.22477</v>
      </c>
      <c r="H823" s="23">
        <v>0.65929000000000004</v>
      </c>
      <c r="I823" s="23">
        <v>-1.1266499999999999</v>
      </c>
      <c r="J823" s="23">
        <v>-0.73170999999999997</v>
      </c>
      <c r="K823" s="23">
        <v>-0.68930999999999998</v>
      </c>
      <c r="L823" s="23">
        <v>0.19658999999999999</v>
      </c>
      <c r="M823" s="23">
        <v>8.4089999999999998E-2</v>
      </c>
      <c r="N823" s="23">
        <v>0.32812000000000002</v>
      </c>
      <c r="O823" s="23">
        <v>0.51254999999999995</v>
      </c>
      <c r="P823" s="23">
        <v>-4.8460000000000003E-2</v>
      </c>
      <c r="Q823" s="23">
        <v>0.59648000000000001</v>
      </c>
      <c r="R823" s="23">
        <v>-9.2200000000000004E-2</v>
      </c>
    </row>
    <row r="824" spans="1:18" ht="15" customHeight="1" x14ac:dyDescent="0.2">
      <c r="A824" s="4">
        <v>823</v>
      </c>
      <c r="B824" s="4" t="s">
        <v>985</v>
      </c>
      <c r="C824" s="23">
        <v>-1.04165</v>
      </c>
      <c r="D824" s="23">
        <v>0.52134000000000003</v>
      </c>
      <c r="E824" s="23">
        <v>1.78267</v>
      </c>
      <c r="F824" s="23">
        <v>0.49404999999999999</v>
      </c>
      <c r="G824" s="23">
        <v>0.12064999999999999</v>
      </c>
      <c r="H824" s="23">
        <v>-8.8239999999999999E-2</v>
      </c>
      <c r="I824" s="23">
        <v>-0.39900999999999998</v>
      </c>
      <c r="J824" s="23">
        <v>0.74282000000000004</v>
      </c>
      <c r="K824" s="23">
        <v>0.27875</v>
      </c>
      <c r="L824" s="23">
        <v>0.29552</v>
      </c>
      <c r="M824" s="23">
        <v>1.9999100000000001</v>
      </c>
      <c r="N824" s="23">
        <v>0.36403999999999997</v>
      </c>
      <c r="O824" s="23">
        <v>1.6149800000000001</v>
      </c>
      <c r="P824" s="23">
        <v>1.3543400000000001</v>
      </c>
      <c r="Q824" s="23">
        <v>2.2858200000000002</v>
      </c>
      <c r="R824" s="23">
        <v>-0.36318</v>
      </c>
    </row>
    <row r="825" spans="1:18" ht="15" customHeight="1" x14ac:dyDescent="0.2">
      <c r="A825" s="4">
        <v>824</v>
      </c>
      <c r="B825" s="4" t="s">
        <v>986</v>
      </c>
      <c r="C825" s="23">
        <v>-1.0947</v>
      </c>
      <c r="D825" s="23">
        <v>0.15573999999999999</v>
      </c>
      <c r="E825" s="23">
        <v>-0.44946999999999998</v>
      </c>
      <c r="F825" s="23">
        <v>-0.97853999999999997</v>
      </c>
      <c r="G825" s="23">
        <v>0.62077000000000004</v>
      </c>
      <c r="H825" s="23">
        <v>-0.23529</v>
      </c>
      <c r="I825" s="23">
        <v>-0.25873000000000002</v>
      </c>
      <c r="J825" s="23">
        <v>-0.33363999999999999</v>
      </c>
      <c r="K825" s="23">
        <v>0.82040000000000002</v>
      </c>
      <c r="L825" s="23">
        <v>0.58996999999999999</v>
      </c>
      <c r="M825" s="23">
        <v>0.19839999999999999</v>
      </c>
      <c r="N825" s="23">
        <v>-2.027E-2</v>
      </c>
      <c r="O825" s="23">
        <v>-0.33212000000000003</v>
      </c>
      <c r="P825" s="23">
        <v>-2.2817799999999999</v>
      </c>
      <c r="Q825" s="23">
        <v>-1.07E-3</v>
      </c>
      <c r="R825" s="23">
        <v>-5.7910000000000003E-2</v>
      </c>
    </row>
    <row r="826" spans="1:18" ht="15" customHeight="1" x14ac:dyDescent="0.2">
      <c r="A826" s="4">
        <v>825</v>
      </c>
      <c r="B826" s="4" t="s">
        <v>987</v>
      </c>
      <c r="C826" s="23">
        <v>-1.23532</v>
      </c>
      <c r="D826" s="23">
        <v>-0.13761999999999999</v>
      </c>
      <c r="E826" s="23">
        <v>0.95565</v>
      </c>
      <c r="F826" s="23">
        <v>0.53156999999999999</v>
      </c>
      <c r="G826" s="23">
        <v>0.95525000000000004</v>
      </c>
      <c r="H826" s="23">
        <v>0.52132999999999996</v>
      </c>
      <c r="I826" s="23">
        <v>-8.4229999999999999E-2</v>
      </c>
      <c r="J826" s="23">
        <v>-0.59033999999999998</v>
      </c>
      <c r="K826" s="23">
        <v>0.22162000000000001</v>
      </c>
      <c r="L826" s="23">
        <v>0.65978999999999999</v>
      </c>
      <c r="M826" s="23">
        <v>-0.17465</v>
      </c>
      <c r="N826" s="23">
        <v>0.78825000000000001</v>
      </c>
      <c r="O826" s="23">
        <v>-0.34242</v>
      </c>
      <c r="P826" s="23">
        <v>0.20552999999999999</v>
      </c>
      <c r="Q826" s="23">
        <v>0.74663999999999997</v>
      </c>
      <c r="R826" s="23">
        <v>-1.7587299999999999</v>
      </c>
    </row>
    <row r="827" spans="1:18" ht="15" customHeight="1" x14ac:dyDescent="0.2">
      <c r="A827" s="4">
        <v>826</v>
      </c>
      <c r="B827" s="4" t="s">
        <v>988</v>
      </c>
      <c r="C827" s="23">
        <v>-0.78593000000000002</v>
      </c>
      <c r="D827" s="23">
        <v>-0.99804999999999999</v>
      </c>
      <c r="E827" s="23">
        <v>2.2483399999999998</v>
      </c>
      <c r="F827" s="23">
        <v>-0.62234999999999996</v>
      </c>
      <c r="G827" s="23">
        <v>0.34045999999999998</v>
      </c>
      <c r="H827" s="23">
        <v>0.34182000000000001</v>
      </c>
      <c r="I827" s="23">
        <v>0.48598000000000002</v>
      </c>
      <c r="J827" s="23">
        <v>0.53168000000000004</v>
      </c>
      <c r="K827" s="23">
        <v>-0.53198000000000001</v>
      </c>
      <c r="L827" s="23">
        <v>-0.68552999999999997</v>
      </c>
      <c r="M827" s="23">
        <v>-0.29905999999999999</v>
      </c>
      <c r="N827" s="23">
        <v>-0.13294</v>
      </c>
      <c r="O827" s="23">
        <v>1.91584</v>
      </c>
      <c r="P827" s="23">
        <v>0.15826999999999999</v>
      </c>
      <c r="Q827" s="23">
        <v>4.0649999999999999E-2</v>
      </c>
      <c r="R827" s="23">
        <v>-0.73985999999999996</v>
      </c>
    </row>
    <row r="828" spans="1:18" ht="15" customHeight="1" x14ac:dyDescent="0.2">
      <c r="A828" s="4">
        <v>827</v>
      </c>
      <c r="B828" s="4" t="s">
        <v>989</v>
      </c>
      <c r="C828" s="23">
        <v>-0.16324</v>
      </c>
      <c r="D828" s="23">
        <v>0.46095000000000003</v>
      </c>
      <c r="E828" s="23">
        <v>-1.18007</v>
      </c>
      <c r="F828" s="23">
        <v>-0.79757999999999996</v>
      </c>
      <c r="G828" s="23">
        <v>1.18014</v>
      </c>
      <c r="H828" s="23">
        <v>0.56867000000000001</v>
      </c>
      <c r="I828" s="23">
        <v>-1.27725</v>
      </c>
      <c r="J828" s="23">
        <v>0.65486</v>
      </c>
      <c r="K828" s="23">
        <v>1.6761999999999999</v>
      </c>
      <c r="L828" s="23">
        <v>0.36436000000000002</v>
      </c>
      <c r="M828" s="23">
        <v>-0.28645999999999999</v>
      </c>
      <c r="N828" s="23">
        <v>0.48925000000000002</v>
      </c>
      <c r="O828" s="23">
        <v>0.66986000000000001</v>
      </c>
      <c r="P828" s="23">
        <v>-0.85321999999999998</v>
      </c>
      <c r="Q828" s="23">
        <v>-0.28791</v>
      </c>
      <c r="R828" s="23">
        <v>-1.14611</v>
      </c>
    </row>
    <row r="829" spans="1:18" ht="15" customHeight="1" x14ac:dyDescent="0.2">
      <c r="A829" s="4">
        <v>828</v>
      </c>
      <c r="B829" s="4" t="s">
        <v>990</v>
      </c>
      <c r="C829" s="23">
        <v>-0.25868000000000002</v>
      </c>
      <c r="D829" s="23">
        <v>-0.85907999999999995</v>
      </c>
      <c r="E829" s="23">
        <v>0.61297000000000001</v>
      </c>
      <c r="F829" s="23">
        <v>-1.70444</v>
      </c>
      <c r="G829" s="23">
        <v>1.15509</v>
      </c>
      <c r="H829" s="23">
        <v>0.72370999999999996</v>
      </c>
      <c r="I829" s="23">
        <v>1.01067</v>
      </c>
      <c r="J829" s="23">
        <v>-0.29963000000000001</v>
      </c>
      <c r="K829" s="23">
        <v>-0.35714000000000001</v>
      </c>
      <c r="L829" s="23">
        <v>0.34681000000000001</v>
      </c>
      <c r="M829" s="23">
        <v>0.38201000000000002</v>
      </c>
      <c r="N829" s="23">
        <v>0.3967</v>
      </c>
      <c r="O829" s="23">
        <v>0.78874</v>
      </c>
      <c r="P829" s="23">
        <v>0.49301</v>
      </c>
      <c r="Q829" s="23">
        <v>0.12235</v>
      </c>
      <c r="R829" s="23">
        <v>0.43697000000000003</v>
      </c>
    </row>
    <row r="830" spans="1:18" ht="15" customHeight="1" x14ac:dyDescent="0.2">
      <c r="A830" s="4">
        <v>829</v>
      </c>
      <c r="B830" s="4" t="s">
        <v>991</v>
      </c>
      <c r="C830" s="23">
        <v>-1.6830499999999999</v>
      </c>
      <c r="D830" s="23">
        <v>-0.2414</v>
      </c>
      <c r="E830" s="23">
        <v>0.28561999999999999</v>
      </c>
      <c r="F830" s="23">
        <v>0.28137000000000001</v>
      </c>
      <c r="G830" s="23">
        <v>1.21332</v>
      </c>
      <c r="H830" s="23">
        <v>5.3879999999999997E-2</v>
      </c>
      <c r="I830" s="23">
        <v>-0.45848</v>
      </c>
      <c r="J830" s="23">
        <v>0.25235999999999997</v>
      </c>
      <c r="K830" s="23">
        <v>1.3616600000000001</v>
      </c>
      <c r="L830" s="23">
        <v>1.5800799999999999</v>
      </c>
      <c r="M830" s="23">
        <v>0.12562000000000001</v>
      </c>
      <c r="N830" s="23">
        <v>2.4315699999999998</v>
      </c>
      <c r="O830" s="23">
        <v>-0.93998999999999999</v>
      </c>
      <c r="P830" s="23">
        <v>-1.03756</v>
      </c>
      <c r="Q830" s="23">
        <v>-0.37081999999999998</v>
      </c>
      <c r="R830" s="23">
        <v>-0.76161000000000001</v>
      </c>
    </row>
    <row r="831" spans="1:18" ht="15" customHeight="1" x14ac:dyDescent="0.2">
      <c r="A831" s="4">
        <v>830</v>
      </c>
      <c r="B831" s="4" t="s">
        <v>992</v>
      </c>
      <c r="C831" s="23">
        <v>-1.4030499999999999</v>
      </c>
      <c r="D831" s="23">
        <v>-0.71430000000000005</v>
      </c>
      <c r="E831" s="23">
        <v>-0.30201</v>
      </c>
      <c r="F831" s="23">
        <v>-0.29686000000000001</v>
      </c>
      <c r="G831" s="23">
        <v>0.49156</v>
      </c>
      <c r="H831" s="23">
        <v>0.34449000000000002</v>
      </c>
      <c r="I831" s="23">
        <v>-0.21854999999999999</v>
      </c>
      <c r="J831" s="23">
        <v>0.76656000000000002</v>
      </c>
      <c r="K831" s="23">
        <v>0.74250000000000005</v>
      </c>
      <c r="L831" s="23">
        <v>0.46966000000000002</v>
      </c>
      <c r="M831" s="23">
        <v>-0.38063999999999998</v>
      </c>
      <c r="N831" s="23">
        <v>1.05149</v>
      </c>
      <c r="O831" s="23">
        <v>-0.21065</v>
      </c>
      <c r="P831" s="23">
        <v>-0.84233999999999998</v>
      </c>
      <c r="Q831" s="23">
        <v>1.1757200000000001</v>
      </c>
      <c r="R831" s="23">
        <v>0.74770000000000003</v>
      </c>
    </row>
    <row r="832" spans="1:18" ht="15" customHeight="1" x14ac:dyDescent="0.2">
      <c r="A832" s="4">
        <v>831</v>
      </c>
      <c r="B832" s="4" t="s">
        <v>993</v>
      </c>
      <c r="C832" s="23">
        <v>0.97538000000000002</v>
      </c>
      <c r="D832" s="23">
        <v>0.14421</v>
      </c>
      <c r="E832" s="23">
        <v>-0.1444</v>
      </c>
      <c r="F832" s="23">
        <v>-0.99024000000000001</v>
      </c>
      <c r="G832" s="23">
        <v>-0.52615999999999996</v>
      </c>
      <c r="H832" s="23">
        <v>0.65059999999999996</v>
      </c>
      <c r="I832" s="23">
        <v>-0.16964000000000001</v>
      </c>
      <c r="J832" s="23">
        <v>-2.16533</v>
      </c>
      <c r="K832" s="23">
        <v>-0.38374999999999998</v>
      </c>
      <c r="L832" s="23">
        <v>1.2819</v>
      </c>
      <c r="M832" s="23">
        <v>-1.4796800000000001</v>
      </c>
      <c r="N832" s="23">
        <v>-0.95437000000000005</v>
      </c>
      <c r="O832" s="23">
        <v>1.89544</v>
      </c>
      <c r="P832" s="23">
        <v>0.96641999999999995</v>
      </c>
      <c r="Q832" s="23">
        <v>1.10843</v>
      </c>
      <c r="R832" s="23">
        <v>0.84167999999999998</v>
      </c>
    </row>
    <row r="833" spans="1:18" ht="15" customHeight="1" x14ac:dyDescent="0.2">
      <c r="A833" s="4">
        <v>832</v>
      </c>
      <c r="B833" s="4" t="s">
        <v>994</v>
      </c>
      <c r="C833" s="23">
        <v>0.34882999999999997</v>
      </c>
      <c r="D833" s="23">
        <v>0.60801000000000005</v>
      </c>
      <c r="E833" s="23">
        <v>-0.11525000000000001</v>
      </c>
      <c r="F833" s="23">
        <v>-0.53424000000000005</v>
      </c>
      <c r="G833" s="23">
        <v>-0.84626000000000001</v>
      </c>
      <c r="H833" s="23">
        <v>0.88663000000000003</v>
      </c>
      <c r="I833" s="23">
        <v>1.5273600000000001</v>
      </c>
      <c r="J833" s="23">
        <v>0.3715</v>
      </c>
      <c r="K833" s="23">
        <v>2.0700400000000001</v>
      </c>
      <c r="L833" s="23">
        <v>1.2856399999999999</v>
      </c>
      <c r="M833" s="23">
        <v>0.39793000000000001</v>
      </c>
      <c r="N833" s="23">
        <v>0.99311000000000005</v>
      </c>
      <c r="O833" s="23">
        <v>0.25855</v>
      </c>
      <c r="P833" s="23">
        <v>-0.90681</v>
      </c>
      <c r="Q833" s="23">
        <v>0.39446999999999999</v>
      </c>
      <c r="R833" s="23">
        <v>-1.13228</v>
      </c>
    </row>
    <row r="834" spans="1:18" ht="15" customHeight="1" x14ac:dyDescent="0.2">
      <c r="A834" s="4">
        <v>833</v>
      </c>
      <c r="B834" s="4" t="s">
        <v>995</v>
      </c>
      <c r="C834" s="23">
        <v>-0.64431000000000005</v>
      </c>
      <c r="D834" s="23">
        <v>-0.26601000000000002</v>
      </c>
      <c r="E834" s="23">
        <v>0.23213</v>
      </c>
      <c r="F834" s="23">
        <v>-2.4987599999999999</v>
      </c>
      <c r="G834" s="23">
        <v>-0.45805000000000001</v>
      </c>
      <c r="H834" s="23">
        <v>-0.51039000000000001</v>
      </c>
      <c r="I834" s="23">
        <v>-0.21862000000000001</v>
      </c>
      <c r="J834" s="23">
        <v>-1.702E-2</v>
      </c>
      <c r="K834" s="23">
        <v>0.65290999999999999</v>
      </c>
      <c r="L834" s="23">
        <v>0.70840999999999998</v>
      </c>
      <c r="M834" s="23">
        <v>1.3064100000000001</v>
      </c>
      <c r="N834" s="23">
        <v>4.0600000000000002E-3</v>
      </c>
      <c r="O834" s="23">
        <v>-7.5240000000000001E-2</v>
      </c>
      <c r="P834" s="23">
        <v>-0.23469999999999999</v>
      </c>
      <c r="Q834" s="23">
        <v>-0.32662999999999998</v>
      </c>
      <c r="R834" s="23">
        <v>-1.07087</v>
      </c>
    </row>
    <row r="835" spans="1:18" ht="15" customHeight="1" x14ac:dyDescent="0.2">
      <c r="A835" s="4">
        <v>834</v>
      </c>
      <c r="B835" s="4" t="s">
        <v>996</v>
      </c>
      <c r="C835" s="23">
        <v>-0.40709000000000001</v>
      </c>
      <c r="D835" s="23">
        <v>-0.83589999999999998</v>
      </c>
      <c r="E835" s="23">
        <v>0.42884</v>
      </c>
      <c r="F835" s="23">
        <v>-0.37855</v>
      </c>
      <c r="G835" s="23">
        <v>0.32778000000000002</v>
      </c>
      <c r="H835" s="23">
        <v>1.02762</v>
      </c>
      <c r="I835" s="23">
        <v>-4.6469999999999997E-2</v>
      </c>
      <c r="J835" s="23">
        <v>-0.33227000000000001</v>
      </c>
      <c r="K835" s="23">
        <v>-0.48032999999999998</v>
      </c>
      <c r="L835" s="23">
        <v>0.35203000000000001</v>
      </c>
      <c r="M835" s="23">
        <v>1.98959</v>
      </c>
      <c r="N835" s="23">
        <v>-6.1460000000000001E-2</v>
      </c>
      <c r="O835" s="23">
        <v>-0.19170999999999999</v>
      </c>
      <c r="P835" s="23">
        <v>-0.56205000000000005</v>
      </c>
      <c r="Q835" s="23">
        <v>0.87165000000000004</v>
      </c>
      <c r="R835" s="23">
        <v>-1.62216</v>
      </c>
    </row>
    <row r="836" spans="1:18" ht="15" customHeight="1" x14ac:dyDescent="0.2">
      <c r="A836" s="4">
        <v>835</v>
      </c>
      <c r="B836" s="4" t="s">
        <v>997</v>
      </c>
      <c r="C836" s="23">
        <v>-0.63500999999999996</v>
      </c>
      <c r="D836" s="23">
        <v>-0.94496000000000002</v>
      </c>
      <c r="E836" s="23">
        <v>0.25891999999999998</v>
      </c>
      <c r="F836" s="23">
        <v>-1.04383</v>
      </c>
      <c r="G836" s="23">
        <v>0.31698999999999999</v>
      </c>
      <c r="H836" s="23">
        <v>0.24445</v>
      </c>
      <c r="I836" s="23">
        <v>-1.0808800000000001</v>
      </c>
      <c r="J836" s="23">
        <v>0.44046999999999997</v>
      </c>
      <c r="K836" s="23">
        <v>0.88293999999999995</v>
      </c>
      <c r="L836" s="23">
        <v>-0.39208999999999999</v>
      </c>
      <c r="M836" s="23">
        <v>0.62529000000000001</v>
      </c>
      <c r="N836" s="23">
        <v>-0.60784000000000005</v>
      </c>
      <c r="O836" s="23">
        <v>0.47714000000000001</v>
      </c>
      <c r="P836" s="23">
        <v>-0.96877999999999997</v>
      </c>
      <c r="Q836" s="23">
        <v>0.6774</v>
      </c>
      <c r="R836" s="23">
        <v>0.30936000000000002</v>
      </c>
    </row>
    <row r="837" spans="1:18" ht="15" customHeight="1" x14ac:dyDescent="0.2">
      <c r="A837" s="4">
        <v>836</v>
      </c>
      <c r="B837" s="4" t="s">
        <v>998</v>
      </c>
      <c r="C837" s="23">
        <v>0.39079000000000003</v>
      </c>
      <c r="D837" s="23">
        <v>-0.97089999999999999</v>
      </c>
      <c r="E837" s="23">
        <v>-0.56481999999999999</v>
      </c>
      <c r="F837" s="23">
        <v>-2.14032</v>
      </c>
      <c r="G837" s="23">
        <v>-0.15309</v>
      </c>
      <c r="H837" s="23">
        <v>0.49348999999999998</v>
      </c>
      <c r="I837" s="23">
        <v>-0.62202000000000002</v>
      </c>
      <c r="J837" s="23">
        <v>0.51976999999999995</v>
      </c>
      <c r="K837" s="23">
        <v>0.19800999999999999</v>
      </c>
      <c r="L837" s="23">
        <v>1.5773900000000001</v>
      </c>
      <c r="M837" s="23">
        <v>0.31330999999999998</v>
      </c>
      <c r="N837" s="23">
        <v>0.32386999999999999</v>
      </c>
      <c r="O837" s="23">
        <v>0.75851999999999997</v>
      </c>
      <c r="P837" s="23">
        <v>-1.2057199999999999</v>
      </c>
      <c r="Q837" s="23">
        <v>0.29479</v>
      </c>
      <c r="R837" s="23">
        <v>-0.60026999999999997</v>
      </c>
    </row>
    <row r="838" spans="1:18" ht="15" customHeight="1" x14ac:dyDescent="0.2">
      <c r="A838" s="4">
        <v>837</v>
      </c>
      <c r="B838" s="4" t="s">
        <v>999</v>
      </c>
      <c r="C838" s="23">
        <v>8.6910000000000001E-2</v>
      </c>
      <c r="D838" s="23">
        <v>-1.1456599999999999</v>
      </c>
      <c r="E838" s="23">
        <v>0.34097</v>
      </c>
      <c r="F838" s="23">
        <v>-1.522</v>
      </c>
      <c r="G838" s="23">
        <v>0.15947</v>
      </c>
      <c r="H838" s="23">
        <v>0.40609000000000001</v>
      </c>
      <c r="I838" s="23">
        <v>0.43128</v>
      </c>
      <c r="J838" s="23">
        <v>-0.58867999999999998</v>
      </c>
      <c r="K838" s="23">
        <v>1.12094</v>
      </c>
      <c r="L838" s="23">
        <v>0.65854000000000001</v>
      </c>
      <c r="M838" s="23">
        <v>0.44707000000000002</v>
      </c>
      <c r="N838" s="23">
        <v>0.88170000000000004</v>
      </c>
      <c r="O838" s="23">
        <v>-1.0784400000000001</v>
      </c>
      <c r="P838" s="23">
        <v>1.8629599999999999</v>
      </c>
      <c r="Q838" s="23">
        <v>-0.55617000000000005</v>
      </c>
      <c r="R838" s="23">
        <v>1.2478499999999999</v>
      </c>
    </row>
    <row r="839" spans="1:18" ht="15" customHeight="1" x14ac:dyDescent="0.2">
      <c r="A839" s="4">
        <v>838</v>
      </c>
      <c r="B839" s="4" t="s">
        <v>1000</v>
      </c>
      <c r="C839" s="23">
        <v>-0.88912000000000002</v>
      </c>
      <c r="D839" s="23">
        <v>0.93632000000000004</v>
      </c>
      <c r="E839" s="23">
        <v>-1.6187199999999999</v>
      </c>
      <c r="F839" s="23">
        <v>-0.1502</v>
      </c>
      <c r="G839" s="23">
        <v>0.53388000000000002</v>
      </c>
      <c r="H839" s="23">
        <v>1.4092499999999999</v>
      </c>
      <c r="I839" s="23">
        <v>-2.3931300000000002</v>
      </c>
      <c r="J839" s="23">
        <v>-9.9739999999999995E-2</v>
      </c>
      <c r="K839" s="23">
        <v>-0.36797999999999997</v>
      </c>
      <c r="L839" s="23">
        <v>-0.40301999999999999</v>
      </c>
      <c r="M839" s="23">
        <v>0.22722000000000001</v>
      </c>
      <c r="N839" s="23">
        <v>0.54151000000000005</v>
      </c>
      <c r="O839" s="23">
        <v>-0.11566</v>
      </c>
      <c r="P839" s="23">
        <v>0.39842</v>
      </c>
      <c r="Q839" s="23">
        <v>-0.24642</v>
      </c>
      <c r="R839" s="23">
        <v>-0.45323000000000002</v>
      </c>
    </row>
    <row r="840" spans="1:18" ht="15" customHeight="1" x14ac:dyDescent="0.2">
      <c r="A840" s="4">
        <v>839</v>
      </c>
      <c r="B840" s="4" t="s">
        <v>1001</v>
      </c>
      <c r="C840" s="23">
        <v>-0.56472999999999995</v>
      </c>
      <c r="D840" s="23">
        <v>-0.58706999999999998</v>
      </c>
      <c r="E840" s="23">
        <v>0.28949000000000003</v>
      </c>
      <c r="F840" s="23">
        <v>-0.60116999999999998</v>
      </c>
      <c r="G840" s="23">
        <v>1.72217</v>
      </c>
      <c r="H840" s="23">
        <v>-0.20463999999999999</v>
      </c>
      <c r="I840" s="23">
        <v>-0.74382000000000004</v>
      </c>
      <c r="J840" s="23">
        <v>-0.87350000000000005</v>
      </c>
      <c r="K840" s="23">
        <v>-1.0145200000000001</v>
      </c>
      <c r="L840" s="23">
        <v>0.26386999999999999</v>
      </c>
      <c r="M840" s="23">
        <v>0.96162999999999998</v>
      </c>
      <c r="N840" s="23">
        <v>1.25065</v>
      </c>
      <c r="O840" s="23">
        <v>1.54745</v>
      </c>
      <c r="P840" s="23">
        <v>-0.18204999999999999</v>
      </c>
      <c r="Q840" s="23">
        <v>2.0493199999999998</v>
      </c>
      <c r="R840" s="23">
        <v>0.73280000000000001</v>
      </c>
    </row>
    <row r="841" spans="1:18" ht="15" customHeight="1" x14ac:dyDescent="0.2">
      <c r="A841" s="4">
        <v>840</v>
      </c>
      <c r="B841" s="4" t="s">
        <v>1002</v>
      </c>
      <c r="C841" s="23">
        <v>1.1540600000000001</v>
      </c>
      <c r="D841" s="23">
        <v>1.91821</v>
      </c>
      <c r="E841" s="23">
        <v>-0.34311000000000003</v>
      </c>
      <c r="F841" s="23">
        <v>0.76827999999999996</v>
      </c>
      <c r="G841" s="23">
        <v>0.98046999999999995</v>
      </c>
      <c r="H841" s="23">
        <v>1.9530799999999999</v>
      </c>
      <c r="I841" s="23">
        <v>-0.69632000000000005</v>
      </c>
      <c r="J841" s="23">
        <v>1.9612000000000001</v>
      </c>
      <c r="K841" s="23">
        <v>-2.1264500000000002</v>
      </c>
      <c r="L841" s="23">
        <v>-0.66766999999999999</v>
      </c>
      <c r="M841" s="23">
        <v>-0.41871000000000003</v>
      </c>
      <c r="N841" s="23">
        <v>-0.93164000000000002</v>
      </c>
      <c r="O841" s="23">
        <v>-0.12413</v>
      </c>
      <c r="P841" s="23">
        <v>0.70304</v>
      </c>
      <c r="Q841" s="23">
        <v>1.25563</v>
      </c>
      <c r="R841" s="23">
        <v>0.82586999999999999</v>
      </c>
    </row>
    <row r="842" spans="1:18" ht="15" customHeight="1" x14ac:dyDescent="0.2">
      <c r="A842" s="4">
        <v>841</v>
      </c>
      <c r="B842" s="4" t="s">
        <v>1003</v>
      </c>
      <c r="C842" s="23">
        <v>-1.06233</v>
      </c>
      <c r="D842" s="23">
        <v>0.37385000000000002</v>
      </c>
      <c r="E842" s="23">
        <v>2.3001200000000002</v>
      </c>
      <c r="F842" s="23">
        <v>-1.63174</v>
      </c>
      <c r="G842" s="23">
        <v>-6.6570000000000004E-2</v>
      </c>
      <c r="H842" s="23">
        <v>2.1181700000000001</v>
      </c>
      <c r="I842" s="23">
        <v>0.81113000000000002</v>
      </c>
      <c r="J842" s="23">
        <v>0.93677999999999995</v>
      </c>
      <c r="K842" s="23">
        <v>-1.1249800000000001</v>
      </c>
      <c r="L842" s="23">
        <v>0.91293000000000002</v>
      </c>
      <c r="M842" s="23">
        <v>-2.08142</v>
      </c>
      <c r="N842" s="23">
        <v>0.89114000000000004</v>
      </c>
      <c r="O842" s="23">
        <v>-1.7243599999999999</v>
      </c>
      <c r="P842" s="23">
        <v>-0.70398000000000005</v>
      </c>
      <c r="Q842" s="23">
        <v>-1.1578999999999999</v>
      </c>
      <c r="R842" s="23">
        <v>2.0533100000000002</v>
      </c>
    </row>
    <row r="843" spans="1:18" ht="15" customHeight="1" x14ac:dyDescent="0.2">
      <c r="A843" s="4">
        <v>842</v>
      </c>
      <c r="B843" s="4" t="s">
        <v>1004</v>
      </c>
      <c r="C843" s="23">
        <v>-1.0894699999999999</v>
      </c>
      <c r="D843" s="23">
        <v>-0.49353999999999998</v>
      </c>
      <c r="E843" s="23">
        <v>0.38879999999999998</v>
      </c>
      <c r="F843" s="23">
        <v>-1.04372</v>
      </c>
      <c r="G843" s="23">
        <v>0.14249999999999999</v>
      </c>
      <c r="H843" s="23">
        <v>-0.71587999999999996</v>
      </c>
      <c r="I843" s="23">
        <v>-1.77911</v>
      </c>
      <c r="J843" s="23">
        <v>-0.72428000000000003</v>
      </c>
      <c r="K843" s="23">
        <v>0.76224999999999998</v>
      </c>
      <c r="L843" s="23">
        <v>-3.1780000000000003E-2</v>
      </c>
      <c r="M843" s="23">
        <v>1.45506</v>
      </c>
      <c r="N843" s="23">
        <v>-0.68049000000000004</v>
      </c>
      <c r="O843" s="23">
        <v>4.9480000000000003E-2</v>
      </c>
      <c r="P843" s="23">
        <v>-0.74765999999999999</v>
      </c>
      <c r="Q843" s="23">
        <v>-0.36508000000000002</v>
      </c>
      <c r="R843" s="23">
        <v>0.43622</v>
      </c>
    </row>
    <row r="844" spans="1:18" ht="15" customHeight="1" x14ac:dyDescent="0.2">
      <c r="A844" s="4">
        <v>843</v>
      </c>
      <c r="B844" s="4" t="s">
        <v>1005</v>
      </c>
      <c r="C844" s="23">
        <v>0.13105</v>
      </c>
      <c r="D844" s="23">
        <v>0.50009000000000003</v>
      </c>
      <c r="E844" s="23">
        <v>0.32179999999999997</v>
      </c>
      <c r="F844" s="23">
        <v>-1.42432</v>
      </c>
      <c r="G844" s="23">
        <v>-0.72892000000000001</v>
      </c>
      <c r="H844" s="23">
        <v>0.76429000000000002</v>
      </c>
      <c r="I844" s="23">
        <v>-0.19536999999999999</v>
      </c>
      <c r="J844" s="23">
        <v>-0.19541</v>
      </c>
      <c r="K844" s="23">
        <v>1.8095000000000001</v>
      </c>
      <c r="L844" s="23">
        <v>5.5469999999999998E-2</v>
      </c>
      <c r="M844" s="23">
        <v>0.44251000000000001</v>
      </c>
      <c r="N844" s="23">
        <v>-0.26745000000000002</v>
      </c>
      <c r="O844" s="23">
        <v>1.7629900000000001</v>
      </c>
      <c r="P844" s="23">
        <v>-1.6709400000000001</v>
      </c>
      <c r="Q844" s="23">
        <v>-0.41657</v>
      </c>
      <c r="R844" s="23">
        <v>-0.90688999999999997</v>
      </c>
    </row>
    <row r="845" spans="1:18" ht="15" customHeight="1" x14ac:dyDescent="0.2">
      <c r="A845" s="4">
        <v>844</v>
      </c>
      <c r="B845" s="4" t="s">
        <v>1006</v>
      </c>
      <c r="C845" s="23">
        <v>-0.69144000000000005</v>
      </c>
      <c r="D845" s="23">
        <v>-0.66624000000000005</v>
      </c>
      <c r="E845" s="23">
        <v>0.51824000000000003</v>
      </c>
      <c r="F845" s="23">
        <v>-1.1481399999999999</v>
      </c>
      <c r="G845" s="23">
        <v>1.9381699999999999</v>
      </c>
      <c r="H845" s="23">
        <v>1.28708</v>
      </c>
      <c r="I845" s="23">
        <v>0.18009</v>
      </c>
      <c r="J845" s="23">
        <v>-0.27798</v>
      </c>
      <c r="K845" s="23">
        <v>0.55783000000000005</v>
      </c>
      <c r="L845" s="23">
        <v>0.71538999999999997</v>
      </c>
      <c r="M845" s="23">
        <v>-1.0791500000000001</v>
      </c>
      <c r="N845" s="23">
        <v>0.79132999999999998</v>
      </c>
      <c r="O845" s="23">
        <v>0.15426000000000001</v>
      </c>
      <c r="P845" s="23">
        <v>-0.35088999999999998</v>
      </c>
      <c r="Q845" s="23">
        <v>1.14601</v>
      </c>
      <c r="R845" s="23">
        <v>0.81138999999999994</v>
      </c>
    </row>
    <row r="846" spans="1:18" ht="15" customHeight="1" x14ac:dyDescent="0.2">
      <c r="A846" s="4">
        <v>845</v>
      </c>
      <c r="B846" s="4" t="s">
        <v>1007</v>
      </c>
      <c r="C846" s="23">
        <v>-0.59445999999999999</v>
      </c>
      <c r="D846" s="23">
        <v>-0.22070999999999999</v>
      </c>
      <c r="E846" s="23">
        <v>-0.41199000000000002</v>
      </c>
      <c r="F846" s="23">
        <v>-0.24970999999999999</v>
      </c>
      <c r="G846" s="23">
        <v>-0.42596000000000001</v>
      </c>
      <c r="H846" s="23">
        <v>0.31368000000000001</v>
      </c>
      <c r="I846" s="23">
        <v>-1.4740200000000001</v>
      </c>
      <c r="J846" s="23">
        <v>-1.19228</v>
      </c>
      <c r="K846" s="23">
        <v>-0.26235999999999998</v>
      </c>
      <c r="L846" s="23">
        <v>-0.84787999999999997</v>
      </c>
      <c r="M846" s="23">
        <v>0.10692</v>
      </c>
      <c r="N846" s="23">
        <v>6.2019999999999999E-2</v>
      </c>
      <c r="O846" s="23">
        <v>-2.0442800000000001</v>
      </c>
      <c r="P846" s="23">
        <v>-1.18634</v>
      </c>
      <c r="Q846" s="23">
        <v>0.72714000000000001</v>
      </c>
      <c r="R846" s="23">
        <v>-2.05775</v>
      </c>
    </row>
    <row r="847" spans="1:18" ht="15" customHeight="1" x14ac:dyDescent="0.2">
      <c r="A847" s="4">
        <v>846</v>
      </c>
      <c r="B847" s="4" t="s">
        <v>1008</v>
      </c>
      <c r="C847" s="23">
        <v>0.63109999999999999</v>
      </c>
      <c r="D847" s="23">
        <v>0.58187999999999995</v>
      </c>
      <c r="E847" s="23">
        <v>9.2230000000000006E-2</v>
      </c>
      <c r="F847" s="23">
        <v>-0.96242000000000005</v>
      </c>
      <c r="G847" s="23">
        <v>0.43528</v>
      </c>
      <c r="H847" s="23">
        <v>-0.28438000000000002</v>
      </c>
      <c r="I847" s="23">
        <v>-0.45656999999999998</v>
      </c>
      <c r="J847" s="23">
        <v>-0.11781</v>
      </c>
      <c r="K847" s="23">
        <v>0.19714999999999999</v>
      </c>
      <c r="L847" s="23">
        <v>1.06559</v>
      </c>
      <c r="M847" s="23">
        <v>1.4494100000000001</v>
      </c>
      <c r="N847" s="23">
        <v>-0.13352</v>
      </c>
      <c r="O847" s="23">
        <v>0.63095000000000001</v>
      </c>
      <c r="P847" s="23">
        <v>-0.93176999999999999</v>
      </c>
      <c r="Q847" s="23">
        <v>0.24359</v>
      </c>
      <c r="R847" s="23">
        <v>-0.42845</v>
      </c>
    </row>
    <row r="848" spans="1:18" ht="15" customHeight="1" x14ac:dyDescent="0.2">
      <c r="A848" s="4">
        <v>847</v>
      </c>
      <c r="B848" s="4" t="s">
        <v>1009</v>
      </c>
      <c r="C848" s="23">
        <v>0.26179999999999998</v>
      </c>
      <c r="D848" s="23">
        <v>3.7479999999999999E-2</v>
      </c>
      <c r="E848" s="23">
        <v>0.3654</v>
      </c>
      <c r="F848" s="23">
        <v>-1.5001899999999999</v>
      </c>
      <c r="G848" s="23">
        <v>0.14332</v>
      </c>
      <c r="H848" s="23">
        <v>0.51156000000000001</v>
      </c>
      <c r="I848" s="23">
        <v>-0.25707000000000002</v>
      </c>
      <c r="J848" s="23">
        <v>-0.50792000000000004</v>
      </c>
      <c r="K848" s="23">
        <v>0.56999999999999995</v>
      </c>
      <c r="L848" s="23">
        <v>1.0039</v>
      </c>
      <c r="M848" s="23">
        <v>1.3886099999999999</v>
      </c>
      <c r="N848" s="23">
        <v>-0.1794</v>
      </c>
      <c r="O848" s="23">
        <v>-0.21720999999999999</v>
      </c>
      <c r="P848" s="23">
        <v>-0.57338999999999996</v>
      </c>
      <c r="Q848" s="23">
        <v>0.23957999999999999</v>
      </c>
      <c r="R848" s="23">
        <v>-0.54549000000000003</v>
      </c>
    </row>
    <row r="849" spans="1:18" ht="15" customHeight="1" x14ac:dyDescent="0.2">
      <c r="A849" s="4">
        <v>848</v>
      </c>
      <c r="B849" s="4" t="s">
        <v>1010</v>
      </c>
      <c r="C849" s="23">
        <v>-0.30946000000000001</v>
      </c>
      <c r="D849" s="23">
        <v>-0.79713000000000001</v>
      </c>
      <c r="E849" s="23">
        <v>1.2278899999999999</v>
      </c>
      <c r="F849" s="23">
        <v>-0.31723000000000001</v>
      </c>
      <c r="G849" s="23">
        <v>0.21088999999999999</v>
      </c>
      <c r="H849" s="23">
        <v>0.77693000000000001</v>
      </c>
      <c r="I849" s="23">
        <v>-0.13728000000000001</v>
      </c>
      <c r="J849" s="23">
        <v>-0.90158000000000005</v>
      </c>
      <c r="K849" s="23">
        <v>0.75390999999999997</v>
      </c>
      <c r="L849" s="23">
        <v>0.4204</v>
      </c>
      <c r="M849" s="23">
        <v>0.46368999999999999</v>
      </c>
      <c r="N849" s="23">
        <v>1.5751599999999999</v>
      </c>
      <c r="O849" s="23">
        <v>0.44141999999999998</v>
      </c>
      <c r="P849" s="23">
        <v>-1.0625</v>
      </c>
      <c r="Q849" s="23">
        <v>0.39618999999999999</v>
      </c>
      <c r="R849" s="23">
        <v>-1.3890199999999999</v>
      </c>
    </row>
    <row r="850" spans="1:18" ht="15" customHeight="1" x14ac:dyDescent="0.2">
      <c r="A850" s="4">
        <v>849</v>
      </c>
      <c r="B850" s="4" t="s">
        <v>1011</v>
      </c>
      <c r="C850" s="23">
        <v>-1.1792499999999999</v>
      </c>
      <c r="D850" s="23">
        <v>-0.23516999999999999</v>
      </c>
      <c r="E850" s="23">
        <v>2.0044900000000001</v>
      </c>
      <c r="F850" s="23">
        <v>-2.9829999999999999E-2</v>
      </c>
      <c r="G850" s="23">
        <v>1.8120000000000001E-2</v>
      </c>
      <c r="H850" s="23">
        <v>1.55966</v>
      </c>
      <c r="I850" s="23">
        <v>0.23657</v>
      </c>
      <c r="J850" s="23">
        <v>-0.46697</v>
      </c>
      <c r="K850" s="23">
        <v>-0.55425000000000002</v>
      </c>
      <c r="L850" s="23">
        <v>0.87580000000000002</v>
      </c>
      <c r="M850" s="23">
        <v>0.59477999999999998</v>
      </c>
      <c r="N850" s="23">
        <v>-0.23719000000000001</v>
      </c>
      <c r="O850" s="23">
        <v>-5.7119999999999997E-2</v>
      </c>
      <c r="P850" s="23">
        <v>-0.27453</v>
      </c>
      <c r="Q850" s="23">
        <v>0.56659999999999999</v>
      </c>
      <c r="R850" s="23">
        <v>0.28478999999999999</v>
      </c>
    </row>
    <row r="851" spans="1:18" ht="15" customHeight="1" x14ac:dyDescent="0.2">
      <c r="A851" s="4">
        <v>850</v>
      </c>
      <c r="B851" s="4" t="s">
        <v>1012</v>
      </c>
      <c r="C851" s="23">
        <v>-0.19187000000000001</v>
      </c>
      <c r="D851" s="23">
        <v>-0.75448000000000004</v>
      </c>
      <c r="E851" s="23">
        <v>0.60028999999999999</v>
      </c>
      <c r="F851" s="23">
        <v>-0.73424</v>
      </c>
      <c r="G851" s="23">
        <v>0.47638000000000003</v>
      </c>
      <c r="H851" s="23">
        <v>1.7450600000000001</v>
      </c>
      <c r="I851" s="23">
        <v>-0.45238</v>
      </c>
      <c r="J851" s="23">
        <v>-0.38965</v>
      </c>
      <c r="K851" s="23">
        <v>0.75202000000000002</v>
      </c>
      <c r="L851" s="23">
        <v>0.97372999999999998</v>
      </c>
      <c r="M851" s="23">
        <v>-0.35366999999999998</v>
      </c>
      <c r="N851" s="23">
        <v>0.89688999999999997</v>
      </c>
      <c r="O851" s="23">
        <v>-0.2331</v>
      </c>
      <c r="P851" s="23">
        <v>-1.2032</v>
      </c>
      <c r="Q851" s="23">
        <v>0.33040999999999998</v>
      </c>
      <c r="R851" s="23">
        <v>-0.21654999999999999</v>
      </c>
    </row>
    <row r="852" spans="1:18" ht="15" customHeight="1" x14ac:dyDescent="0.2">
      <c r="A852" s="4">
        <v>851</v>
      </c>
      <c r="B852" s="4" t="s">
        <v>1013</v>
      </c>
      <c r="C852" s="23">
        <v>-1.0749</v>
      </c>
      <c r="D852" s="23">
        <v>-0.60692000000000002</v>
      </c>
      <c r="E852" s="23">
        <v>0.38212000000000002</v>
      </c>
      <c r="F852" s="23">
        <v>8.2960000000000006E-2</v>
      </c>
      <c r="G852" s="23">
        <v>-0.49445</v>
      </c>
      <c r="H852" s="23">
        <v>1.90869</v>
      </c>
      <c r="I852" s="23">
        <v>-0.8599</v>
      </c>
      <c r="J852" s="23">
        <v>-0.73502000000000001</v>
      </c>
      <c r="K852" s="23">
        <v>1.3447199999999999</v>
      </c>
      <c r="L852" s="23">
        <v>0.98597000000000001</v>
      </c>
      <c r="M852" s="23">
        <v>-0.29424</v>
      </c>
      <c r="N852" s="23">
        <v>1.2333000000000001</v>
      </c>
      <c r="O852" s="23">
        <v>0.21887000000000001</v>
      </c>
      <c r="P852" s="23">
        <v>1.3186199999999999</v>
      </c>
      <c r="Q852" s="23">
        <v>0.30453999999999998</v>
      </c>
      <c r="R852" s="23">
        <v>0.76858000000000004</v>
      </c>
    </row>
    <row r="853" spans="1:18" ht="15" customHeight="1" x14ac:dyDescent="0.2">
      <c r="A853" s="4">
        <v>852</v>
      </c>
      <c r="B853" s="4" t="s">
        <v>1014</v>
      </c>
      <c r="C853" s="23">
        <v>-1.2696000000000001</v>
      </c>
      <c r="D853" s="23">
        <v>0.54534000000000005</v>
      </c>
      <c r="E853" s="23">
        <v>-0.75436999999999999</v>
      </c>
      <c r="F853" s="23">
        <v>-0.35931999999999997</v>
      </c>
      <c r="G853" s="23">
        <v>1.4260600000000001</v>
      </c>
      <c r="H853" s="23">
        <v>-0.43898999999999999</v>
      </c>
      <c r="I853" s="23">
        <v>0.17229</v>
      </c>
      <c r="J853" s="23">
        <v>0.60753000000000001</v>
      </c>
      <c r="K853" s="23">
        <v>0.59470999999999996</v>
      </c>
      <c r="L853" s="23">
        <v>1.30392</v>
      </c>
      <c r="M853" s="23">
        <v>-8.4799999999999997E-3</v>
      </c>
      <c r="N853" s="23">
        <v>1.079</v>
      </c>
      <c r="O853" s="23">
        <v>-0.77222000000000002</v>
      </c>
      <c r="P853" s="23">
        <v>-1.15178</v>
      </c>
      <c r="Q853" s="23">
        <v>-0.36606</v>
      </c>
      <c r="R853" s="23">
        <v>-2.2249999999999999E-2</v>
      </c>
    </row>
    <row r="854" spans="1:18" ht="15" customHeight="1" x14ac:dyDescent="0.2">
      <c r="A854" s="4">
        <v>853</v>
      </c>
      <c r="B854" s="4" t="s">
        <v>1015</v>
      </c>
      <c r="C854" s="23">
        <v>-0.62529999999999997</v>
      </c>
      <c r="D854" s="23">
        <v>-0.44447999999999999</v>
      </c>
      <c r="E854" s="23">
        <v>0.40423999999999999</v>
      </c>
      <c r="F854" s="23">
        <v>-0.46759000000000001</v>
      </c>
      <c r="G854" s="23">
        <v>0.78774999999999995</v>
      </c>
      <c r="H854" s="23">
        <v>-0.11108999999999999</v>
      </c>
      <c r="I854" s="23">
        <v>-0.24010000000000001</v>
      </c>
      <c r="J854" s="23">
        <v>-0.70347999999999999</v>
      </c>
      <c r="K854" s="23">
        <v>5.6559999999999999E-2</v>
      </c>
      <c r="L854" s="23">
        <v>1.2107300000000001</v>
      </c>
      <c r="M854" s="23">
        <v>0.77722999999999998</v>
      </c>
      <c r="N854" s="23">
        <v>-0.26025999999999999</v>
      </c>
      <c r="O854" s="23">
        <v>-1.2997399999999999</v>
      </c>
      <c r="P854" s="23">
        <v>2.18092</v>
      </c>
      <c r="Q854" s="23">
        <v>6.3339999999999994E-2</v>
      </c>
      <c r="R854" s="23">
        <v>1.07684</v>
      </c>
    </row>
    <row r="855" spans="1:18" ht="15" customHeight="1" x14ac:dyDescent="0.2">
      <c r="A855" s="4">
        <v>854</v>
      </c>
      <c r="B855" s="4" t="s">
        <v>1016</v>
      </c>
      <c r="C855" s="23">
        <v>-0.81162999999999996</v>
      </c>
      <c r="D855" s="23">
        <v>-6.5780000000000005E-2</v>
      </c>
      <c r="E855" s="23">
        <v>0.93355999999999995</v>
      </c>
      <c r="F855" s="23">
        <v>-9.0399999999999994E-3</v>
      </c>
      <c r="G855" s="23">
        <v>-0.40516999999999997</v>
      </c>
      <c r="H855" s="23">
        <v>0.75155000000000005</v>
      </c>
      <c r="I855" s="23">
        <v>0.12178</v>
      </c>
      <c r="J855" s="23">
        <v>-0.73677000000000004</v>
      </c>
      <c r="K855" s="23">
        <v>1.57273</v>
      </c>
      <c r="L855" s="23">
        <v>0.55279</v>
      </c>
      <c r="M855" s="23">
        <v>0.41781000000000001</v>
      </c>
      <c r="N855" s="23">
        <v>1.9851300000000001</v>
      </c>
      <c r="O855" s="23">
        <v>3.8460000000000001E-2</v>
      </c>
      <c r="P855" s="23">
        <v>-0.77488999999999997</v>
      </c>
      <c r="Q855" s="23">
        <v>0.82069999999999999</v>
      </c>
      <c r="R855" s="23">
        <v>-1.09657</v>
      </c>
    </row>
    <row r="856" spans="1:18" ht="15" customHeight="1" x14ac:dyDescent="0.2">
      <c r="A856" s="4">
        <v>855</v>
      </c>
      <c r="B856" s="4" t="s">
        <v>1017</v>
      </c>
      <c r="C856" s="23">
        <v>0.56767000000000001</v>
      </c>
      <c r="D856" s="23">
        <v>-0.60736999999999997</v>
      </c>
      <c r="E856" s="23">
        <v>0.34059</v>
      </c>
      <c r="F856" s="23">
        <v>1.4656800000000001</v>
      </c>
      <c r="G856" s="23">
        <v>1.14832</v>
      </c>
      <c r="H856" s="23">
        <v>-0.68894</v>
      </c>
      <c r="I856" s="23">
        <v>0.14618</v>
      </c>
      <c r="J856" s="23">
        <v>-0.38489000000000001</v>
      </c>
      <c r="K856" s="23">
        <v>0.73797999999999997</v>
      </c>
      <c r="L856" s="23">
        <v>0.72036</v>
      </c>
      <c r="M856" s="23">
        <v>1.0609500000000001</v>
      </c>
      <c r="N856" s="23">
        <v>0.6956</v>
      </c>
      <c r="O856" s="23">
        <v>0.56801000000000001</v>
      </c>
      <c r="P856" s="23">
        <v>-1.1824699999999999</v>
      </c>
      <c r="Q856" s="23">
        <v>1.17211</v>
      </c>
      <c r="R856" s="23">
        <v>-1.3526199999999999</v>
      </c>
    </row>
    <row r="857" spans="1:18" ht="15" customHeight="1" x14ac:dyDescent="0.2">
      <c r="A857" s="4">
        <v>856</v>
      </c>
      <c r="B857" s="4" t="s">
        <v>1018</v>
      </c>
      <c r="C857" s="23">
        <v>0.40249000000000001</v>
      </c>
      <c r="D857" s="23">
        <v>-1.26126</v>
      </c>
      <c r="E857" s="23">
        <v>-1.1028500000000001</v>
      </c>
      <c r="F857" s="23">
        <v>-0.31741000000000003</v>
      </c>
      <c r="G857" s="23">
        <v>2.8879999999999999E-2</v>
      </c>
      <c r="H857" s="23">
        <v>1.02904</v>
      </c>
      <c r="I857" s="23">
        <v>-1.1738</v>
      </c>
      <c r="J857" s="23">
        <v>-1.00122</v>
      </c>
      <c r="K857" s="23">
        <v>0.79840999999999995</v>
      </c>
      <c r="L857" s="23">
        <v>0.57186000000000003</v>
      </c>
      <c r="M857" s="23">
        <v>0.52310000000000001</v>
      </c>
      <c r="N857" s="23">
        <v>0.48730000000000001</v>
      </c>
      <c r="O857" s="23">
        <v>0.45966000000000001</v>
      </c>
      <c r="P857" s="23">
        <v>-0.25364999999999999</v>
      </c>
      <c r="Q857" s="23">
        <v>7.1000000000000002E-4</v>
      </c>
      <c r="R857" s="23">
        <v>0.68984000000000001</v>
      </c>
    </row>
    <row r="858" spans="1:18" ht="15" customHeight="1" x14ac:dyDescent="0.2">
      <c r="A858" s="4">
        <v>857</v>
      </c>
      <c r="B858" s="4" t="s">
        <v>1019</v>
      </c>
      <c r="C858" s="23">
        <v>0.58521999999999996</v>
      </c>
      <c r="D858" s="23">
        <v>0.47548000000000001</v>
      </c>
      <c r="E858" s="23">
        <v>0.36591000000000001</v>
      </c>
      <c r="F858" s="23">
        <v>-0.62080000000000002</v>
      </c>
      <c r="G858" s="23">
        <v>0.62251999999999996</v>
      </c>
      <c r="H858" s="23">
        <v>0.33043</v>
      </c>
      <c r="I858" s="23">
        <v>-2.2974700000000001</v>
      </c>
      <c r="J858" s="23">
        <v>-0.37047999999999998</v>
      </c>
      <c r="K858" s="23">
        <v>0.59889999999999999</v>
      </c>
      <c r="L858" s="23">
        <v>1.7644299999999999</v>
      </c>
      <c r="M858" s="23">
        <v>-0.53273999999999999</v>
      </c>
      <c r="N858" s="23">
        <v>-0.70628999999999997</v>
      </c>
      <c r="O858" s="23">
        <v>0.85721999999999998</v>
      </c>
      <c r="P858" s="23">
        <v>0.14388000000000001</v>
      </c>
      <c r="Q858" s="23">
        <v>-9.4899999999999998E-2</v>
      </c>
      <c r="R858" s="23">
        <v>-0.25091000000000002</v>
      </c>
    </row>
    <row r="859" spans="1:18" ht="15" customHeight="1" x14ac:dyDescent="0.2">
      <c r="A859" s="4">
        <v>858</v>
      </c>
      <c r="B859" s="4" t="s">
        <v>1020</v>
      </c>
      <c r="C859" s="23">
        <v>0.27906999999999998</v>
      </c>
      <c r="D859" s="23">
        <v>0.45289000000000001</v>
      </c>
      <c r="E859" s="23">
        <v>-0.80508000000000002</v>
      </c>
      <c r="F859" s="23">
        <v>-0.83692999999999995</v>
      </c>
      <c r="G859" s="23">
        <v>-0.13308</v>
      </c>
      <c r="H859" s="23">
        <v>0.73721000000000003</v>
      </c>
      <c r="I859" s="23">
        <v>-1.3511599999999999</v>
      </c>
      <c r="J859" s="23">
        <v>-1.87233</v>
      </c>
      <c r="K859" s="23">
        <v>1.2917400000000001</v>
      </c>
      <c r="L859" s="23">
        <v>-1.9230000000000001E-2</v>
      </c>
      <c r="M859" s="23">
        <v>0.98429</v>
      </c>
      <c r="N859" s="23">
        <v>-0.71677000000000002</v>
      </c>
      <c r="O859" s="23">
        <v>0.18582000000000001</v>
      </c>
      <c r="P859" s="23">
        <v>-0.99939</v>
      </c>
      <c r="Q859" s="23">
        <v>0.81540000000000001</v>
      </c>
      <c r="R859" s="23">
        <v>0.33600000000000002</v>
      </c>
    </row>
    <row r="860" spans="1:18" ht="15" customHeight="1" x14ac:dyDescent="0.2">
      <c r="A860" s="4">
        <v>859</v>
      </c>
      <c r="B860" s="4" t="s">
        <v>1021</v>
      </c>
      <c r="C860" s="23">
        <v>-1.71184</v>
      </c>
      <c r="D860" s="23">
        <v>-0.84638000000000002</v>
      </c>
      <c r="E860" s="23">
        <v>0.99895</v>
      </c>
      <c r="F860" s="23">
        <v>-0.75324000000000002</v>
      </c>
      <c r="G860" s="23">
        <v>0.38038</v>
      </c>
      <c r="H860" s="23">
        <v>0.97524999999999995</v>
      </c>
      <c r="I860" s="23">
        <v>-0.41309000000000001</v>
      </c>
      <c r="J860" s="23">
        <v>0.76636000000000004</v>
      </c>
      <c r="K860" s="23">
        <v>-0.18753</v>
      </c>
      <c r="L860" s="23">
        <v>0.55432999999999999</v>
      </c>
      <c r="M860" s="23">
        <v>0.37307000000000001</v>
      </c>
      <c r="N860" s="23">
        <v>0.29026000000000002</v>
      </c>
      <c r="O860" s="23">
        <v>0.31007000000000001</v>
      </c>
      <c r="P860" s="23">
        <v>1.12598</v>
      </c>
      <c r="Q860" s="23">
        <v>0.16089999999999999</v>
      </c>
      <c r="R860" s="23">
        <v>-0.35894999999999999</v>
      </c>
    </row>
    <row r="861" spans="1:18" ht="15" customHeight="1" x14ac:dyDescent="0.2">
      <c r="A861" s="4">
        <v>860</v>
      </c>
      <c r="B861" s="4" t="s">
        <v>1022</v>
      </c>
      <c r="C861" s="23">
        <v>-0.55432999999999999</v>
      </c>
      <c r="D861" s="23">
        <v>-1.17041</v>
      </c>
      <c r="E861" s="23">
        <v>0.98272000000000004</v>
      </c>
      <c r="F861" s="23">
        <v>-1.2300899999999999</v>
      </c>
      <c r="G861" s="23">
        <v>0.26893</v>
      </c>
      <c r="H861" s="23">
        <v>-0.86856</v>
      </c>
      <c r="I861" s="23">
        <v>-0.13557</v>
      </c>
      <c r="J861" s="23">
        <v>0.13122</v>
      </c>
      <c r="K861" s="23">
        <v>-1.17248</v>
      </c>
      <c r="L861" s="23">
        <v>1.9317299999999999</v>
      </c>
      <c r="M861" s="23">
        <v>-0.80908999999999998</v>
      </c>
      <c r="N861" s="23">
        <v>-0.46847</v>
      </c>
      <c r="O861" s="23">
        <v>0.44203999999999999</v>
      </c>
      <c r="P861" s="23">
        <v>-6.1420000000000002E-2</v>
      </c>
      <c r="Q861" s="23">
        <v>-0.19392999999999999</v>
      </c>
      <c r="R861" s="23">
        <v>2.5312600000000001</v>
      </c>
    </row>
    <row r="862" spans="1:18" ht="15" customHeight="1" x14ac:dyDescent="0.2">
      <c r="A862" s="4">
        <v>861</v>
      </c>
      <c r="B862" s="4" t="s">
        <v>1023</v>
      </c>
      <c r="C862" s="23">
        <v>0.47328999999999999</v>
      </c>
      <c r="D862" s="23">
        <v>-1.0229200000000001</v>
      </c>
      <c r="E862" s="23">
        <v>0.92115999999999998</v>
      </c>
      <c r="F862" s="23">
        <v>2.3984100000000002</v>
      </c>
      <c r="G862" s="23">
        <v>1.4418</v>
      </c>
      <c r="H862" s="23">
        <v>-0.46071000000000001</v>
      </c>
      <c r="I862" s="23">
        <v>-2.759E-2</v>
      </c>
      <c r="J862" s="23">
        <v>-0.20305000000000001</v>
      </c>
      <c r="K862" s="23">
        <v>1.05874</v>
      </c>
      <c r="L862" s="23">
        <v>-1.7033499999999999</v>
      </c>
      <c r="M862" s="23">
        <v>-7.1840000000000001E-2</v>
      </c>
      <c r="N862" s="23">
        <v>0.35263</v>
      </c>
      <c r="O862" s="23">
        <v>0.39656999999999998</v>
      </c>
      <c r="P862" s="23">
        <v>-1.00464</v>
      </c>
      <c r="Q862" s="23">
        <v>-1.56711</v>
      </c>
      <c r="R862" s="23">
        <v>0.31358999999999998</v>
      </c>
    </row>
    <row r="863" spans="1:18" ht="15" customHeight="1" x14ac:dyDescent="0.2">
      <c r="A863" s="4">
        <v>862</v>
      </c>
      <c r="B863" s="4" t="s">
        <v>1024</v>
      </c>
      <c r="C863" s="23">
        <v>-0.40248</v>
      </c>
      <c r="D863" s="23">
        <v>-0.18576999999999999</v>
      </c>
      <c r="E863" s="23">
        <v>-0.16728000000000001</v>
      </c>
      <c r="F863" s="23">
        <v>-1.20573</v>
      </c>
      <c r="G863" s="23">
        <v>-1.968E-2</v>
      </c>
      <c r="H863" s="23">
        <v>-0.77910999999999997</v>
      </c>
      <c r="I863" s="23">
        <v>0.29360000000000003</v>
      </c>
      <c r="J863" s="23">
        <v>-1.11171</v>
      </c>
      <c r="K863" s="23">
        <v>0.64631000000000005</v>
      </c>
      <c r="L863" s="23">
        <v>0.71909999999999996</v>
      </c>
      <c r="M863" s="23">
        <v>-0.39745999999999998</v>
      </c>
      <c r="N863" s="23">
        <v>1.44442</v>
      </c>
      <c r="O863" s="23">
        <v>0.60731999999999997</v>
      </c>
      <c r="P863" s="23">
        <v>-0.55269000000000001</v>
      </c>
      <c r="Q863" s="23">
        <v>1.7578499999999999</v>
      </c>
      <c r="R863" s="23">
        <v>0.76251000000000002</v>
      </c>
    </row>
    <row r="864" spans="1:18" ht="15" customHeight="1" x14ac:dyDescent="0.2">
      <c r="A864" s="4">
        <v>863</v>
      </c>
      <c r="B864" s="4" t="s">
        <v>1025</v>
      </c>
      <c r="C864" s="23">
        <v>-1.68414</v>
      </c>
      <c r="D864" s="23">
        <v>1.28748</v>
      </c>
      <c r="E864" s="23">
        <v>0.25885999999999998</v>
      </c>
      <c r="F864" s="23">
        <v>0.35991000000000001</v>
      </c>
      <c r="G864" s="23">
        <v>-0.84087999999999996</v>
      </c>
      <c r="H864" s="23">
        <v>0.28970000000000001</v>
      </c>
      <c r="I864" s="23">
        <v>-1.4400500000000001</v>
      </c>
      <c r="J864" s="23">
        <v>-1.7825299999999999</v>
      </c>
      <c r="K864" s="23">
        <v>-0.89407000000000003</v>
      </c>
      <c r="L864" s="23">
        <v>0.99695999999999996</v>
      </c>
      <c r="M864" s="23">
        <v>0.17183999999999999</v>
      </c>
      <c r="N864" s="23">
        <v>1.1326099999999999</v>
      </c>
      <c r="O864" s="23">
        <v>-0.1583</v>
      </c>
      <c r="P864" s="23">
        <v>-0.25285999999999997</v>
      </c>
      <c r="Q864" s="23">
        <v>-0.99782000000000004</v>
      </c>
      <c r="R864" s="23">
        <v>0.50817000000000001</v>
      </c>
    </row>
    <row r="865" spans="1:18" ht="15" customHeight="1" x14ac:dyDescent="0.2">
      <c r="A865" s="4">
        <v>864</v>
      </c>
      <c r="B865" s="4" t="s">
        <v>1026</v>
      </c>
      <c r="C865" s="23">
        <v>-0.26954</v>
      </c>
      <c r="D865" s="23">
        <v>-0.58033999999999997</v>
      </c>
      <c r="E865" s="23">
        <v>-0.64729000000000003</v>
      </c>
      <c r="F865" s="23">
        <v>0.67483000000000004</v>
      </c>
      <c r="G865" s="23">
        <v>1.1219699999999999</v>
      </c>
      <c r="H865" s="23">
        <v>-0.32508999999999999</v>
      </c>
      <c r="I865" s="23">
        <v>-0.66532000000000002</v>
      </c>
      <c r="J865" s="23">
        <v>-6.9339999999999999E-2</v>
      </c>
      <c r="K865" s="23">
        <v>1.75353</v>
      </c>
      <c r="L865" s="23">
        <v>0.47983999999999999</v>
      </c>
      <c r="M865" s="23">
        <v>0.61714000000000002</v>
      </c>
      <c r="N865" s="23">
        <v>0.41064000000000001</v>
      </c>
      <c r="O865" s="23">
        <v>0.24707000000000001</v>
      </c>
      <c r="P865" s="23">
        <v>-0.93752000000000002</v>
      </c>
      <c r="Q865" s="23">
        <v>-1.3729899999999999</v>
      </c>
      <c r="R865" s="23">
        <v>0.30708000000000002</v>
      </c>
    </row>
    <row r="866" spans="1:18" ht="15" customHeight="1" x14ac:dyDescent="0.2">
      <c r="A866" s="4">
        <v>865</v>
      </c>
      <c r="B866" s="4" t="s">
        <v>1027</v>
      </c>
      <c r="C866" s="23">
        <v>-0.47326000000000001</v>
      </c>
      <c r="D866" s="23">
        <v>-1.76922</v>
      </c>
      <c r="E866" s="23">
        <v>-0.72153</v>
      </c>
      <c r="F866" s="23">
        <v>0.55520000000000003</v>
      </c>
      <c r="G866" s="23">
        <v>0.75336000000000003</v>
      </c>
      <c r="H866" s="23">
        <v>1.68093</v>
      </c>
      <c r="I866" s="23">
        <v>-0.79740999999999995</v>
      </c>
      <c r="J866" s="23">
        <v>-0.54988000000000004</v>
      </c>
      <c r="K866" s="23">
        <v>0.29914000000000002</v>
      </c>
      <c r="L866" s="23">
        <v>-0.16825000000000001</v>
      </c>
      <c r="M866" s="23">
        <v>0.30225999999999997</v>
      </c>
      <c r="N866" s="23">
        <v>0.80179999999999996</v>
      </c>
      <c r="O866" s="23">
        <v>1.65452</v>
      </c>
      <c r="P866" s="23">
        <v>0.70750999999999997</v>
      </c>
      <c r="Q866" s="23">
        <v>0.20383999999999999</v>
      </c>
      <c r="R866" s="23">
        <v>0.17571000000000001</v>
      </c>
    </row>
    <row r="867" spans="1:18" ht="15" customHeight="1" x14ac:dyDescent="0.2">
      <c r="A867" s="4">
        <v>866</v>
      </c>
      <c r="B867" s="4" t="s">
        <v>1028</v>
      </c>
      <c r="C867" s="23">
        <v>-0.26928999999999997</v>
      </c>
      <c r="D867" s="23">
        <v>-0.27442</v>
      </c>
      <c r="E867" s="23">
        <v>-8.9289999999999994E-2</v>
      </c>
      <c r="F867" s="23">
        <v>-0.59814000000000001</v>
      </c>
      <c r="G867" s="23">
        <v>-0.19636999999999999</v>
      </c>
      <c r="H867" s="23">
        <v>0.39806000000000002</v>
      </c>
      <c r="I867" s="23">
        <v>-6.4960000000000004E-2</v>
      </c>
      <c r="J867" s="23">
        <v>-0.81481000000000003</v>
      </c>
      <c r="K867" s="23">
        <v>0.43634000000000001</v>
      </c>
      <c r="L867" s="23">
        <v>0.34949000000000002</v>
      </c>
      <c r="M867" s="23">
        <v>0.74517999999999995</v>
      </c>
      <c r="N867" s="23">
        <v>1.74695</v>
      </c>
      <c r="O867" s="23">
        <v>2.2415500000000002</v>
      </c>
      <c r="P867" s="23">
        <v>-5.2740000000000002E-2</v>
      </c>
      <c r="Q867" s="23">
        <v>1.00153</v>
      </c>
      <c r="R867" s="23">
        <v>-1.10236</v>
      </c>
    </row>
    <row r="868" spans="1:18" ht="15" customHeight="1" x14ac:dyDescent="0.2">
      <c r="A868" s="4">
        <v>867</v>
      </c>
      <c r="B868" s="4" t="s">
        <v>1029</v>
      </c>
      <c r="C868" s="23">
        <v>-0.51317000000000002</v>
      </c>
      <c r="D868" s="23">
        <v>-1.4659800000000001</v>
      </c>
      <c r="E868" s="23">
        <v>1.0457700000000001</v>
      </c>
      <c r="F868" s="23">
        <v>0.28173999999999999</v>
      </c>
      <c r="G868" s="23">
        <v>0.56681000000000004</v>
      </c>
      <c r="H868" s="23">
        <v>-0.59875999999999996</v>
      </c>
      <c r="I868" s="23">
        <v>-0.27071000000000001</v>
      </c>
      <c r="J868" s="23">
        <v>0.50544</v>
      </c>
      <c r="K868" s="23">
        <v>0.52883999999999998</v>
      </c>
      <c r="L868" s="23">
        <v>0.81294999999999995</v>
      </c>
      <c r="M868" s="23">
        <v>-0.82701000000000002</v>
      </c>
      <c r="N868" s="23">
        <v>-3.3829999999999999E-2</v>
      </c>
      <c r="O868" s="23">
        <v>0.68606</v>
      </c>
      <c r="P868" s="23">
        <v>1.03156</v>
      </c>
      <c r="Q868" s="23">
        <v>1.8811100000000001</v>
      </c>
      <c r="R868" s="23">
        <v>-0.17780000000000001</v>
      </c>
    </row>
    <row r="869" spans="1:18" ht="15" customHeight="1" x14ac:dyDescent="0.2">
      <c r="A869" s="4">
        <v>868</v>
      </c>
      <c r="B869" s="4" t="s">
        <v>1030</v>
      </c>
      <c r="C869" s="23">
        <v>-1.1324099999999999</v>
      </c>
      <c r="D869" s="23">
        <v>1.703E-2</v>
      </c>
      <c r="E869" s="23">
        <v>-0.57015000000000005</v>
      </c>
      <c r="F869" s="23">
        <v>-0.52344999999999997</v>
      </c>
      <c r="G869" s="23">
        <v>0.17879</v>
      </c>
      <c r="H869" s="23">
        <v>1.3230599999999999</v>
      </c>
      <c r="I869" s="23">
        <v>0.60987999999999998</v>
      </c>
      <c r="J869" s="23">
        <v>-4.5949999999999998E-2</v>
      </c>
      <c r="K869" s="23">
        <v>1.07613</v>
      </c>
      <c r="L869" s="23">
        <v>1.15974</v>
      </c>
      <c r="M869" s="23">
        <v>-0.85782000000000003</v>
      </c>
      <c r="N869" s="23">
        <v>1.2361800000000001</v>
      </c>
      <c r="O869" s="23">
        <v>7.3999999999999999E-4</v>
      </c>
      <c r="P869" s="23">
        <v>1.27203</v>
      </c>
      <c r="Q869" s="23">
        <v>-0.60999000000000003</v>
      </c>
      <c r="R869" s="23">
        <v>-0.69633999999999996</v>
      </c>
    </row>
    <row r="870" spans="1:18" ht="15" customHeight="1" x14ac:dyDescent="0.2">
      <c r="A870" s="4">
        <v>869</v>
      </c>
      <c r="B870" s="4" t="s">
        <v>1031</v>
      </c>
      <c r="C870" s="23">
        <v>-1.48146</v>
      </c>
      <c r="D870" s="23">
        <v>-0.92696000000000001</v>
      </c>
      <c r="E870" s="23">
        <v>-1.0755999999999999</v>
      </c>
      <c r="F870" s="23">
        <v>-0.72065999999999997</v>
      </c>
      <c r="G870" s="23">
        <v>-0.21453</v>
      </c>
      <c r="H870" s="23">
        <v>-0.27099000000000001</v>
      </c>
      <c r="I870" s="23">
        <v>-0.82460999999999995</v>
      </c>
      <c r="J870" s="23">
        <v>-1.56945</v>
      </c>
      <c r="K870" s="23">
        <v>-0.44944000000000001</v>
      </c>
      <c r="L870" s="23">
        <v>0.31866</v>
      </c>
      <c r="M870" s="23">
        <v>0.67627000000000004</v>
      </c>
      <c r="N870" s="23">
        <v>6.5320000000000003E-2</v>
      </c>
      <c r="O870" s="23">
        <v>1.1926699999999999</v>
      </c>
      <c r="P870" s="23">
        <v>1.45787</v>
      </c>
      <c r="Q870" s="23">
        <v>-5.7630000000000001E-2</v>
      </c>
      <c r="R870" s="23">
        <v>-0.28993000000000002</v>
      </c>
    </row>
    <row r="871" spans="1:18" ht="15" customHeight="1" x14ac:dyDescent="0.2">
      <c r="A871" s="4">
        <v>870</v>
      </c>
      <c r="B871" s="4" t="s">
        <v>1032</v>
      </c>
      <c r="C871" s="23">
        <v>-0.57477999999999996</v>
      </c>
      <c r="D871" s="23">
        <v>1.4244300000000001</v>
      </c>
      <c r="E871" s="23">
        <v>0.75263000000000002</v>
      </c>
      <c r="F871" s="23">
        <v>-0.88002000000000002</v>
      </c>
      <c r="G871" s="23">
        <v>0.15053</v>
      </c>
      <c r="H871" s="23">
        <v>1.38374</v>
      </c>
      <c r="I871" s="23">
        <v>9.1500000000000001E-3</v>
      </c>
      <c r="J871" s="23">
        <v>-1.0200400000000001</v>
      </c>
      <c r="K871" s="23">
        <v>-0.49607000000000001</v>
      </c>
      <c r="L871" s="23">
        <v>0.65681</v>
      </c>
      <c r="M871" s="23">
        <v>0.58035000000000003</v>
      </c>
      <c r="N871" s="23">
        <v>-2.8240000000000001E-2</v>
      </c>
      <c r="O871" s="23">
        <v>6.3750000000000001E-2</v>
      </c>
      <c r="P871" s="23">
        <v>-0.50792999999999999</v>
      </c>
      <c r="Q871" s="23">
        <v>1.38263</v>
      </c>
      <c r="R871" s="23">
        <v>-1.9000000000000001E-4</v>
      </c>
    </row>
    <row r="872" spans="1:18" ht="15" customHeight="1" x14ac:dyDescent="0.2">
      <c r="A872" s="4">
        <v>871</v>
      </c>
      <c r="B872" s="4" t="s">
        <v>1033</v>
      </c>
      <c r="C872" s="23">
        <v>2.393E-2</v>
      </c>
      <c r="D872" s="23">
        <v>-0.80740999999999996</v>
      </c>
      <c r="E872" s="23">
        <v>3.1309999999999998E-2</v>
      </c>
      <c r="F872" s="23">
        <v>0.44944000000000001</v>
      </c>
      <c r="G872" s="23">
        <v>1.8247100000000001</v>
      </c>
      <c r="H872" s="23">
        <v>0.27454000000000001</v>
      </c>
      <c r="I872" s="23">
        <v>0.54869999999999997</v>
      </c>
      <c r="J872" s="23">
        <v>0.37851000000000001</v>
      </c>
      <c r="K872" s="23">
        <v>-0.21087</v>
      </c>
      <c r="L872" s="23">
        <v>0.46848000000000001</v>
      </c>
      <c r="M872" s="23">
        <v>0.89198999999999995</v>
      </c>
      <c r="N872" s="23">
        <v>1.77159</v>
      </c>
      <c r="O872" s="23">
        <v>0.99370000000000003</v>
      </c>
      <c r="P872" s="23">
        <v>0.49776999999999999</v>
      </c>
      <c r="Q872" s="23">
        <v>1.23329</v>
      </c>
      <c r="R872" s="23">
        <v>-1.51088</v>
      </c>
    </row>
    <row r="873" spans="1:18" ht="15" customHeight="1" x14ac:dyDescent="0.2">
      <c r="A873" s="4">
        <v>872</v>
      </c>
      <c r="B873" s="4" t="s">
        <v>1034</v>
      </c>
      <c r="C873" s="23">
        <v>-0.20963000000000001</v>
      </c>
      <c r="D873" s="23">
        <v>-0.55403999999999998</v>
      </c>
      <c r="E873" s="23">
        <v>-0.86038000000000003</v>
      </c>
      <c r="F873" s="23">
        <v>-0.42753999999999998</v>
      </c>
      <c r="G873" s="23">
        <v>2.2299899999999999</v>
      </c>
      <c r="H873" s="23">
        <v>0.40461000000000003</v>
      </c>
      <c r="I873" s="23">
        <v>-0.98946999999999996</v>
      </c>
      <c r="J873" s="23">
        <v>0.17798</v>
      </c>
      <c r="K873" s="23">
        <v>0.82743</v>
      </c>
      <c r="L873" s="23">
        <v>0.83504</v>
      </c>
      <c r="M873" s="23">
        <v>0.95452999999999999</v>
      </c>
      <c r="N873" s="23">
        <v>1.16869</v>
      </c>
      <c r="O873" s="23">
        <v>0.80878000000000005</v>
      </c>
      <c r="P873" s="23">
        <v>0.11599</v>
      </c>
      <c r="Q873" s="23">
        <v>0.56027000000000005</v>
      </c>
      <c r="R873" s="23">
        <v>5.7709999999999997E-2</v>
      </c>
    </row>
    <row r="874" spans="1:18" ht="15" customHeight="1" x14ac:dyDescent="0.2">
      <c r="A874" s="4">
        <v>873</v>
      </c>
      <c r="B874" s="4" t="s">
        <v>1035</v>
      </c>
      <c r="C874" s="23">
        <v>-0.64019000000000004</v>
      </c>
      <c r="D874" s="23">
        <v>-0.8296</v>
      </c>
      <c r="E874" s="23">
        <v>-0.63732</v>
      </c>
      <c r="F874" s="23">
        <v>-0.15778</v>
      </c>
      <c r="G874" s="23">
        <v>0.97213000000000005</v>
      </c>
      <c r="H874" s="23">
        <v>-0.65266000000000002</v>
      </c>
      <c r="I874" s="23">
        <v>-1.1716599999999999</v>
      </c>
      <c r="J874" s="23">
        <v>-1.57701</v>
      </c>
      <c r="K874" s="23">
        <v>0.44529999999999997</v>
      </c>
      <c r="L874" s="23">
        <v>1.9535100000000001</v>
      </c>
      <c r="M874" s="23">
        <v>0.85441</v>
      </c>
      <c r="N874" s="23">
        <v>-0.13361999999999999</v>
      </c>
      <c r="O874" s="23">
        <v>-0.30188999999999999</v>
      </c>
      <c r="P874" s="23">
        <v>0.66242999999999996</v>
      </c>
      <c r="Q874" s="23">
        <v>0.10348</v>
      </c>
      <c r="R874" s="23">
        <v>0.39701999999999998</v>
      </c>
    </row>
    <row r="875" spans="1:18" ht="15" customHeight="1" x14ac:dyDescent="0.2">
      <c r="A875" s="4">
        <v>874</v>
      </c>
      <c r="B875" s="4" t="s">
        <v>1036</v>
      </c>
      <c r="C875" s="23">
        <v>-0.19725000000000001</v>
      </c>
      <c r="D875" s="23">
        <v>-1.47557</v>
      </c>
      <c r="E875" s="23">
        <v>-1.63744</v>
      </c>
      <c r="F875" s="23">
        <v>-0.67108999999999996</v>
      </c>
      <c r="G875" s="23">
        <v>0.93072999999999995</v>
      </c>
      <c r="H875" s="23">
        <v>-0.45865</v>
      </c>
      <c r="I875" s="23">
        <v>-0.91425000000000001</v>
      </c>
      <c r="J875" s="23">
        <v>-6.1650000000000003E-2</v>
      </c>
      <c r="K875" s="23">
        <v>0.99585000000000001</v>
      </c>
      <c r="L875" s="23">
        <v>0.31583</v>
      </c>
      <c r="M875" s="23">
        <v>1.16673</v>
      </c>
      <c r="N875" s="23">
        <v>-0.10813</v>
      </c>
      <c r="O875" s="23">
        <v>0.80569999999999997</v>
      </c>
      <c r="P875" s="23">
        <v>-0.33645000000000003</v>
      </c>
      <c r="Q875" s="23">
        <v>0.91091</v>
      </c>
      <c r="R875" s="23">
        <v>0.28220000000000001</v>
      </c>
    </row>
    <row r="876" spans="1:18" ht="15" customHeight="1" x14ac:dyDescent="0.2">
      <c r="A876" s="4">
        <v>875</v>
      </c>
      <c r="B876" s="4" t="s">
        <v>1037</v>
      </c>
      <c r="C876" s="23">
        <v>-0.72552000000000005</v>
      </c>
      <c r="D876" s="23">
        <v>-4.4049999999999999E-2</v>
      </c>
      <c r="E876" s="23">
        <v>1.88442</v>
      </c>
      <c r="F876" s="23">
        <v>-0.78744999999999998</v>
      </c>
      <c r="G876" s="23">
        <v>-0.79064999999999996</v>
      </c>
      <c r="H876" s="23">
        <v>0.38540999999999997</v>
      </c>
      <c r="I876" s="23">
        <v>0.62446000000000002</v>
      </c>
      <c r="J876" s="23">
        <v>0.22128</v>
      </c>
      <c r="K876" s="23">
        <v>2.3239299999999998</v>
      </c>
      <c r="L876" s="23">
        <v>0.29564000000000001</v>
      </c>
      <c r="M876" s="23">
        <v>0.13950000000000001</v>
      </c>
      <c r="N876" s="23">
        <v>1.06497</v>
      </c>
      <c r="O876" s="23">
        <v>0.86939999999999995</v>
      </c>
      <c r="P876" s="23">
        <v>0.57025000000000003</v>
      </c>
      <c r="Q876" s="23">
        <v>0.23153000000000001</v>
      </c>
      <c r="R876" s="23">
        <v>-0.84619</v>
      </c>
    </row>
    <row r="877" spans="1:18" ht="15" customHeight="1" x14ac:dyDescent="0.2">
      <c r="A877" s="4">
        <v>876</v>
      </c>
      <c r="B877" s="4" t="s">
        <v>1038</v>
      </c>
      <c r="C877" s="23">
        <v>-0.45843</v>
      </c>
      <c r="D877" s="23">
        <v>-0.16588</v>
      </c>
      <c r="E877" s="23">
        <v>-0.11182</v>
      </c>
      <c r="F877" s="23">
        <v>0.18459999999999999</v>
      </c>
      <c r="G877" s="23">
        <v>0.76488999999999996</v>
      </c>
      <c r="H877" s="23">
        <v>-0.25829999999999997</v>
      </c>
      <c r="I877" s="23">
        <v>6.7290000000000003E-2</v>
      </c>
      <c r="J877" s="23">
        <v>0.14446000000000001</v>
      </c>
      <c r="K877" s="23">
        <v>8.566E-2</v>
      </c>
      <c r="L877" s="23">
        <v>0.78210000000000002</v>
      </c>
      <c r="M877" s="23">
        <v>0.77295000000000003</v>
      </c>
      <c r="N877" s="23">
        <v>0.27710000000000001</v>
      </c>
      <c r="O877" s="23">
        <v>1.2855700000000001</v>
      </c>
      <c r="P877" s="23">
        <v>0.63258000000000003</v>
      </c>
      <c r="Q877" s="23">
        <v>0.73792000000000002</v>
      </c>
      <c r="R877" s="23">
        <v>2.3529999999999999E-2</v>
      </c>
    </row>
    <row r="878" spans="1:18" ht="15" customHeight="1" x14ac:dyDescent="0.2">
      <c r="A878" s="4">
        <v>877</v>
      </c>
      <c r="B878" s="4" t="s">
        <v>1039</v>
      </c>
      <c r="C878" s="23">
        <v>-0.58779000000000003</v>
      </c>
      <c r="D878" s="23">
        <v>0.16653000000000001</v>
      </c>
      <c r="E878" s="23">
        <v>-0.57330999999999999</v>
      </c>
      <c r="F878" s="23">
        <v>-0.73241000000000001</v>
      </c>
      <c r="G878" s="23">
        <v>0.24443999999999999</v>
      </c>
      <c r="H878" s="23">
        <v>-0.63356999999999997</v>
      </c>
      <c r="I878" s="23">
        <v>-1.32755</v>
      </c>
      <c r="J878" s="23">
        <v>-3.74796</v>
      </c>
      <c r="K878" s="23">
        <v>2.053E-2</v>
      </c>
      <c r="L878" s="23">
        <v>-0.62568999999999997</v>
      </c>
      <c r="M878" s="23">
        <v>0.18337999999999999</v>
      </c>
      <c r="N878" s="23">
        <v>7.1840000000000001E-2</v>
      </c>
      <c r="O878" s="23">
        <v>-6.5159999999999996E-2</v>
      </c>
      <c r="P878" s="23">
        <v>-4.5940000000000002E-2</v>
      </c>
      <c r="Q878" s="23">
        <v>0.73958000000000002</v>
      </c>
      <c r="R878" s="23">
        <v>0.79108000000000001</v>
      </c>
    </row>
    <row r="879" spans="1:18" ht="15" customHeight="1" x14ac:dyDescent="0.2">
      <c r="A879" s="4">
        <v>878</v>
      </c>
      <c r="B879" s="4" t="s">
        <v>1040</v>
      </c>
      <c r="C879" s="23">
        <v>-0.40982000000000002</v>
      </c>
      <c r="D879" s="23">
        <v>-0.20987</v>
      </c>
      <c r="E879" s="23">
        <v>-4.3459999999999999E-2</v>
      </c>
      <c r="F879" s="23">
        <v>-0.54944000000000004</v>
      </c>
      <c r="G879" s="23">
        <v>-0.24429000000000001</v>
      </c>
      <c r="H879" s="23">
        <v>0.39507999999999999</v>
      </c>
      <c r="I879" s="23">
        <v>3.7510000000000002E-2</v>
      </c>
      <c r="J879" s="23">
        <v>-0.64424999999999999</v>
      </c>
      <c r="K879" s="23">
        <v>0.61007999999999996</v>
      </c>
      <c r="L879" s="23">
        <v>0.22499</v>
      </c>
      <c r="M879" s="23">
        <v>0.97135000000000005</v>
      </c>
      <c r="N879" s="23">
        <v>1.59348</v>
      </c>
      <c r="O879" s="23">
        <v>2.3916599999999999</v>
      </c>
      <c r="P879" s="23">
        <v>-8.3379999999999996E-2</v>
      </c>
      <c r="Q879" s="23">
        <v>0.89998999999999996</v>
      </c>
      <c r="R879" s="23">
        <v>-1.2772699999999999</v>
      </c>
    </row>
    <row r="880" spans="1:18" ht="15" customHeight="1" x14ac:dyDescent="0.2">
      <c r="A880" s="4">
        <v>879</v>
      </c>
      <c r="B880" s="4" t="s">
        <v>1041</v>
      </c>
      <c r="C880" s="23">
        <v>-0.36218</v>
      </c>
      <c r="D880" s="23">
        <v>-0.67230000000000001</v>
      </c>
      <c r="E880" s="23">
        <v>-0.64715</v>
      </c>
      <c r="F880" s="23">
        <v>0.49517</v>
      </c>
      <c r="G880" s="23">
        <v>0.66629000000000005</v>
      </c>
      <c r="H880" s="23">
        <v>-0.42603000000000002</v>
      </c>
      <c r="I880" s="23">
        <v>-0.25739000000000001</v>
      </c>
      <c r="J880" s="23">
        <v>-0.45157000000000003</v>
      </c>
      <c r="K880" s="23">
        <v>0.57440999999999998</v>
      </c>
      <c r="L880" s="23">
        <v>1.35636</v>
      </c>
      <c r="M880" s="23">
        <v>0.63771</v>
      </c>
      <c r="N880" s="23">
        <v>1.4825699999999999</v>
      </c>
      <c r="O880" s="23">
        <v>1.0782700000000001</v>
      </c>
      <c r="P880" s="23">
        <v>-0.25080999999999998</v>
      </c>
      <c r="Q880" s="23">
        <v>-0.61428000000000005</v>
      </c>
      <c r="R880" s="23">
        <v>-0.80905000000000005</v>
      </c>
    </row>
    <row r="881" spans="1:18" ht="15" customHeight="1" x14ac:dyDescent="0.2">
      <c r="A881" s="4">
        <v>880</v>
      </c>
      <c r="B881" s="4" t="s">
        <v>1042</v>
      </c>
      <c r="C881" s="23">
        <v>-0.45665</v>
      </c>
      <c r="D881" s="23">
        <v>4.6640000000000001E-2</v>
      </c>
      <c r="E881" s="23">
        <v>0.25963999999999998</v>
      </c>
      <c r="F881" s="23">
        <v>-1.5406200000000001</v>
      </c>
      <c r="G881" s="23">
        <v>0.61661999999999995</v>
      </c>
      <c r="H881" s="23">
        <v>-0.22700000000000001</v>
      </c>
      <c r="I881" s="23">
        <v>2.1305900000000002</v>
      </c>
      <c r="J881" s="23">
        <v>-0.30882999999999999</v>
      </c>
      <c r="K881" s="23">
        <v>0.60897000000000001</v>
      </c>
      <c r="L881" s="23">
        <v>-1.18153</v>
      </c>
      <c r="M881" s="23">
        <v>-6.5170000000000006E-2</v>
      </c>
      <c r="N881" s="23">
        <v>0.56584000000000001</v>
      </c>
      <c r="O881" s="23">
        <v>1.10368</v>
      </c>
      <c r="P881" s="23">
        <v>-1.37439</v>
      </c>
      <c r="Q881" s="23">
        <v>-0.67630999999999997</v>
      </c>
      <c r="R881" s="23">
        <v>-0.97858000000000001</v>
      </c>
    </row>
    <row r="882" spans="1:18" ht="15" customHeight="1" x14ac:dyDescent="0.2">
      <c r="A882" s="4">
        <v>881</v>
      </c>
      <c r="B882" s="4" t="s">
        <v>1043</v>
      </c>
      <c r="C882" s="23">
        <v>0.46616999999999997</v>
      </c>
      <c r="D882" s="23">
        <v>-1.37009</v>
      </c>
      <c r="E882" s="23">
        <v>-1.8875500000000001</v>
      </c>
      <c r="F882" s="23">
        <v>0.21672</v>
      </c>
      <c r="G882" s="23">
        <v>0.54266000000000003</v>
      </c>
      <c r="H882" s="23">
        <v>0.7339</v>
      </c>
      <c r="I882" s="23">
        <v>0.38411000000000001</v>
      </c>
      <c r="J882" s="23">
        <v>0.31167</v>
      </c>
      <c r="K882" s="23">
        <v>0.85809000000000002</v>
      </c>
      <c r="L882" s="23">
        <v>1.06592</v>
      </c>
      <c r="M882" s="23">
        <v>0.37817000000000001</v>
      </c>
      <c r="N882" s="23">
        <v>-0.24540999999999999</v>
      </c>
      <c r="O882" s="23">
        <v>1.41787</v>
      </c>
      <c r="P882" s="23">
        <v>-0.11151999999999999</v>
      </c>
      <c r="Q882" s="23">
        <v>1.18235</v>
      </c>
      <c r="R882" s="23">
        <v>-1.0586899999999999</v>
      </c>
    </row>
    <row r="883" spans="1:18" ht="15" customHeight="1" x14ac:dyDescent="0.2">
      <c r="A883" s="4">
        <v>882</v>
      </c>
      <c r="B883" s="4" t="s">
        <v>1044</v>
      </c>
      <c r="C883" s="23">
        <v>-1.1836899999999999</v>
      </c>
      <c r="D883" s="23">
        <v>-0.53874999999999995</v>
      </c>
      <c r="E883" s="23">
        <v>-0.99504999999999999</v>
      </c>
      <c r="F883" s="23">
        <v>-0.97577999999999998</v>
      </c>
      <c r="G883" s="23">
        <v>0.69369999999999998</v>
      </c>
      <c r="H883" s="23">
        <v>-0.42149999999999999</v>
      </c>
      <c r="I883" s="23">
        <v>-0.87824000000000002</v>
      </c>
      <c r="J883" s="23">
        <v>-0.80128999999999995</v>
      </c>
      <c r="K883" s="23">
        <v>-0.30275999999999997</v>
      </c>
      <c r="L883" s="23">
        <v>0.85243999999999998</v>
      </c>
      <c r="M883" s="23">
        <v>0.26064999999999999</v>
      </c>
      <c r="N883" s="23">
        <v>-0.52895999999999999</v>
      </c>
      <c r="O883" s="23">
        <v>1.0382899999999999</v>
      </c>
      <c r="P883" s="23">
        <v>0.14027000000000001</v>
      </c>
      <c r="Q883" s="23">
        <v>1.79328</v>
      </c>
      <c r="R883" s="23">
        <v>0.18706999999999999</v>
      </c>
    </row>
    <row r="884" spans="1:18" ht="15" customHeight="1" x14ac:dyDescent="0.2">
      <c r="A884" s="4">
        <v>883</v>
      </c>
      <c r="B884" s="4" t="s">
        <v>1045</v>
      </c>
      <c r="C884" s="23">
        <v>-0.26956999999999998</v>
      </c>
      <c r="D884" s="23">
        <v>-0.47533999999999998</v>
      </c>
      <c r="E884" s="23">
        <v>-0.76554999999999995</v>
      </c>
      <c r="F884" s="23">
        <v>-1.5037</v>
      </c>
      <c r="G884" s="23">
        <v>1.0400199999999999</v>
      </c>
      <c r="H884" s="23">
        <v>2.324E-2</v>
      </c>
      <c r="I884" s="23">
        <v>-1.2711699999999999</v>
      </c>
      <c r="J884" s="23">
        <v>0.60080999999999996</v>
      </c>
      <c r="K884" s="23">
        <v>0.11101999999999999</v>
      </c>
      <c r="L884" s="23">
        <v>1.6278600000000001</v>
      </c>
      <c r="M884" s="23">
        <v>5.0340000000000003E-2</v>
      </c>
      <c r="N884" s="23">
        <v>0.44690999999999997</v>
      </c>
      <c r="O884" s="23">
        <v>1.0422199999999999</v>
      </c>
      <c r="P884" s="23">
        <v>-0.84343000000000001</v>
      </c>
      <c r="Q884" s="23">
        <v>-0.84367000000000003</v>
      </c>
      <c r="R884" s="23">
        <v>-0.9819</v>
      </c>
    </row>
    <row r="885" spans="1:18" ht="15" customHeight="1" x14ac:dyDescent="0.2">
      <c r="A885" s="4">
        <v>884</v>
      </c>
      <c r="B885" s="4" t="s">
        <v>1046</v>
      </c>
      <c r="C885" s="23">
        <v>-0.13347999999999999</v>
      </c>
      <c r="D885" s="23">
        <v>0.47555999999999998</v>
      </c>
      <c r="E885" s="23">
        <v>9.7710000000000005E-2</v>
      </c>
      <c r="F885" s="23">
        <v>-0.29333999999999999</v>
      </c>
      <c r="G885" s="23">
        <v>1.2011799999999999</v>
      </c>
      <c r="H885" s="23">
        <v>5.321E-2</v>
      </c>
      <c r="I885" s="23">
        <v>-1.01247</v>
      </c>
      <c r="J885" s="23">
        <v>-0.58143999999999996</v>
      </c>
      <c r="K885" s="23">
        <v>-0.1037</v>
      </c>
      <c r="L885" s="23">
        <v>1.6324099999999999</v>
      </c>
      <c r="M885" s="23">
        <v>0.94440999999999997</v>
      </c>
      <c r="N885" s="23">
        <v>-8.8459999999999997E-2</v>
      </c>
      <c r="O885" s="23">
        <v>-0.86302000000000001</v>
      </c>
      <c r="P885" s="23">
        <v>0.43445</v>
      </c>
      <c r="Q885" s="23">
        <v>0.9708</v>
      </c>
      <c r="R885" s="23">
        <v>-1.329E-2</v>
      </c>
    </row>
    <row r="886" spans="1:18" ht="15" customHeight="1" x14ac:dyDescent="0.2">
      <c r="A886" s="4">
        <v>885</v>
      </c>
      <c r="B886" s="4" t="s">
        <v>1047</v>
      </c>
      <c r="C886" s="23">
        <v>-0.32447999999999999</v>
      </c>
      <c r="D886" s="23">
        <v>0.41060999999999998</v>
      </c>
      <c r="E886" s="23">
        <v>-1.2254499999999999</v>
      </c>
      <c r="F886" s="23">
        <v>-0.42801</v>
      </c>
      <c r="G886" s="23">
        <v>-1.7120500000000001</v>
      </c>
      <c r="H886" s="23">
        <v>0.40506999999999999</v>
      </c>
      <c r="I886" s="23">
        <v>-0.73673</v>
      </c>
      <c r="J886" s="23">
        <v>0.21127000000000001</v>
      </c>
      <c r="K886" s="23">
        <v>1.2499</v>
      </c>
      <c r="L886" s="23">
        <v>0.39367000000000002</v>
      </c>
      <c r="M886" s="23">
        <v>-0.45651999999999998</v>
      </c>
      <c r="N886" s="23">
        <v>-0.30795</v>
      </c>
      <c r="O886" s="23">
        <v>-0.72929999999999995</v>
      </c>
      <c r="P886" s="23">
        <v>-1.0230600000000001</v>
      </c>
      <c r="Q886" s="23">
        <v>-0.37324000000000002</v>
      </c>
      <c r="R886" s="23">
        <v>-1.3488800000000001</v>
      </c>
    </row>
    <row r="887" spans="1:18" ht="15" customHeight="1" x14ac:dyDescent="0.2">
      <c r="A887" s="4">
        <v>886</v>
      </c>
      <c r="B887" s="4" t="s">
        <v>1048</v>
      </c>
      <c r="C887" s="23">
        <v>-0.13225999999999999</v>
      </c>
      <c r="D887" s="23">
        <v>-0.24828</v>
      </c>
      <c r="E887" s="23">
        <v>0.61882999999999999</v>
      </c>
      <c r="F887" s="23">
        <v>-1.3469899999999999</v>
      </c>
      <c r="G887" s="23">
        <v>0.70584999999999998</v>
      </c>
      <c r="H887" s="23">
        <v>1.57941</v>
      </c>
      <c r="I887" s="23">
        <v>8.2500000000000004E-3</v>
      </c>
      <c r="J887" s="23">
        <v>-0.41148000000000001</v>
      </c>
      <c r="K887" s="23">
        <v>1.0128900000000001</v>
      </c>
      <c r="L887" s="23">
        <v>-1.1413199999999999</v>
      </c>
      <c r="M887" s="23">
        <v>0.21598999999999999</v>
      </c>
      <c r="N887" s="23">
        <v>0.89461000000000002</v>
      </c>
      <c r="O887" s="23">
        <v>-0.26910000000000001</v>
      </c>
      <c r="P887" s="23">
        <v>1.25858</v>
      </c>
      <c r="Q887" s="23">
        <v>0.43434</v>
      </c>
      <c r="R887" s="23">
        <v>-0.20449000000000001</v>
      </c>
    </row>
    <row r="888" spans="1:18" ht="15" customHeight="1" x14ac:dyDescent="0.2">
      <c r="A888" s="4">
        <v>887</v>
      </c>
      <c r="B888" s="4" t="s">
        <v>1049</v>
      </c>
      <c r="C888" s="23">
        <v>-6.9800000000000001E-2</v>
      </c>
      <c r="D888" s="23">
        <v>-1.0975699999999999</v>
      </c>
      <c r="E888" s="23">
        <v>-0.49607000000000001</v>
      </c>
      <c r="F888" s="23">
        <v>2.6499999999999999E-2</v>
      </c>
      <c r="G888" s="23">
        <v>0.63231000000000004</v>
      </c>
      <c r="H888" s="23">
        <v>0.55413999999999997</v>
      </c>
      <c r="I888" s="23">
        <v>9.4589999999999994E-2</v>
      </c>
      <c r="J888" s="23">
        <v>-0.34825</v>
      </c>
      <c r="K888" s="23">
        <v>1.16001</v>
      </c>
      <c r="L888" s="23">
        <v>-0.46482000000000001</v>
      </c>
      <c r="M888" s="23">
        <v>0.18543999999999999</v>
      </c>
      <c r="N888" s="23">
        <v>0.91147999999999996</v>
      </c>
      <c r="O888" s="23">
        <v>-0.76600000000000001</v>
      </c>
      <c r="P888" s="23">
        <v>-1.7379500000000001</v>
      </c>
      <c r="Q888" s="23">
        <v>1.30593</v>
      </c>
      <c r="R888" s="23">
        <v>5.7889999999999997E-2</v>
      </c>
    </row>
    <row r="889" spans="1:18" ht="15" customHeight="1" x14ac:dyDescent="0.2">
      <c r="A889" s="4">
        <v>888</v>
      </c>
      <c r="B889" s="4" t="s">
        <v>1050</v>
      </c>
      <c r="C889" s="23">
        <v>0.62614999999999998</v>
      </c>
      <c r="D889" s="23">
        <v>-0.25283</v>
      </c>
      <c r="E889" s="23">
        <v>0.37563000000000002</v>
      </c>
      <c r="F889" s="23">
        <v>-1.4637</v>
      </c>
      <c r="G889" s="23">
        <v>0.84016000000000002</v>
      </c>
      <c r="H889" s="23">
        <v>2.9376799999999998</v>
      </c>
      <c r="I889" s="23">
        <v>-0.69425999999999999</v>
      </c>
      <c r="J889" s="23">
        <v>-0.34932999999999997</v>
      </c>
      <c r="K889" s="23">
        <v>1.9609999999999999E-2</v>
      </c>
      <c r="L889" s="23">
        <v>0.68479999999999996</v>
      </c>
      <c r="M889" s="23">
        <v>-0.2026</v>
      </c>
      <c r="N889" s="23">
        <v>0.51529999999999998</v>
      </c>
      <c r="O889" s="23">
        <v>-0.23884</v>
      </c>
      <c r="P889" s="23">
        <v>-1.5069399999999999</v>
      </c>
      <c r="Q889" s="23">
        <v>0.53181999999999996</v>
      </c>
      <c r="R889" s="23">
        <v>0.66437000000000002</v>
      </c>
    </row>
    <row r="890" spans="1:18" ht="15" customHeight="1" x14ac:dyDescent="0.2">
      <c r="A890" s="4">
        <v>889</v>
      </c>
      <c r="B890" s="4" t="s">
        <v>1051</v>
      </c>
      <c r="C890" s="23">
        <v>-1.10412</v>
      </c>
      <c r="D890" s="23">
        <v>-0.87992999999999999</v>
      </c>
      <c r="E890" s="23">
        <v>-0.41155000000000003</v>
      </c>
      <c r="F890" s="23">
        <v>-9.2829999999999996E-2</v>
      </c>
      <c r="G890" s="23">
        <v>2.3485399999999998</v>
      </c>
      <c r="H890" s="23">
        <v>0.36102000000000001</v>
      </c>
      <c r="I890" s="23">
        <v>-1.8703000000000001</v>
      </c>
      <c r="J890" s="23">
        <v>-0.56352999999999998</v>
      </c>
      <c r="K890" s="23">
        <v>0.57355</v>
      </c>
      <c r="L890" s="23">
        <v>0.53454000000000002</v>
      </c>
      <c r="M890" s="23">
        <v>0.32577</v>
      </c>
      <c r="N890" s="23">
        <v>1.9627699999999999</v>
      </c>
      <c r="O890" s="23">
        <v>0.43736000000000003</v>
      </c>
      <c r="P890" s="23">
        <v>-0.65925999999999996</v>
      </c>
      <c r="Q890" s="23">
        <v>-2.5839999999999998E-2</v>
      </c>
      <c r="R890" s="23">
        <v>-1.1410899999999999</v>
      </c>
    </row>
    <row r="891" spans="1:18" ht="15" customHeight="1" x14ac:dyDescent="0.2">
      <c r="A891" s="4">
        <v>890</v>
      </c>
      <c r="B891" s="4" t="s">
        <v>1052</v>
      </c>
      <c r="C891" s="23">
        <v>-0.98246999999999995</v>
      </c>
      <c r="D891" s="23">
        <v>-0.67712000000000006</v>
      </c>
      <c r="E891" s="23">
        <v>0.45616000000000001</v>
      </c>
      <c r="F891" s="23">
        <v>0.11784</v>
      </c>
      <c r="G891" s="23">
        <v>0.80567</v>
      </c>
      <c r="H891" s="23">
        <v>0.38707999999999998</v>
      </c>
      <c r="I891" s="23">
        <v>0.48053000000000001</v>
      </c>
      <c r="J891" s="23">
        <v>-1.4484900000000001</v>
      </c>
      <c r="K891" s="23">
        <v>0.50831999999999999</v>
      </c>
      <c r="L891" s="23">
        <v>3.5549999999999998E-2</v>
      </c>
      <c r="M891" s="23">
        <v>-0.71121000000000001</v>
      </c>
      <c r="N891" s="23">
        <v>1.06477</v>
      </c>
      <c r="O891" s="23">
        <v>2.1345200000000002</v>
      </c>
      <c r="P891" s="23">
        <v>-0.46478000000000003</v>
      </c>
      <c r="Q891" s="23">
        <v>1.3710899999999999</v>
      </c>
      <c r="R891" s="23">
        <v>-0.83725000000000005</v>
      </c>
    </row>
    <row r="892" spans="1:18" ht="15" customHeight="1" x14ac:dyDescent="0.2">
      <c r="A892" s="4">
        <v>891</v>
      </c>
      <c r="B892" s="4" t="s">
        <v>1053</v>
      </c>
      <c r="C892" s="23">
        <v>-1.69689</v>
      </c>
      <c r="D892" s="23">
        <v>-0.13746</v>
      </c>
      <c r="E892" s="23">
        <v>0.69486000000000003</v>
      </c>
      <c r="F892" s="23">
        <v>-0.12558</v>
      </c>
      <c r="G892" s="23">
        <v>-1.2830699999999999</v>
      </c>
      <c r="H892" s="23">
        <v>-1.0590999999999999</v>
      </c>
      <c r="I892" s="23">
        <v>-0.11749999999999999</v>
      </c>
      <c r="J892" s="23">
        <v>-5.815E-2</v>
      </c>
      <c r="K892" s="23">
        <v>1.8683000000000001</v>
      </c>
      <c r="L892" s="23">
        <v>6.7599999999999993E-2</v>
      </c>
      <c r="M892" s="23">
        <v>0.30646000000000001</v>
      </c>
      <c r="N892" s="23">
        <v>6.3229999999999995E-2</v>
      </c>
      <c r="O892" s="23">
        <v>-0.25108000000000003</v>
      </c>
      <c r="P892" s="23">
        <v>-0.75190000000000001</v>
      </c>
      <c r="Q892" s="23">
        <v>0.80027000000000004</v>
      </c>
      <c r="R892" s="23">
        <v>-0.26993</v>
      </c>
    </row>
    <row r="893" spans="1:18" ht="15" customHeight="1" x14ac:dyDescent="0.2">
      <c r="A893" s="4">
        <v>892</v>
      </c>
      <c r="B893" s="4" t="s">
        <v>1054</v>
      </c>
      <c r="C893" s="23">
        <v>-0.40337000000000001</v>
      </c>
      <c r="D893" s="23">
        <v>-2.0337200000000002</v>
      </c>
      <c r="E893" s="23">
        <v>1.2901800000000001</v>
      </c>
      <c r="F893" s="23">
        <v>-0.85809000000000002</v>
      </c>
      <c r="G893" s="23">
        <v>-0.85004999999999997</v>
      </c>
      <c r="H893" s="23">
        <v>-1.2232799999999999</v>
      </c>
      <c r="I893" s="23">
        <v>-0.33705000000000002</v>
      </c>
      <c r="J893" s="23">
        <v>0.11119999999999999</v>
      </c>
      <c r="K893" s="23">
        <v>-0.24195</v>
      </c>
      <c r="L893" s="23">
        <v>0.44420999999999999</v>
      </c>
      <c r="M893" s="23">
        <v>0.49319000000000002</v>
      </c>
      <c r="N893" s="23">
        <v>0.98116000000000003</v>
      </c>
      <c r="O893" s="23">
        <v>0.39495999999999998</v>
      </c>
      <c r="P893" s="23">
        <v>0.55378000000000005</v>
      </c>
      <c r="Q893" s="23">
        <v>0.3372</v>
      </c>
      <c r="R893" s="23">
        <v>0.61499000000000004</v>
      </c>
    </row>
    <row r="894" spans="1:18" ht="15" customHeight="1" x14ac:dyDescent="0.2">
      <c r="A894" s="4">
        <v>893</v>
      </c>
      <c r="B894" s="4" t="s">
        <v>1055</v>
      </c>
      <c r="C894" s="23">
        <v>-0.92040999999999995</v>
      </c>
      <c r="D894" s="23">
        <v>0.3609</v>
      </c>
      <c r="E894" s="23">
        <v>-0.94108999999999998</v>
      </c>
      <c r="F894" s="23">
        <v>0.91027999999999998</v>
      </c>
      <c r="G894" s="23">
        <v>1.2499899999999999</v>
      </c>
      <c r="H894" s="23">
        <v>1.1103700000000001</v>
      </c>
      <c r="I894" s="23">
        <v>-0.49818000000000001</v>
      </c>
      <c r="J894" s="23">
        <v>-0.54795000000000005</v>
      </c>
      <c r="K894" s="23">
        <v>-0.14355000000000001</v>
      </c>
      <c r="L894" s="23">
        <v>-0.29015000000000002</v>
      </c>
      <c r="M894" s="23">
        <v>0.48865999999999998</v>
      </c>
      <c r="N894" s="23">
        <v>0.70289000000000001</v>
      </c>
      <c r="O894" s="23">
        <v>0.30775000000000002</v>
      </c>
      <c r="P894" s="23">
        <v>-1.7625299999999999</v>
      </c>
      <c r="Q894" s="23">
        <v>1.00071</v>
      </c>
      <c r="R894" s="23">
        <v>-1.60059</v>
      </c>
    </row>
    <row r="895" spans="1:18" ht="15" customHeight="1" x14ac:dyDescent="0.2">
      <c r="A895" s="4">
        <v>894</v>
      </c>
      <c r="B895" s="4" t="s">
        <v>1056</v>
      </c>
      <c r="C895" s="23">
        <v>-0.91452999999999995</v>
      </c>
      <c r="D895" s="23">
        <v>0.72180999999999995</v>
      </c>
      <c r="E895" s="23">
        <v>0.12155000000000001</v>
      </c>
      <c r="F895" s="23">
        <v>-0.44308999999999998</v>
      </c>
      <c r="G895" s="23">
        <v>-0.25600000000000001</v>
      </c>
      <c r="H895" s="23">
        <v>1.5800000000000002E-2</v>
      </c>
      <c r="I895" s="23">
        <v>1.24776</v>
      </c>
      <c r="J895" s="23">
        <v>-2.1998700000000002</v>
      </c>
      <c r="K895" s="23">
        <v>0.64678000000000002</v>
      </c>
      <c r="L895" s="23">
        <v>1.4359599999999999</v>
      </c>
      <c r="M895" s="23">
        <v>0.18451999999999999</v>
      </c>
      <c r="N895" s="23">
        <v>0.72448999999999997</v>
      </c>
      <c r="O895" s="23">
        <v>0.41209000000000001</v>
      </c>
      <c r="P895" s="23">
        <v>-0.14495</v>
      </c>
      <c r="Q895" s="23">
        <v>0.86855000000000004</v>
      </c>
      <c r="R895" s="23">
        <v>0.42487999999999998</v>
      </c>
    </row>
    <row r="896" spans="1:18" ht="15" customHeight="1" x14ac:dyDescent="0.2">
      <c r="A896" s="4">
        <v>895</v>
      </c>
      <c r="B896" s="4" t="s">
        <v>1057</v>
      </c>
      <c r="C896" s="23">
        <v>-1.1364700000000001</v>
      </c>
      <c r="D896" s="23">
        <v>-0.78247999999999995</v>
      </c>
      <c r="E896" s="23">
        <v>0.13446</v>
      </c>
      <c r="F896" s="23">
        <v>1.1223099999999999</v>
      </c>
      <c r="G896" s="23">
        <v>1.1448199999999999</v>
      </c>
      <c r="H896" s="23">
        <v>0.49248999999999998</v>
      </c>
      <c r="I896" s="23">
        <v>-0.64536000000000004</v>
      </c>
      <c r="J896" s="23">
        <v>0.56394</v>
      </c>
      <c r="K896" s="23">
        <v>0.76487000000000005</v>
      </c>
      <c r="L896" s="23">
        <v>-0.50092999999999999</v>
      </c>
      <c r="M896" s="23">
        <v>-7.8979999999999995E-2</v>
      </c>
      <c r="N896" s="23">
        <v>0.25661</v>
      </c>
      <c r="O896" s="23">
        <v>0.43089</v>
      </c>
      <c r="P896" s="23">
        <v>-1.4614100000000001</v>
      </c>
      <c r="Q896" s="23">
        <v>-0.33759</v>
      </c>
      <c r="R896" s="23">
        <v>-1.06854</v>
      </c>
    </row>
    <row r="897" spans="1:18" ht="15" customHeight="1" x14ac:dyDescent="0.2">
      <c r="A897" s="4">
        <v>896</v>
      </c>
      <c r="B897" s="4" t="s">
        <v>1058</v>
      </c>
      <c r="C897" s="23">
        <v>-1.21715</v>
      </c>
      <c r="D897" s="23">
        <v>0.37035000000000001</v>
      </c>
      <c r="E897" s="23">
        <v>0.14107</v>
      </c>
      <c r="F897" s="23">
        <v>-1.40221</v>
      </c>
      <c r="G897" s="23">
        <v>-0.43369999999999997</v>
      </c>
      <c r="H897" s="23">
        <v>0.99221999999999999</v>
      </c>
      <c r="I897" s="23">
        <v>-7.0019999999999999E-2</v>
      </c>
      <c r="J897" s="23">
        <v>1.7545900000000001</v>
      </c>
      <c r="K897" s="23">
        <v>-0.33222000000000002</v>
      </c>
      <c r="L897" s="23">
        <v>1.1147199999999999</v>
      </c>
      <c r="M897" s="23">
        <v>0.32145000000000001</v>
      </c>
      <c r="N897" s="23">
        <v>-0.18385000000000001</v>
      </c>
      <c r="O897" s="23">
        <v>-0.29382999999999998</v>
      </c>
      <c r="P897" s="23">
        <v>1.13686</v>
      </c>
      <c r="Q897" s="23">
        <v>-0.85970000000000002</v>
      </c>
      <c r="R897" s="23">
        <v>-1.96035</v>
      </c>
    </row>
    <row r="898" spans="1:18" ht="15" customHeight="1" x14ac:dyDescent="0.2">
      <c r="A898" s="4">
        <v>897</v>
      </c>
      <c r="B898" s="4" t="s">
        <v>1059</v>
      </c>
      <c r="C898" s="23">
        <v>7.8229999999999994E-2</v>
      </c>
      <c r="D898" s="23">
        <v>-1.75861</v>
      </c>
      <c r="E898" s="23">
        <v>-1.7979000000000001</v>
      </c>
      <c r="F898" s="23">
        <v>1.1620999999999999</v>
      </c>
      <c r="G898" s="23">
        <v>0.86861999999999995</v>
      </c>
      <c r="H898" s="23">
        <v>0.25719999999999998</v>
      </c>
      <c r="I898" s="23">
        <v>-1.6361399999999999</v>
      </c>
      <c r="J898" s="23">
        <v>2.7050000000000001E-2</v>
      </c>
      <c r="K898" s="23">
        <v>-8.5589999999999999E-2</v>
      </c>
      <c r="L898" s="23">
        <v>1.0930800000000001</v>
      </c>
      <c r="M898" s="23">
        <v>1.44557</v>
      </c>
      <c r="N898" s="23">
        <v>0.99258000000000002</v>
      </c>
      <c r="O898" s="23">
        <v>0.32329000000000002</v>
      </c>
      <c r="P898" s="23">
        <v>-0.70513999999999999</v>
      </c>
      <c r="Q898" s="23">
        <v>0.60280999999999996</v>
      </c>
      <c r="R898" s="23">
        <v>1.2658100000000001</v>
      </c>
    </row>
    <row r="899" spans="1:18" ht="15" customHeight="1" x14ac:dyDescent="0.2">
      <c r="A899" s="4">
        <v>898</v>
      </c>
      <c r="B899" s="4" t="s">
        <v>1060</v>
      </c>
      <c r="C899" s="23">
        <v>-1.7972999999999999</v>
      </c>
      <c r="D899" s="23">
        <v>0.12808</v>
      </c>
      <c r="E899" s="23">
        <v>1.9883999999999999</v>
      </c>
      <c r="F899" s="23">
        <v>-1.31671</v>
      </c>
      <c r="G899" s="23">
        <v>1.34351</v>
      </c>
      <c r="H899" s="23">
        <v>0.23884</v>
      </c>
      <c r="I899" s="23">
        <v>0.79525999999999997</v>
      </c>
      <c r="J899" s="23">
        <v>-1.0302199999999999</v>
      </c>
      <c r="K899" s="23">
        <v>-0.15733</v>
      </c>
      <c r="L899" s="23">
        <v>0.14610999999999999</v>
      </c>
      <c r="M899" s="23">
        <v>-0.30708999999999997</v>
      </c>
      <c r="N899" s="23">
        <v>0.94545999999999997</v>
      </c>
      <c r="O899" s="23">
        <v>-0.64910000000000001</v>
      </c>
      <c r="P899" s="23">
        <v>-4.428E-2</v>
      </c>
      <c r="Q899" s="23">
        <v>0.56430999999999998</v>
      </c>
      <c r="R899" s="23">
        <v>-0.21743000000000001</v>
      </c>
    </row>
    <row r="900" spans="1:18" ht="15" customHeight="1" x14ac:dyDescent="0.2">
      <c r="A900" s="4">
        <v>899</v>
      </c>
      <c r="B900" s="4" t="s">
        <v>1061</v>
      </c>
      <c r="C900" s="23">
        <v>-0.46650999999999998</v>
      </c>
      <c r="D900" s="23">
        <v>-0.84150000000000003</v>
      </c>
      <c r="E900" s="23">
        <v>0.49587999999999999</v>
      </c>
      <c r="F900" s="23">
        <v>-1.3305899999999999</v>
      </c>
      <c r="G900" s="23">
        <v>1.13012</v>
      </c>
      <c r="H900" s="23">
        <v>0.95584999999999998</v>
      </c>
      <c r="I900" s="23">
        <v>1.07508</v>
      </c>
      <c r="J900" s="23">
        <v>-0.21612999999999999</v>
      </c>
      <c r="K900" s="23">
        <v>-0.32447999999999999</v>
      </c>
      <c r="L900" s="23">
        <v>0.45254</v>
      </c>
      <c r="M900" s="23">
        <v>0.31286000000000003</v>
      </c>
      <c r="N900" s="23">
        <v>0.23522999999999999</v>
      </c>
      <c r="O900" s="23">
        <v>0.78000999999999998</v>
      </c>
      <c r="P900" s="23">
        <v>0.34686</v>
      </c>
      <c r="Q900" s="23">
        <v>8.9029999999999998E-2</v>
      </c>
      <c r="R900" s="23">
        <v>0.43823000000000001</v>
      </c>
    </row>
    <row r="901" spans="1:18" ht="15" customHeight="1" x14ac:dyDescent="0.2">
      <c r="A901" s="4">
        <v>900</v>
      </c>
      <c r="B901" s="4" t="s">
        <v>1062</v>
      </c>
      <c r="C901" s="23">
        <v>-1.2163900000000001</v>
      </c>
      <c r="D901" s="23">
        <v>-0.59797999999999996</v>
      </c>
      <c r="E901" s="23">
        <v>1.60836</v>
      </c>
      <c r="F901" s="23">
        <v>-0.64531000000000005</v>
      </c>
      <c r="G901" s="23">
        <v>0.13916999999999999</v>
      </c>
      <c r="H901" s="23">
        <v>-0.27315</v>
      </c>
      <c r="I901" s="23">
        <v>4.3360000000000003E-2</v>
      </c>
      <c r="J901" s="23">
        <v>-0.21745</v>
      </c>
      <c r="K901" s="23">
        <v>0.23624000000000001</v>
      </c>
      <c r="L901" s="23">
        <v>2.0248200000000001</v>
      </c>
      <c r="M901" s="23">
        <v>1.1427</v>
      </c>
      <c r="N901" s="23">
        <v>-0.91700999999999999</v>
      </c>
      <c r="O901" s="23">
        <v>-4.036E-2</v>
      </c>
      <c r="P901" s="23">
        <v>0.87317999999999996</v>
      </c>
      <c r="Q901" s="23">
        <v>-6.948E-2</v>
      </c>
      <c r="R901" s="23">
        <v>-6.6930000000000003E-2</v>
      </c>
    </row>
    <row r="902" spans="1:18" ht="15" customHeight="1" x14ac:dyDescent="0.2">
      <c r="A902" s="4">
        <v>901</v>
      </c>
      <c r="B902" s="4" t="s">
        <v>1063</v>
      </c>
      <c r="C902" s="23">
        <v>0.33717999999999998</v>
      </c>
      <c r="D902" s="23">
        <v>-1.2369300000000001</v>
      </c>
      <c r="E902" s="23">
        <v>0.23305000000000001</v>
      </c>
      <c r="F902" s="23">
        <v>0.26718999999999998</v>
      </c>
      <c r="G902" s="23">
        <v>2.0919599999999998</v>
      </c>
      <c r="H902" s="23">
        <v>-0.17291999999999999</v>
      </c>
      <c r="I902" s="23">
        <v>-0.76034999999999997</v>
      </c>
      <c r="J902" s="23">
        <v>-1.5610900000000001</v>
      </c>
      <c r="K902" s="23">
        <v>2.6159999999999999E-2</v>
      </c>
      <c r="L902" s="23">
        <v>-0.59292</v>
      </c>
      <c r="M902" s="23">
        <v>0.85799000000000003</v>
      </c>
      <c r="N902" s="23">
        <v>6.9769999999999999E-2</v>
      </c>
      <c r="O902" s="23">
        <v>0.40889999999999999</v>
      </c>
      <c r="P902" s="23">
        <v>1.14209</v>
      </c>
      <c r="Q902" s="23">
        <v>1.05996</v>
      </c>
      <c r="R902" s="23">
        <v>4.64E-3</v>
      </c>
    </row>
    <row r="903" spans="1:18" ht="15" customHeight="1" x14ac:dyDescent="0.2">
      <c r="A903" s="4">
        <v>902</v>
      </c>
      <c r="B903" s="4" t="s">
        <v>1064</v>
      </c>
      <c r="C903" s="23">
        <v>-1.3541700000000001</v>
      </c>
      <c r="D903" s="23">
        <v>-1.0022200000000001</v>
      </c>
      <c r="E903" s="23">
        <v>-0.88100000000000001</v>
      </c>
      <c r="F903" s="23">
        <v>1.0668899999999999</v>
      </c>
      <c r="G903" s="23">
        <v>0.27555000000000002</v>
      </c>
      <c r="H903" s="23">
        <v>0.41994999999999999</v>
      </c>
      <c r="I903" s="23">
        <v>0.41692000000000001</v>
      </c>
      <c r="J903" s="23">
        <v>1.2564500000000001</v>
      </c>
      <c r="K903" s="23">
        <v>0.25287999999999999</v>
      </c>
      <c r="L903" s="23">
        <v>0.70291000000000003</v>
      </c>
      <c r="M903" s="23">
        <v>-0.13872999999999999</v>
      </c>
      <c r="N903" s="23">
        <v>0.30323</v>
      </c>
      <c r="O903" s="23">
        <v>7.5170000000000001E-2</v>
      </c>
      <c r="P903" s="23">
        <v>-0.48563000000000001</v>
      </c>
      <c r="Q903" s="23">
        <v>1.2682500000000001</v>
      </c>
      <c r="R903" s="23">
        <v>-1.3666400000000001</v>
      </c>
    </row>
    <row r="904" spans="1:18" ht="15" customHeight="1" x14ac:dyDescent="0.2">
      <c r="A904" s="4">
        <v>903</v>
      </c>
      <c r="B904" s="4" t="s">
        <v>1065</v>
      </c>
      <c r="C904" s="23">
        <v>-0.12887999999999999</v>
      </c>
      <c r="D904" s="23">
        <v>-0.98933000000000004</v>
      </c>
      <c r="E904" s="23">
        <v>0.53190000000000004</v>
      </c>
      <c r="F904" s="23">
        <v>-1.7135100000000001</v>
      </c>
      <c r="G904" s="23">
        <v>1.22349</v>
      </c>
      <c r="H904" s="23">
        <v>0.88627999999999996</v>
      </c>
      <c r="I904" s="23">
        <v>1.0869</v>
      </c>
      <c r="J904" s="23">
        <v>-0.30634</v>
      </c>
      <c r="K904" s="23">
        <v>-0.39329999999999998</v>
      </c>
      <c r="L904" s="23">
        <v>0.36646000000000001</v>
      </c>
      <c r="M904" s="23">
        <v>0.39304</v>
      </c>
      <c r="N904" s="23">
        <v>0.55698000000000003</v>
      </c>
      <c r="O904" s="23">
        <v>0.80103000000000002</v>
      </c>
      <c r="P904" s="23">
        <v>0.47334999999999999</v>
      </c>
      <c r="Q904" s="23">
        <v>0.12421</v>
      </c>
      <c r="R904" s="23">
        <v>0.47367999999999999</v>
      </c>
    </row>
    <row r="905" spans="1:18" ht="15" customHeight="1" x14ac:dyDescent="0.2">
      <c r="A905" s="4">
        <v>904</v>
      </c>
      <c r="B905" s="4" t="s">
        <v>1066</v>
      </c>
      <c r="C905" s="23">
        <v>-0.60450999999999999</v>
      </c>
      <c r="D905" s="23">
        <v>-0.47770000000000001</v>
      </c>
      <c r="E905" s="23">
        <v>1.70092</v>
      </c>
      <c r="F905" s="23">
        <v>-0.14715</v>
      </c>
      <c r="G905" s="23">
        <v>-1.2697099999999999</v>
      </c>
      <c r="H905" s="23">
        <v>0.52747999999999995</v>
      </c>
      <c r="I905" s="23">
        <v>-0.69845999999999997</v>
      </c>
      <c r="J905" s="23">
        <v>0.15382000000000001</v>
      </c>
      <c r="K905" s="23">
        <v>1.26339</v>
      </c>
      <c r="L905" s="23">
        <v>0.51941999999999999</v>
      </c>
      <c r="M905" s="23">
        <v>-2.6568100000000001</v>
      </c>
      <c r="N905" s="23">
        <v>0.69545000000000001</v>
      </c>
      <c r="O905" s="23">
        <v>1.4421200000000001</v>
      </c>
      <c r="P905" s="23">
        <v>0.44284000000000001</v>
      </c>
      <c r="Q905" s="23">
        <v>1.2600499999999999</v>
      </c>
      <c r="R905" s="23">
        <v>-0.81291000000000002</v>
      </c>
    </row>
    <row r="906" spans="1:18" ht="15" customHeight="1" x14ac:dyDescent="0.2">
      <c r="A906" s="4">
        <v>905</v>
      </c>
      <c r="B906" s="4" t="s">
        <v>1067</v>
      </c>
      <c r="C906" s="23">
        <v>-1.0154399999999999</v>
      </c>
      <c r="D906" s="23">
        <v>-1.52067</v>
      </c>
      <c r="E906" s="23">
        <v>0.35922999999999999</v>
      </c>
      <c r="F906" s="23">
        <v>-2.0713400000000002</v>
      </c>
      <c r="G906" s="23">
        <v>-1.8732200000000001</v>
      </c>
      <c r="H906" s="23">
        <v>0.76356000000000002</v>
      </c>
      <c r="I906" s="23">
        <v>-0.28699999999999998</v>
      </c>
      <c r="J906" s="23">
        <v>-0.99592999999999998</v>
      </c>
      <c r="K906" s="23">
        <v>0.72912999999999994</v>
      </c>
      <c r="L906" s="23">
        <v>1.1400699999999999</v>
      </c>
      <c r="M906" s="23">
        <v>0.23851</v>
      </c>
      <c r="N906" s="23">
        <v>0.74175999999999997</v>
      </c>
      <c r="O906" s="23">
        <v>0.65251000000000003</v>
      </c>
      <c r="P906" s="23">
        <v>-1.0006999999999999</v>
      </c>
      <c r="Q906" s="23">
        <v>0.93862999999999996</v>
      </c>
      <c r="R906" s="23">
        <v>-0.63356000000000001</v>
      </c>
    </row>
    <row r="907" spans="1:18" ht="15" customHeight="1" x14ac:dyDescent="0.2">
      <c r="A907" s="4">
        <v>906</v>
      </c>
      <c r="B907" s="4" t="s">
        <v>1068</v>
      </c>
      <c r="C907" s="23">
        <v>8.6889999999999995E-2</v>
      </c>
      <c r="D907" s="23">
        <v>-1.38059</v>
      </c>
      <c r="E907" s="23">
        <v>1.4772099999999999</v>
      </c>
      <c r="F907" s="23">
        <v>-0.84104000000000001</v>
      </c>
      <c r="G907" s="23">
        <v>-0.61926999999999999</v>
      </c>
      <c r="H907" s="23">
        <v>0.71499000000000001</v>
      </c>
      <c r="I907" s="23">
        <v>0.39966000000000002</v>
      </c>
      <c r="J907" s="23">
        <v>0.36303999999999997</v>
      </c>
      <c r="K907" s="23">
        <v>1.29443</v>
      </c>
      <c r="L907" s="23">
        <v>1.4526300000000001</v>
      </c>
      <c r="M907" s="23">
        <v>-0.26924999999999999</v>
      </c>
      <c r="N907" s="23">
        <v>-4.2770000000000002E-2</v>
      </c>
      <c r="O907" s="23">
        <v>1.5095099999999999</v>
      </c>
      <c r="P907" s="23">
        <v>-0.93413000000000002</v>
      </c>
      <c r="Q907" s="23">
        <v>0.28899999999999998</v>
      </c>
      <c r="R907" s="23">
        <v>-0.51651000000000002</v>
      </c>
    </row>
    <row r="908" spans="1:18" ht="15" customHeight="1" x14ac:dyDescent="0.2">
      <c r="A908" s="4">
        <v>907</v>
      </c>
      <c r="B908" s="4" t="s">
        <v>1069</v>
      </c>
      <c r="C908" s="23">
        <v>-0.16289999999999999</v>
      </c>
      <c r="D908" s="23">
        <v>-0.27598</v>
      </c>
      <c r="E908" s="23">
        <v>-0.53724000000000005</v>
      </c>
      <c r="F908" s="23">
        <v>0.54335</v>
      </c>
      <c r="G908" s="23">
        <v>1.51065</v>
      </c>
      <c r="H908" s="23">
        <v>6.6460000000000005E-2</v>
      </c>
      <c r="I908" s="23">
        <v>-0.66979</v>
      </c>
      <c r="J908" s="23">
        <v>-1.5838300000000001</v>
      </c>
      <c r="K908" s="23">
        <v>-0.56530000000000002</v>
      </c>
      <c r="L908" s="23">
        <v>-1.7975699999999999</v>
      </c>
      <c r="M908" s="23">
        <v>1.3492</v>
      </c>
      <c r="N908" s="23">
        <v>0.34726000000000001</v>
      </c>
      <c r="O908" s="23">
        <v>0.61482000000000003</v>
      </c>
      <c r="P908" s="23">
        <v>1.06098</v>
      </c>
      <c r="Q908" s="23">
        <v>-0.41513</v>
      </c>
      <c r="R908" s="23">
        <v>-0.59016999999999997</v>
      </c>
    </row>
    <row r="909" spans="1:18" ht="15" customHeight="1" x14ac:dyDescent="0.2">
      <c r="A909" s="4">
        <v>908</v>
      </c>
      <c r="B909" s="4" t="s">
        <v>1070</v>
      </c>
      <c r="C909" s="23">
        <v>-0.78783999999999998</v>
      </c>
      <c r="D909" s="23">
        <v>0.58469000000000004</v>
      </c>
      <c r="E909" s="23">
        <v>0.27477000000000001</v>
      </c>
      <c r="F909" s="23">
        <v>8.8779999999999998E-2</v>
      </c>
      <c r="G909" s="23">
        <v>-0.91598000000000002</v>
      </c>
      <c r="H909" s="23">
        <v>0.51759999999999995</v>
      </c>
      <c r="I909" s="23">
        <v>0.95296000000000003</v>
      </c>
      <c r="J909" s="23">
        <v>-2.1473599999999999</v>
      </c>
      <c r="K909" s="23">
        <v>1.5610000000000001E-2</v>
      </c>
      <c r="L909" s="23">
        <v>1.31673</v>
      </c>
      <c r="M909" s="23">
        <v>1.0446299999999999</v>
      </c>
      <c r="N909" s="23">
        <v>0.18984000000000001</v>
      </c>
      <c r="O909" s="23">
        <v>5.6299999999999996E-3</v>
      </c>
      <c r="P909" s="23">
        <v>-1.82195</v>
      </c>
      <c r="Q909" s="23">
        <v>2.1513499999999999</v>
      </c>
      <c r="R909" s="23">
        <v>-0.49340000000000001</v>
      </c>
    </row>
    <row r="910" spans="1:18" ht="15" customHeight="1" x14ac:dyDescent="0.2">
      <c r="A910" s="4">
        <v>909</v>
      </c>
      <c r="B910" s="4" t="s">
        <v>1071</v>
      </c>
      <c r="C910" s="23">
        <v>1.0863799999999999</v>
      </c>
      <c r="D910" s="23">
        <v>-0.88380999999999998</v>
      </c>
      <c r="E910" s="23">
        <v>2.34178</v>
      </c>
      <c r="F910" s="23">
        <v>0.43708999999999998</v>
      </c>
      <c r="G910" s="23">
        <v>-0.44690000000000002</v>
      </c>
      <c r="H910" s="23">
        <v>1.2500899999999999</v>
      </c>
      <c r="I910" s="23">
        <v>0.12449</v>
      </c>
      <c r="J910" s="23">
        <v>1.29881</v>
      </c>
      <c r="K910" s="23">
        <v>-0.59238000000000002</v>
      </c>
      <c r="L910" s="23">
        <v>-1.2059</v>
      </c>
      <c r="M910" s="23">
        <v>0.24010999999999999</v>
      </c>
      <c r="N910" s="23">
        <v>0.11507000000000001</v>
      </c>
      <c r="O910" s="23">
        <v>-7.4000000000000003E-3</v>
      </c>
      <c r="P910" s="23">
        <v>-1.42506</v>
      </c>
      <c r="Q910" s="23">
        <v>-1.00492</v>
      </c>
      <c r="R910" s="23">
        <v>-0.88551000000000002</v>
      </c>
    </row>
    <row r="911" spans="1:18" ht="15" customHeight="1" x14ac:dyDescent="0.2">
      <c r="A911" s="4">
        <v>910</v>
      </c>
      <c r="B911" s="4" t="s">
        <v>1072</v>
      </c>
      <c r="C911" s="23">
        <v>1.576E-2</v>
      </c>
      <c r="D911" s="23">
        <v>0.22133</v>
      </c>
      <c r="E911" s="23">
        <v>1.3040799999999999</v>
      </c>
      <c r="F911" s="23">
        <v>0.59294999999999998</v>
      </c>
      <c r="G911" s="23">
        <v>-0.47320000000000001</v>
      </c>
      <c r="H911" s="23">
        <v>0.77483999999999997</v>
      </c>
      <c r="I911" s="23">
        <v>0.75651000000000002</v>
      </c>
      <c r="J911" s="23">
        <v>-0.12740000000000001</v>
      </c>
      <c r="K911" s="23">
        <v>6.0100000000000001E-2</v>
      </c>
      <c r="L911" s="23">
        <v>1.73593</v>
      </c>
      <c r="M911" s="23">
        <v>0.63797000000000004</v>
      </c>
      <c r="N911" s="23">
        <v>-0.66705999999999999</v>
      </c>
      <c r="O911" s="23">
        <v>0.34527999999999998</v>
      </c>
      <c r="P911" s="23">
        <v>-0.76748000000000005</v>
      </c>
      <c r="Q911" s="23">
        <v>1.50519</v>
      </c>
      <c r="R911" s="23">
        <v>-3.0615800000000002</v>
      </c>
    </row>
    <row r="912" spans="1:18" ht="15" customHeight="1" x14ac:dyDescent="0.2">
      <c r="A912" s="4">
        <v>911</v>
      </c>
      <c r="B912" s="4" t="s">
        <v>1073</v>
      </c>
      <c r="C912" s="23">
        <v>-0.80023999999999995</v>
      </c>
      <c r="D912" s="23">
        <v>-1.6596200000000001</v>
      </c>
      <c r="E912" s="23">
        <v>-0.86409000000000002</v>
      </c>
      <c r="F912" s="23">
        <v>-1.07453</v>
      </c>
      <c r="G912" s="23">
        <v>0.77595000000000003</v>
      </c>
      <c r="H912" s="23">
        <v>-0.30345</v>
      </c>
      <c r="I912" s="23">
        <v>-0.40972999999999998</v>
      </c>
      <c r="J912" s="23">
        <v>-0.13594000000000001</v>
      </c>
      <c r="K912" s="23">
        <v>0.65254000000000001</v>
      </c>
      <c r="L912" s="23">
        <v>0.45362999999999998</v>
      </c>
      <c r="M912" s="23">
        <v>0.20336000000000001</v>
      </c>
      <c r="N912" s="23">
        <v>-0.58065999999999995</v>
      </c>
      <c r="O912" s="23">
        <v>1.00692</v>
      </c>
      <c r="P912" s="23">
        <v>0.32113999999999998</v>
      </c>
      <c r="Q912" s="23">
        <v>0.68686999999999998</v>
      </c>
      <c r="R912" s="23">
        <v>-0.11869</v>
      </c>
    </row>
    <row r="913" spans="1:18" ht="15" customHeight="1" x14ac:dyDescent="0.2">
      <c r="A913" s="4">
        <v>912</v>
      </c>
      <c r="B913" s="4" t="s">
        <v>1074</v>
      </c>
      <c r="C913" s="23">
        <v>-1.39944</v>
      </c>
      <c r="D913" s="23">
        <v>-0.74370999999999998</v>
      </c>
      <c r="E913" s="23">
        <v>1.27393</v>
      </c>
      <c r="F913" s="23">
        <v>-0.92642999999999998</v>
      </c>
      <c r="G913" s="23">
        <v>1.1892</v>
      </c>
      <c r="H913" s="23">
        <v>0.77468000000000004</v>
      </c>
      <c r="I913" s="23">
        <v>-0.61263999999999996</v>
      </c>
      <c r="J913" s="23">
        <v>0.57728999999999997</v>
      </c>
      <c r="K913" s="23">
        <v>-0.43209999999999998</v>
      </c>
      <c r="L913" s="23">
        <v>-0.18582000000000001</v>
      </c>
      <c r="M913" s="23">
        <v>0.46711999999999998</v>
      </c>
      <c r="N913" s="23">
        <v>4.0079999999999998E-2</v>
      </c>
      <c r="O913" s="23">
        <v>1.7574700000000001</v>
      </c>
      <c r="P913" s="23">
        <v>0.11541999999999999</v>
      </c>
      <c r="Q913" s="23">
        <v>-9.8540000000000003E-2</v>
      </c>
      <c r="R913" s="23">
        <v>-0.81047999999999998</v>
      </c>
    </row>
    <row r="914" spans="1:18" ht="15" customHeight="1" x14ac:dyDescent="0.2">
      <c r="A914" s="4">
        <v>913</v>
      </c>
      <c r="B914" s="4" t="s">
        <v>1075</v>
      </c>
      <c r="C914" s="23">
        <v>-1.7240200000000001</v>
      </c>
      <c r="D914" s="23">
        <v>0.32379000000000002</v>
      </c>
      <c r="E914" s="23">
        <v>-1.22787</v>
      </c>
      <c r="F914" s="23">
        <v>0.24864</v>
      </c>
      <c r="G914" s="23">
        <v>0.12859000000000001</v>
      </c>
      <c r="H914" s="23">
        <v>0.73184000000000005</v>
      </c>
      <c r="I914" s="23">
        <v>1.6900000000000001E-3</v>
      </c>
      <c r="J914" s="23">
        <v>-0.35974</v>
      </c>
      <c r="K914" s="23">
        <v>-0.43645</v>
      </c>
      <c r="L914" s="23">
        <v>-4.1700000000000001E-3</v>
      </c>
      <c r="M914" s="23">
        <v>-0.11587</v>
      </c>
      <c r="N914" s="23">
        <v>9.0920000000000001E-2</v>
      </c>
      <c r="O914" s="23">
        <v>0.87912000000000001</v>
      </c>
      <c r="P914" s="23">
        <v>0.15298999999999999</v>
      </c>
      <c r="Q914" s="23">
        <v>1.5399</v>
      </c>
      <c r="R914" s="23">
        <v>-0.98985999999999996</v>
      </c>
    </row>
    <row r="915" spans="1:18" ht="15" customHeight="1" x14ac:dyDescent="0.2">
      <c r="A915" s="4">
        <v>914</v>
      </c>
      <c r="B915" s="4" t="s">
        <v>1076</v>
      </c>
      <c r="C915" s="23">
        <v>-0.81308000000000002</v>
      </c>
      <c r="D915" s="23">
        <v>-0.90178000000000003</v>
      </c>
      <c r="E915" s="23">
        <v>0.76166999999999996</v>
      </c>
      <c r="F915" s="23">
        <v>-0.97309999999999997</v>
      </c>
      <c r="G915" s="23">
        <v>-3.5799999999999998E-3</v>
      </c>
      <c r="H915" s="23">
        <v>0.93169999999999997</v>
      </c>
      <c r="I915" s="23">
        <v>-0.50285000000000002</v>
      </c>
      <c r="J915" s="23">
        <v>-1.3124100000000001</v>
      </c>
      <c r="K915" s="23">
        <v>1.1420999999999999</v>
      </c>
      <c r="L915" s="23">
        <v>-2.9919999999999999E-2</v>
      </c>
      <c r="M915" s="23">
        <v>-4.6240000000000003E-2</v>
      </c>
      <c r="N915" s="23">
        <v>0.84994000000000003</v>
      </c>
      <c r="O915" s="23">
        <v>1.8365499999999999</v>
      </c>
      <c r="P915" s="23">
        <v>2.333E-2</v>
      </c>
      <c r="Q915" s="23">
        <v>1.61191</v>
      </c>
      <c r="R915" s="23">
        <v>-0.98902000000000001</v>
      </c>
    </row>
    <row r="916" spans="1:18" ht="15" customHeight="1" x14ac:dyDescent="0.2">
      <c r="A916" s="4">
        <v>915</v>
      </c>
      <c r="B916" s="4" t="s">
        <v>1077</v>
      </c>
      <c r="C916" s="23">
        <v>-0.18407000000000001</v>
      </c>
      <c r="D916" s="23">
        <v>0.23438000000000001</v>
      </c>
      <c r="E916" s="23">
        <v>-1.1206</v>
      </c>
      <c r="F916" s="23">
        <v>0.51873000000000002</v>
      </c>
      <c r="G916" s="23">
        <v>-1.7046399999999999</v>
      </c>
      <c r="H916" s="23">
        <v>-1.8949800000000001</v>
      </c>
      <c r="I916" s="23">
        <v>1.3238000000000001</v>
      </c>
      <c r="J916" s="23">
        <v>-2.3040000000000001E-2</v>
      </c>
      <c r="K916" s="23">
        <v>-1.7735300000000001</v>
      </c>
      <c r="L916" s="23">
        <v>3.3869999999999997E-2</v>
      </c>
      <c r="M916" s="23">
        <v>-1.03965</v>
      </c>
      <c r="N916" s="23">
        <v>0.93447999999999998</v>
      </c>
      <c r="O916" s="23">
        <v>-0.64141999999999999</v>
      </c>
      <c r="P916" s="23">
        <v>1.5637700000000001</v>
      </c>
      <c r="Q916" s="23">
        <v>0.95282</v>
      </c>
      <c r="R916" s="23">
        <v>7.1999999999999995E-2</v>
      </c>
    </row>
    <row r="917" spans="1:18" ht="15" customHeight="1" x14ac:dyDescent="0.2">
      <c r="A917" s="4">
        <v>916</v>
      </c>
      <c r="B917" s="4" t="s">
        <v>1078</v>
      </c>
      <c r="C917" s="23">
        <v>-0.62666999999999995</v>
      </c>
      <c r="D917" s="23">
        <v>0.35982999999999998</v>
      </c>
      <c r="E917" s="23">
        <v>1.0072399999999999</v>
      </c>
      <c r="F917" s="23">
        <v>0.27986</v>
      </c>
      <c r="G917" s="23">
        <v>2.4358399999999998</v>
      </c>
      <c r="H917" s="23">
        <v>-3.2063199999999998</v>
      </c>
      <c r="I917" s="23">
        <v>-0.60960999999999999</v>
      </c>
      <c r="J917" s="23">
        <v>-0.35987999999999998</v>
      </c>
      <c r="K917" s="23">
        <v>-0.52168000000000003</v>
      </c>
      <c r="L917" s="23">
        <v>-0.59206999999999999</v>
      </c>
      <c r="M917" s="23">
        <v>2.34781</v>
      </c>
      <c r="N917" s="23">
        <v>-0.75239999999999996</v>
      </c>
      <c r="O917" s="23">
        <v>0.92252000000000001</v>
      </c>
      <c r="P917" s="23">
        <v>-0.30236000000000002</v>
      </c>
      <c r="Q917" s="23">
        <v>1.3042800000000001</v>
      </c>
      <c r="R917" s="23">
        <v>-1.31063</v>
      </c>
    </row>
    <row r="918" spans="1:18" ht="15" customHeight="1" x14ac:dyDescent="0.2">
      <c r="A918" s="4">
        <v>917</v>
      </c>
      <c r="B918" s="4" t="s">
        <v>1079</v>
      </c>
      <c r="C918" s="23">
        <v>-0.56655</v>
      </c>
      <c r="D918" s="23">
        <v>-1.8212999999999999</v>
      </c>
      <c r="E918" s="23">
        <v>-0.78708999999999996</v>
      </c>
      <c r="F918" s="23">
        <v>-0.21312</v>
      </c>
      <c r="G918" s="23">
        <v>0.84321999999999997</v>
      </c>
      <c r="H918" s="23">
        <v>1.7782899999999999</v>
      </c>
      <c r="I918" s="23">
        <v>-1.14357</v>
      </c>
      <c r="J918" s="23">
        <v>-0.11176999999999999</v>
      </c>
      <c r="K918" s="23">
        <v>-0.26019999999999999</v>
      </c>
      <c r="L918" s="23">
        <v>0.76283000000000001</v>
      </c>
      <c r="M918" s="23">
        <v>0.36499999999999999</v>
      </c>
      <c r="N918" s="23">
        <v>0.54015999999999997</v>
      </c>
      <c r="O918" s="23">
        <v>0.43103999999999998</v>
      </c>
      <c r="P918" s="23">
        <v>0.39071</v>
      </c>
      <c r="Q918" s="23">
        <v>-1.0423800000000001</v>
      </c>
      <c r="R918" s="23">
        <v>0.25269000000000003</v>
      </c>
    </row>
    <row r="919" spans="1:18" ht="15" customHeight="1" x14ac:dyDescent="0.2">
      <c r="A919" s="4">
        <v>918</v>
      </c>
      <c r="B919" s="4" t="s">
        <v>1080</v>
      </c>
      <c r="C919" s="23">
        <v>-1.1074900000000001</v>
      </c>
      <c r="D919" s="23">
        <v>-0.48826999999999998</v>
      </c>
      <c r="E919" s="23">
        <v>1.1367499999999999</v>
      </c>
      <c r="F919" s="23">
        <v>0.31130000000000002</v>
      </c>
      <c r="G919" s="23">
        <v>-9.2179999999999998E-2</v>
      </c>
      <c r="H919" s="23">
        <v>-0.52897000000000005</v>
      </c>
      <c r="I919" s="23">
        <v>1.09402</v>
      </c>
      <c r="J919" s="23">
        <v>-1.69787</v>
      </c>
      <c r="K919" s="23">
        <v>0.10242</v>
      </c>
      <c r="L919" s="23">
        <v>1.8123499999999999</v>
      </c>
      <c r="M919" s="23">
        <v>0.29235</v>
      </c>
      <c r="N919" s="23">
        <v>1.0686199999999999</v>
      </c>
      <c r="O919" s="23">
        <v>-0.18348</v>
      </c>
      <c r="P919" s="23">
        <v>1.01966</v>
      </c>
      <c r="Q919" s="23">
        <v>0.79349000000000003</v>
      </c>
      <c r="R919" s="23">
        <v>1.61913</v>
      </c>
    </row>
    <row r="920" spans="1:18" ht="15" customHeight="1" x14ac:dyDescent="0.2">
      <c r="A920" s="4">
        <v>919</v>
      </c>
      <c r="B920" s="4" t="s">
        <v>1081</v>
      </c>
      <c r="C920" s="23">
        <v>-0.73241999999999996</v>
      </c>
      <c r="D920" s="23">
        <v>0.44686999999999999</v>
      </c>
      <c r="E920" s="23">
        <v>-1.4056299999999999</v>
      </c>
      <c r="F920" s="23">
        <v>0.80959000000000003</v>
      </c>
      <c r="G920" s="23">
        <v>0.14565</v>
      </c>
      <c r="H920" s="23">
        <v>-0.65695000000000003</v>
      </c>
      <c r="I920" s="23">
        <v>-0.10264</v>
      </c>
      <c r="J920" s="23">
        <v>-9.8879999999999996E-2</v>
      </c>
      <c r="K920" s="23">
        <v>0.37570999999999999</v>
      </c>
      <c r="L920" s="23">
        <v>0.65315000000000001</v>
      </c>
      <c r="M920" s="23">
        <v>0.68916999999999995</v>
      </c>
      <c r="N920" s="23">
        <v>1.6649700000000001</v>
      </c>
      <c r="O920" s="23">
        <v>0.88627999999999996</v>
      </c>
      <c r="P920" s="23">
        <v>-0.81340999999999997</v>
      </c>
      <c r="Q920" s="23">
        <v>0.73997999999999997</v>
      </c>
      <c r="R920" s="23">
        <v>-1.97123</v>
      </c>
    </row>
    <row r="921" spans="1:18" ht="15" customHeight="1" x14ac:dyDescent="0.2">
      <c r="A921" s="4">
        <v>920</v>
      </c>
      <c r="B921" s="4" t="s">
        <v>1082</v>
      </c>
      <c r="C921" s="23">
        <v>-1.0230699999999999</v>
      </c>
      <c r="D921" s="23">
        <v>-0.36912</v>
      </c>
      <c r="E921" s="23">
        <v>-0.1255</v>
      </c>
      <c r="F921" s="23">
        <v>-0.38645000000000002</v>
      </c>
      <c r="G921" s="23">
        <v>-0.76083999999999996</v>
      </c>
      <c r="H921" s="23">
        <v>0.47641</v>
      </c>
      <c r="I921" s="23">
        <v>0.39778000000000002</v>
      </c>
      <c r="J921" s="23">
        <v>8.3489999999999995E-2</v>
      </c>
      <c r="K921" s="23">
        <v>2.9299999999999999E-3</v>
      </c>
      <c r="L921" s="23">
        <v>-0.17449000000000001</v>
      </c>
      <c r="M921" s="23">
        <v>-0.63151000000000002</v>
      </c>
      <c r="N921" s="23">
        <v>0.16114000000000001</v>
      </c>
      <c r="O921" s="23">
        <v>0.39650999999999997</v>
      </c>
      <c r="P921" s="23">
        <v>-2.5992000000000002</v>
      </c>
      <c r="Q921" s="23">
        <v>1.0246299999999999</v>
      </c>
      <c r="R921" s="23">
        <v>0.27738000000000002</v>
      </c>
    </row>
    <row r="922" spans="1:18" ht="15" customHeight="1" x14ac:dyDescent="0.2">
      <c r="A922" s="4">
        <v>921</v>
      </c>
      <c r="B922" s="4" t="s">
        <v>1083</v>
      </c>
      <c r="C922" s="23">
        <v>1.303E-2</v>
      </c>
      <c r="D922" s="23">
        <v>-0.24773999999999999</v>
      </c>
      <c r="E922" s="23">
        <v>-0.14118</v>
      </c>
      <c r="F922" s="23">
        <v>-0.31505</v>
      </c>
      <c r="G922" s="23">
        <v>1.4142300000000001</v>
      </c>
      <c r="H922" s="23">
        <v>0.36474000000000001</v>
      </c>
      <c r="I922" s="23">
        <v>0.16206000000000001</v>
      </c>
      <c r="J922" s="23">
        <v>-0.83294999999999997</v>
      </c>
      <c r="K922" s="23">
        <v>0.84370000000000001</v>
      </c>
      <c r="L922" s="23">
        <v>0.91274</v>
      </c>
      <c r="M922" s="23">
        <v>-0.53864000000000001</v>
      </c>
      <c r="N922" s="23">
        <v>0.94716999999999996</v>
      </c>
      <c r="O922" s="23">
        <v>1.11022</v>
      </c>
      <c r="P922" s="23">
        <v>-1.0773299999999999</v>
      </c>
      <c r="Q922" s="23">
        <v>1.14036</v>
      </c>
      <c r="R922" s="23">
        <v>-0.30459999999999998</v>
      </c>
    </row>
    <row r="923" spans="1:18" ht="15" customHeight="1" x14ac:dyDescent="0.2">
      <c r="A923" s="4">
        <v>922</v>
      </c>
      <c r="B923" s="4" t="s">
        <v>1084</v>
      </c>
      <c r="C923" s="23">
        <v>0.66342999999999996</v>
      </c>
      <c r="D923" s="23">
        <v>-0.30432999999999999</v>
      </c>
      <c r="E923" s="23">
        <v>-0.93340000000000001</v>
      </c>
      <c r="F923" s="23">
        <v>-1.02393</v>
      </c>
      <c r="G923" s="23">
        <v>-0.59801000000000004</v>
      </c>
      <c r="H923" s="23">
        <v>-1.2114</v>
      </c>
      <c r="I923" s="23">
        <v>-0.45495999999999998</v>
      </c>
      <c r="J923" s="23">
        <v>-0.51049999999999995</v>
      </c>
      <c r="K923" s="23">
        <v>0.64615</v>
      </c>
      <c r="L923" s="23">
        <v>2.8166799999999999</v>
      </c>
      <c r="M923" s="23">
        <v>-0.28005000000000002</v>
      </c>
      <c r="N923" s="23">
        <v>0.64137999999999995</v>
      </c>
      <c r="O923" s="23">
        <v>1.0773600000000001</v>
      </c>
      <c r="P923" s="23">
        <v>-0.92047999999999996</v>
      </c>
      <c r="Q923" s="23">
        <v>0.44500000000000001</v>
      </c>
      <c r="R923" s="23">
        <v>-1.21055</v>
      </c>
    </row>
    <row r="924" spans="1:18" ht="15" customHeight="1" x14ac:dyDescent="0.2">
      <c r="A924" s="4">
        <v>923</v>
      </c>
      <c r="B924" s="4" t="s">
        <v>1085</v>
      </c>
      <c r="C924" s="23">
        <v>0.20114000000000001</v>
      </c>
      <c r="D924" s="23">
        <v>-1.0569</v>
      </c>
      <c r="E924" s="23">
        <v>-0.86314000000000002</v>
      </c>
      <c r="F924" s="23">
        <v>0.25230000000000002</v>
      </c>
      <c r="G924" s="23">
        <v>-1.31064</v>
      </c>
      <c r="H924" s="23">
        <v>0.69345000000000001</v>
      </c>
      <c r="I924" s="23">
        <v>0.48153000000000001</v>
      </c>
      <c r="J924" s="23">
        <v>-1.0933600000000001</v>
      </c>
      <c r="K924" s="23">
        <v>1.21553</v>
      </c>
      <c r="L924" s="23">
        <v>0.15740999999999999</v>
      </c>
      <c r="M924" s="23">
        <v>1.1598999999999999</v>
      </c>
      <c r="N924" s="23">
        <v>0.82106000000000001</v>
      </c>
      <c r="O924" s="23">
        <v>6.2969999999999998E-2</v>
      </c>
      <c r="P924" s="23">
        <v>-0.94521999999999995</v>
      </c>
      <c r="Q924" s="23">
        <v>0.20966000000000001</v>
      </c>
      <c r="R924" s="23">
        <v>-0.36842999999999998</v>
      </c>
    </row>
    <row r="925" spans="1:18" ht="15" customHeight="1" x14ac:dyDescent="0.2">
      <c r="A925" s="4">
        <v>924</v>
      </c>
      <c r="B925" s="4" t="s">
        <v>1086</v>
      </c>
      <c r="C925" s="23">
        <v>-0.65944000000000003</v>
      </c>
      <c r="D925" s="23">
        <v>-0.42331000000000002</v>
      </c>
      <c r="E925" s="23">
        <v>-0.36720000000000003</v>
      </c>
      <c r="F925" s="23">
        <v>-0.66059999999999997</v>
      </c>
      <c r="G925" s="23">
        <v>0.43137999999999999</v>
      </c>
      <c r="H925" s="23">
        <v>-5.6829999999999999E-2</v>
      </c>
      <c r="I925" s="23">
        <v>-2.18608</v>
      </c>
      <c r="J925" s="23">
        <v>-2.0283899999999999</v>
      </c>
      <c r="K925" s="23">
        <v>0.62348999999999999</v>
      </c>
      <c r="L925" s="23">
        <v>-0.14726</v>
      </c>
      <c r="M925" s="23">
        <v>0.48551</v>
      </c>
      <c r="N925" s="23">
        <v>0.34531000000000001</v>
      </c>
      <c r="O925" s="23">
        <v>0.85672000000000004</v>
      </c>
      <c r="P925" s="23">
        <v>0.14913000000000001</v>
      </c>
      <c r="Q925" s="23">
        <v>0.34309000000000001</v>
      </c>
      <c r="R925" s="23">
        <v>-0.40339000000000003</v>
      </c>
    </row>
    <row r="926" spans="1:18" ht="15" customHeight="1" x14ac:dyDescent="0.2">
      <c r="A926" s="4">
        <v>925</v>
      </c>
      <c r="B926" s="4" t="s">
        <v>1087</v>
      </c>
      <c r="C926" s="23">
        <v>0.16719000000000001</v>
      </c>
      <c r="D926" s="23">
        <v>0.58033000000000001</v>
      </c>
      <c r="E926" s="23">
        <v>-0.86763999999999997</v>
      </c>
      <c r="F926" s="23">
        <v>-0.22165000000000001</v>
      </c>
      <c r="G926" s="23">
        <v>3.12825</v>
      </c>
      <c r="H926" s="23">
        <v>0.90793000000000001</v>
      </c>
      <c r="I926" s="23">
        <v>-1.02596</v>
      </c>
      <c r="J926" s="23">
        <v>-0.20014000000000001</v>
      </c>
      <c r="K926" s="23">
        <v>1.22339</v>
      </c>
      <c r="L926" s="23">
        <v>0.46267000000000003</v>
      </c>
      <c r="M926" s="23">
        <v>0.23466999999999999</v>
      </c>
      <c r="N926" s="23">
        <v>0.69657000000000002</v>
      </c>
      <c r="O926" s="23">
        <v>5.0499999999999998E-3</v>
      </c>
      <c r="P926" s="23">
        <v>0.25857999999999998</v>
      </c>
      <c r="Q926" s="23">
        <v>4.7739999999999998E-2</v>
      </c>
      <c r="R926" s="23">
        <v>-1.1095299999999999</v>
      </c>
    </row>
    <row r="927" spans="1:18" ht="15" customHeight="1" x14ac:dyDescent="0.2">
      <c r="A927" s="4">
        <v>926</v>
      </c>
      <c r="B927" s="4" t="s">
        <v>1088</v>
      </c>
      <c r="C927" s="23">
        <v>2.2013199999999999</v>
      </c>
      <c r="D927" s="23">
        <v>1.9898100000000001</v>
      </c>
      <c r="E927" s="23">
        <v>-0.42706</v>
      </c>
      <c r="F927" s="23">
        <v>0.80701999999999996</v>
      </c>
      <c r="G927" s="23">
        <v>-0.91178000000000003</v>
      </c>
      <c r="H927" s="23">
        <v>0.74492999999999998</v>
      </c>
      <c r="I927" s="23">
        <v>2.8699699999999999</v>
      </c>
      <c r="J927" s="23">
        <v>-0.59101999999999999</v>
      </c>
      <c r="K927" s="23">
        <v>-0.68489</v>
      </c>
      <c r="L927" s="23">
        <v>1.74427</v>
      </c>
      <c r="M927" s="23">
        <v>-1.44129</v>
      </c>
      <c r="N927" s="23">
        <v>-1.40391</v>
      </c>
      <c r="O927" s="23">
        <v>-0.69913000000000003</v>
      </c>
      <c r="P927" s="23">
        <v>0.52198</v>
      </c>
      <c r="Q927" s="23">
        <v>1.9003300000000001</v>
      </c>
      <c r="R927" s="23">
        <v>-1.16394</v>
      </c>
    </row>
    <row r="928" spans="1:18" ht="15" customHeight="1" x14ac:dyDescent="0.2">
      <c r="A928" s="4">
        <v>927</v>
      </c>
      <c r="B928" s="4" t="s">
        <v>1089</v>
      </c>
      <c r="C928" s="23">
        <v>8.8599999999999998E-3</v>
      </c>
      <c r="D928" s="23">
        <v>0.79352</v>
      </c>
      <c r="E928" s="23">
        <v>-0.52747999999999995</v>
      </c>
      <c r="F928" s="23">
        <v>0.19381999999999999</v>
      </c>
      <c r="G928" s="23">
        <v>0.2036</v>
      </c>
      <c r="H928" s="23">
        <v>0.21290000000000001</v>
      </c>
      <c r="I928" s="23">
        <v>-0.52014000000000005</v>
      </c>
      <c r="J928" s="23">
        <v>-0.60197999999999996</v>
      </c>
      <c r="K928" s="23">
        <v>-0.19522999999999999</v>
      </c>
      <c r="L928" s="23">
        <v>-0.29450999999999999</v>
      </c>
      <c r="M928" s="23">
        <v>-0.11318</v>
      </c>
      <c r="N928" s="23">
        <v>0.35859000000000002</v>
      </c>
      <c r="O928" s="23">
        <v>1.5587200000000001</v>
      </c>
      <c r="P928" s="23">
        <v>0.56850999999999996</v>
      </c>
      <c r="Q928" s="23">
        <v>0.91146000000000005</v>
      </c>
      <c r="R928" s="23">
        <v>-2.52745</v>
      </c>
    </row>
    <row r="929" spans="1:18" ht="15" customHeight="1" x14ac:dyDescent="0.2">
      <c r="A929" s="4">
        <v>928</v>
      </c>
      <c r="B929" s="4" t="s">
        <v>1090</v>
      </c>
      <c r="C929" s="23">
        <v>1.0628500000000001</v>
      </c>
      <c r="D929" s="23">
        <v>0.33784999999999998</v>
      </c>
      <c r="E929" s="23">
        <v>2.3466</v>
      </c>
      <c r="F929" s="23">
        <v>-0.88268999999999997</v>
      </c>
      <c r="G929" s="23">
        <v>0.47614000000000001</v>
      </c>
      <c r="H929" s="23">
        <v>0.30643999999999999</v>
      </c>
      <c r="I929" s="23">
        <v>-1.4030800000000001</v>
      </c>
      <c r="J929" s="23">
        <v>-1.5431999999999999</v>
      </c>
      <c r="K929" s="23">
        <v>-1.3935999999999999</v>
      </c>
      <c r="L929" s="23">
        <v>-0.58277999999999996</v>
      </c>
      <c r="M929" s="23">
        <v>0.65171000000000001</v>
      </c>
      <c r="N929" s="23">
        <v>1.5037</v>
      </c>
      <c r="O929" s="23">
        <v>0.37708000000000003</v>
      </c>
      <c r="P929" s="23">
        <v>0.33800000000000002</v>
      </c>
      <c r="Q929" s="23">
        <v>-0.18279000000000001</v>
      </c>
      <c r="R929" s="23">
        <v>-2.5917599999999998</v>
      </c>
    </row>
    <row r="930" spans="1:18" ht="15" customHeight="1" x14ac:dyDescent="0.2">
      <c r="A930" s="4">
        <v>929</v>
      </c>
      <c r="B930" s="4" t="s">
        <v>1091</v>
      </c>
      <c r="C930" s="23">
        <v>-1.12398</v>
      </c>
      <c r="D930" s="23">
        <v>0.94638999999999995</v>
      </c>
      <c r="E930" s="23">
        <v>-0.41103000000000001</v>
      </c>
      <c r="F930" s="23">
        <v>0.10007000000000001</v>
      </c>
      <c r="G930" s="23">
        <v>3.0346099999999998</v>
      </c>
      <c r="H930" s="23">
        <v>-0.30066999999999999</v>
      </c>
      <c r="I930" s="23">
        <v>-1.0236700000000001</v>
      </c>
      <c r="J930" s="23">
        <v>-1.1097399999999999</v>
      </c>
      <c r="K930" s="23">
        <v>-0.45538000000000001</v>
      </c>
      <c r="L930" s="23">
        <v>0.48563000000000001</v>
      </c>
      <c r="M930" s="23">
        <v>6.166E-2</v>
      </c>
      <c r="N930" s="23">
        <v>0.12239999999999999</v>
      </c>
      <c r="O930" s="23">
        <v>-2.8600000000000001E-3</v>
      </c>
      <c r="P930" s="23">
        <v>-0.46235999999999999</v>
      </c>
      <c r="Q930" s="23">
        <v>1.50942</v>
      </c>
      <c r="R930" s="23">
        <v>-0.49458000000000002</v>
      </c>
    </row>
    <row r="931" spans="1:18" ht="15" customHeight="1" x14ac:dyDescent="0.2">
      <c r="A931" s="4">
        <v>930</v>
      </c>
      <c r="B931" s="4" t="s">
        <v>1092</v>
      </c>
      <c r="C931" s="23">
        <v>-0.65246999999999999</v>
      </c>
      <c r="D931" s="23">
        <v>-6.8229999999999999E-2</v>
      </c>
      <c r="E931" s="23">
        <v>-0.22519</v>
      </c>
      <c r="F931" s="23">
        <v>0.60816000000000003</v>
      </c>
      <c r="G931" s="23">
        <v>0.15462999999999999</v>
      </c>
      <c r="H931" s="23">
        <v>-0.74295</v>
      </c>
      <c r="I931" s="23">
        <v>0.52449000000000001</v>
      </c>
      <c r="J931" s="23">
        <v>-1.1793800000000001</v>
      </c>
      <c r="K931" s="23">
        <v>2.0041799999999999</v>
      </c>
      <c r="L931" s="23">
        <v>-1.451E-2</v>
      </c>
      <c r="M931" s="23">
        <v>-0.27026</v>
      </c>
      <c r="N931" s="23">
        <v>1.7555799999999999</v>
      </c>
      <c r="O931" s="23">
        <v>-0.69898000000000005</v>
      </c>
      <c r="P931" s="23">
        <v>-1.4026799999999999</v>
      </c>
      <c r="Q931" s="23">
        <v>1.15496</v>
      </c>
      <c r="R931" s="23">
        <v>0.24657999999999999</v>
      </c>
    </row>
    <row r="932" spans="1:18" ht="15" customHeight="1" x14ac:dyDescent="0.2">
      <c r="A932" s="4">
        <v>931</v>
      </c>
      <c r="B932" s="4" t="s">
        <v>1093</v>
      </c>
      <c r="C932" s="23">
        <v>-0.51178000000000001</v>
      </c>
      <c r="D932" s="23">
        <v>0.19839000000000001</v>
      </c>
      <c r="E932" s="23">
        <v>9.178E-2</v>
      </c>
      <c r="F932" s="23">
        <v>0.23538000000000001</v>
      </c>
      <c r="G932" s="23">
        <v>2.1917800000000001</v>
      </c>
      <c r="H932" s="23">
        <v>0.24107999999999999</v>
      </c>
      <c r="I932" s="23">
        <v>0.61628000000000005</v>
      </c>
      <c r="J932" s="23">
        <v>-0.24137</v>
      </c>
      <c r="K932" s="23">
        <v>-0.69006000000000001</v>
      </c>
      <c r="L932" s="23">
        <v>2.3779999999999999E-2</v>
      </c>
      <c r="M932" s="23">
        <v>0.94694999999999996</v>
      </c>
      <c r="N932" s="23">
        <v>0.31251000000000001</v>
      </c>
      <c r="O932" s="23">
        <v>0.88348000000000004</v>
      </c>
      <c r="P932" s="23">
        <v>0.43709999999999999</v>
      </c>
      <c r="Q932" s="23">
        <v>-0.28421999999999997</v>
      </c>
      <c r="R932" s="23">
        <v>-1.36697</v>
      </c>
    </row>
    <row r="933" spans="1:18" ht="15" customHeight="1" x14ac:dyDescent="0.2">
      <c r="A933" s="4">
        <v>932</v>
      </c>
      <c r="B933" s="4" t="s">
        <v>1094</v>
      </c>
      <c r="C933" s="23">
        <v>0.23607</v>
      </c>
      <c r="D933" s="23">
        <v>-0.33109</v>
      </c>
      <c r="E933" s="23">
        <v>1.5488599999999999</v>
      </c>
      <c r="F933" s="23">
        <v>-0.54361999999999999</v>
      </c>
      <c r="G933" s="23">
        <v>0.27911999999999998</v>
      </c>
      <c r="H933" s="23">
        <v>1.7282599999999999</v>
      </c>
      <c r="I933" s="23">
        <v>-0.1953</v>
      </c>
      <c r="J933" s="23">
        <v>0.28244000000000002</v>
      </c>
      <c r="K933" s="23">
        <v>-0.89937999999999996</v>
      </c>
      <c r="L933" s="23">
        <v>1.0761099999999999</v>
      </c>
      <c r="M933" s="23">
        <v>0.94481999999999999</v>
      </c>
      <c r="N933" s="23">
        <v>-0.94889999999999997</v>
      </c>
      <c r="O933" s="23">
        <v>-0.96121000000000001</v>
      </c>
      <c r="P933" s="23">
        <v>0.35457</v>
      </c>
      <c r="Q933" s="23">
        <v>1.6635200000000001</v>
      </c>
      <c r="R933" s="23">
        <v>-0.25163999999999997</v>
      </c>
    </row>
    <row r="934" spans="1:18" ht="15" customHeight="1" x14ac:dyDescent="0.2">
      <c r="A934" s="4">
        <v>933</v>
      </c>
      <c r="B934" s="4" t="s">
        <v>1095</v>
      </c>
      <c r="C934" s="23">
        <v>-7.5219999999999995E-2</v>
      </c>
      <c r="D934" s="23">
        <v>-1.8398099999999999</v>
      </c>
      <c r="E934" s="23">
        <v>-0.48133999999999999</v>
      </c>
      <c r="F934" s="23">
        <v>0.12323000000000001</v>
      </c>
      <c r="G934" s="23">
        <v>1.10571</v>
      </c>
      <c r="H934" s="23">
        <v>-0.83057000000000003</v>
      </c>
      <c r="I934" s="23">
        <v>-0.87787000000000004</v>
      </c>
      <c r="J934" s="23">
        <v>9.2200000000000008E-3</v>
      </c>
      <c r="K934" s="23">
        <v>0.99468000000000001</v>
      </c>
      <c r="L934" s="23">
        <v>0.35583999999999999</v>
      </c>
      <c r="M934" s="23">
        <v>0.97494999999999998</v>
      </c>
      <c r="N934" s="23">
        <v>0.33157999999999999</v>
      </c>
      <c r="O934" s="23">
        <v>0.44872000000000001</v>
      </c>
      <c r="P934" s="23">
        <v>-1.05979</v>
      </c>
      <c r="Q934" s="23">
        <v>0.99512</v>
      </c>
      <c r="R934" s="23">
        <v>-0.49571999999999999</v>
      </c>
    </row>
    <row r="935" spans="1:18" ht="15" customHeight="1" x14ac:dyDescent="0.2">
      <c r="A935" s="4">
        <v>934</v>
      </c>
      <c r="B935" s="4" t="s">
        <v>1096</v>
      </c>
      <c r="C935" s="23">
        <v>0.92142000000000002</v>
      </c>
      <c r="D935" s="23">
        <v>0.98550000000000004</v>
      </c>
      <c r="E935" s="23">
        <v>8.8500000000000002E-3</v>
      </c>
      <c r="F935" s="23">
        <v>-0.61485999999999996</v>
      </c>
      <c r="G935" s="23">
        <v>-0.11615</v>
      </c>
      <c r="H935" s="23">
        <v>-0.85833999999999999</v>
      </c>
      <c r="I935" s="23">
        <v>-0.86260000000000003</v>
      </c>
      <c r="J935" s="23">
        <v>-0.17693999999999999</v>
      </c>
      <c r="K935" s="23">
        <v>0.35810999999999998</v>
      </c>
      <c r="L935" s="23">
        <v>1.39943</v>
      </c>
      <c r="M935" s="23">
        <v>-0.58020000000000005</v>
      </c>
      <c r="N935" s="23">
        <v>0.75429999999999997</v>
      </c>
      <c r="O935" s="23">
        <v>2.2243300000000001</v>
      </c>
      <c r="P935" s="23">
        <v>0.15256</v>
      </c>
      <c r="Q935" s="23">
        <v>1.69279</v>
      </c>
      <c r="R935" s="23">
        <v>0.84209999999999996</v>
      </c>
    </row>
    <row r="936" spans="1:18" ht="15" customHeight="1" x14ac:dyDescent="0.2">
      <c r="A936" s="4">
        <v>935</v>
      </c>
      <c r="B936" s="4" t="s">
        <v>1097</v>
      </c>
      <c r="C936" s="23">
        <v>-0.21406</v>
      </c>
      <c r="D936" s="23">
        <v>-0.42029</v>
      </c>
      <c r="E936" s="23">
        <v>0.82301999999999997</v>
      </c>
      <c r="F936" s="23">
        <v>0.43919000000000002</v>
      </c>
      <c r="G936" s="23">
        <v>-0.41448000000000002</v>
      </c>
      <c r="H936" s="23">
        <v>1.1177900000000001</v>
      </c>
      <c r="I936" s="23">
        <v>-0.16875999999999999</v>
      </c>
      <c r="J936" s="23">
        <v>0.55572999999999995</v>
      </c>
      <c r="K936" s="23">
        <v>0.14007</v>
      </c>
      <c r="L936" s="23">
        <v>-0.30286999999999997</v>
      </c>
      <c r="M936" s="23">
        <v>1.81932</v>
      </c>
      <c r="N936" s="23">
        <v>1.0943499999999999</v>
      </c>
      <c r="O936" s="23">
        <v>-0.27410000000000001</v>
      </c>
      <c r="P936" s="23">
        <v>-1.0074000000000001</v>
      </c>
      <c r="Q936" s="23">
        <v>0.70779999999999998</v>
      </c>
      <c r="R936" s="23">
        <v>-1.13147</v>
      </c>
    </row>
    <row r="937" spans="1:18" ht="15" customHeight="1" x14ac:dyDescent="0.2">
      <c r="A937" s="4">
        <v>936</v>
      </c>
      <c r="B937" s="4" t="s">
        <v>1098</v>
      </c>
      <c r="C937" s="23">
        <v>-0.2762</v>
      </c>
      <c r="D937" s="23">
        <v>-0.39598</v>
      </c>
      <c r="E937" s="23">
        <v>1.5675600000000001</v>
      </c>
      <c r="F937" s="23">
        <v>1.1010500000000001</v>
      </c>
      <c r="G937" s="23">
        <v>-4.6240000000000003E-2</v>
      </c>
      <c r="H937" s="23">
        <v>1.4023000000000001</v>
      </c>
      <c r="I937" s="23">
        <v>1.1518200000000001</v>
      </c>
      <c r="J937" s="23">
        <v>-0.45358999999999999</v>
      </c>
      <c r="K937" s="23">
        <v>-0.13811999999999999</v>
      </c>
      <c r="L937" s="23">
        <v>1.3300099999999999</v>
      </c>
      <c r="M937" s="23">
        <v>1.0062800000000001</v>
      </c>
      <c r="N937" s="23">
        <v>-0.1925</v>
      </c>
      <c r="O937" s="23">
        <v>3.7940000000000002E-2</v>
      </c>
      <c r="P937" s="23">
        <v>0.84863999999999995</v>
      </c>
      <c r="Q937" s="23">
        <v>1.0270999999999999</v>
      </c>
      <c r="R937" s="23">
        <v>-1.4034800000000001</v>
      </c>
    </row>
    <row r="938" spans="1:18" ht="15" customHeight="1" x14ac:dyDescent="0.2">
      <c r="A938" s="4">
        <v>937</v>
      </c>
      <c r="B938" s="4" t="s">
        <v>1099</v>
      </c>
      <c r="C938" s="23">
        <v>-1.22665</v>
      </c>
      <c r="D938" s="23">
        <v>-1.6511800000000001</v>
      </c>
      <c r="E938" s="23">
        <v>-0.95626</v>
      </c>
      <c r="F938" s="23">
        <v>-0.50741999999999998</v>
      </c>
      <c r="G938" s="23">
        <v>1.20052</v>
      </c>
      <c r="H938" s="23">
        <v>0.42653999999999997</v>
      </c>
      <c r="I938" s="23">
        <v>-1.16109</v>
      </c>
      <c r="J938" s="23">
        <v>0.17677000000000001</v>
      </c>
      <c r="K938" s="23">
        <v>-0.30845</v>
      </c>
      <c r="L938" s="23">
        <v>0.39656000000000002</v>
      </c>
      <c r="M938" s="23">
        <v>-0.32772000000000001</v>
      </c>
      <c r="N938" s="23">
        <v>1.7391300000000001</v>
      </c>
      <c r="O938" s="23">
        <v>1.0489599999999999</v>
      </c>
      <c r="P938" s="23">
        <v>0.21948000000000001</v>
      </c>
      <c r="Q938" s="23">
        <v>-7.5609999999999997E-2</v>
      </c>
      <c r="R938" s="23">
        <v>-1.0599000000000001</v>
      </c>
    </row>
    <row r="939" spans="1:18" ht="15" customHeight="1" x14ac:dyDescent="0.2">
      <c r="A939" s="4">
        <v>938</v>
      </c>
      <c r="B939" s="4" t="s">
        <v>1100</v>
      </c>
      <c r="C939" s="23">
        <v>-2.25</v>
      </c>
      <c r="D939" s="23">
        <v>0.83762000000000003</v>
      </c>
      <c r="E939" s="23">
        <v>-1.4894499999999999</v>
      </c>
      <c r="F939" s="23">
        <v>0.60514999999999997</v>
      </c>
      <c r="G939" s="23">
        <v>0.76912000000000003</v>
      </c>
      <c r="H939" s="23">
        <v>-1.38043</v>
      </c>
      <c r="I939" s="23">
        <v>-0.78607000000000005</v>
      </c>
      <c r="J939" s="23">
        <v>0.89888000000000001</v>
      </c>
      <c r="K939" s="23">
        <v>0.31941000000000003</v>
      </c>
      <c r="L939" s="23">
        <v>-0.20330999999999999</v>
      </c>
      <c r="M939" s="23">
        <v>-0.42743999999999999</v>
      </c>
      <c r="N939" s="23">
        <v>0.19707</v>
      </c>
      <c r="O939" s="23">
        <v>1.0799700000000001</v>
      </c>
      <c r="P939" s="23">
        <v>-1.5857399999999999</v>
      </c>
      <c r="Q939" s="23">
        <v>0.18806</v>
      </c>
      <c r="R939" s="23">
        <v>-0.54878000000000005</v>
      </c>
    </row>
    <row r="940" spans="1:18" ht="15" customHeight="1" x14ac:dyDescent="0.2">
      <c r="A940" s="4">
        <v>939</v>
      </c>
      <c r="B940" s="4" t="s">
        <v>1101</v>
      </c>
      <c r="C940" s="23">
        <v>-2.9569999999999999E-2</v>
      </c>
      <c r="D940" s="23">
        <v>-0.86589000000000005</v>
      </c>
      <c r="E940" s="23">
        <v>0.20651</v>
      </c>
      <c r="F940" s="23">
        <v>-0.46214</v>
      </c>
      <c r="G940" s="23">
        <v>0.72338999999999998</v>
      </c>
      <c r="H940" s="23">
        <v>0.17255000000000001</v>
      </c>
      <c r="I940" s="23">
        <v>-1.4094100000000001</v>
      </c>
      <c r="J940" s="23">
        <v>-2.0827399999999998</v>
      </c>
      <c r="K940" s="23">
        <v>0.74338000000000004</v>
      </c>
      <c r="L940" s="23">
        <v>-0.61480999999999997</v>
      </c>
      <c r="M940" s="23">
        <v>0.76819000000000004</v>
      </c>
      <c r="N940" s="23">
        <v>1.29233</v>
      </c>
      <c r="O940" s="23">
        <v>1.0061</v>
      </c>
      <c r="P940" s="23">
        <v>-3.1900000000000001E-3</v>
      </c>
      <c r="Q940" s="23">
        <v>0.16997000000000001</v>
      </c>
      <c r="R940" s="23">
        <v>-0.23129</v>
      </c>
    </row>
    <row r="941" spans="1:18" ht="15" customHeight="1" x14ac:dyDescent="0.2">
      <c r="A941" s="4">
        <v>940</v>
      </c>
      <c r="B941" s="4" t="s">
        <v>1102</v>
      </c>
      <c r="C941" s="23">
        <v>0.85253000000000001</v>
      </c>
      <c r="D941" s="23">
        <v>-1.5125299999999999</v>
      </c>
      <c r="E941" s="23">
        <v>-0.47188000000000002</v>
      </c>
      <c r="F941" s="23">
        <v>-0.20333000000000001</v>
      </c>
      <c r="G941" s="23">
        <v>1.8616299999999999</v>
      </c>
      <c r="H941" s="23">
        <v>0.10829999999999999</v>
      </c>
      <c r="I941" s="23">
        <v>-0.62565000000000004</v>
      </c>
      <c r="J941" s="23">
        <v>-0.88761999999999996</v>
      </c>
      <c r="K941" s="23">
        <v>0.69694999999999996</v>
      </c>
      <c r="L941" s="23">
        <v>-0.14113000000000001</v>
      </c>
      <c r="M941" s="23">
        <v>0.64151000000000002</v>
      </c>
      <c r="N941" s="23">
        <v>0.17501</v>
      </c>
      <c r="O941" s="23">
        <v>0.75539999999999996</v>
      </c>
      <c r="P941" s="23">
        <v>0.65042</v>
      </c>
      <c r="Q941" s="23">
        <v>1.0009300000000001</v>
      </c>
      <c r="R941" s="23">
        <v>0.11516</v>
      </c>
    </row>
    <row r="942" spans="1:18" ht="15" customHeight="1" x14ac:dyDescent="0.2">
      <c r="A942" s="4">
        <v>941</v>
      </c>
      <c r="B942" s="4" t="s">
        <v>1103</v>
      </c>
      <c r="C942" s="23">
        <v>-1.3747799999999999</v>
      </c>
      <c r="D942" s="23">
        <v>-0.41993999999999998</v>
      </c>
      <c r="E942" s="23">
        <v>0.69264000000000003</v>
      </c>
      <c r="F942" s="23">
        <v>-0.18817</v>
      </c>
      <c r="G942" s="23">
        <v>-1.4913400000000001</v>
      </c>
      <c r="H942" s="23">
        <v>0.26607999999999998</v>
      </c>
      <c r="I942" s="23">
        <v>-0.89019999999999999</v>
      </c>
      <c r="J942" s="23">
        <v>0.53081999999999996</v>
      </c>
      <c r="K942" s="23">
        <v>-2.1695700000000002</v>
      </c>
      <c r="L942" s="23">
        <v>1.1738200000000001</v>
      </c>
      <c r="M942" s="23">
        <v>0.9153</v>
      </c>
      <c r="N942" s="23">
        <v>-0.37486999999999998</v>
      </c>
      <c r="O942" s="23">
        <v>0.59811000000000003</v>
      </c>
      <c r="P942" s="23">
        <v>-0.52346000000000004</v>
      </c>
      <c r="Q942" s="23">
        <v>-0.48191000000000001</v>
      </c>
      <c r="R942" s="23">
        <v>-0.66803000000000001</v>
      </c>
    </row>
    <row r="943" spans="1:18" ht="15" customHeight="1" x14ac:dyDescent="0.2">
      <c r="A943" s="4">
        <v>942</v>
      </c>
      <c r="B943" s="4" t="s">
        <v>1104</v>
      </c>
      <c r="C943" s="23">
        <v>-1.33267</v>
      </c>
      <c r="D943" s="23">
        <v>-0.29044999999999999</v>
      </c>
      <c r="E943" s="23">
        <v>-0.36787999999999998</v>
      </c>
      <c r="F943" s="23">
        <v>0.57628999999999997</v>
      </c>
      <c r="G943" s="23">
        <v>1.2706299999999999</v>
      </c>
      <c r="H943" s="23">
        <v>-0.49635000000000001</v>
      </c>
      <c r="I943" s="23">
        <v>-1.12931</v>
      </c>
      <c r="J943" s="23">
        <v>3.5979999999999998E-2</v>
      </c>
      <c r="K943" s="23">
        <v>2.1299999999999999E-3</v>
      </c>
      <c r="L943" s="23">
        <v>1.7313000000000001</v>
      </c>
      <c r="M943" s="23">
        <v>-7.3779999999999998E-2</v>
      </c>
      <c r="N943" s="23">
        <v>0.20538000000000001</v>
      </c>
      <c r="O943" s="23">
        <v>-1.22515</v>
      </c>
      <c r="P943" s="23">
        <v>0.26400000000000001</v>
      </c>
      <c r="Q943" s="23">
        <v>1.8520099999999999</v>
      </c>
      <c r="R943" s="23">
        <v>-0.99531000000000003</v>
      </c>
    </row>
    <row r="944" spans="1:18" ht="15" customHeight="1" x14ac:dyDescent="0.2">
      <c r="A944" s="4">
        <v>943</v>
      </c>
      <c r="B944" s="4" t="s">
        <v>1105</v>
      </c>
      <c r="C944" s="23">
        <v>-0.37648999999999999</v>
      </c>
      <c r="D944" s="23">
        <v>-0.33484999999999998</v>
      </c>
      <c r="E944" s="23">
        <v>1.2075899999999999</v>
      </c>
      <c r="F944" s="23">
        <v>-6.2659999999999993E-2</v>
      </c>
      <c r="G944" s="23">
        <v>1.3247500000000001</v>
      </c>
      <c r="H944" s="23">
        <v>-0.61468999999999996</v>
      </c>
      <c r="I944" s="23">
        <v>-0.83204999999999996</v>
      </c>
      <c r="J944" s="23">
        <v>4.3880000000000002E-2</v>
      </c>
      <c r="K944" s="23">
        <v>0.40895999999999999</v>
      </c>
      <c r="L944" s="23">
        <v>-0.87736999999999998</v>
      </c>
      <c r="M944" s="23">
        <v>1.09931</v>
      </c>
      <c r="N944" s="23">
        <v>-0.43747999999999998</v>
      </c>
      <c r="O944" s="23">
        <v>0.47825000000000001</v>
      </c>
      <c r="P944" s="23">
        <v>1.07972</v>
      </c>
      <c r="Q944" s="23">
        <v>1.09527</v>
      </c>
      <c r="R944" s="23">
        <v>-1.3514900000000001</v>
      </c>
    </row>
    <row r="945" spans="1:18" ht="15" customHeight="1" x14ac:dyDescent="0.2">
      <c r="A945" s="4">
        <v>944</v>
      </c>
      <c r="B945" s="4" t="s">
        <v>1106</v>
      </c>
      <c r="C945" s="23">
        <v>-1.0673600000000001</v>
      </c>
      <c r="D945" s="23">
        <v>0.57533999999999996</v>
      </c>
      <c r="E945" s="23">
        <v>1.3827700000000001</v>
      </c>
      <c r="F945" s="23">
        <v>0.70603000000000005</v>
      </c>
      <c r="G945" s="23">
        <v>0.33839000000000002</v>
      </c>
      <c r="H945" s="23">
        <v>0.23042000000000001</v>
      </c>
      <c r="I945" s="23">
        <v>0.74085999999999996</v>
      </c>
      <c r="J945" s="23">
        <v>-2.04955</v>
      </c>
      <c r="K945" s="23">
        <v>1.01891</v>
      </c>
      <c r="L945" s="23">
        <v>0.224</v>
      </c>
      <c r="M945" s="23">
        <v>0.41447000000000001</v>
      </c>
      <c r="N945" s="23">
        <v>0.73165000000000002</v>
      </c>
      <c r="O945" s="23">
        <v>8.6809999999999998E-2</v>
      </c>
      <c r="P945" s="23">
        <v>-0.66717000000000004</v>
      </c>
      <c r="Q945" s="23">
        <v>0.59952000000000005</v>
      </c>
      <c r="R945" s="23">
        <v>-1.9626399999999999</v>
      </c>
    </row>
    <row r="946" spans="1:18" ht="15" customHeight="1" x14ac:dyDescent="0.2">
      <c r="A946" s="4">
        <v>945</v>
      </c>
      <c r="B946" s="4" t="s">
        <v>1107</v>
      </c>
      <c r="C946" s="23">
        <v>4.1189999999999997E-2</v>
      </c>
      <c r="D946" s="23">
        <v>-2.0742799999999999</v>
      </c>
      <c r="E946" s="23">
        <v>0.25696999999999998</v>
      </c>
      <c r="F946" s="23">
        <v>0.29537999999999998</v>
      </c>
      <c r="G946" s="23">
        <v>-0.29070000000000001</v>
      </c>
      <c r="H946" s="23">
        <v>0.41542000000000001</v>
      </c>
      <c r="I946" s="23">
        <v>-0.15784999999999999</v>
      </c>
      <c r="J946" s="23">
        <v>0.41077999999999998</v>
      </c>
      <c r="K946" s="23">
        <v>-0.26619999999999999</v>
      </c>
      <c r="L946" s="23">
        <v>0.27085999999999999</v>
      </c>
      <c r="M946" s="23">
        <v>1.4980599999999999</v>
      </c>
      <c r="N946" s="23">
        <v>0.52154</v>
      </c>
      <c r="O946" s="23">
        <v>1.4449799999999999</v>
      </c>
      <c r="P946" s="23">
        <v>-0.12445000000000001</v>
      </c>
      <c r="Q946" s="23">
        <v>0.97265999999999997</v>
      </c>
      <c r="R946" s="23">
        <v>-0.21745</v>
      </c>
    </row>
    <row r="947" spans="1:18" ht="15" customHeight="1" x14ac:dyDescent="0.2">
      <c r="A947" s="4">
        <v>946</v>
      </c>
      <c r="B947" s="4" t="s">
        <v>1108</v>
      </c>
      <c r="C947" s="23">
        <v>-0.52886</v>
      </c>
      <c r="D947" s="23">
        <v>-1.28566</v>
      </c>
      <c r="E947" s="23">
        <v>3.2960000000000003E-2</v>
      </c>
      <c r="F947" s="23">
        <v>-0.56032999999999999</v>
      </c>
      <c r="G947" s="23">
        <v>1.84084</v>
      </c>
      <c r="H947" s="23">
        <v>-0.19286</v>
      </c>
      <c r="I947" s="23">
        <v>-0.61411000000000004</v>
      </c>
      <c r="J947" s="23">
        <v>-0.65205000000000002</v>
      </c>
      <c r="K947" s="23">
        <v>-1.3273699999999999</v>
      </c>
      <c r="L947" s="23">
        <v>-0.90281</v>
      </c>
      <c r="M947" s="23">
        <v>1.51118</v>
      </c>
      <c r="N947" s="23">
        <v>0.2281</v>
      </c>
      <c r="O947" s="23">
        <v>0.50470999999999999</v>
      </c>
      <c r="P947" s="23">
        <v>1.7701</v>
      </c>
      <c r="Q947" s="23">
        <v>1.94482</v>
      </c>
      <c r="R947" s="23">
        <v>-1.7723599999999999</v>
      </c>
    </row>
    <row r="948" spans="1:18" ht="15" customHeight="1" x14ac:dyDescent="0.2">
      <c r="A948" s="4">
        <v>947</v>
      </c>
      <c r="B948" s="4" t="s">
        <v>1109</v>
      </c>
      <c r="C948" s="23">
        <v>-1.03993</v>
      </c>
      <c r="D948" s="23">
        <v>-0.43837999999999999</v>
      </c>
      <c r="E948" s="23">
        <v>0.42685000000000001</v>
      </c>
      <c r="F948" s="23">
        <v>0.45787</v>
      </c>
      <c r="G948" s="23">
        <v>0.26377</v>
      </c>
      <c r="H948" s="23">
        <v>-8.3800000000000003E-3</v>
      </c>
      <c r="I948" s="23">
        <v>-4.7070000000000001E-2</v>
      </c>
      <c r="J948" s="23">
        <v>-0.46323999999999999</v>
      </c>
      <c r="K948" s="23">
        <v>1.2061999999999999</v>
      </c>
      <c r="L948" s="23">
        <v>0.59294000000000002</v>
      </c>
      <c r="M948" s="23">
        <v>-0.48013</v>
      </c>
      <c r="N948" s="23">
        <v>0.44558999999999999</v>
      </c>
      <c r="O948" s="23">
        <v>0.63031000000000004</v>
      </c>
      <c r="P948" s="23">
        <v>0.70265999999999995</v>
      </c>
      <c r="Q948" s="23">
        <v>2.1956099999999998</v>
      </c>
      <c r="R948" s="23">
        <v>-1.5650900000000001</v>
      </c>
    </row>
    <row r="949" spans="1:18" ht="15" customHeight="1" x14ac:dyDescent="0.2">
      <c r="A949" s="4">
        <v>948</v>
      </c>
      <c r="B949" s="4" t="s">
        <v>1110</v>
      </c>
      <c r="C949" s="23">
        <v>-1.0923700000000001</v>
      </c>
      <c r="D949" s="23">
        <v>0.49209000000000003</v>
      </c>
      <c r="E949" s="23">
        <v>-0.87422999999999995</v>
      </c>
      <c r="F949" s="23">
        <v>-1.38009</v>
      </c>
      <c r="G949" s="23">
        <v>0.31124000000000002</v>
      </c>
      <c r="H949" s="23">
        <v>0.54030999999999996</v>
      </c>
      <c r="I949" s="23">
        <v>-0.29028999999999999</v>
      </c>
      <c r="J949" s="23">
        <v>-0.90886</v>
      </c>
      <c r="K949" s="23">
        <v>-0.88539999999999996</v>
      </c>
      <c r="L949" s="23">
        <v>-0.26284000000000002</v>
      </c>
      <c r="M949" s="23">
        <v>0.57533999999999996</v>
      </c>
      <c r="N949" s="23">
        <v>0.98160999999999998</v>
      </c>
      <c r="O949" s="23">
        <v>1.5713600000000001</v>
      </c>
      <c r="P949" s="23">
        <v>-0.46744000000000002</v>
      </c>
      <c r="Q949" s="23">
        <v>0.50592000000000004</v>
      </c>
      <c r="R949" s="23">
        <v>-9.7089999999999996E-2</v>
      </c>
    </row>
    <row r="950" spans="1:18" ht="15" customHeight="1" x14ac:dyDescent="0.2">
      <c r="A950" s="4">
        <v>949</v>
      </c>
      <c r="B950" s="4" t="s">
        <v>1111</v>
      </c>
      <c r="C950" s="23">
        <v>-0.90736000000000006</v>
      </c>
      <c r="D950" s="23">
        <v>-1.2270700000000001</v>
      </c>
      <c r="E950" s="23">
        <v>0.47033000000000003</v>
      </c>
      <c r="F950" s="23">
        <v>-0.39809</v>
      </c>
      <c r="G950" s="23">
        <v>-1.1014200000000001</v>
      </c>
      <c r="H950" s="23">
        <v>1.6053299999999999</v>
      </c>
      <c r="I950" s="23">
        <v>-3.3270000000000001E-2</v>
      </c>
      <c r="J950" s="23">
        <v>-1.1727399999999999</v>
      </c>
      <c r="K950" s="23">
        <v>1.329</v>
      </c>
      <c r="L950" s="23">
        <v>-0.53076999999999996</v>
      </c>
      <c r="M950" s="23">
        <v>6.1690000000000002E-2</v>
      </c>
      <c r="N950" s="23">
        <v>0.57276000000000005</v>
      </c>
      <c r="O950" s="23">
        <v>0.29482000000000003</v>
      </c>
      <c r="P950" s="23">
        <v>1.0750200000000001</v>
      </c>
      <c r="Q950" s="23">
        <v>0.59231999999999996</v>
      </c>
      <c r="R950" s="23">
        <v>0.17433999999999999</v>
      </c>
    </row>
    <row r="951" spans="1:18" ht="15" customHeight="1" x14ac:dyDescent="0.2">
      <c r="A951" s="4">
        <v>950</v>
      </c>
      <c r="B951" s="4" t="s">
        <v>1112</v>
      </c>
      <c r="C951" s="23">
        <v>-1.3764400000000001</v>
      </c>
      <c r="D951" s="23">
        <v>-0.70967000000000002</v>
      </c>
      <c r="E951" s="23">
        <v>-0.32297999999999999</v>
      </c>
      <c r="F951" s="23">
        <v>-1.2925899999999999</v>
      </c>
      <c r="G951" s="23">
        <v>0.22089</v>
      </c>
      <c r="H951" s="23">
        <v>0.19131999999999999</v>
      </c>
      <c r="I951" s="23">
        <v>-0.50734000000000001</v>
      </c>
      <c r="J951" s="23">
        <v>0.57633000000000001</v>
      </c>
      <c r="K951" s="23">
        <v>-0.95433999999999997</v>
      </c>
      <c r="L951" s="23">
        <v>1.04365</v>
      </c>
      <c r="M951" s="23">
        <v>1.86961</v>
      </c>
      <c r="N951" s="23">
        <v>1.40649</v>
      </c>
      <c r="O951" s="23">
        <v>0.34921000000000002</v>
      </c>
      <c r="P951" s="23">
        <v>-0.13925999999999999</v>
      </c>
      <c r="Q951" s="23">
        <v>-0.22658</v>
      </c>
      <c r="R951" s="23">
        <v>0.27877000000000002</v>
      </c>
    </row>
    <row r="952" spans="1:18" ht="15" customHeight="1" x14ac:dyDescent="0.2">
      <c r="A952" s="4">
        <v>951</v>
      </c>
      <c r="B952" s="4" t="s">
        <v>1113</v>
      </c>
      <c r="C952" s="23">
        <v>-0.25775999999999999</v>
      </c>
      <c r="D952" s="23">
        <v>-0.28582999999999997</v>
      </c>
      <c r="E952" s="23">
        <v>-0.16606000000000001</v>
      </c>
      <c r="F952" s="23">
        <v>-0.35041</v>
      </c>
      <c r="G952" s="23">
        <v>0.17773</v>
      </c>
      <c r="H952" s="23">
        <v>-1.6074999999999999</v>
      </c>
      <c r="I952" s="23">
        <v>2.265E-2</v>
      </c>
      <c r="J952" s="23">
        <v>-2.5537899999999998</v>
      </c>
      <c r="K952" s="23">
        <v>0.96260000000000001</v>
      </c>
      <c r="L952" s="23">
        <v>-0.24038999999999999</v>
      </c>
      <c r="M952" s="23">
        <v>0.67974999999999997</v>
      </c>
      <c r="N952" s="23">
        <v>0.98560000000000003</v>
      </c>
      <c r="O952" s="23">
        <v>0.18084</v>
      </c>
      <c r="P952" s="23">
        <v>-1.00102</v>
      </c>
      <c r="Q952" s="23">
        <v>3.9559999999999998E-2</v>
      </c>
      <c r="R952" s="23">
        <v>0.15648999999999999</v>
      </c>
    </row>
    <row r="953" spans="1:18" ht="15" customHeight="1" x14ac:dyDescent="0.2">
      <c r="A953" s="4">
        <v>952</v>
      </c>
      <c r="B953" s="4" t="s">
        <v>1114</v>
      </c>
      <c r="C953" s="23">
        <v>-1.0571299999999999</v>
      </c>
      <c r="D953" s="23">
        <v>-0.49230000000000002</v>
      </c>
      <c r="E953" s="23">
        <v>1.5586800000000001</v>
      </c>
      <c r="F953" s="23">
        <v>0.11845</v>
      </c>
      <c r="G953" s="23">
        <v>-0.20341000000000001</v>
      </c>
      <c r="H953" s="23">
        <v>0.50207000000000002</v>
      </c>
      <c r="I953" s="23">
        <v>0.71326000000000001</v>
      </c>
      <c r="J953" s="23">
        <v>1.70085</v>
      </c>
      <c r="K953" s="23">
        <v>0.73121999999999998</v>
      </c>
      <c r="L953" s="23">
        <v>-0.76529000000000003</v>
      </c>
      <c r="M953" s="23">
        <v>0.40307999999999999</v>
      </c>
      <c r="N953" s="23">
        <v>0.86087999999999998</v>
      </c>
      <c r="O953" s="23">
        <v>0.87771999999999994</v>
      </c>
      <c r="P953" s="23">
        <v>1.0536099999999999</v>
      </c>
      <c r="Q953" s="23">
        <v>1.25284</v>
      </c>
      <c r="R953" s="23">
        <v>-0.70969000000000004</v>
      </c>
    </row>
    <row r="954" spans="1:18" ht="15" customHeight="1" x14ac:dyDescent="0.2">
      <c r="A954" s="4">
        <v>953</v>
      </c>
      <c r="B954" s="4" t="s">
        <v>1115</v>
      </c>
      <c r="C954" s="23">
        <v>-0.10786999999999999</v>
      </c>
      <c r="D954" s="23">
        <v>-1.0996999999999999</v>
      </c>
      <c r="E954" s="23">
        <v>2.0074000000000001</v>
      </c>
      <c r="F954" s="23">
        <v>-0.73155999999999999</v>
      </c>
      <c r="G954" s="23">
        <v>-0.90907000000000004</v>
      </c>
      <c r="H954" s="23">
        <v>0.13037000000000001</v>
      </c>
      <c r="I954" s="23">
        <v>0.23851</v>
      </c>
      <c r="J954" s="23">
        <v>-0.12967000000000001</v>
      </c>
      <c r="K954" s="23">
        <v>1.0706</v>
      </c>
      <c r="L954" s="23">
        <v>0.16400000000000001</v>
      </c>
      <c r="M954" s="23">
        <v>0.61121999999999999</v>
      </c>
      <c r="N954" s="23">
        <v>-0.24185999999999999</v>
      </c>
      <c r="O954" s="23">
        <v>0.90344000000000002</v>
      </c>
      <c r="P954" s="23">
        <v>0.30752000000000002</v>
      </c>
      <c r="Q954" s="23">
        <v>0.57711999999999997</v>
      </c>
      <c r="R954" s="23">
        <v>1.214E-2</v>
      </c>
    </row>
    <row r="955" spans="1:18" ht="15" customHeight="1" x14ac:dyDescent="0.2">
      <c r="A955" s="4">
        <v>954</v>
      </c>
      <c r="B955" s="4" t="s">
        <v>1116</v>
      </c>
      <c r="C955" s="23">
        <v>-0.49734</v>
      </c>
      <c r="D955" s="23">
        <v>-0.57911999999999997</v>
      </c>
      <c r="E955" s="23">
        <v>-0.37835999999999997</v>
      </c>
      <c r="F955" s="23">
        <v>-0.29620000000000002</v>
      </c>
      <c r="G955" s="23">
        <v>0.39151999999999998</v>
      </c>
      <c r="H955" s="23">
        <v>-0.37827</v>
      </c>
      <c r="I955" s="23">
        <v>-0.64905000000000002</v>
      </c>
      <c r="J955" s="23">
        <v>-0.39979999999999999</v>
      </c>
      <c r="K955" s="23">
        <v>1.3234999999999999</v>
      </c>
      <c r="L955" s="23">
        <v>1.78247</v>
      </c>
      <c r="M955" s="23">
        <v>-0.71484999999999999</v>
      </c>
      <c r="N955" s="23">
        <v>1.2981400000000001</v>
      </c>
      <c r="O955" s="23">
        <v>0.72982000000000002</v>
      </c>
      <c r="P955" s="23">
        <v>-0.88292000000000004</v>
      </c>
      <c r="Q955" s="23">
        <v>0.14044000000000001</v>
      </c>
      <c r="R955" s="23">
        <v>-1.1449800000000001</v>
      </c>
    </row>
    <row r="956" spans="1:18" ht="15" customHeight="1" x14ac:dyDescent="0.2">
      <c r="A956" s="4">
        <v>955</v>
      </c>
      <c r="B956" s="4" t="s">
        <v>1117</v>
      </c>
      <c r="C956" s="23">
        <v>-8.5620000000000002E-2</v>
      </c>
      <c r="D956" s="23">
        <v>0.89376999999999995</v>
      </c>
      <c r="E956" s="23">
        <v>0.35944999999999999</v>
      </c>
      <c r="F956" s="23">
        <v>-0.36252000000000001</v>
      </c>
      <c r="G956" s="23">
        <v>0.39285999999999999</v>
      </c>
      <c r="H956" s="23">
        <v>0.16347999999999999</v>
      </c>
      <c r="I956" s="23">
        <v>-0.70604999999999996</v>
      </c>
      <c r="J956" s="23">
        <v>1.00621</v>
      </c>
      <c r="K956" s="23">
        <v>1.03373</v>
      </c>
      <c r="L956" s="23">
        <v>0.24618000000000001</v>
      </c>
      <c r="M956" s="23">
        <v>1.2633799999999999</v>
      </c>
      <c r="N956" s="23">
        <v>0.27106000000000002</v>
      </c>
      <c r="O956" s="23">
        <v>1.0806899999999999</v>
      </c>
      <c r="P956" s="23">
        <v>-1.4570099999999999</v>
      </c>
      <c r="Q956" s="23">
        <v>0.30307000000000001</v>
      </c>
      <c r="R956" s="23">
        <v>-0.49703999999999998</v>
      </c>
    </row>
    <row r="957" spans="1:18" ht="15" customHeight="1" x14ac:dyDescent="0.2">
      <c r="A957" s="4">
        <v>956</v>
      </c>
      <c r="B957" s="4" t="s">
        <v>1118</v>
      </c>
      <c r="C957" s="23">
        <v>-0.65293000000000001</v>
      </c>
      <c r="D957" s="23">
        <v>-1.2066399999999999</v>
      </c>
      <c r="E957" s="23">
        <v>0.44717000000000001</v>
      </c>
      <c r="F957" s="23">
        <v>-0.43470999999999999</v>
      </c>
      <c r="G957" s="23">
        <v>0.47236</v>
      </c>
      <c r="H957" s="23">
        <v>-0.49593999999999999</v>
      </c>
      <c r="I957" s="23">
        <v>-0.34387000000000001</v>
      </c>
      <c r="J957" s="23">
        <v>-1.2865200000000001</v>
      </c>
      <c r="K957" s="23">
        <v>-0.19162999999999999</v>
      </c>
      <c r="L957" s="23">
        <v>1.5995999999999999</v>
      </c>
      <c r="M957" s="23">
        <v>1.46132</v>
      </c>
      <c r="N957" s="23">
        <v>0.47982999999999998</v>
      </c>
      <c r="O957" s="23">
        <v>-0.20691999999999999</v>
      </c>
      <c r="P957" s="23">
        <v>0.82367999999999997</v>
      </c>
      <c r="Q957" s="23">
        <v>-0.39849000000000001</v>
      </c>
      <c r="R957" s="23">
        <v>0.39348</v>
      </c>
    </row>
    <row r="958" spans="1:18" ht="15" customHeight="1" x14ac:dyDescent="0.2">
      <c r="A958" s="4">
        <v>957</v>
      </c>
      <c r="B958" s="4" t="s">
        <v>1119</v>
      </c>
      <c r="C958" s="23">
        <v>-0.83555000000000001</v>
      </c>
      <c r="D958" s="23">
        <v>0.90520999999999996</v>
      </c>
      <c r="E958" s="23">
        <v>0.69172</v>
      </c>
      <c r="F958" s="23">
        <v>0.87168000000000001</v>
      </c>
      <c r="G958" s="23">
        <v>0.39554</v>
      </c>
      <c r="H958" s="23">
        <v>0.49238999999999999</v>
      </c>
      <c r="I958" s="23">
        <v>1.24457</v>
      </c>
      <c r="J958" s="23">
        <v>-0.1018</v>
      </c>
      <c r="K958" s="23">
        <v>0.32929000000000003</v>
      </c>
      <c r="L958" s="23">
        <v>9.0329999999999994E-2</v>
      </c>
      <c r="M958" s="23">
        <v>0.50360000000000005</v>
      </c>
      <c r="N958" s="23">
        <v>1.4913400000000001</v>
      </c>
      <c r="O958" s="23">
        <v>-0.12409000000000001</v>
      </c>
      <c r="P958" s="23">
        <v>1.02088</v>
      </c>
      <c r="Q958" s="23">
        <v>0.51863000000000004</v>
      </c>
      <c r="R958" s="23">
        <v>-1.32931</v>
      </c>
    </row>
    <row r="959" spans="1:18" ht="15" customHeight="1" x14ac:dyDescent="0.2">
      <c r="A959" s="4">
        <v>958</v>
      </c>
      <c r="B959" s="4" t="s">
        <v>1120</v>
      </c>
      <c r="C959" s="23">
        <v>-1.2662</v>
      </c>
      <c r="D959" s="23">
        <v>-1.4304399999999999</v>
      </c>
      <c r="E959" s="23">
        <v>-0.52897000000000005</v>
      </c>
      <c r="F959" s="23">
        <v>0.12705</v>
      </c>
      <c r="G959" s="23">
        <v>1.02877</v>
      </c>
      <c r="H959" s="23">
        <v>-0.14599999999999999</v>
      </c>
      <c r="I959" s="23">
        <v>-1.1890099999999999</v>
      </c>
      <c r="J959" s="23">
        <v>0.58977000000000002</v>
      </c>
      <c r="K959" s="23">
        <v>0.56906000000000001</v>
      </c>
      <c r="L959" s="23">
        <v>1.2947</v>
      </c>
      <c r="M959" s="23">
        <v>-6.0109999999999997E-2</v>
      </c>
      <c r="N959" s="23">
        <v>1.1244400000000001</v>
      </c>
      <c r="O959" s="23">
        <v>7.2199999999999999E-3</v>
      </c>
      <c r="P959" s="23">
        <v>0.11031000000000001</v>
      </c>
      <c r="Q959" s="23">
        <v>1.0056700000000001</v>
      </c>
      <c r="R959" s="23">
        <v>-0.27132000000000001</v>
      </c>
    </row>
    <row r="960" spans="1:18" ht="15" customHeight="1" x14ac:dyDescent="0.2">
      <c r="A960" s="4">
        <v>959</v>
      </c>
      <c r="B960" s="4" t="s">
        <v>1121</v>
      </c>
      <c r="C960" s="23">
        <v>-0.11960999999999999</v>
      </c>
      <c r="D960" s="23">
        <v>-1.72376</v>
      </c>
      <c r="E960" s="23">
        <v>-0.92222000000000004</v>
      </c>
      <c r="F960" s="23">
        <v>0.14749000000000001</v>
      </c>
      <c r="G960" s="23">
        <v>-0.54281999999999997</v>
      </c>
      <c r="H960" s="23">
        <v>1.4361600000000001</v>
      </c>
      <c r="I960" s="23">
        <v>0.69160999999999995</v>
      </c>
      <c r="J960" s="23">
        <v>-1.17733</v>
      </c>
      <c r="K960" s="23">
        <v>0.9698</v>
      </c>
      <c r="L960" s="23">
        <v>1.4762</v>
      </c>
      <c r="M960" s="23">
        <v>0.86656</v>
      </c>
      <c r="N960" s="23">
        <v>2.7449999999999999E-2</v>
      </c>
      <c r="O960" s="23">
        <v>3.32E-2</v>
      </c>
      <c r="P960" s="23">
        <v>-1.26986</v>
      </c>
      <c r="Q960" s="23">
        <v>-0.41820000000000002</v>
      </c>
      <c r="R960" s="23">
        <v>-0.94650999999999996</v>
      </c>
    </row>
    <row r="961" spans="1:18" ht="15" customHeight="1" x14ac:dyDescent="0.2">
      <c r="A961" s="4">
        <v>960</v>
      </c>
      <c r="B961" s="4" t="s">
        <v>1122</v>
      </c>
      <c r="C961" s="23">
        <v>-0.56103000000000003</v>
      </c>
      <c r="D961" s="23">
        <v>-0.58965000000000001</v>
      </c>
      <c r="E961" s="23">
        <v>-1.14602</v>
      </c>
      <c r="F961" s="23">
        <v>-0.14749000000000001</v>
      </c>
      <c r="G961" s="23">
        <v>0.82282999999999995</v>
      </c>
      <c r="H961" s="23">
        <v>-1.31823</v>
      </c>
      <c r="I961" s="23">
        <v>-0.14884</v>
      </c>
      <c r="J961" s="23">
        <v>-0.60363</v>
      </c>
      <c r="K961" s="23">
        <v>1.0434099999999999</v>
      </c>
      <c r="L961" s="23">
        <v>0.22305</v>
      </c>
      <c r="M961" s="23">
        <v>1.25458</v>
      </c>
      <c r="N961" s="23">
        <v>1.1805399999999999</v>
      </c>
      <c r="O961" s="23">
        <v>-1.0580499999999999</v>
      </c>
      <c r="P961" s="23">
        <v>-0.57896000000000003</v>
      </c>
      <c r="Q961" s="23">
        <v>1.1261300000000001</v>
      </c>
      <c r="R961" s="23">
        <v>6.5399999999999998E-3</v>
      </c>
    </row>
    <row r="962" spans="1:18" ht="15" customHeight="1" x14ac:dyDescent="0.2">
      <c r="A962" s="4">
        <v>961</v>
      </c>
      <c r="B962" s="4" t="s">
        <v>1123</v>
      </c>
      <c r="C962" s="23">
        <v>-0.96260000000000001</v>
      </c>
      <c r="D962" s="23">
        <v>-0.95562000000000002</v>
      </c>
      <c r="E962" s="23">
        <v>0.29959999999999998</v>
      </c>
      <c r="F962" s="23">
        <v>-1.61731</v>
      </c>
      <c r="G962" s="23">
        <v>-0.65415999999999996</v>
      </c>
      <c r="H962" s="23">
        <v>0.71638999999999997</v>
      </c>
      <c r="I962" s="23">
        <v>-0.63224000000000002</v>
      </c>
      <c r="J962" s="23">
        <v>0.26412000000000002</v>
      </c>
      <c r="K962" s="23">
        <v>0.56147000000000002</v>
      </c>
      <c r="L962" s="23">
        <v>-0.47294000000000003</v>
      </c>
      <c r="M962" s="23">
        <v>-0.75607999999999997</v>
      </c>
      <c r="N962" s="23">
        <v>1.8640000000000001</v>
      </c>
      <c r="O962" s="23">
        <v>0.34132000000000001</v>
      </c>
      <c r="P962" s="23">
        <v>0.22885</v>
      </c>
      <c r="Q962" s="23">
        <v>1.01084</v>
      </c>
      <c r="R962" s="23">
        <v>-0.24954999999999999</v>
      </c>
    </row>
    <row r="963" spans="1:18" ht="15" customHeight="1" x14ac:dyDescent="0.2">
      <c r="A963" s="4">
        <v>962</v>
      </c>
      <c r="B963" s="4" t="s">
        <v>1124</v>
      </c>
      <c r="C963" s="23">
        <v>0.13092000000000001</v>
      </c>
      <c r="D963" s="23">
        <v>-1.0375099999999999</v>
      </c>
      <c r="E963" s="23">
        <v>2.1517900000000001</v>
      </c>
      <c r="F963" s="23">
        <v>-0.20932999999999999</v>
      </c>
      <c r="G963" s="23">
        <v>-0.70270999999999995</v>
      </c>
      <c r="H963" s="23">
        <v>1.8772500000000001</v>
      </c>
      <c r="I963" s="23">
        <v>-0.51683999999999997</v>
      </c>
      <c r="J963" s="23">
        <v>0.13636999999999999</v>
      </c>
      <c r="K963" s="23">
        <v>-0.78656000000000004</v>
      </c>
      <c r="L963" s="23">
        <v>1.8804700000000001</v>
      </c>
      <c r="M963" s="23">
        <v>4.3889999999999998E-2</v>
      </c>
      <c r="N963" s="23">
        <v>0.43457000000000001</v>
      </c>
      <c r="O963" s="23">
        <v>-0.54986000000000002</v>
      </c>
      <c r="P963" s="23">
        <v>-1.7158100000000001</v>
      </c>
      <c r="Q963" s="23">
        <v>0.73724000000000001</v>
      </c>
      <c r="R963" s="23">
        <v>-1.8654500000000001</v>
      </c>
    </row>
    <row r="964" spans="1:18" ht="15" customHeight="1" x14ac:dyDescent="0.2">
      <c r="A964" s="4">
        <v>963</v>
      </c>
      <c r="B964" s="4" t="s">
        <v>1125</v>
      </c>
      <c r="C964" s="23">
        <v>0.15101999999999999</v>
      </c>
      <c r="D964" s="23">
        <v>-0.77456999999999998</v>
      </c>
      <c r="E964" s="23">
        <v>0.28286</v>
      </c>
      <c r="F964" s="23">
        <v>0.14273</v>
      </c>
      <c r="G964" s="23">
        <v>1.5014400000000001</v>
      </c>
      <c r="H964" s="23">
        <v>0.36387999999999998</v>
      </c>
      <c r="I964" s="23">
        <v>-0.24873000000000001</v>
      </c>
      <c r="J964" s="23">
        <v>-0.49902999999999997</v>
      </c>
      <c r="K964" s="23">
        <v>0.59147000000000005</v>
      </c>
      <c r="L964" s="23">
        <v>1.52017</v>
      </c>
      <c r="M964" s="23">
        <v>-0.53832000000000002</v>
      </c>
      <c r="N964" s="23">
        <v>0.38025999999999999</v>
      </c>
      <c r="O964" s="23">
        <v>0.97692999999999997</v>
      </c>
      <c r="P964" s="23">
        <v>-0.25327</v>
      </c>
      <c r="Q964" s="23">
        <v>0.85140000000000005</v>
      </c>
      <c r="R964" s="23">
        <v>-1.45339</v>
      </c>
    </row>
    <row r="965" spans="1:18" ht="15" customHeight="1" x14ac:dyDescent="0.2">
      <c r="A965" s="4">
        <v>964</v>
      </c>
      <c r="B965" s="4" t="s">
        <v>1126</v>
      </c>
      <c r="C965" s="23">
        <v>-1.01495</v>
      </c>
      <c r="D965" s="23">
        <v>-1.0248999999999999</v>
      </c>
      <c r="E965" s="23">
        <v>0.86107999999999996</v>
      </c>
      <c r="F965" s="23">
        <v>0.16927</v>
      </c>
      <c r="G965" s="23">
        <v>0.43356</v>
      </c>
      <c r="H965" s="23">
        <v>0.49474000000000001</v>
      </c>
      <c r="I965" s="23">
        <v>1.004E-2</v>
      </c>
      <c r="J965" s="23">
        <v>-1.2640100000000001</v>
      </c>
      <c r="K965" s="23">
        <v>0.15084</v>
      </c>
      <c r="L965" s="23">
        <v>0.11627999999999999</v>
      </c>
      <c r="M965" s="23">
        <v>0.56401000000000001</v>
      </c>
      <c r="N965" s="23">
        <v>1.1587099999999999</v>
      </c>
      <c r="O965" s="23">
        <v>0.24582999999999999</v>
      </c>
      <c r="P965" s="23">
        <v>-1.89314</v>
      </c>
      <c r="Q965" s="23">
        <v>-0.60343000000000002</v>
      </c>
      <c r="R965" s="23">
        <v>-0.24579999999999999</v>
      </c>
    </row>
    <row r="966" spans="1:18" ht="15" customHeight="1" x14ac:dyDescent="0.2">
      <c r="A966" s="4">
        <v>965</v>
      </c>
      <c r="B966" s="4" t="s">
        <v>1127</v>
      </c>
      <c r="C966" s="23">
        <v>-1.28901</v>
      </c>
      <c r="D966" s="23">
        <v>-0.74136999999999997</v>
      </c>
      <c r="E966" s="23">
        <v>7.1840000000000001E-2</v>
      </c>
      <c r="F966" s="23">
        <v>-1.6205099999999999</v>
      </c>
      <c r="G966" s="23">
        <v>7.5179999999999997E-2</v>
      </c>
      <c r="H966" s="23">
        <v>0.65146000000000004</v>
      </c>
      <c r="I966" s="23">
        <v>-1.19008</v>
      </c>
      <c r="J966" s="23">
        <v>-0.38279999999999997</v>
      </c>
      <c r="K966" s="23">
        <v>-4.4000000000000002E-4</v>
      </c>
      <c r="L966" s="23">
        <v>0.13743</v>
      </c>
      <c r="M966" s="23">
        <v>1.02074</v>
      </c>
      <c r="N966" s="23">
        <v>1.66201</v>
      </c>
      <c r="O966" s="23">
        <v>1.0279799999999999</v>
      </c>
      <c r="P966" s="23">
        <v>-0.45667999999999997</v>
      </c>
      <c r="Q966" s="23">
        <v>0.35113</v>
      </c>
      <c r="R966" s="23">
        <v>-0.87924000000000002</v>
      </c>
    </row>
    <row r="967" spans="1:18" ht="15" customHeight="1" x14ac:dyDescent="0.2">
      <c r="A967" s="4">
        <v>966</v>
      </c>
      <c r="B967" s="4" t="s">
        <v>1128</v>
      </c>
      <c r="C967" s="23">
        <v>-1.07741</v>
      </c>
      <c r="D967" s="23">
        <v>-1.5004500000000001</v>
      </c>
      <c r="E967" s="23">
        <v>-1.0912500000000001</v>
      </c>
      <c r="F967" s="23">
        <v>0.46926000000000001</v>
      </c>
      <c r="G967" s="23">
        <v>-0.46425</v>
      </c>
      <c r="H967" s="23">
        <v>0.32344000000000001</v>
      </c>
      <c r="I967" s="23">
        <v>0.74711000000000005</v>
      </c>
      <c r="J967" s="23">
        <v>3.576E-2</v>
      </c>
      <c r="K967" s="23">
        <v>-0.66027999999999998</v>
      </c>
      <c r="L967" s="23">
        <v>-1.2125300000000001</v>
      </c>
      <c r="M967" s="23">
        <v>-0.27511000000000002</v>
      </c>
      <c r="N967" s="23">
        <v>1.68642</v>
      </c>
      <c r="O967" s="23">
        <v>-1.11887</v>
      </c>
      <c r="P967" s="23">
        <v>6.9989999999999997E-2</v>
      </c>
      <c r="Q967" s="23">
        <v>-0.25857000000000002</v>
      </c>
      <c r="R967" s="23">
        <v>7.9519999999999993E-2</v>
      </c>
    </row>
    <row r="968" spans="1:18" ht="15" customHeight="1" x14ac:dyDescent="0.2">
      <c r="A968" s="4">
        <v>967</v>
      </c>
      <c r="B968" s="4" t="s">
        <v>1129</v>
      </c>
      <c r="C968" s="23">
        <v>-1.08561</v>
      </c>
      <c r="D968" s="23">
        <v>-0.82149000000000005</v>
      </c>
      <c r="E968" s="23">
        <v>0.64781</v>
      </c>
      <c r="F968" s="23">
        <v>-0.45329999999999998</v>
      </c>
      <c r="G968" s="23">
        <v>0.26096999999999998</v>
      </c>
      <c r="H968" s="23">
        <v>0.62563000000000002</v>
      </c>
      <c r="I968" s="23">
        <v>-0.97267999999999999</v>
      </c>
      <c r="J968" s="23">
        <v>-0.88871</v>
      </c>
      <c r="K968" s="23">
        <v>0.12845000000000001</v>
      </c>
      <c r="L968" s="23">
        <v>-0.12592999999999999</v>
      </c>
      <c r="M968" s="23">
        <v>-0.34586</v>
      </c>
      <c r="N968" s="23">
        <v>0.19108</v>
      </c>
      <c r="O968" s="23">
        <v>-7.1800000000000003E-2</v>
      </c>
      <c r="P968" s="23">
        <v>0.79908000000000001</v>
      </c>
      <c r="Q968" s="23">
        <v>1.5535000000000001</v>
      </c>
      <c r="R968" s="23">
        <v>-1.0609</v>
      </c>
    </row>
    <row r="969" spans="1:18" ht="15" customHeight="1" x14ac:dyDescent="0.2">
      <c r="A969" s="4">
        <v>968</v>
      </c>
      <c r="B969" s="4" t="s">
        <v>1130</v>
      </c>
      <c r="C969" s="23">
        <v>-0.68432000000000004</v>
      </c>
      <c r="D969" s="23">
        <v>-0.99312999999999996</v>
      </c>
      <c r="E969" s="23">
        <v>0.22559000000000001</v>
      </c>
      <c r="F969" s="23">
        <v>-1.4620299999999999</v>
      </c>
      <c r="G969" s="23">
        <v>-6.3649999999999998E-2</v>
      </c>
      <c r="H969" s="23">
        <v>1.00936</v>
      </c>
      <c r="I969" s="23">
        <v>0.30546000000000001</v>
      </c>
      <c r="J969" s="23">
        <v>-0.49908000000000002</v>
      </c>
      <c r="K969" s="23">
        <v>-0.11783</v>
      </c>
      <c r="L969" s="23">
        <v>0.16284999999999999</v>
      </c>
      <c r="M969" s="23">
        <v>0.46467999999999998</v>
      </c>
      <c r="N969" s="23">
        <v>1.3164899999999999</v>
      </c>
      <c r="O969" s="23">
        <v>1.5981799999999999</v>
      </c>
      <c r="P969" s="23">
        <v>0.27916000000000002</v>
      </c>
      <c r="Q969" s="23">
        <v>0.68</v>
      </c>
      <c r="R969" s="23">
        <v>-1.1553800000000001</v>
      </c>
    </row>
    <row r="970" spans="1:18" ht="15" customHeight="1" x14ac:dyDescent="0.2">
      <c r="A970" s="4">
        <v>969</v>
      </c>
      <c r="B970" s="4" t="s">
        <v>1131</v>
      </c>
      <c r="C970" s="23">
        <v>-0.14982000000000001</v>
      </c>
      <c r="D970" s="23">
        <v>-0.61529999999999996</v>
      </c>
      <c r="E970" s="23">
        <v>0.79671000000000003</v>
      </c>
      <c r="F970" s="23">
        <v>-0.93074000000000001</v>
      </c>
      <c r="G970" s="23">
        <v>0.62139</v>
      </c>
      <c r="H970" s="23">
        <v>1.56772</v>
      </c>
      <c r="I970" s="23">
        <v>-1.1872100000000001</v>
      </c>
      <c r="J970" s="23">
        <v>-0.68616999999999995</v>
      </c>
      <c r="K970" s="23">
        <v>-0.64007999999999998</v>
      </c>
      <c r="L970" s="23">
        <v>0.21032000000000001</v>
      </c>
      <c r="M970" s="23">
        <v>-9.4740000000000005E-2</v>
      </c>
      <c r="N970" s="23">
        <v>-0.51685000000000003</v>
      </c>
      <c r="O970" s="23">
        <v>0.40767999999999999</v>
      </c>
      <c r="P970" s="23">
        <v>-0.86414000000000002</v>
      </c>
      <c r="Q970" s="23">
        <v>0.11513</v>
      </c>
      <c r="R970" s="23">
        <v>0.35137000000000002</v>
      </c>
    </row>
    <row r="971" spans="1:18" ht="15" customHeight="1" x14ac:dyDescent="0.2">
      <c r="A971" s="4">
        <v>970</v>
      </c>
      <c r="B971" s="4" t="s">
        <v>1132</v>
      </c>
      <c r="C971" s="23">
        <v>-0.58750999999999998</v>
      </c>
      <c r="D971" s="23">
        <v>-0.31453999999999999</v>
      </c>
      <c r="E971" s="23">
        <v>-0.94474000000000002</v>
      </c>
      <c r="F971" s="23">
        <v>-0.49038999999999999</v>
      </c>
      <c r="G971" s="23">
        <v>0.40364</v>
      </c>
      <c r="H971" s="23">
        <v>0.29157</v>
      </c>
      <c r="I971" s="23">
        <v>-0.40437000000000001</v>
      </c>
      <c r="J971" s="23">
        <v>1.87168</v>
      </c>
      <c r="K971" s="23">
        <v>0.20763000000000001</v>
      </c>
      <c r="L971" s="23">
        <v>0.91596999999999995</v>
      </c>
      <c r="M971" s="23">
        <v>1.62462</v>
      </c>
      <c r="N971" s="23">
        <v>0.50738000000000005</v>
      </c>
      <c r="O971" s="23">
        <v>0.34545999999999999</v>
      </c>
      <c r="P971" s="23">
        <v>-1.1892400000000001</v>
      </c>
      <c r="Q971" s="23">
        <v>-0.15149000000000001</v>
      </c>
      <c r="R971" s="23">
        <v>0.18135000000000001</v>
      </c>
    </row>
    <row r="972" spans="1:18" ht="15" customHeight="1" x14ac:dyDescent="0.2">
      <c r="A972" s="4">
        <v>971</v>
      </c>
      <c r="B972" s="4" t="s">
        <v>1133</v>
      </c>
      <c r="C972" s="23">
        <v>-0.99224999999999997</v>
      </c>
      <c r="D972" s="23">
        <v>-1.0203500000000001</v>
      </c>
      <c r="E972" s="23">
        <v>0.47027000000000002</v>
      </c>
      <c r="F972" s="23">
        <v>-0.74839999999999995</v>
      </c>
      <c r="G972" s="23">
        <v>0.1676</v>
      </c>
      <c r="H972" s="23">
        <v>0.70864000000000005</v>
      </c>
      <c r="I972" s="23">
        <v>-0.33362999999999998</v>
      </c>
      <c r="J972" s="23">
        <v>-0.39156999999999997</v>
      </c>
      <c r="K972" s="23">
        <v>-0.82647999999999999</v>
      </c>
      <c r="L972" s="23">
        <v>-0.80028999999999995</v>
      </c>
      <c r="M972" s="23">
        <v>1.6371800000000001</v>
      </c>
      <c r="N972" s="23">
        <v>2.03024</v>
      </c>
      <c r="O972" s="23">
        <v>5.8160000000000003E-2</v>
      </c>
      <c r="P972" s="23">
        <v>0.74872000000000005</v>
      </c>
      <c r="Q972" s="23">
        <v>-0.33901999999999999</v>
      </c>
      <c r="R972" s="23">
        <v>-0.41282999999999997</v>
      </c>
    </row>
    <row r="973" spans="1:18" ht="15" customHeight="1" x14ac:dyDescent="0.2">
      <c r="A973" s="4">
        <v>972</v>
      </c>
      <c r="B973" s="4" t="s">
        <v>1134</v>
      </c>
      <c r="C973" s="23">
        <v>0.2366</v>
      </c>
      <c r="D973" s="23">
        <v>-1.7366699999999999</v>
      </c>
      <c r="E973" s="23">
        <v>0.63395000000000001</v>
      </c>
      <c r="F973" s="23">
        <v>0.22796</v>
      </c>
      <c r="G973" s="23">
        <v>-0.10007000000000001</v>
      </c>
      <c r="H973" s="23">
        <v>0.88524999999999998</v>
      </c>
      <c r="I973" s="23">
        <v>0.51312999999999998</v>
      </c>
      <c r="J973" s="23">
        <v>-0.27572999999999998</v>
      </c>
      <c r="K973" s="23">
        <v>1.0828199999999999</v>
      </c>
      <c r="L973" s="23">
        <v>-6.8699999999999997E-2</v>
      </c>
      <c r="M973" s="23">
        <v>0.10586</v>
      </c>
      <c r="N973" s="23">
        <v>0.68437999999999999</v>
      </c>
      <c r="O973" s="23">
        <v>0.87594000000000005</v>
      </c>
      <c r="P973" s="23">
        <v>0.19533</v>
      </c>
      <c r="Q973" s="23">
        <v>1.5642100000000001</v>
      </c>
      <c r="R973" s="23">
        <v>0.18006</v>
      </c>
    </row>
    <row r="974" spans="1:18" ht="15" customHeight="1" x14ac:dyDescent="0.2">
      <c r="A974" s="4">
        <v>973</v>
      </c>
      <c r="B974" s="4" t="s">
        <v>1135</v>
      </c>
      <c r="C974" s="23">
        <v>-1.9461299999999999</v>
      </c>
      <c r="D974" s="23">
        <v>-1.01153</v>
      </c>
      <c r="E974" s="23">
        <v>1.06413</v>
      </c>
      <c r="F974" s="23">
        <v>-0.48414000000000001</v>
      </c>
      <c r="G974" s="23">
        <v>1.26441</v>
      </c>
      <c r="H974" s="23">
        <v>0.16020999999999999</v>
      </c>
      <c r="I974" s="23">
        <v>-0.47389999999999999</v>
      </c>
      <c r="J974" s="23">
        <v>-0.24174000000000001</v>
      </c>
      <c r="K974" s="23">
        <v>-0.50968999999999998</v>
      </c>
      <c r="L974" s="23">
        <v>0.52076999999999996</v>
      </c>
      <c r="M974" s="23">
        <v>-0.33705000000000002</v>
      </c>
      <c r="N974" s="23">
        <v>2.8729999999999999E-2</v>
      </c>
      <c r="O974" s="23">
        <v>2.666E-2</v>
      </c>
      <c r="P974" s="23">
        <v>0.65164</v>
      </c>
      <c r="Q974" s="23">
        <v>0.87453000000000003</v>
      </c>
      <c r="R974" s="23">
        <v>0.71745000000000003</v>
      </c>
    </row>
    <row r="975" spans="1:18" ht="15" customHeight="1" x14ac:dyDescent="0.2">
      <c r="A975" s="4">
        <v>974</v>
      </c>
      <c r="B975" s="4" t="s">
        <v>1136</v>
      </c>
      <c r="C975" s="23">
        <v>-0.94257000000000002</v>
      </c>
      <c r="D975" s="23">
        <v>0.95831999999999995</v>
      </c>
      <c r="E975" s="23">
        <v>-0.26829999999999998</v>
      </c>
      <c r="F975" s="23">
        <v>1.7105900000000001</v>
      </c>
      <c r="G975" s="23">
        <v>1.7876000000000001</v>
      </c>
      <c r="H975" s="23">
        <v>1.54423</v>
      </c>
      <c r="I975" s="23">
        <v>-0.22083</v>
      </c>
      <c r="J975" s="23">
        <v>-7.3639999999999997E-2</v>
      </c>
      <c r="K975" s="23">
        <v>0.48311999999999999</v>
      </c>
      <c r="L975" s="23">
        <v>-0.64793000000000001</v>
      </c>
      <c r="M975" s="23">
        <v>-0.57140999999999997</v>
      </c>
      <c r="N975" s="23">
        <v>1.15249</v>
      </c>
      <c r="O975" s="23">
        <v>-5.4600000000000003E-2</v>
      </c>
      <c r="P975" s="23">
        <v>0.18373999999999999</v>
      </c>
      <c r="Q975" s="23">
        <v>0.83894999999999997</v>
      </c>
      <c r="R975" s="23">
        <v>-0.35354999999999998</v>
      </c>
    </row>
    <row r="976" spans="1:18" ht="15" customHeight="1" x14ac:dyDescent="0.2">
      <c r="A976" s="4">
        <v>975</v>
      </c>
      <c r="B976" s="4" t="s">
        <v>1137</v>
      </c>
      <c r="C976" s="23">
        <v>0.39761999999999997</v>
      </c>
      <c r="D976" s="23">
        <v>0.39459</v>
      </c>
      <c r="E976" s="23">
        <v>-0.13245999999999999</v>
      </c>
      <c r="F976" s="23">
        <v>0.10338</v>
      </c>
      <c r="G976" s="23">
        <v>-0.43441999999999997</v>
      </c>
      <c r="H976" s="23">
        <v>1.1731</v>
      </c>
      <c r="I976" s="23">
        <v>-0.30042999999999997</v>
      </c>
      <c r="J976" s="23">
        <v>-2.01735</v>
      </c>
      <c r="K976" s="23">
        <v>0.99692000000000003</v>
      </c>
      <c r="L976" s="23">
        <v>0.53686999999999996</v>
      </c>
      <c r="M976" s="23">
        <v>0.21840999999999999</v>
      </c>
      <c r="N976" s="23">
        <v>0.90497000000000005</v>
      </c>
      <c r="O976" s="23">
        <v>0.74082000000000003</v>
      </c>
      <c r="P976" s="23">
        <v>0.25580000000000003</v>
      </c>
      <c r="Q976" s="23">
        <v>-0.67330999999999996</v>
      </c>
      <c r="R976" s="23">
        <v>-0.76293999999999995</v>
      </c>
    </row>
    <row r="977" spans="1:18" ht="15" customHeight="1" x14ac:dyDescent="0.2">
      <c r="A977" s="4">
        <v>976</v>
      </c>
      <c r="B977" s="4" t="s">
        <v>1138</v>
      </c>
      <c r="C977" s="23">
        <v>-0.64903999999999995</v>
      </c>
      <c r="D977" s="23">
        <v>-0.70591000000000004</v>
      </c>
      <c r="E977" s="23">
        <v>1.4171199999999999</v>
      </c>
      <c r="F977" s="23">
        <v>-3.7199999999999997E-2</v>
      </c>
      <c r="G977" s="23">
        <v>0.42055999999999999</v>
      </c>
      <c r="H977" s="23">
        <v>-0.10956</v>
      </c>
      <c r="I977" s="23">
        <v>0.28788000000000002</v>
      </c>
      <c r="J977" s="23">
        <v>-0.23008999999999999</v>
      </c>
      <c r="K977" s="23">
        <v>1.035E-2</v>
      </c>
      <c r="L977" s="23">
        <v>0.31068000000000001</v>
      </c>
      <c r="M977" s="23">
        <v>0.61963000000000001</v>
      </c>
      <c r="N977" s="23">
        <v>0.87387000000000004</v>
      </c>
      <c r="O977" s="23">
        <v>2.0625900000000001</v>
      </c>
      <c r="P977" s="23">
        <v>-1.08141</v>
      </c>
      <c r="Q977" s="23">
        <v>0.90098999999999996</v>
      </c>
      <c r="R977" s="23">
        <v>-0.30218</v>
      </c>
    </row>
    <row r="978" spans="1:18" ht="15" customHeight="1" x14ac:dyDescent="0.2">
      <c r="A978" s="4">
        <v>977</v>
      </c>
      <c r="B978" s="4" t="s">
        <v>1139</v>
      </c>
      <c r="C978" s="23">
        <v>-0.87783</v>
      </c>
      <c r="D978" s="23">
        <v>0.66825999999999997</v>
      </c>
      <c r="E978" s="23">
        <v>0.46754000000000001</v>
      </c>
      <c r="F978" s="23">
        <v>0.23799000000000001</v>
      </c>
      <c r="G978" s="23">
        <v>0.28567999999999999</v>
      </c>
      <c r="H978" s="23">
        <v>-0.25562000000000001</v>
      </c>
      <c r="I978" s="23">
        <v>-0.27733000000000002</v>
      </c>
      <c r="J978" s="23">
        <v>0.20208999999999999</v>
      </c>
      <c r="K978" s="23">
        <v>-6.4130000000000006E-2</v>
      </c>
      <c r="L978" s="23">
        <v>0.33785999999999999</v>
      </c>
      <c r="M978" s="23">
        <v>1.50467</v>
      </c>
      <c r="N978" s="23">
        <v>1.3746400000000001</v>
      </c>
      <c r="O978" s="23">
        <v>0.94115000000000004</v>
      </c>
      <c r="P978" s="23">
        <v>-0.55079999999999996</v>
      </c>
      <c r="Q978" s="23">
        <v>0.76951999999999998</v>
      </c>
      <c r="R978" s="23">
        <v>-0.68964000000000003</v>
      </c>
    </row>
    <row r="979" spans="1:18" ht="15" customHeight="1" x14ac:dyDescent="0.2">
      <c r="A979" s="4">
        <v>978</v>
      </c>
      <c r="B979" s="4" t="s">
        <v>1140</v>
      </c>
      <c r="C979" s="23">
        <v>-0.10266</v>
      </c>
      <c r="D979" s="23">
        <v>-1.0576399999999999</v>
      </c>
      <c r="E979" s="23">
        <v>0.55032000000000003</v>
      </c>
      <c r="F979" s="23">
        <v>8.5540000000000005E-2</v>
      </c>
      <c r="G979" s="23">
        <v>-0.83079000000000003</v>
      </c>
      <c r="H979" s="23">
        <v>0.15468999999999999</v>
      </c>
      <c r="I979" s="23">
        <v>0.81120999999999999</v>
      </c>
      <c r="J979" s="23">
        <v>-3.3930000000000002E-2</v>
      </c>
      <c r="K979" s="23">
        <v>0.44474000000000002</v>
      </c>
      <c r="L979" s="23">
        <v>1.3888</v>
      </c>
      <c r="M979" s="23">
        <v>0.53073999999999999</v>
      </c>
      <c r="N979" s="23">
        <v>0.60904000000000003</v>
      </c>
      <c r="O979" s="23">
        <v>0.6804</v>
      </c>
      <c r="P979" s="23">
        <v>-1.1372100000000001</v>
      </c>
      <c r="Q979" s="23">
        <v>1.5607500000000001</v>
      </c>
      <c r="R979" s="23">
        <v>-0.23808000000000001</v>
      </c>
    </row>
    <row r="980" spans="1:18" ht="15" customHeight="1" x14ac:dyDescent="0.2">
      <c r="A980" s="4">
        <v>979</v>
      </c>
      <c r="B980" s="4" t="s">
        <v>1141</v>
      </c>
      <c r="C980" s="23">
        <v>-0.35855999999999999</v>
      </c>
      <c r="D980" s="23">
        <v>-0.17499000000000001</v>
      </c>
      <c r="E980" s="23">
        <v>-1.244E-2</v>
      </c>
      <c r="F980" s="23">
        <v>-0.39112999999999998</v>
      </c>
      <c r="G980" s="23">
        <v>1.1183700000000001</v>
      </c>
      <c r="H980" s="23">
        <v>0.23300999999999999</v>
      </c>
      <c r="I980" s="23">
        <v>-0.38930999999999999</v>
      </c>
      <c r="J980" s="23">
        <v>-0.64273999999999998</v>
      </c>
      <c r="K980" s="23">
        <v>1.8091200000000001</v>
      </c>
      <c r="L980" s="23">
        <v>-0.96736</v>
      </c>
      <c r="M980" s="23">
        <v>-0.29863000000000001</v>
      </c>
      <c r="N980" s="23">
        <v>0.87080000000000002</v>
      </c>
      <c r="O980" s="23">
        <v>-9.9150000000000002E-2</v>
      </c>
      <c r="P980" s="23">
        <v>0.43985000000000002</v>
      </c>
      <c r="Q980" s="23">
        <v>1.06141</v>
      </c>
      <c r="R980" s="23">
        <v>-1.4634499999999999</v>
      </c>
    </row>
    <row r="981" spans="1:18" ht="15" customHeight="1" x14ac:dyDescent="0.2">
      <c r="A981" s="4">
        <v>980</v>
      </c>
      <c r="B981" s="4" t="s">
        <v>1142</v>
      </c>
      <c r="C981" s="23">
        <v>-6.6790000000000002E-2</v>
      </c>
      <c r="D981" s="23">
        <v>-0.93998999999999999</v>
      </c>
      <c r="E981" s="23">
        <v>0.71245000000000003</v>
      </c>
      <c r="F981" s="23">
        <v>1.3267500000000001</v>
      </c>
      <c r="G981" s="23">
        <v>0.34802</v>
      </c>
      <c r="H981" s="23">
        <v>2.3666399999999999</v>
      </c>
      <c r="I981" s="23">
        <v>0.16342999999999999</v>
      </c>
      <c r="J981" s="23">
        <v>-0.83847000000000005</v>
      </c>
      <c r="K981" s="23">
        <v>0.57516</v>
      </c>
      <c r="L981" s="23">
        <v>1.0271999999999999</v>
      </c>
      <c r="M981" s="23">
        <v>-9.9699999999999997E-3</v>
      </c>
      <c r="N981" s="23">
        <v>0.45349</v>
      </c>
      <c r="O981" s="23">
        <v>-0.49493999999999999</v>
      </c>
      <c r="P981" s="23">
        <v>-0.28914000000000001</v>
      </c>
      <c r="Q981" s="23">
        <v>0.84136</v>
      </c>
      <c r="R981" s="23">
        <v>-0.84380999999999995</v>
      </c>
    </row>
    <row r="982" spans="1:18" ht="15" customHeight="1" x14ac:dyDescent="0.2">
      <c r="A982" s="4">
        <v>981</v>
      </c>
      <c r="B982" s="4" t="s">
        <v>1143</v>
      </c>
      <c r="C982" s="23">
        <v>-1.61581</v>
      </c>
      <c r="D982" s="23">
        <v>-0.49339</v>
      </c>
      <c r="E982" s="23">
        <v>-0.49351</v>
      </c>
      <c r="F982" s="23">
        <v>-7.0139999999999994E-2</v>
      </c>
      <c r="G982" s="23">
        <v>0.42218</v>
      </c>
      <c r="H982" s="23">
        <v>-0.21124999999999999</v>
      </c>
      <c r="I982" s="23">
        <v>-1.7654099999999999</v>
      </c>
      <c r="J982" s="23">
        <v>-1.27155</v>
      </c>
      <c r="K982" s="23">
        <v>1.5100000000000001E-3</v>
      </c>
      <c r="L982" s="23">
        <v>0.21764</v>
      </c>
      <c r="M982" s="23">
        <v>3.569E-2</v>
      </c>
      <c r="N982" s="23">
        <v>-0.20569000000000001</v>
      </c>
      <c r="O982" s="23">
        <v>0.42382999999999998</v>
      </c>
      <c r="P982" s="23">
        <v>0.17463999999999999</v>
      </c>
      <c r="Q982" s="23">
        <v>0.70318000000000003</v>
      </c>
      <c r="R982" s="23">
        <v>-1.10554</v>
      </c>
    </row>
    <row r="983" spans="1:18" ht="15" customHeight="1" x14ac:dyDescent="0.2">
      <c r="A983" s="4">
        <v>982</v>
      </c>
      <c r="B983" s="4" t="s">
        <v>1144</v>
      </c>
      <c r="C983" s="23">
        <v>0.83172000000000001</v>
      </c>
      <c r="D983" s="23">
        <v>1.82317</v>
      </c>
      <c r="E983" s="23">
        <v>-0.36092000000000002</v>
      </c>
      <c r="F983" s="23">
        <v>0.88090000000000002</v>
      </c>
      <c r="G983" s="23">
        <v>0.47632999999999998</v>
      </c>
      <c r="H983" s="23">
        <v>0.36370000000000002</v>
      </c>
      <c r="I983" s="23">
        <v>7.5609999999999997E-2</v>
      </c>
      <c r="J983" s="23">
        <v>-0.60458000000000001</v>
      </c>
      <c r="K983" s="23">
        <v>2.7696800000000001</v>
      </c>
      <c r="L983" s="23">
        <v>1.1642699999999999</v>
      </c>
      <c r="M983" s="23">
        <v>0.94962000000000002</v>
      </c>
      <c r="N983" s="23">
        <v>-1.0630299999999999</v>
      </c>
      <c r="O983" s="23">
        <v>-8.8730000000000003E-2</v>
      </c>
      <c r="P983" s="23">
        <v>-0.73241999999999996</v>
      </c>
      <c r="Q983" s="23">
        <v>1.15839</v>
      </c>
      <c r="R983" s="23">
        <v>-0.87522</v>
      </c>
    </row>
    <row r="984" spans="1:18" ht="15" customHeight="1" x14ac:dyDescent="0.2">
      <c r="A984" s="4">
        <v>983</v>
      </c>
      <c r="B984" s="4" t="s">
        <v>1145</v>
      </c>
      <c r="C984" s="23">
        <v>-1.0105599999999999</v>
      </c>
      <c r="D984" s="23">
        <v>-0.17707999999999999</v>
      </c>
      <c r="E984" s="23">
        <v>0.77703999999999995</v>
      </c>
      <c r="F984" s="23">
        <v>-0.97794999999999999</v>
      </c>
      <c r="G984" s="23">
        <v>-0.46678999999999998</v>
      </c>
      <c r="H984" s="23">
        <v>0.44527</v>
      </c>
      <c r="I984" s="23">
        <v>-5.3319999999999999E-2</v>
      </c>
      <c r="J984" s="23">
        <v>-1.1155600000000001</v>
      </c>
      <c r="K984" s="23">
        <v>1.0945199999999999</v>
      </c>
      <c r="L984" s="23">
        <v>0.47295999999999999</v>
      </c>
      <c r="M984" s="23">
        <v>0.53461000000000003</v>
      </c>
      <c r="N984" s="23">
        <v>1.17719</v>
      </c>
      <c r="O984" s="23">
        <v>-0.15540000000000001</v>
      </c>
      <c r="P984" s="23">
        <v>1.3772</v>
      </c>
      <c r="Q984" s="23">
        <v>0.1164</v>
      </c>
      <c r="R984" s="23">
        <v>-0.35460999999999998</v>
      </c>
    </row>
    <row r="985" spans="1:18" ht="15" customHeight="1" x14ac:dyDescent="0.2">
      <c r="A985" s="4">
        <v>984</v>
      </c>
      <c r="B985" s="4" t="s">
        <v>1146</v>
      </c>
      <c r="C985" s="23">
        <v>0.33259</v>
      </c>
      <c r="D985" s="23">
        <v>-0.70599000000000001</v>
      </c>
      <c r="E985" s="23">
        <v>1.57447</v>
      </c>
      <c r="F985" s="23">
        <v>-6.1969999999999997E-2</v>
      </c>
      <c r="G985" s="23">
        <v>-1.3545700000000001</v>
      </c>
      <c r="H985" s="23">
        <v>1.0687199999999999</v>
      </c>
      <c r="I985" s="23">
        <v>0.86394000000000004</v>
      </c>
      <c r="J985" s="23">
        <v>-1.1116299999999999</v>
      </c>
      <c r="K985" s="23">
        <v>-0.20551</v>
      </c>
      <c r="L985" s="23">
        <v>0.89009000000000005</v>
      </c>
      <c r="M985" s="23">
        <v>-0.38907000000000003</v>
      </c>
      <c r="N985" s="23">
        <v>0.37046000000000001</v>
      </c>
      <c r="O985" s="23">
        <v>1.9666600000000001</v>
      </c>
      <c r="P985" s="23">
        <v>-0.52503999999999995</v>
      </c>
      <c r="Q985" s="23">
        <v>1.54436</v>
      </c>
      <c r="R985" s="23">
        <v>7.2169999999999998E-2</v>
      </c>
    </row>
    <row r="986" spans="1:18" ht="15" customHeight="1" x14ac:dyDescent="0.2">
      <c r="A986" s="4">
        <v>985</v>
      </c>
      <c r="B986" s="4" t="s">
        <v>1147</v>
      </c>
      <c r="C986" s="23">
        <v>-1.1138999999999999</v>
      </c>
      <c r="D986" s="23">
        <v>-1.25145</v>
      </c>
      <c r="E986" s="23">
        <v>1.67611</v>
      </c>
      <c r="F986" s="23">
        <v>-0.43728</v>
      </c>
      <c r="G986" s="23">
        <v>1.71875</v>
      </c>
      <c r="H986" s="23">
        <v>1.1901600000000001</v>
      </c>
      <c r="I986" s="23">
        <v>1.52627</v>
      </c>
      <c r="J986" s="23">
        <v>-0.46638000000000002</v>
      </c>
      <c r="K986" s="23">
        <v>2.5139999999999999E-2</v>
      </c>
      <c r="L986" s="23">
        <v>0.94218999999999997</v>
      </c>
      <c r="M986" s="23">
        <v>-0.36603999999999998</v>
      </c>
      <c r="N986" s="23">
        <v>1.12215</v>
      </c>
      <c r="O986" s="23">
        <v>0.50395999999999996</v>
      </c>
      <c r="P986" s="23">
        <v>-0.44917000000000001</v>
      </c>
      <c r="Q986" s="23">
        <v>-3.5990000000000001E-2</v>
      </c>
      <c r="R986" s="23">
        <v>-0.18906999999999999</v>
      </c>
    </row>
    <row r="987" spans="1:18" ht="15" customHeight="1" x14ac:dyDescent="0.2">
      <c r="A987" s="4">
        <v>986</v>
      </c>
      <c r="B987" s="4" t="s">
        <v>1148</v>
      </c>
      <c r="C987" s="23">
        <v>8.1589999999999996E-2</v>
      </c>
      <c r="D987" s="23">
        <v>-0.40608</v>
      </c>
      <c r="E987" s="23">
        <v>1.9609300000000001</v>
      </c>
      <c r="F987" s="23">
        <v>-1.099</v>
      </c>
      <c r="G987" s="23">
        <v>-0.77673999999999999</v>
      </c>
      <c r="H987" s="23">
        <v>-0.14924999999999999</v>
      </c>
      <c r="I987" s="23">
        <v>0.57596000000000003</v>
      </c>
      <c r="J987" s="23">
        <v>1.09345</v>
      </c>
      <c r="K987" s="23">
        <v>-1.3353200000000001</v>
      </c>
      <c r="L987" s="23">
        <v>1.0789599999999999</v>
      </c>
      <c r="M987" s="23">
        <v>-0.16009999999999999</v>
      </c>
      <c r="N987" s="23">
        <v>-1.6725000000000001</v>
      </c>
      <c r="O987" s="23">
        <v>-1.7093499999999999</v>
      </c>
      <c r="P987" s="23">
        <v>-1.2889299999999999</v>
      </c>
      <c r="Q987" s="23">
        <v>0.98782999999999999</v>
      </c>
      <c r="R987" s="23">
        <v>0.92535000000000001</v>
      </c>
    </row>
    <row r="988" spans="1:18" ht="15" customHeight="1" x14ac:dyDescent="0.2">
      <c r="A988" s="4">
        <v>987</v>
      </c>
      <c r="B988" s="4" t="s">
        <v>1149</v>
      </c>
      <c r="C988" s="23">
        <v>-0.9556</v>
      </c>
      <c r="D988" s="23">
        <v>-0.46582000000000001</v>
      </c>
      <c r="E988" s="23">
        <v>1.772</v>
      </c>
      <c r="F988" s="23">
        <v>0.76232</v>
      </c>
      <c r="G988" s="23">
        <v>-0.90849999999999997</v>
      </c>
      <c r="H988" s="23">
        <v>-0.32554</v>
      </c>
      <c r="I988" s="23">
        <v>-8.8000000000000005E-3</v>
      </c>
      <c r="J988" s="23">
        <v>-0.47281000000000001</v>
      </c>
      <c r="K988" s="23">
        <v>1.15296</v>
      </c>
      <c r="L988" s="23">
        <v>0.70287999999999995</v>
      </c>
      <c r="M988" s="23">
        <v>-1.09623</v>
      </c>
      <c r="N988" s="23">
        <v>0.66798999999999997</v>
      </c>
      <c r="O988" s="23">
        <v>1.3037300000000001</v>
      </c>
      <c r="P988" s="23">
        <v>-0.61343999999999999</v>
      </c>
      <c r="Q988" s="23">
        <v>-0.70330999999999999</v>
      </c>
      <c r="R988" s="23">
        <v>-0.47852</v>
      </c>
    </row>
    <row r="989" spans="1:18" ht="15" customHeight="1" x14ac:dyDescent="0.2">
      <c r="A989" s="4">
        <v>988</v>
      </c>
      <c r="B989" s="4" t="s">
        <v>1150</v>
      </c>
      <c r="C989" s="23">
        <v>-1.07483</v>
      </c>
      <c r="D989" s="23">
        <v>-0.97465000000000002</v>
      </c>
      <c r="E989" s="23">
        <v>1.61511</v>
      </c>
      <c r="F989" s="23">
        <v>-1.28678</v>
      </c>
      <c r="G989" s="23">
        <v>4.9419999999999999E-2</v>
      </c>
      <c r="H989" s="23">
        <v>0.37894</v>
      </c>
      <c r="I989" s="23">
        <v>-0.48837999999999998</v>
      </c>
      <c r="J989" s="23">
        <v>-0.50044</v>
      </c>
      <c r="K989" s="23">
        <v>-0.79937000000000002</v>
      </c>
      <c r="L989" s="23">
        <v>0.37902999999999998</v>
      </c>
      <c r="M989" s="23">
        <v>-0.7782</v>
      </c>
      <c r="N989" s="23">
        <v>1.0465800000000001</v>
      </c>
      <c r="O989" s="23">
        <v>0.31995000000000001</v>
      </c>
      <c r="P989" s="23">
        <v>-0.64168000000000003</v>
      </c>
      <c r="Q989" s="23">
        <v>9.4189999999999996E-2</v>
      </c>
      <c r="R989" s="23">
        <v>-0.56408999999999998</v>
      </c>
    </row>
    <row r="990" spans="1:18" ht="15" customHeight="1" x14ac:dyDescent="0.2">
      <c r="A990" s="4">
        <v>989</v>
      </c>
      <c r="B990" s="4" t="s">
        <v>1151</v>
      </c>
      <c r="C990" s="23">
        <v>-1.1523600000000001</v>
      </c>
      <c r="D990" s="23">
        <v>-1.95791</v>
      </c>
      <c r="E990" s="23">
        <v>-2.1335000000000002</v>
      </c>
      <c r="F990" s="23">
        <v>0.90927999999999998</v>
      </c>
      <c r="G990" s="23">
        <v>-0.28434999999999999</v>
      </c>
      <c r="H990" s="23">
        <v>-1.63422</v>
      </c>
      <c r="I990" s="23">
        <v>-0.23574999999999999</v>
      </c>
      <c r="J990" s="23">
        <v>-0.46384999999999998</v>
      </c>
      <c r="K990" s="23">
        <v>-4.4119999999999999E-2</v>
      </c>
      <c r="L990" s="23">
        <v>1.71776</v>
      </c>
      <c r="M990" s="23">
        <v>-0.14198</v>
      </c>
      <c r="N990" s="23">
        <v>0.38208999999999999</v>
      </c>
      <c r="O990" s="23">
        <v>1.4642900000000001</v>
      </c>
      <c r="P990" s="23">
        <v>0.16291</v>
      </c>
      <c r="Q990" s="23">
        <v>0.37763999999999998</v>
      </c>
      <c r="R990" s="23">
        <v>-1.0735300000000001</v>
      </c>
    </row>
    <row r="991" spans="1:18" ht="15" customHeight="1" x14ac:dyDescent="0.2">
      <c r="A991" s="4">
        <v>990</v>
      </c>
      <c r="B991" s="4" t="s">
        <v>1152</v>
      </c>
      <c r="C991" s="23">
        <v>0.40444999999999998</v>
      </c>
      <c r="D991" s="23">
        <v>-0.57408999999999999</v>
      </c>
      <c r="E991" s="23">
        <v>-1.1133599999999999</v>
      </c>
      <c r="F991" s="23">
        <v>1.0437700000000001</v>
      </c>
      <c r="G991" s="23">
        <v>-0.16162000000000001</v>
      </c>
      <c r="H991" s="23">
        <v>0.81674000000000002</v>
      </c>
      <c r="I991" s="23">
        <v>0.25416</v>
      </c>
      <c r="J991" s="23">
        <v>-0.97484999999999999</v>
      </c>
      <c r="K991" s="23">
        <v>0.34511999999999998</v>
      </c>
      <c r="L991" s="23">
        <v>0.86285999999999996</v>
      </c>
      <c r="M991" s="23">
        <v>1.2205999999999999</v>
      </c>
      <c r="N991" s="23">
        <v>1.38137</v>
      </c>
      <c r="O991" s="23">
        <v>1.6851499999999999</v>
      </c>
      <c r="P991" s="23">
        <v>-0.60524999999999995</v>
      </c>
      <c r="Q991" s="23">
        <v>-0.29636000000000001</v>
      </c>
      <c r="R991" s="23">
        <v>-1.15916</v>
      </c>
    </row>
    <row r="992" spans="1:18" ht="15" customHeight="1" x14ac:dyDescent="0.2">
      <c r="A992" s="4">
        <v>991</v>
      </c>
      <c r="B992" s="4" t="s">
        <v>1153</v>
      </c>
      <c r="C992" s="23">
        <v>-1.66018</v>
      </c>
      <c r="D992" s="23">
        <v>0.20057</v>
      </c>
      <c r="E992" s="23">
        <v>5.2929999999999998E-2</v>
      </c>
      <c r="F992" s="23">
        <v>8.5510000000000003E-2</v>
      </c>
      <c r="G992" s="23">
        <v>1.2204600000000001</v>
      </c>
      <c r="H992" s="23">
        <v>-0.43106</v>
      </c>
      <c r="I992" s="23">
        <v>-2.2025199999999998</v>
      </c>
      <c r="J992" s="23">
        <v>-2.4592200000000002</v>
      </c>
      <c r="K992" s="23">
        <v>-0.63300000000000001</v>
      </c>
      <c r="L992" s="23">
        <v>8.5610000000000006E-2</v>
      </c>
      <c r="M992" s="23">
        <v>0.31020999999999999</v>
      </c>
      <c r="N992" s="23">
        <v>9.3410000000000007E-2</v>
      </c>
      <c r="O992" s="23">
        <v>0.31037999999999999</v>
      </c>
      <c r="P992" s="23">
        <v>-0.16686999999999999</v>
      </c>
      <c r="Q992" s="23">
        <v>0.65676000000000001</v>
      </c>
      <c r="R992" s="23">
        <v>0.64910000000000001</v>
      </c>
    </row>
    <row r="993" spans="1:18" ht="15" customHeight="1" x14ac:dyDescent="0.2">
      <c r="A993" s="4">
        <v>992</v>
      </c>
      <c r="B993" s="4" t="s">
        <v>1154</v>
      </c>
      <c r="C993" s="23">
        <v>-0.94445999999999997</v>
      </c>
      <c r="D993" s="23">
        <v>-1.58026</v>
      </c>
      <c r="E993" s="23">
        <v>-1.1293899999999999</v>
      </c>
      <c r="F993" s="23">
        <v>0.20311999999999999</v>
      </c>
      <c r="G993" s="23">
        <v>4.3560000000000001E-2</v>
      </c>
      <c r="H993" s="23">
        <v>2.0322100000000001</v>
      </c>
      <c r="I993" s="23">
        <v>-1.70401</v>
      </c>
      <c r="J993" s="23">
        <v>-0.34761999999999998</v>
      </c>
      <c r="K993" s="23">
        <v>-0.67535000000000001</v>
      </c>
      <c r="L993" s="23">
        <v>0.62566999999999995</v>
      </c>
      <c r="M993" s="23">
        <v>-0.2429</v>
      </c>
      <c r="N993" s="23">
        <v>0.36237999999999998</v>
      </c>
      <c r="O993" s="23">
        <v>0.12016</v>
      </c>
      <c r="P993" s="23">
        <v>-0.75749</v>
      </c>
      <c r="Q993" s="23">
        <v>-0.48437999999999998</v>
      </c>
      <c r="R993" s="23">
        <v>-0.24598999999999999</v>
      </c>
    </row>
    <row r="994" spans="1:18" ht="15" customHeight="1" x14ac:dyDescent="0.2">
      <c r="A994" s="4">
        <v>993</v>
      </c>
      <c r="B994" s="4" t="s">
        <v>1155</v>
      </c>
      <c r="C994" s="23">
        <v>-0.15647</v>
      </c>
      <c r="D994" s="23">
        <v>-0.17527000000000001</v>
      </c>
      <c r="E994" s="23">
        <v>0.55010999999999999</v>
      </c>
      <c r="F994" s="23">
        <v>-1.8448</v>
      </c>
      <c r="G994" s="23">
        <v>0.24826999999999999</v>
      </c>
      <c r="H994" s="23">
        <v>1.2582199999999999</v>
      </c>
      <c r="I994" s="23">
        <v>-0.13938</v>
      </c>
      <c r="J994" s="23">
        <v>0.76676999999999995</v>
      </c>
      <c r="K994" s="23">
        <v>0.77202999999999999</v>
      </c>
      <c r="L994" s="23">
        <v>1.12019</v>
      </c>
      <c r="M994" s="23">
        <v>-0.70130000000000003</v>
      </c>
      <c r="N994" s="23">
        <v>0.31575999999999999</v>
      </c>
      <c r="O994" s="23">
        <v>0.48285</v>
      </c>
      <c r="P994" s="23">
        <v>1.30416</v>
      </c>
      <c r="Q994" s="23">
        <v>0.50102999999999998</v>
      </c>
      <c r="R994" s="23">
        <v>0.57049000000000005</v>
      </c>
    </row>
    <row r="995" spans="1:18" ht="15" customHeight="1" x14ac:dyDescent="0.2">
      <c r="A995" s="4">
        <v>994</v>
      </c>
      <c r="B995" s="4" t="s">
        <v>1156</v>
      </c>
      <c r="C995" s="23">
        <v>0.89305999999999996</v>
      </c>
      <c r="D995" s="23">
        <v>0.25777</v>
      </c>
      <c r="E995" s="23">
        <v>-0.18265999999999999</v>
      </c>
      <c r="F995" s="23">
        <v>1.2585999999999999</v>
      </c>
      <c r="G995" s="23">
        <v>-0.25294</v>
      </c>
      <c r="H995" s="23">
        <v>0.36608000000000002</v>
      </c>
      <c r="I995" s="23">
        <v>-0.17055000000000001</v>
      </c>
      <c r="J995" s="23">
        <v>-0.1709</v>
      </c>
      <c r="K995" s="23">
        <v>0.73551999999999995</v>
      </c>
      <c r="L995" s="23">
        <v>1.0271399999999999</v>
      </c>
      <c r="M995" s="23">
        <v>-0.19589000000000001</v>
      </c>
      <c r="N995" s="23">
        <v>1.75735</v>
      </c>
      <c r="O995" s="23">
        <v>1.0504500000000001</v>
      </c>
      <c r="P995" s="23">
        <v>-0.69044000000000005</v>
      </c>
      <c r="Q995" s="23">
        <v>0.96870000000000001</v>
      </c>
      <c r="R995" s="23">
        <v>-0.48420999999999997</v>
      </c>
    </row>
    <row r="996" spans="1:18" ht="15" customHeight="1" x14ac:dyDescent="0.2">
      <c r="A996" s="4">
        <v>995</v>
      </c>
      <c r="B996" s="4" t="s">
        <v>1157</v>
      </c>
      <c r="C996" s="23">
        <v>-0.94235000000000002</v>
      </c>
      <c r="D996" s="23">
        <v>-1.05569</v>
      </c>
      <c r="E996" s="23">
        <v>2.29888</v>
      </c>
      <c r="F996" s="23">
        <v>-1.0374399999999999</v>
      </c>
      <c r="G996" s="23">
        <v>-0.27655999999999997</v>
      </c>
      <c r="H996" s="23">
        <v>1.0024599999999999</v>
      </c>
      <c r="I996" s="23">
        <v>-0.1087</v>
      </c>
      <c r="J996" s="23">
        <v>-1.01613</v>
      </c>
      <c r="K996" s="23">
        <v>1.4716800000000001</v>
      </c>
      <c r="L996" s="23">
        <v>-0.97513000000000005</v>
      </c>
      <c r="M996" s="23">
        <v>-0.1426</v>
      </c>
      <c r="N996" s="23">
        <v>0.84067000000000003</v>
      </c>
      <c r="O996" s="23">
        <v>0.57138999999999995</v>
      </c>
      <c r="P996" s="23">
        <v>1.5686100000000001</v>
      </c>
      <c r="Q996" s="23">
        <v>2.2740200000000002</v>
      </c>
      <c r="R996" s="23">
        <v>-0.78341000000000005</v>
      </c>
    </row>
    <row r="997" spans="1:18" ht="15" customHeight="1" x14ac:dyDescent="0.2">
      <c r="A997" s="4">
        <v>996</v>
      </c>
      <c r="B997" s="4" t="s">
        <v>1158</v>
      </c>
      <c r="C997" s="23">
        <v>0.91925999999999997</v>
      </c>
      <c r="D997" s="23">
        <v>-0.14537</v>
      </c>
      <c r="E997" s="23">
        <v>-0.31461</v>
      </c>
      <c r="F997" s="23">
        <v>-1.2313799999999999</v>
      </c>
      <c r="G997" s="23">
        <v>-0.38897999999999999</v>
      </c>
      <c r="H997" s="23">
        <v>-0.94603999999999999</v>
      </c>
      <c r="I997" s="23">
        <v>-0.15992000000000001</v>
      </c>
      <c r="J997" s="23">
        <v>-2.0872099999999998</v>
      </c>
      <c r="K997" s="23">
        <v>1.7063600000000001</v>
      </c>
      <c r="L997" s="23">
        <v>0.77641000000000004</v>
      </c>
      <c r="M997" s="23">
        <v>-0.20219000000000001</v>
      </c>
      <c r="N997" s="23">
        <v>1.0743100000000001</v>
      </c>
      <c r="O997" s="23">
        <v>0.78559000000000001</v>
      </c>
      <c r="P997" s="23">
        <v>-0.83423999999999998</v>
      </c>
      <c r="Q997" s="23">
        <v>-2.39331</v>
      </c>
      <c r="R997" s="23">
        <v>-0.55864000000000003</v>
      </c>
    </row>
    <row r="998" spans="1:18" ht="15" customHeight="1" x14ac:dyDescent="0.2">
      <c r="A998" s="4">
        <v>997</v>
      </c>
      <c r="B998" s="4" t="s">
        <v>1159</v>
      </c>
      <c r="C998" s="23">
        <v>-1.26037</v>
      </c>
      <c r="D998" s="23">
        <v>-1.34049</v>
      </c>
      <c r="E998" s="23">
        <v>1.08195</v>
      </c>
      <c r="F998" s="23">
        <v>-0.44956000000000002</v>
      </c>
      <c r="G998" s="23">
        <v>2.273E-2</v>
      </c>
      <c r="H998" s="23">
        <v>0.74431999999999998</v>
      </c>
      <c r="I998" s="23">
        <v>-0.52944000000000002</v>
      </c>
      <c r="J998" s="23">
        <v>-0.96830000000000005</v>
      </c>
      <c r="K998" s="23">
        <v>4.1279999999999997E-2</v>
      </c>
      <c r="L998" s="23">
        <v>-0.59553999999999996</v>
      </c>
      <c r="M998" s="23">
        <v>-0.15310000000000001</v>
      </c>
      <c r="N998" s="23">
        <v>1.7476799999999999</v>
      </c>
      <c r="O998" s="23">
        <v>-0.36198999999999998</v>
      </c>
      <c r="P998" s="23">
        <v>1.7879499999999999</v>
      </c>
      <c r="Q998" s="23">
        <v>-0.1205</v>
      </c>
      <c r="R998" s="23">
        <v>0.45652999999999999</v>
      </c>
    </row>
    <row r="999" spans="1:18" ht="15" customHeight="1" x14ac:dyDescent="0.2">
      <c r="A999" s="4">
        <v>998</v>
      </c>
      <c r="B999" s="4" t="s">
        <v>1160</v>
      </c>
      <c r="C999" s="23">
        <v>-0.24923000000000001</v>
      </c>
      <c r="D999" s="23">
        <v>-0.43296000000000001</v>
      </c>
      <c r="E999" s="23">
        <v>0.53280000000000005</v>
      </c>
      <c r="F999" s="23">
        <v>-0.13342000000000001</v>
      </c>
      <c r="G999" s="23">
        <v>0.69742999999999999</v>
      </c>
      <c r="H999" s="23">
        <v>-0.76295000000000002</v>
      </c>
      <c r="I999" s="23">
        <v>0.54425999999999997</v>
      </c>
      <c r="J999" s="23">
        <v>4.734E-2</v>
      </c>
      <c r="K999" s="23">
        <v>0.97309000000000001</v>
      </c>
      <c r="L999" s="23">
        <v>0.56369000000000002</v>
      </c>
      <c r="M999" s="23">
        <v>0.75585000000000002</v>
      </c>
      <c r="N999" s="23">
        <v>0.73146</v>
      </c>
      <c r="O999" s="23">
        <v>0.54981999999999998</v>
      </c>
      <c r="P999" s="23">
        <v>-0.42598000000000003</v>
      </c>
      <c r="Q999" s="23">
        <v>0.13161999999999999</v>
      </c>
      <c r="R999" s="23">
        <v>1.13541</v>
      </c>
    </row>
    <row r="1000" spans="1:18" ht="15" customHeight="1" x14ac:dyDescent="0.2">
      <c r="A1000" s="4">
        <v>999</v>
      </c>
      <c r="B1000" s="4" t="s">
        <v>1161</v>
      </c>
      <c r="C1000" s="23">
        <v>-0.80523999999999996</v>
      </c>
      <c r="D1000" s="23">
        <v>-0.20477000000000001</v>
      </c>
      <c r="E1000" s="23">
        <v>-1.45634</v>
      </c>
      <c r="F1000" s="23">
        <v>-4.3400000000000001E-3</v>
      </c>
      <c r="G1000" s="23">
        <v>1.8777900000000001</v>
      </c>
      <c r="H1000" s="23">
        <v>0.42681999999999998</v>
      </c>
      <c r="I1000" s="23">
        <v>-0.53454000000000002</v>
      </c>
      <c r="J1000" s="23">
        <v>0.35519000000000001</v>
      </c>
      <c r="K1000" s="23">
        <v>-0.27088000000000001</v>
      </c>
      <c r="L1000" s="23">
        <v>0.44627</v>
      </c>
      <c r="M1000" s="23">
        <v>0.65861000000000003</v>
      </c>
      <c r="N1000" s="23">
        <v>0.91180000000000005</v>
      </c>
      <c r="O1000" s="23">
        <v>0.59735000000000005</v>
      </c>
      <c r="P1000" s="23">
        <v>-0.52758000000000005</v>
      </c>
      <c r="Q1000" s="23">
        <v>-0.45061000000000001</v>
      </c>
      <c r="R1000" s="23">
        <v>0.81001000000000001</v>
      </c>
    </row>
    <row r="1001" spans="1:18" ht="15" customHeight="1" x14ac:dyDescent="0.2">
      <c r="A1001" s="4">
        <v>1000</v>
      </c>
      <c r="B1001" s="4" t="s">
        <v>1162</v>
      </c>
      <c r="C1001" s="23">
        <v>1.4011899999999999</v>
      </c>
      <c r="D1001" s="23">
        <v>1.2361500000000001</v>
      </c>
      <c r="E1001" s="23">
        <v>1.46713</v>
      </c>
      <c r="F1001" s="23">
        <v>-0.40447</v>
      </c>
      <c r="G1001" s="23">
        <v>-0.1925</v>
      </c>
      <c r="H1001" s="23">
        <v>1.53867</v>
      </c>
      <c r="I1001" s="23">
        <v>-1.3842399999999999</v>
      </c>
      <c r="J1001" s="23">
        <v>-1.80671</v>
      </c>
      <c r="K1001" s="23">
        <v>0.36738999999999999</v>
      </c>
      <c r="L1001" s="23">
        <v>1.8463499999999999</v>
      </c>
      <c r="M1001" s="23">
        <v>0.58445999999999998</v>
      </c>
      <c r="N1001" s="23">
        <v>-1.63876</v>
      </c>
      <c r="O1001" s="23">
        <v>0.88195000000000001</v>
      </c>
      <c r="P1001" s="23">
        <v>8.2570000000000005E-2</v>
      </c>
      <c r="Q1001" s="23">
        <v>-8.5750000000000007E-2</v>
      </c>
      <c r="R1001" s="23">
        <v>-1.7218899999999999</v>
      </c>
    </row>
    <row r="1002" spans="1:18" ht="15" customHeight="1" x14ac:dyDescent="0.2">
      <c r="A1002" s="4">
        <v>1001</v>
      </c>
      <c r="B1002" s="4" t="s">
        <v>1163</v>
      </c>
      <c r="C1002" s="23">
        <v>-6.1740000000000003E-2</v>
      </c>
      <c r="D1002" s="23">
        <v>0.16589999999999999</v>
      </c>
      <c r="E1002" s="23">
        <v>-3.031E-2</v>
      </c>
      <c r="F1002" s="23">
        <v>-1.44733</v>
      </c>
      <c r="G1002" s="23">
        <v>1.0439499999999999</v>
      </c>
      <c r="H1002" s="23">
        <v>0.93110999999999999</v>
      </c>
      <c r="I1002" s="23">
        <v>-0.31666</v>
      </c>
      <c r="J1002" s="23">
        <v>-1.0244200000000001</v>
      </c>
      <c r="K1002" s="23">
        <v>-0.62253999999999998</v>
      </c>
      <c r="L1002" s="23">
        <v>0.52339999999999998</v>
      </c>
      <c r="M1002" s="23">
        <v>-0.62126000000000003</v>
      </c>
      <c r="N1002" s="23">
        <v>-3.5779999999999999E-2</v>
      </c>
      <c r="O1002" s="23">
        <v>0.24759999999999999</v>
      </c>
      <c r="P1002" s="23">
        <v>-0.75402999999999998</v>
      </c>
      <c r="Q1002" s="23">
        <v>0.52122999999999997</v>
      </c>
      <c r="R1002" s="23">
        <v>0.31577</v>
      </c>
    </row>
    <row r="1003" spans="1:18" ht="15" customHeight="1" x14ac:dyDescent="0.2">
      <c r="A1003" s="4">
        <v>1002</v>
      </c>
      <c r="B1003" s="4" t="s">
        <v>1164</v>
      </c>
      <c r="C1003" s="23">
        <v>0.78895999999999999</v>
      </c>
      <c r="D1003" s="23">
        <v>-0.24956</v>
      </c>
      <c r="E1003" s="23">
        <v>2.6588500000000002</v>
      </c>
      <c r="F1003" s="23">
        <v>-1.0153099999999999</v>
      </c>
      <c r="G1003" s="23">
        <v>-0.14219999999999999</v>
      </c>
      <c r="H1003" s="23">
        <v>0.91064999999999996</v>
      </c>
      <c r="I1003" s="23">
        <v>0.4622</v>
      </c>
      <c r="J1003" s="23">
        <v>-1.2094100000000001</v>
      </c>
      <c r="K1003" s="23">
        <v>-0.42210999999999999</v>
      </c>
      <c r="L1003" s="23">
        <v>0.44707999999999998</v>
      </c>
      <c r="M1003" s="23">
        <v>-0.80618000000000001</v>
      </c>
      <c r="N1003" s="23">
        <v>2.0524499999999999</v>
      </c>
      <c r="O1003" s="23">
        <v>0.70867000000000002</v>
      </c>
      <c r="P1003" s="23">
        <v>-0.44485000000000002</v>
      </c>
      <c r="Q1003" s="23">
        <v>0.73419999999999996</v>
      </c>
      <c r="R1003" s="23">
        <v>-1.2753000000000001</v>
      </c>
    </row>
    <row r="1004" spans="1:18" ht="15" customHeight="1" x14ac:dyDescent="0.2">
      <c r="A1004" s="4">
        <v>1003</v>
      </c>
      <c r="B1004" s="4" t="s">
        <v>1165</v>
      </c>
      <c r="C1004" s="23">
        <v>0.89595000000000002</v>
      </c>
      <c r="D1004" s="23">
        <v>0.17100000000000001</v>
      </c>
      <c r="E1004" s="23">
        <v>-0.66288000000000002</v>
      </c>
      <c r="F1004" s="23">
        <v>-0.61799000000000004</v>
      </c>
      <c r="G1004" s="23">
        <v>-0.63100000000000001</v>
      </c>
      <c r="H1004" s="23">
        <v>1.35914</v>
      </c>
      <c r="I1004" s="23">
        <v>8.1309999999999993E-2</v>
      </c>
      <c r="J1004" s="23">
        <v>0.53561999999999999</v>
      </c>
      <c r="K1004" s="23">
        <v>0.4592</v>
      </c>
      <c r="L1004" s="23">
        <v>0.84963999999999995</v>
      </c>
      <c r="M1004" s="23">
        <v>1.6288199999999999</v>
      </c>
      <c r="N1004" s="23">
        <v>0.53420999999999996</v>
      </c>
      <c r="O1004" s="23">
        <v>1.33324</v>
      </c>
      <c r="P1004" s="23">
        <v>-1.0823700000000001</v>
      </c>
      <c r="Q1004" s="23">
        <v>0.57120000000000004</v>
      </c>
      <c r="R1004" s="23">
        <v>-0.93864000000000003</v>
      </c>
    </row>
    <row r="1005" spans="1:18" ht="15" customHeight="1" x14ac:dyDescent="0.2">
      <c r="A1005" s="4">
        <v>1004</v>
      </c>
      <c r="B1005" s="4" t="s">
        <v>1166</v>
      </c>
      <c r="C1005" s="23">
        <v>-1.7985100000000001</v>
      </c>
      <c r="D1005" s="23">
        <v>-3.9899999999999996E-3</v>
      </c>
      <c r="E1005" s="23">
        <v>0.69538999999999995</v>
      </c>
      <c r="F1005" s="23">
        <v>0.30717</v>
      </c>
      <c r="G1005" s="23">
        <v>0.25779000000000002</v>
      </c>
      <c r="H1005" s="23">
        <v>1.0105599999999999</v>
      </c>
      <c r="I1005" s="23">
        <v>1.47462</v>
      </c>
      <c r="J1005" s="23">
        <v>0.60689000000000004</v>
      </c>
      <c r="K1005" s="23">
        <v>-0.39942</v>
      </c>
      <c r="L1005" s="23">
        <v>4.9919999999999999E-2</v>
      </c>
      <c r="M1005" s="23">
        <v>0.46278000000000002</v>
      </c>
      <c r="N1005" s="23">
        <v>1.4246000000000001</v>
      </c>
      <c r="O1005" s="23">
        <v>2.6210000000000001E-2</v>
      </c>
      <c r="P1005" s="23">
        <v>-0.43507000000000001</v>
      </c>
      <c r="Q1005" s="23">
        <v>0.27850000000000003</v>
      </c>
      <c r="R1005" s="23">
        <v>8.3260000000000001E-2</v>
      </c>
    </row>
    <row r="1006" spans="1:18" ht="15" customHeight="1" x14ac:dyDescent="0.2">
      <c r="A1006" s="4">
        <v>1005</v>
      </c>
      <c r="B1006" s="4" t="s">
        <v>1167</v>
      </c>
      <c r="C1006" s="23">
        <v>-0.11885</v>
      </c>
      <c r="D1006" s="23">
        <v>0.17859</v>
      </c>
      <c r="E1006" s="23">
        <v>-0.5998</v>
      </c>
      <c r="F1006" s="23">
        <v>1.2165699999999999</v>
      </c>
      <c r="G1006" s="23">
        <v>-1.2515499999999999</v>
      </c>
      <c r="H1006" s="23">
        <v>-0.26278000000000001</v>
      </c>
      <c r="I1006" s="23">
        <v>-4.9090000000000002E-2</v>
      </c>
      <c r="J1006" s="23">
        <v>0.50087999999999999</v>
      </c>
      <c r="K1006" s="23">
        <v>0.90478000000000003</v>
      </c>
      <c r="L1006" s="23">
        <v>1.1069899999999999</v>
      </c>
      <c r="M1006" s="23">
        <v>1.8585700000000001</v>
      </c>
      <c r="N1006" s="23">
        <v>1.25526</v>
      </c>
      <c r="O1006" s="23">
        <v>0.38858999999999999</v>
      </c>
      <c r="P1006" s="23">
        <v>-1.2732399999999999</v>
      </c>
      <c r="Q1006" s="23">
        <v>0.84882999999999997</v>
      </c>
      <c r="R1006" s="23">
        <v>0.42082999999999998</v>
      </c>
    </row>
    <row r="1007" spans="1:18" ht="15" customHeight="1" x14ac:dyDescent="0.2">
      <c r="A1007" s="4">
        <v>1006</v>
      </c>
      <c r="B1007" s="4" t="s">
        <v>1168</v>
      </c>
      <c r="C1007" s="23">
        <v>0.1827</v>
      </c>
      <c r="D1007" s="23">
        <v>0.20752000000000001</v>
      </c>
      <c r="E1007" s="23">
        <v>1.4931700000000001</v>
      </c>
      <c r="F1007" s="23">
        <v>-0.99222999999999995</v>
      </c>
      <c r="G1007" s="23">
        <v>0.18498000000000001</v>
      </c>
      <c r="H1007" s="23">
        <v>1.49177</v>
      </c>
      <c r="I1007" s="23">
        <v>-0.72516000000000003</v>
      </c>
      <c r="J1007" s="23">
        <v>-1.34802</v>
      </c>
      <c r="K1007" s="23">
        <v>0.58748</v>
      </c>
      <c r="L1007" s="23">
        <v>0.84643000000000002</v>
      </c>
      <c r="M1007" s="23">
        <v>-3.3730000000000003E-2</v>
      </c>
      <c r="N1007" s="23">
        <v>1.1911799999999999</v>
      </c>
      <c r="O1007" s="23">
        <v>1.7853600000000001</v>
      </c>
      <c r="P1007" s="23">
        <v>-0.34250000000000003</v>
      </c>
      <c r="Q1007" s="23">
        <v>0.79435999999999996</v>
      </c>
      <c r="R1007" s="23">
        <v>-0.94843</v>
      </c>
    </row>
    <row r="1008" spans="1:18" ht="15" customHeight="1" x14ac:dyDescent="0.2">
      <c r="A1008" s="4">
        <v>1007</v>
      </c>
      <c r="B1008" s="4" t="s">
        <v>1169</v>
      </c>
      <c r="C1008" s="23">
        <v>-0.49778</v>
      </c>
      <c r="D1008" s="23">
        <v>0.95752000000000004</v>
      </c>
      <c r="E1008" s="23">
        <v>-0.78178999999999998</v>
      </c>
      <c r="F1008" s="23">
        <v>-0.29582999999999998</v>
      </c>
      <c r="G1008" s="23">
        <v>-0.23613000000000001</v>
      </c>
      <c r="H1008" s="23">
        <v>-0.57125000000000004</v>
      </c>
      <c r="I1008" s="23">
        <v>0.14937</v>
      </c>
      <c r="J1008" s="23">
        <v>0.46609</v>
      </c>
      <c r="K1008" s="23">
        <v>-0.14834</v>
      </c>
      <c r="L1008" s="23">
        <v>-0.55315999999999999</v>
      </c>
      <c r="M1008" s="23">
        <v>0.83169000000000004</v>
      </c>
      <c r="N1008" s="23">
        <v>0.45088</v>
      </c>
      <c r="O1008" s="23">
        <v>1.54772</v>
      </c>
      <c r="P1008" s="23">
        <v>-1.0294700000000001</v>
      </c>
      <c r="Q1008" s="23">
        <v>1.4679199999999999</v>
      </c>
      <c r="R1008" s="23">
        <v>1.6406000000000001</v>
      </c>
    </row>
    <row r="1009" spans="1:18" ht="15" customHeight="1" x14ac:dyDescent="0.2">
      <c r="A1009" s="4">
        <v>1008</v>
      </c>
      <c r="B1009" s="4" t="s">
        <v>1170</v>
      </c>
      <c r="C1009" s="23">
        <v>1.8769999999999998E-2</v>
      </c>
      <c r="D1009" s="23">
        <v>-1.6012</v>
      </c>
      <c r="E1009" s="23">
        <v>1.97272</v>
      </c>
      <c r="F1009" s="23">
        <v>-0.46901999999999999</v>
      </c>
      <c r="G1009" s="23">
        <v>1.6293899999999999</v>
      </c>
      <c r="H1009" s="23">
        <v>-0.33910000000000001</v>
      </c>
      <c r="I1009" s="23">
        <v>0.47088999999999998</v>
      </c>
      <c r="J1009" s="23">
        <v>0.19313</v>
      </c>
      <c r="K1009" s="23">
        <v>1.00922</v>
      </c>
      <c r="L1009" s="23">
        <v>-0.18676999999999999</v>
      </c>
      <c r="M1009" s="23">
        <v>0.83909</v>
      </c>
      <c r="N1009" s="23">
        <v>-2.3939999999999999E-2</v>
      </c>
      <c r="O1009" s="23">
        <v>0.48977999999999999</v>
      </c>
      <c r="P1009" s="23">
        <v>-0.53403999999999996</v>
      </c>
      <c r="Q1009" s="23">
        <v>0.35054999999999997</v>
      </c>
      <c r="R1009" s="23">
        <v>-0.97113000000000005</v>
      </c>
    </row>
    <row r="1010" spans="1:18" ht="15" customHeight="1" x14ac:dyDescent="0.2">
      <c r="A1010" s="4">
        <v>1009</v>
      </c>
      <c r="B1010" s="4" t="s">
        <v>1171</v>
      </c>
      <c r="C1010" s="23">
        <v>1.2113100000000001</v>
      </c>
      <c r="D1010" s="23">
        <v>1.27789</v>
      </c>
      <c r="E1010" s="23">
        <v>1.76183</v>
      </c>
      <c r="F1010" s="23">
        <v>-1.37826</v>
      </c>
      <c r="G1010" s="23">
        <v>-0.12589</v>
      </c>
      <c r="H1010" s="23">
        <v>1.5760099999999999</v>
      </c>
      <c r="I1010" s="23">
        <v>-1.07226</v>
      </c>
      <c r="J1010" s="23">
        <v>-5.4769999999999999E-2</v>
      </c>
      <c r="K1010" s="23">
        <v>0.75985999999999998</v>
      </c>
      <c r="L1010" s="23">
        <v>1.96814</v>
      </c>
      <c r="M1010" s="23">
        <v>-0.34394999999999998</v>
      </c>
      <c r="N1010" s="23">
        <v>1.4788699999999999</v>
      </c>
      <c r="O1010" s="23">
        <v>0.53217000000000003</v>
      </c>
      <c r="P1010" s="23">
        <v>0.21761</v>
      </c>
      <c r="Q1010" s="23">
        <v>0.26910000000000001</v>
      </c>
      <c r="R1010" s="23">
        <v>0.23391999999999999</v>
      </c>
    </row>
    <row r="1011" spans="1:18" ht="15" customHeight="1" x14ac:dyDescent="0.2">
      <c r="A1011" s="4">
        <v>1010</v>
      </c>
      <c r="B1011" s="4" t="s">
        <v>1172</v>
      </c>
      <c r="C1011" s="23">
        <v>6.2109999999999999E-2</v>
      </c>
      <c r="D1011" s="23">
        <v>-4.0590000000000001E-2</v>
      </c>
      <c r="E1011" s="23">
        <v>-0.88149999999999995</v>
      </c>
      <c r="F1011" s="23">
        <v>-1.2042600000000001</v>
      </c>
      <c r="G1011" s="23">
        <v>2.3106100000000001</v>
      </c>
      <c r="H1011" s="23">
        <v>-0.18981000000000001</v>
      </c>
      <c r="I1011" s="23">
        <v>-0.65810999999999997</v>
      </c>
      <c r="J1011" s="23">
        <v>-0.42512</v>
      </c>
      <c r="K1011" s="23">
        <v>-0.67201</v>
      </c>
      <c r="L1011" s="23">
        <v>-2.273E-2</v>
      </c>
      <c r="M1011" s="23">
        <v>0.82630999999999999</v>
      </c>
      <c r="N1011" s="23">
        <v>0.65568000000000004</v>
      </c>
      <c r="O1011" s="23">
        <v>1.1993100000000001</v>
      </c>
      <c r="P1011" s="23">
        <v>0.11946</v>
      </c>
      <c r="Q1011" s="23">
        <v>1.7082200000000001</v>
      </c>
      <c r="R1011" s="23">
        <v>1.1122799999999999</v>
      </c>
    </row>
    <row r="1012" spans="1:18" ht="15" customHeight="1" x14ac:dyDescent="0.2">
      <c r="A1012" s="4">
        <v>1011</v>
      </c>
      <c r="B1012" s="4" t="s">
        <v>1173</v>
      </c>
      <c r="C1012" s="23">
        <v>-0.55996000000000001</v>
      </c>
      <c r="D1012" s="23">
        <v>6.1399999999999996E-3</v>
      </c>
      <c r="E1012" s="23">
        <v>-3.2217899999999999</v>
      </c>
      <c r="F1012" s="23">
        <v>-0.54910000000000003</v>
      </c>
      <c r="G1012" s="23">
        <v>6.1809999999999997E-2</v>
      </c>
      <c r="H1012" s="23">
        <v>3.5779999999999999E-2</v>
      </c>
      <c r="I1012" s="23">
        <v>0.40040999999999999</v>
      </c>
      <c r="J1012" s="23">
        <v>-1.06846</v>
      </c>
      <c r="K1012" s="23">
        <v>1.0387500000000001</v>
      </c>
      <c r="L1012" s="23">
        <v>1.19442</v>
      </c>
      <c r="M1012" s="23">
        <v>0.60763</v>
      </c>
      <c r="N1012" s="23">
        <v>2.4977100000000001</v>
      </c>
      <c r="O1012" s="23">
        <v>0.37548999999999999</v>
      </c>
      <c r="P1012" s="23">
        <v>0.62082000000000004</v>
      </c>
      <c r="Q1012" s="23">
        <v>-1.33307</v>
      </c>
      <c r="R1012" s="23">
        <v>0.17335</v>
      </c>
    </row>
    <row r="1013" spans="1:18" ht="15" customHeight="1" x14ac:dyDescent="0.2">
      <c r="A1013" s="4">
        <v>1012</v>
      </c>
      <c r="B1013" s="4" t="s">
        <v>1174</v>
      </c>
      <c r="C1013" s="23">
        <v>-0.88632</v>
      </c>
      <c r="D1013" s="23">
        <v>0.74051</v>
      </c>
      <c r="E1013" s="23">
        <v>0.14174</v>
      </c>
      <c r="F1013" s="23">
        <v>0.89639999999999997</v>
      </c>
      <c r="G1013" s="23">
        <v>-0.92910000000000004</v>
      </c>
      <c r="H1013" s="23">
        <v>3.5300000000000002E-3</v>
      </c>
      <c r="I1013" s="23">
        <v>-0.66056000000000004</v>
      </c>
      <c r="J1013" s="23">
        <v>-0.43171999999999999</v>
      </c>
      <c r="K1013" s="23">
        <v>0.82926999999999995</v>
      </c>
      <c r="L1013" s="23">
        <v>0.33367000000000002</v>
      </c>
      <c r="M1013" s="23">
        <v>1.0168299999999999</v>
      </c>
      <c r="N1013" s="23">
        <v>0.22924</v>
      </c>
      <c r="O1013" s="23">
        <v>-0.31733</v>
      </c>
      <c r="P1013" s="23">
        <v>-1.5565800000000001</v>
      </c>
      <c r="Q1013" s="23">
        <v>1.29819</v>
      </c>
      <c r="R1013" s="23">
        <v>-2.2688199999999998</v>
      </c>
    </row>
    <row r="1014" spans="1:18" ht="15" customHeight="1" x14ac:dyDescent="0.2">
      <c r="A1014" s="4">
        <v>1013</v>
      </c>
      <c r="B1014" s="4" t="s">
        <v>1175</v>
      </c>
      <c r="C1014" s="23">
        <v>-0.63793</v>
      </c>
      <c r="D1014" s="23">
        <v>1.0356799999999999</v>
      </c>
      <c r="E1014" s="23">
        <v>-0.62499000000000005</v>
      </c>
      <c r="F1014" s="23">
        <v>-0.13599</v>
      </c>
      <c r="G1014" s="23">
        <v>-1.5355799999999999</v>
      </c>
      <c r="H1014" s="23">
        <v>-1.5445899999999999</v>
      </c>
      <c r="I1014" s="23">
        <v>0.17846000000000001</v>
      </c>
      <c r="J1014" s="23">
        <v>1.6537500000000001</v>
      </c>
      <c r="K1014" s="23">
        <v>5.2389999999999999E-2</v>
      </c>
      <c r="L1014" s="23">
        <v>1.4695</v>
      </c>
      <c r="M1014" s="23">
        <v>-0.71645999999999999</v>
      </c>
      <c r="N1014" s="23">
        <v>-0.94345000000000001</v>
      </c>
      <c r="O1014" s="23">
        <v>0.51354999999999995</v>
      </c>
      <c r="P1014" s="23">
        <v>1.32168</v>
      </c>
      <c r="Q1014" s="23">
        <v>-0.4123</v>
      </c>
      <c r="R1014" s="23">
        <v>-1.7792399999999999</v>
      </c>
    </row>
    <row r="1015" spans="1:18" ht="15" customHeight="1" x14ac:dyDescent="0.2">
      <c r="A1015" s="4">
        <v>1014</v>
      </c>
      <c r="B1015" s="4" t="s">
        <v>1176</v>
      </c>
      <c r="C1015" s="23">
        <v>-0.39649000000000001</v>
      </c>
      <c r="D1015" s="23">
        <v>-1.00806</v>
      </c>
      <c r="E1015" s="23">
        <v>0.64178000000000002</v>
      </c>
      <c r="F1015" s="23">
        <v>0.32364999999999999</v>
      </c>
      <c r="G1015" s="23">
        <v>5.2549999999999999E-2</v>
      </c>
      <c r="H1015" s="23">
        <v>-0.77664</v>
      </c>
      <c r="I1015" s="23">
        <v>1.15957</v>
      </c>
      <c r="J1015" s="23">
        <v>0.45419999999999999</v>
      </c>
      <c r="K1015" s="23">
        <v>0.61950000000000005</v>
      </c>
      <c r="L1015" s="23">
        <v>1.35364</v>
      </c>
      <c r="M1015" s="23">
        <v>0.66115000000000002</v>
      </c>
      <c r="N1015" s="23">
        <v>0.62360000000000004</v>
      </c>
      <c r="O1015" s="23">
        <v>1.9455899999999999</v>
      </c>
      <c r="P1015" s="23">
        <v>-0.72518000000000005</v>
      </c>
      <c r="Q1015" s="23">
        <v>1.2186699999999999</v>
      </c>
      <c r="R1015" s="23">
        <v>-0.94916</v>
      </c>
    </row>
    <row r="1016" spans="1:18" ht="15" customHeight="1" x14ac:dyDescent="0.2">
      <c r="A1016" s="4">
        <v>1015</v>
      </c>
      <c r="B1016" s="4" t="s">
        <v>1177</v>
      </c>
      <c r="C1016" s="23">
        <v>-1.03209</v>
      </c>
      <c r="D1016" s="23">
        <v>-0.49203999999999998</v>
      </c>
      <c r="E1016" s="23">
        <v>-0.53922999999999999</v>
      </c>
      <c r="F1016" s="23">
        <v>0.35685</v>
      </c>
      <c r="G1016" s="23">
        <v>0.97582000000000002</v>
      </c>
      <c r="H1016" s="23">
        <v>0.79112000000000005</v>
      </c>
      <c r="I1016" s="23">
        <v>-1.1637900000000001</v>
      </c>
      <c r="J1016" s="23">
        <v>-0.16361999999999999</v>
      </c>
      <c r="K1016" s="23">
        <v>0.35579</v>
      </c>
      <c r="L1016" s="23">
        <v>-0.28077999999999997</v>
      </c>
      <c r="M1016" s="23">
        <v>-0.32706000000000002</v>
      </c>
      <c r="N1016" s="23">
        <v>-2.725E-2</v>
      </c>
      <c r="O1016" s="23">
        <v>-7.9780000000000004E-2</v>
      </c>
      <c r="P1016" s="23">
        <v>-0.11817</v>
      </c>
      <c r="Q1016" s="23">
        <v>0.61419999999999997</v>
      </c>
      <c r="R1016" s="23">
        <v>-2.5757599999999998</v>
      </c>
    </row>
    <row r="1017" spans="1:18" ht="15" customHeight="1" x14ac:dyDescent="0.2">
      <c r="A1017" s="4">
        <v>1016</v>
      </c>
      <c r="B1017" s="4" t="s">
        <v>1178</v>
      </c>
      <c r="C1017" s="23">
        <v>-1.28329</v>
      </c>
      <c r="D1017" s="23">
        <v>-0.66505000000000003</v>
      </c>
      <c r="E1017" s="23">
        <v>0.41171000000000002</v>
      </c>
      <c r="F1017" s="23">
        <v>0.15218000000000001</v>
      </c>
      <c r="G1017" s="23">
        <v>-0.61211000000000004</v>
      </c>
      <c r="H1017" s="23">
        <v>0.66391</v>
      </c>
      <c r="I1017" s="23">
        <v>0.15060999999999999</v>
      </c>
      <c r="J1017" s="23">
        <v>0.63849</v>
      </c>
      <c r="K1017" s="23">
        <v>0.79796</v>
      </c>
      <c r="L1017" s="23">
        <v>0.28577000000000002</v>
      </c>
      <c r="M1017" s="23">
        <v>0.57955999999999996</v>
      </c>
      <c r="N1017" s="23">
        <v>0.82223000000000002</v>
      </c>
      <c r="O1017" s="23">
        <v>1.5731599999999999</v>
      </c>
      <c r="P1017" s="23">
        <v>0.42054999999999998</v>
      </c>
      <c r="Q1017" s="23">
        <v>1.9033500000000001</v>
      </c>
      <c r="R1017" s="23">
        <v>0.48558000000000001</v>
      </c>
    </row>
    <row r="1018" spans="1:18" ht="15" customHeight="1" x14ac:dyDescent="0.2">
      <c r="A1018" s="4">
        <v>1017</v>
      </c>
      <c r="B1018" s="4" t="s">
        <v>1179</v>
      </c>
      <c r="C1018" s="23">
        <v>-0.27556999999999998</v>
      </c>
      <c r="D1018" s="23">
        <v>-0.70972000000000002</v>
      </c>
      <c r="E1018" s="23">
        <v>-0.58711999999999998</v>
      </c>
      <c r="F1018" s="23">
        <v>-1.0563899999999999</v>
      </c>
      <c r="G1018" s="23">
        <v>-0.10911</v>
      </c>
      <c r="H1018" s="23">
        <v>1.4609700000000001</v>
      </c>
      <c r="I1018" s="23">
        <v>-0.76495000000000002</v>
      </c>
      <c r="J1018" s="23">
        <v>-0.31258999999999998</v>
      </c>
      <c r="K1018" s="23">
        <v>0.97982000000000002</v>
      </c>
      <c r="L1018" s="23">
        <v>-0.41736000000000001</v>
      </c>
      <c r="M1018" s="23">
        <v>-0.14828</v>
      </c>
      <c r="N1018" s="23">
        <v>0.77915999999999996</v>
      </c>
      <c r="O1018" s="23">
        <v>1.7972699999999999</v>
      </c>
      <c r="P1018" s="23">
        <v>-2.4549999999999999E-2</v>
      </c>
      <c r="Q1018" s="23">
        <v>1.6442399999999999</v>
      </c>
      <c r="R1018" s="23">
        <v>-0.73151999999999995</v>
      </c>
    </row>
    <row r="1019" spans="1:18" ht="15" customHeight="1" x14ac:dyDescent="0.2">
      <c r="A1019" s="4">
        <v>1018</v>
      </c>
      <c r="B1019" s="4" t="s">
        <v>1180</v>
      </c>
      <c r="C1019" s="23">
        <v>-1.9917400000000001</v>
      </c>
      <c r="D1019" s="23">
        <v>-0.17126</v>
      </c>
      <c r="E1019" s="23">
        <v>-5.271E-2</v>
      </c>
      <c r="F1019" s="23">
        <v>-0.47976000000000002</v>
      </c>
      <c r="G1019" s="23">
        <v>0.28914000000000001</v>
      </c>
      <c r="H1019" s="23">
        <v>0.24637000000000001</v>
      </c>
      <c r="I1019" s="23">
        <v>-0.18964</v>
      </c>
      <c r="J1019" s="23">
        <v>3.7379999999999997E-2</v>
      </c>
      <c r="K1019" s="23">
        <v>-0.84772000000000003</v>
      </c>
      <c r="L1019" s="23">
        <v>-0.37605</v>
      </c>
      <c r="M1019" s="23">
        <v>-8.1470000000000001E-2</v>
      </c>
      <c r="N1019" s="23">
        <v>-0.18623999999999999</v>
      </c>
      <c r="O1019" s="23">
        <v>1.8273600000000001</v>
      </c>
      <c r="P1019" s="23">
        <v>1.0880000000000001E-2</v>
      </c>
      <c r="Q1019" s="23">
        <v>0.96340000000000003</v>
      </c>
      <c r="R1019" s="23">
        <v>-0.62048999999999999</v>
      </c>
    </row>
    <row r="1020" spans="1:18" ht="15" customHeight="1" x14ac:dyDescent="0.2">
      <c r="A1020" s="4">
        <v>1019</v>
      </c>
      <c r="B1020" s="4" t="s">
        <v>1181</v>
      </c>
      <c r="C1020" s="23">
        <v>-1.5658399999999999</v>
      </c>
      <c r="D1020" s="23">
        <v>-0.47176000000000001</v>
      </c>
      <c r="E1020" s="23">
        <v>2.0910000000000002E-2</v>
      </c>
      <c r="F1020" s="23">
        <v>-0.94708000000000003</v>
      </c>
      <c r="G1020" s="23">
        <v>-4.1320000000000003E-2</v>
      </c>
      <c r="H1020" s="23">
        <v>0.75739000000000001</v>
      </c>
      <c r="I1020" s="23">
        <v>6.4799999999999996E-2</v>
      </c>
      <c r="J1020" s="23">
        <v>-8.7770000000000001E-2</v>
      </c>
      <c r="K1020" s="23">
        <v>-1.5955600000000001</v>
      </c>
      <c r="L1020" s="23">
        <v>0.40450999999999998</v>
      </c>
      <c r="M1020" s="23">
        <v>0.42503999999999997</v>
      </c>
      <c r="N1020" s="23">
        <v>1.5923099999999999</v>
      </c>
      <c r="O1020" s="23">
        <v>0.16144</v>
      </c>
      <c r="P1020" s="23">
        <v>-0.37297000000000002</v>
      </c>
      <c r="Q1020" s="23">
        <v>1.24089</v>
      </c>
      <c r="R1020" s="23">
        <v>0.51717000000000002</v>
      </c>
    </row>
    <row r="1021" spans="1:18" ht="15" customHeight="1" x14ac:dyDescent="0.2">
      <c r="A1021" s="4">
        <v>1020</v>
      </c>
      <c r="B1021" s="4" t="s">
        <v>1182</v>
      </c>
      <c r="C1021" s="23">
        <v>-0.78205000000000002</v>
      </c>
      <c r="D1021" s="23">
        <v>-0.50944</v>
      </c>
      <c r="E1021" s="23">
        <v>-0.62858000000000003</v>
      </c>
      <c r="F1021" s="23">
        <v>0.32801999999999998</v>
      </c>
      <c r="G1021" s="23">
        <v>2.4082699999999999</v>
      </c>
      <c r="H1021" s="23">
        <v>0.67923</v>
      </c>
      <c r="I1021" s="23">
        <v>-1.0879099999999999</v>
      </c>
      <c r="J1021" s="23">
        <v>-0.45268000000000003</v>
      </c>
      <c r="K1021" s="23">
        <v>1.0370900000000001</v>
      </c>
      <c r="L1021" s="23">
        <v>0.35548000000000002</v>
      </c>
      <c r="M1021" s="23">
        <v>0.54735999999999996</v>
      </c>
      <c r="N1021" s="23">
        <v>1.5669900000000001</v>
      </c>
      <c r="O1021" s="23">
        <v>0.84794999999999998</v>
      </c>
      <c r="P1021" s="23">
        <v>-0.16123999999999999</v>
      </c>
      <c r="Q1021" s="23">
        <v>-7.4279999999999999E-2</v>
      </c>
      <c r="R1021" s="23">
        <v>-0.72655999999999998</v>
      </c>
    </row>
    <row r="1022" spans="1:18" ht="15" customHeight="1" x14ac:dyDescent="0.2">
      <c r="A1022" s="4">
        <v>1021</v>
      </c>
      <c r="B1022" s="4" t="s">
        <v>1183</v>
      </c>
      <c r="C1022" s="23">
        <v>-0.18151</v>
      </c>
      <c r="D1022" s="23">
        <v>-1.51197</v>
      </c>
      <c r="E1022" s="23">
        <v>0.86916000000000004</v>
      </c>
      <c r="F1022" s="23">
        <v>-0.21273</v>
      </c>
      <c r="G1022" s="23">
        <v>-1.6213900000000001</v>
      </c>
      <c r="H1022" s="23">
        <v>5.6439999999999997E-2</v>
      </c>
      <c r="I1022" s="23">
        <v>0.73050999999999999</v>
      </c>
      <c r="J1022" s="23">
        <v>-0.37773000000000001</v>
      </c>
      <c r="K1022" s="23">
        <v>1.8933500000000001</v>
      </c>
      <c r="L1022" s="23">
        <v>1.13635</v>
      </c>
      <c r="M1022" s="23">
        <v>0.53673999999999999</v>
      </c>
      <c r="N1022" s="23">
        <v>-0.16774</v>
      </c>
      <c r="O1022" s="23">
        <v>0.25173000000000001</v>
      </c>
      <c r="P1022" s="23">
        <v>-1.41185</v>
      </c>
      <c r="Q1022" s="23">
        <v>0.42232999999999998</v>
      </c>
      <c r="R1022" s="23">
        <v>-2.0415999999999999</v>
      </c>
    </row>
    <row r="1023" spans="1:18" ht="15" customHeight="1" x14ac:dyDescent="0.2">
      <c r="A1023" s="4">
        <v>1022</v>
      </c>
      <c r="B1023" s="4" t="s">
        <v>1184</v>
      </c>
      <c r="C1023" s="23">
        <v>-0.57596000000000003</v>
      </c>
      <c r="D1023" s="23">
        <v>-0.76719000000000004</v>
      </c>
      <c r="E1023" s="23">
        <v>-0.18003</v>
      </c>
      <c r="F1023" s="23">
        <v>-0.40789999999999998</v>
      </c>
      <c r="G1023" s="23">
        <v>-0.46492</v>
      </c>
      <c r="H1023" s="23">
        <v>-0.70325000000000004</v>
      </c>
      <c r="I1023" s="23">
        <v>-0.25731999999999999</v>
      </c>
      <c r="J1023" s="23">
        <v>-0.69467000000000001</v>
      </c>
      <c r="K1023" s="23">
        <v>0.94069999999999998</v>
      </c>
      <c r="L1023" s="23">
        <v>1.2271300000000001</v>
      </c>
      <c r="M1023" s="23">
        <v>-0.65188000000000001</v>
      </c>
      <c r="N1023" s="23">
        <v>0.94689000000000001</v>
      </c>
      <c r="O1023" s="23">
        <v>0.95798000000000005</v>
      </c>
      <c r="P1023" s="23">
        <v>-0.57164999999999999</v>
      </c>
      <c r="Q1023" s="23">
        <v>0.80339000000000005</v>
      </c>
      <c r="R1023" s="23">
        <v>-1.55532</v>
      </c>
    </row>
    <row r="1024" spans="1:18" ht="15" customHeight="1" x14ac:dyDescent="0.2">
      <c r="A1024" s="4">
        <v>1023</v>
      </c>
      <c r="B1024" s="4" t="s">
        <v>1185</v>
      </c>
      <c r="C1024" s="23">
        <v>-1.22743</v>
      </c>
      <c r="D1024" s="23">
        <v>1.2055199999999999</v>
      </c>
      <c r="E1024" s="23">
        <v>-0.64512999999999998</v>
      </c>
      <c r="F1024" s="23">
        <v>-0.15567</v>
      </c>
      <c r="G1024" s="23">
        <v>0.24939</v>
      </c>
      <c r="H1024" s="23">
        <v>-1.45506</v>
      </c>
      <c r="I1024" s="23">
        <v>1.08778</v>
      </c>
      <c r="J1024" s="23">
        <v>-1.2658499999999999</v>
      </c>
      <c r="K1024" s="23">
        <v>-0.22978999999999999</v>
      </c>
      <c r="L1024" s="23">
        <v>1.69086</v>
      </c>
      <c r="M1024" s="23">
        <v>0.99053000000000002</v>
      </c>
      <c r="N1024" s="23">
        <v>0.47492000000000001</v>
      </c>
      <c r="O1024" s="23">
        <v>-9.282E-2</v>
      </c>
      <c r="P1024" s="23">
        <v>6.2050000000000001E-2</v>
      </c>
      <c r="Q1024" s="23">
        <v>1.0659799999999999</v>
      </c>
      <c r="R1024" s="23">
        <v>-0.71247000000000005</v>
      </c>
    </row>
    <row r="1025" spans="1:18" ht="15" customHeight="1" x14ac:dyDescent="0.2">
      <c r="A1025" s="4">
        <v>1024</v>
      </c>
      <c r="B1025" s="4" t="s">
        <v>1186</v>
      </c>
      <c r="C1025" s="23">
        <v>-0.19464000000000001</v>
      </c>
      <c r="D1025" s="23">
        <v>-1.6100399999999999</v>
      </c>
      <c r="E1025" s="23">
        <v>0.20468</v>
      </c>
      <c r="F1025" s="23">
        <v>-2.0889999999999999E-2</v>
      </c>
      <c r="G1025" s="23">
        <v>0.64424000000000003</v>
      </c>
      <c r="H1025" s="23">
        <v>-0.62797000000000003</v>
      </c>
      <c r="I1025" s="23">
        <v>1.0237000000000001</v>
      </c>
      <c r="J1025" s="23">
        <v>4.3499999999999997E-3</v>
      </c>
      <c r="K1025" s="23">
        <v>-0.22996</v>
      </c>
      <c r="L1025" s="23">
        <v>0.30432999999999999</v>
      </c>
      <c r="M1025" s="23">
        <v>-0.53952999999999995</v>
      </c>
      <c r="N1025" s="23">
        <v>-1.6044799999999999</v>
      </c>
      <c r="O1025" s="23">
        <v>-8.8190000000000004E-2</v>
      </c>
      <c r="P1025" s="23">
        <v>-0.29748999999999998</v>
      </c>
      <c r="Q1025" s="23">
        <v>-1.19072</v>
      </c>
      <c r="R1025" s="23">
        <v>0.40699000000000002</v>
      </c>
    </row>
    <row r="1026" spans="1:18" ht="15" customHeight="1" x14ac:dyDescent="0.2">
      <c r="A1026" s="4">
        <v>1025</v>
      </c>
      <c r="B1026" s="4" t="s">
        <v>1187</v>
      </c>
      <c r="C1026" s="23">
        <v>-1.4334</v>
      </c>
      <c r="D1026" s="23">
        <v>-1.4197500000000001</v>
      </c>
      <c r="E1026" s="23">
        <v>0.33238000000000001</v>
      </c>
      <c r="F1026" s="23">
        <v>-0.67310999999999999</v>
      </c>
      <c r="G1026" s="23">
        <v>0.28783999999999998</v>
      </c>
      <c r="H1026" s="23">
        <v>-0.41691</v>
      </c>
      <c r="I1026" s="23">
        <v>0.35908000000000001</v>
      </c>
      <c r="J1026" s="23">
        <v>0.42205999999999999</v>
      </c>
      <c r="K1026" s="23">
        <v>0.37276999999999999</v>
      </c>
      <c r="L1026" s="23">
        <v>0.8196</v>
      </c>
      <c r="M1026" s="23">
        <v>0.34477000000000002</v>
      </c>
      <c r="N1026" s="23">
        <v>-0.68764000000000003</v>
      </c>
      <c r="O1026" s="23">
        <v>1.5945100000000001</v>
      </c>
      <c r="P1026" s="23">
        <v>0.12914</v>
      </c>
      <c r="Q1026" s="23">
        <v>0.56045999999999996</v>
      </c>
      <c r="R1026" s="23">
        <v>0.21181</v>
      </c>
    </row>
    <row r="1027" spans="1:18" ht="15" customHeight="1" x14ac:dyDescent="0.2">
      <c r="A1027" s="4">
        <v>1026</v>
      </c>
      <c r="B1027" s="4" t="s">
        <v>1188</v>
      </c>
      <c r="C1027" s="23">
        <v>-0.66017000000000003</v>
      </c>
      <c r="D1027" s="23">
        <v>-1.6447499999999999</v>
      </c>
      <c r="E1027" s="23">
        <v>-0.32205</v>
      </c>
      <c r="F1027" s="23">
        <v>-1.4948600000000001</v>
      </c>
      <c r="G1027" s="23">
        <v>0.88171999999999995</v>
      </c>
      <c r="H1027" s="23">
        <v>1.37788</v>
      </c>
      <c r="I1027" s="23">
        <v>0.38772000000000001</v>
      </c>
      <c r="J1027" s="23">
        <v>-1.2987599999999999</v>
      </c>
      <c r="K1027" s="23">
        <v>-0.13491</v>
      </c>
      <c r="L1027" s="23">
        <v>0.22211</v>
      </c>
      <c r="M1027" s="23">
        <v>-0.72316999999999998</v>
      </c>
      <c r="N1027" s="23">
        <v>0.65519000000000005</v>
      </c>
      <c r="O1027" s="23">
        <v>-3.7839999999999999E-2</v>
      </c>
      <c r="P1027" s="23">
        <v>6.7200000000000003E-3</v>
      </c>
      <c r="Q1027" s="23">
        <v>-1.5299199999999999</v>
      </c>
      <c r="R1027" s="23">
        <v>1.4868399999999999</v>
      </c>
    </row>
    <row r="1028" spans="1:18" ht="15" customHeight="1" x14ac:dyDescent="0.2">
      <c r="A1028" s="4">
        <v>1027</v>
      </c>
      <c r="B1028" s="4" t="s">
        <v>1189</v>
      </c>
      <c r="C1028" s="23">
        <v>-0.38053999999999999</v>
      </c>
      <c r="D1028" s="23">
        <v>-0.90580000000000005</v>
      </c>
      <c r="E1028" s="23">
        <v>-0.19184000000000001</v>
      </c>
      <c r="F1028" s="23">
        <v>-1.31338</v>
      </c>
      <c r="G1028" s="23">
        <v>1.6707000000000001</v>
      </c>
      <c r="H1028" s="23">
        <v>0.76695999999999998</v>
      </c>
      <c r="I1028" s="23">
        <v>1.0326</v>
      </c>
      <c r="J1028" s="23">
        <v>0.70804999999999996</v>
      </c>
      <c r="K1028" s="23">
        <v>0.98763999999999996</v>
      </c>
      <c r="L1028" s="23">
        <v>0.91339000000000004</v>
      </c>
      <c r="M1028" s="23">
        <v>-0.76251000000000002</v>
      </c>
      <c r="N1028" s="23">
        <v>1.41513</v>
      </c>
      <c r="O1028" s="23">
        <v>-0.43819000000000002</v>
      </c>
      <c r="P1028" s="23">
        <v>0.49349999999999999</v>
      </c>
      <c r="Q1028" s="23">
        <v>-0.28210000000000002</v>
      </c>
      <c r="R1028" s="23">
        <v>0.17399000000000001</v>
      </c>
    </row>
    <row r="1029" spans="1:18" ht="15" customHeight="1" x14ac:dyDescent="0.2">
      <c r="A1029" s="4">
        <v>1028</v>
      </c>
      <c r="B1029" s="4" t="s">
        <v>1190</v>
      </c>
      <c r="C1029" s="23">
        <v>-1.9645900000000001</v>
      </c>
      <c r="D1029" s="23">
        <v>-0.24485999999999999</v>
      </c>
      <c r="E1029" s="23">
        <v>-0.38046999999999997</v>
      </c>
      <c r="F1029" s="23">
        <v>4.3900000000000002E-2</v>
      </c>
      <c r="G1029" s="23">
        <v>0.45829999999999999</v>
      </c>
      <c r="H1029" s="23">
        <v>-4.8340000000000001E-2</v>
      </c>
      <c r="I1029" s="23">
        <v>-1.39262</v>
      </c>
      <c r="J1029" s="23">
        <v>0.64398</v>
      </c>
      <c r="K1029" s="23">
        <v>-0.11448999999999999</v>
      </c>
      <c r="L1029" s="23">
        <v>0.23988000000000001</v>
      </c>
      <c r="M1029" s="23">
        <v>0.16897000000000001</v>
      </c>
      <c r="N1029" s="23">
        <v>0.39482</v>
      </c>
      <c r="O1029" s="23">
        <v>0.13397000000000001</v>
      </c>
      <c r="P1029" s="23">
        <v>-0.74895999999999996</v>
      </c>
      <c r="Q1029" s="23">
        <v>1.31813</v>
      </c>
      <c r="R1029" s="23">
        <v>0.51056000000000001</v>
      </c>
    </row>
    <row r="1030" spans="1:18" ht="15" customHeight="1" x14ac:dyDescent="0.2">
      <c r="A1030" s="4">
        <v>1029</v>
      </c>
      <c r="B1030" s="4" t="s">
        <v>1191</v>
      </c>
      <c r="C1030" s="23">
        <v>-0.46801999999999999</v>
      </c>
      <c r="D1030" s="23">
        <v>-0.48791000000000001</v>
      </c>
      <c r="E1030" s="23">
        <v>-0.93271999999999999</v>
      </c>
      <c r="F1030" s="23">
        <v>0.34369</v>
      </c>
      <c r="G1030" s="23">
        <v>0.67735999999999996</v>
      </c>
      <c r="H1030" s="23">
        <v>0.45554</v>
      </c>
      <c r="I1030" s="23">
        <v>-0.38784000000000002</v>
      </c>
      <c r="J1030" s="23">
        <v>0.45445999999999998</v>
      </c>
      <c r="K1030" s="23">
        <v>1.35053</v>
      </c>
      <c r="L1030" s="23">
        <v>0.27351999999999999</v>
      </c>
      <c r="M1030" s="23">
        <v>-0.25409999999999999</v>
      </c>
      <c r="N1030" s="23">
        <v>1.03</v>
      </c>
      <c r="O1030" s="23">
        <v>1.50911</v>
      </c>
      <c r="P1030" s="23">
        <v>0.19678999999999999</v>
      </c>
      <c r="Q1030" s="23">
        <v>0.65493999999999997</v>
      </c>
      <c r="R1030" s="23">
        <v>3.2799999999999999E-3</v>
      </c>
    </row>
    <row r="1031" spans="1:18" ht="15" customHeight="1" x14ac:dyDescent="0.2">
      <c r="A1031" s="4">
        <v>1030</v>
      </c>
      <c r="B1031" s="4" t="s">
        <v>1192</v>
      </c>
      <c r="C1031" s="23">
        <v>-1.1931</v>
      </c>
      <c r="D1031" s="23">
        <v>0.35260000000000002</v>
      </c>
      <c r="E1031" s="23">
        <v>-0.31983</v>
      </c>
      <c r="F1031" s="23">
        <v>0.46715000000000001</v>
      </c>
      <c r="G1031" s="23">
        <v>0.48952000000000001</v>
      </c>
      <c r="H1031" s="23">
        <v>-4.9480000000000003E-2</v>
      </c>
      <c r="I1031" s="23">
        <v>-0.29583999999999999</v>
      </c>
      <c r="J1031" s="23">
        <v>-0.57121999999999995</v>
      </c>
      <c r="K1031" s="23">
        <v>0.94691999999999998</v>
      </c>
      <c r="L1031" s="23">
        <v>0.43321999999999999</v>
      </c>
      <c r="M1031" s="23">
        <v>-6.0249999999999998E-2</v>
      </c>
      <c r="N1031" s="23">
        <v>0.74067000000000005</v>
      </c>
      <c r="O1031" s="23">
        <v>0.60448999999999997</v>
      </c>
      <c r="P1031" s="23">
        <v>0.80374999999999996</v>
      </c>
      <c r="Q1031" s="23">
        <v>1.70905</v>
      </c>
      <c r="R1031" s="23">
        <v>-0.32351000000000002</v>
      </c>
    </row>
    <row r="1032" spans="1:18" ht="15" customHeight="1" x14ac:dyDescent="0.2">
      <c r="A1032" s="4">
        <v>1031</v>
      </c>
      <c r="B1032" s="4" t="s">
        <v>1193</v>
      </c>
      <c r="C1032" s="23">
        <v>-0.48407</v>
      </c>
      <c r="D1032" s="23">
        <v>0.85285999999999995</v>
      </c>
      <c r="E1032" s="23">
        <v>-0.40927000000000002</v>
      </c>
      <c r="F1032" s="23">
        <v>-0.53402000000000005</v>
      </c>
      <c r="G1032" s="23">
        <v>2.5980400000000001</v>
      </c>
      <c r="H1032" s="23">
        <v>1.2043999999999999</v>
      </c>
      <c r="I1032" s="23">
        <v>-0.32407000000000002</v>
      </c>
      <c r="J1032" s="23">
        <v>0.62946999999999997</v>
      </c>
      <c r="K1032" s="23">
        <v>0.53876999999999997</v>
      </c>
      <c r="L1032" s="23">
        <v>-0.28058</v>
      </c>
      <c r="M1032" s="23">
        <v>0.20732999999999999</v>
      </c>
      <c r="N1032" s="23">
        <v>2.8263699999999998</v>
      </c>
      <c r="O1032" s="23">
        <v>0.73917999999999995</v>
      </c>
      <c r="P1032" s="23">
        <v>-0.10045</v>
      </c>
      <c r="Q1032" s="23">
        <v>0.33751999999999999</v>
      </c>
      <c r="R1032" s="23">
        <v>0.63058000000000003</v>
      </c>
    </row>
    <row r="1033" spans="1:18" ht="15" customHeight="1" x14ac:dyDescent="0.2">
      <c r="A1033" s="4">
        <v>1032</v>
      </c>
      <c r="B1033" s="4" t="s">
        <v>1194</v>
      </c>
      <c r="C1033" s="23">
        <v>0.19636000000000001</v>
      </c>
      <c r="D1033" s="23">
        <v>0.34906999999999999</v>
      </c>
      <c r="E1033" s="23">
        <v>-4.0779999999999997E-2</v>
      </c>
      <c r="F1033" s="23">
        <v>-1.08653</v>
      </c>
      <c r="G1033" s="23">
        <v>1.70766</v>
      </c>
      <c r="H1033" s="23">
        <v>1.1775</v>
      </c>
      <c r="I1033" s="23">
        <v>2.4219999999999998E-2</v>
      </c>
      <c r="J1033" s="23">
        <v>-1.28386</v>
      </c>
      <c r="K1033" s="23">
        <v>-0.13189999999999999</v>
      </c>
      <c r="L1033" s="23">
        <v>-1.1962200000000001</v>
      </c>
      <c r="M1033" s="23">
        <v>1.50681</v>
      </c>
      <c r="N1033" s="23">
        <v>0.79545999999999994</v>
      </c>
      <c r="O1033" s="23">
        <v>0.43872</v>
      </c>
      <c r="P1033" s="23">
        <v>0.96777999999999997</v>
      </c>
      <c r="Q1033" s="23">
        <v>-0.10600999999999999</v>
      </c>
      <c r="R1033" s="23">
        <v>-1.8585100000000001</v>
      </c>
    </row>
    <row r="1034" spans="1:18" ht="15" customHeight="1" x14ac:dyDescent="0.2">
      <c r="A1034" s="4">
        <v>1033</v>
      </c>
      <c r="B1034" s="4" t="s">
        <v>1195</v>
      </c>
      <c r="C1034" s="23">
        <v>-0.56035000000000001</v>
      </c>
      <c r="D1034" s="23">
        <v>0.98473999999999995</v>
      </c>
      <c r="E1034" s="23">
        <v>0.43239</v>
      </c>
      <c r="F1034" s="23">
        <v>-1.0928899999999999</v>
      </c>
      <c r="G1034" s="23">
        <v>-0.24757000000000001</v>
      </c>
      <c r="H1034" s="23">
        <v>0.12517</v>
      </c>
      <c r="I1034" s="23">
        <v>-0.20813000000000001</v>
      </c>
      <c r="J1034" s="23">
        <v>-1.67106</v>
      </c>
      <c r="K1034" s="23">
        <v>-1.0576399999999999</v>
      </c>
      <c r="L1034" s="23">
        <v>0.85919999999999996</v>
      </c>
      <c r="M1034" s="23">
        <v>0.68003000000000002</v>
      </c>
      <c r="N1034" s="23">
        <v>0.53832000000000002</v>
      </c>
      <c r="O1034" s="23">
        <v>0.97448999999999997</v>
      </c>
      <c r="P1034" s="23">
        <v>0.38721</v>
      </c>
      <c r="Q1034" s="23">
        <v>1.1041799999999999</v>
      </c>
      <c r="R1034" s="23">
        <v>-0.89429000000000003</v>
      </c>
    </row>
    <row r="1035" spans="1:18" ht="15" customHeight="1" x14ac:dyDescent="0.2">
      <c r="A1035" s="4">
        <v>1034</v>
      </c>
      <c r="B1035" s="4" t="s">
        <v>1196</v>
      </c>
      <c r="C1035" s="23">
        <v>-1.1089199999999999</v>
      </c>
      <c r="D1035" s="23">
        <v>-0.93364999999999998</v>
      </c>
      <c r="E1035" s="23">
        <v>-0.67845999999999995</v>
      </c>
      <c r="F1035" s="23">
        <v>-1.2182900000000001</v>
      </c>
      <c r="G1035" s="23">
        <v>0.40254000000000001</v>
      </c>
      <c r="H1035" s="23">
        <v>0.94098999999999999</v>
      </c>
      <c r="I1035" s="23">
        <v>-0.35404999999999998</v>
      </c>
      <c r="J1035" s="23">
        <v>0.27017000000000002</v>
      </c>
      <c r="K1035" s="23">
        <v>-1.5066200000000001</v>
      </c>
      <c r="L1035" s="23">
        <v>0.67884</v>
      </c>
      <c r="M1035" s="23">
        <v>2.08399</v>
      </c>
      <c r="N1035" s="23">
        <v>8.5940000000000003E-2</v>
      </c>
      <c r="O1035" s="23">
        <v>0.29432000000000003</v>
      </c>
      <c r="P1035" s="23">
        <v>-0.1062</v>
      </c>
      <c r="Q1035" s="23">
        <v>3.0349999999999999E-2</v>
      </c>
      <c r="R1035" s="23">
        <v>4.8120000000000003E-2</v>
      </c>
    </row>
    <row r="1036" spans="1:18" ht="15" customHeight="1" x14ac:dyDescent="0.2">
      <c r="A1036" s="4">
        <v>1035</v>
      </c>
      <c r="B1036" s="4" t="s">
        <v>1197</v>
      </c>
      <c r="C1036" s="23">
        <v>0.72011999999999998</v>
      </c>
      <c r="D1036" s="23">
        <v>1.5530200000000001</v>
      </c>
      <c r="E1036" s="23">
        <v>-1.8489999999999999E-2</v>
      </c>
      <c r="F1036" s="23">
        <v>-0.82672999999999996</v>
      </c>
      <c r="G1036" s="23">
        <v>-0.11054</v>
      </c>
      <c r="H1036" s="23">
        <v>9.1380000000000003E-2</v>
      </c>
      <c r="I1036" s="23">
        <v>-0.85577000000000003</v>
      </c>
      <c r="J1036" s="23">
        <v>-0.30452000000000001</v>
      </c>
      <c r="K1036" s="23">
        <v>1.2379500000000001</v>
      </c>
      <c r="L1036" s="23">
        <v>1.4253899999999999</v>
      </c>
      <c r="M1036" s="23">
        <v>0.96931</v>
      </c>
      <c r="N1036" s="23">
        <v>0.91649000000000003</v>
      </c>
      <c r="O1036" s="23">
        <v>0.47622999999999999</v>
      </c>
      <c r="P1036" s="23">
        <v>0.77639000000000002</v>
      </c>
      <c r="Q1036" s="23">
        <v>1.8250200000000001</v>
      </c>
      <c r="R1036" s="23">
        <v>0.59048</v>
      </c>
    </row>
    <row r="1037" spans="1:18" ht="15" customHeight="1" x14ac:dyDescent="0.2">
      <c r="A1037" s="4">
        <v>1036</v>
      </c>
      <c r="B1037" s="4" t="s">
        <v>1198</v>
      </c>
      <c r="C1037" s="23">
        <v>-0.34449999999999997</v>
      </c>
      <c r="D1037" s="23">
        <v>-0.42353000000000002</v>
      </c>
      <c r="E1037" s="23">
        <v>0.47804000000000002</v>
      </c>
      <c r="F1037" s="23">
        <v>-1.2647900000000001</v>
      </c>
      <c r="G1037" s="23">
        <v>-0.34841</v>
      </c>
      <c r="H1037" s="23">
        <v>0.75188999999999995</v>
      </c>
      <c r="I1037" s="23">
        <v>-0.40753</v>
      </c>
      <c r="J1037" s="23">
        <v>-1.2633399999999999</v>
      </c>
      <c r="K1037" s="23">
        <v>0.91747000000000001</v>
      </c>
      <c r="L1037" s="23">
        <v>0.11148</v>
      </c>
      <c r="M1037" s="23">
        <v>0.99002000000000001</v>
      </c>
      <c r="N1037" s="23">
        <v>1.5311399999999999</v>
      </c>
      <c r="O1037" s="23">
        <v>1.6438999999999999</v>
      </c>
      <c r="P1037" s="23">
        <v>-0.50592999999999999</v>
      </c>
      <c r="Q1037" s="23">
        <v>0.90100000000000002</v>
      </c>
      <c r="R1037" s="23">
        <v>-1.08124</v>
      </c>
    </row>
    <row r="1038" spans="1:18" ht="15" customHeight="1" x14ac:dyDescent="0.2">
      <c r="A1038" s="4">
        <v>1037</v>
      </c>
      <c r="B1038" s="4" t="s">
        <v>1199</v>
      </c>
      <c r="C1038" s="23">
        <v>-1.7531399999999999</v>
      </c>
      <c r="D1038" s="23">
        <v>0.45824999999999999</v>
      </c>
      <c r="E1038" s="23">
        <v>-0.50253999999999999</v>
      </c>
      <c r="F1038" s="23">
        <v>0.78746000000000005</v>
      </c>
      <c r="G1038" s="23">
        <v>0.78280000000000005</v>
      </c>
      <c r="H1038" s="23">
        <v>-1.32603</v>
      </c>
      <c r="I1038" s="23">
        <v>-0.23710999999999999</v>
      </c>
      <c r="J1038" s="23">
        <v>1.3418399999999999</v>
      </c>
      <c r="K1038" s="23">
        <v>-0.25594</v>
      </c>
      <c r="L1038" s="23">
        <v>0.15823999999999999</v>
      </c>
      <c r="M1038" s="23">
        <v>0.86841000000000002</v>
      </c>
      <c r="N1038" s="23">
        <v>0.56947000000000003</v>
      </c>
      <c r="O1038" s="23">
        <v>0.60977000000000003</v>
      </c>
      <c r="P1038" s="23">
        <v>-1.1395500000000001</v>
      </c>
      <c r="Q1038" s="23">
        <v>-0.34043000000000001</v>
      </c>
      <c r="R1038" s="23">
        <v>-0.94696999999999998</v>
      </c>
    </row>
    <row r="1039" spans="1:18" ht="15" customHeight="1" x14ac:dyDescent="0.2">
      <c r="A1039" s="4">
        <v>1038</v>
      </c>
      <c r="B1039" s="4" t="s">
        <v>1200</v>
      </c>
      <c r="C1039" s="23">
        <v>-1.3466</v>
      </c>
      <c r="D1039" s="23">
        <v>-0.21306</v>
      </c>
      <c r="E1039" s="23">
        <v>0.53576000000000001</v>
      </c>
      <c r="F1039" s="23">
        <v>-0.15798999999999999</v>
      </c>
      <c r="G1039" s="23">
        <v>-0.2596</v>
      </c>
      <c r="H1039" s="23">
        <v>-0.31480000000000002</v>
      </c>
      <c r="I1039" s="23">
        <v>-0.83281000000000005</v>
      </c>
      <c r="J1039" s="23">
        <v>-0.87866999999999995</v>
      </c>
      <c r="K1039" s="23">
        <v>1.1770700000000001</v>
      </c>
      <c r="L1039" s="23">
        <v>0.69111999999999996</v>
      </c>
      <c r="M1039" s="23">
        <v>-0.63912000000000002</v>
      </c>
      <c r="N1039" s="23">
        <v>-1.2173700000000001</v>
      </c>
      <c r="O1039" s="23">
        <v>1.1637299999999999</v>
      </c>
      <c r="P1039" s="23">
        <v>1.24214</v>
      </c>
      <c r="Q1039" s="23">
        <v>0.59931000000000001</v>
      </c>
      <c r="R1039" s="23">
        <v>0.87036000000000002</v>
      </c>
    </row>
    <row r="1040" spans="1:18" ht="15" customHeight="1" x14ac:dyDescent="0.2">
      <c r="A1040" s="4">
        <v>1039</v>
      </c>
      <c r="B1040" s="4" t="s">
        <v>1201</v>
      </c>
      <c r="C1040" s="23">
        <v>-1.5908199999999999</v>
      </c>
      <c r="D1040" s="23">
        <v>-1.4302600000000001</v>
      </c>
      <c r="E1040" s="23">
        <v>-1.1774800000000001</v>
      </c>
      <c r="F1040" s="23">
        <v>-0.99226000000000003</v>
      </c>
      <c r="G1040" s="23">
        <v>0.31252000000000002</v>
      </c>
      <c r="H1040" s="23">
        <v>0.54920000000000002</v>
      </c>
      <c r="I1040" s="23">
        <v>-1.1684699999999999</v>
      </c>
      <c r="J1040" s="23">
        <v>0.45384999999999998</v>
      </c>
      <c r="K1040" s="23">
        <v>-1.0883100000000001</v>
      </c>
      <c r="L1040" s="23">
        <v>-0.13569000000000001</v>
      </c>
      <c r="M1040" s="23">
        <v>0.33561000000000002</v>
      </c>
      <c r="N1040" s="23">
        <v>1.6069599999999999</v>
      </c>
      <c r="O1040" s="23">
        <v>1.3148</v>
      </c>
      <c r="P1040" s="23">
        <v>-0.33611000000000002</v>
      </c>
      <c r="Q1040" s="23">
        <v>0.80861000000000005</v>
      </c>
      <c r="R1040" s="23">
        <v>-0.59457000000000004</v>
      </c>
    </row>
    <row r="1041" spans="1:18" ht="15" customHeight="1" x14ac:dyDescent="0.2">
      <c r="A1041" s="4">
        <v>1040</v>
      </c>
      <c r="B1041" s="4" t="s">
        <v>1202</v>
      </c>
      <c r="C1041" s="23">
        <v>-0.34797</v>
      </c>
      <c r="D1041" s="23">
        <v>-0.92069999999999996</v>
      </c>
      <c r="E1041" s="23">
        <v>-0.93328</v>
      </c>
      <c r="F1041" s="23">
        <v>0.41960999999999998</v>
      </c>
      <c r="G1041" s="23">
        <v>-0.6109</v>
      </c>
      <c r="H1041" s="23">
        <v>0.77237999999999996</v>
      </c>
      <c r="I1041" s="23">
        <v>0.23644999999999999</v>
      </c>
      <c r="J1041" s="23">
        <v>-0.74875999999999998</v>
      </c>
      <c r="K1041" s="23">
        <v>0.22661000000000001</v>
      </c>
      <c r="L1041" s="23">
        <v>0.80571999999999999</v>
      </c>
      <c r="M1041" s="23">
        <v>0.55306999999999995</v>
      </c>
      <c r="N1041" s="23">
        <v>0.79310999999999998</v>
      </c>
      <c r="O1041" s="23">
        <v>1.0187299999999999</v>
      </c>
      <c r="P1041" s="23">
        <v>-0.59855999999999998</v>
      </c>
      <c r="Q1041" s="23">
        <v>0.82525999999999999</v>
      </c>
      <c r="R1041" s="23">
        <v>-2.08649</v>
      </c>
    </row>
    <row r="1042" spans="1:18" ht="15" customHeight="1" x14ac:dyDescent="0.2">
      <c r="A1042" s="4">
        <v>1041</v>
      </c>
      <c r="B1042" s="4" t="s">
        <v>1203</v>
      </c>
      <c r="C1042" s="23">
        <v>1.28993</v>
      </c>
      <c r="D1042" s="23">
        <v>-0.31847999999999999</v>
      </c>
      <c r="E1042" s="23">
        <v>-1.3361499999999999</v>
      </c>
      <c r="F1042" s="23">
        <v>0.12537000000000001</v>
      </c>
      <c r="G1042" s="23">
        <v>-1.28572</v>
      </c>
      <c r="H1042" s="23">
        <v>0.37613000000000002</v>
      </c>
      <c r="I1042" s="23">
        <v>3.7769999999999998E-2</v>
      </c>
      <c r="J1042" s="23">
        <v>-0.19875000000000001</v>
      </c>
      <c r="K1042" s="23">
        <v>0.30720999999999998</v>
      </c>
      <c r="L1042" s="23">
        <v>1.99987</v>
      </c>
      <c r="M1042" s="23">
        <v>0.49597999999999998</v>
      </c>
      <c r="N1042" s="23">
        <v>0.18195</v>
      </c>
      <c r="O1042" s="23">
        <v>1.09626</v>
      </c>
      <c r="P1042" s="23">
        <v>-1.13723</v>
      </c>
      <c r="Q1042" s="23">
        <v>-1.14551</v>
      </c>
      <c r="R1042" s="23">
        <v>-0.20401</v>
      </c>
    </row>
    <row r="1043" spans="1:18" ht="15" customHeight="1" x14ac:dyDescent="0.2">
      <c r="A1043" s="4">
        <v>1042</v>
      </c>
      <c r="B1043" s="4" t="s">
        <v>1204</v>
      </c>
      <c r="C1043" s="23">
        <v>0.43991999999999998</v>
      </c>
      <c r="D1043" s="23">
        <v>-1.0395300000000001</v>
      </c>
      <c r="E1043" s="23">
        <v>-0.23350000000000001</v>
      </c>
      <c r="F1043" s="23">
        <v>0.13872000000000001</v>
      </c>
      <c r="G1043" s="23">
        <v>-0.33276</v>
      </c>
      <c r="H1043" s="23">
        <v>1.5233099999999999</v>
      </c>
      <c r="I1043" s="23">
        <v>-1.2029099999999999</v>
      </c>
      <c r="J1043" s="23">
        <v>-0.64954000000000001</v>
      </c>
      <c r="K1043" s="23">
        <v>0.26169999999999999</v>
      </c>
      <c r="L1043" s="23">
        <v>0.69081000000000004</v>
      </c>
      <c r="M1043" s="23">
        <v>-0.14363000000000001</v>
      </c>
      <c r="N1043" s="23">
        <v>0.27462999999999999</v>
      </c>
      <c r="O1043" s="23">
        <v>1.2259199999999999</v>
      </c>
      <c r="P1043" s="23">
        <v>1.2052</v>
      </c>
      <c r="Q1043" s="23">
        <v>0.44096000000000002</v>
      </c>
      <c r="R1043" s="23">
        <v>0.49336999999999998</v>
      </c>
    </row>
    <row r="1044" spans="1:18" ht="15" customHeight="1" x14ac:dyDescent="0.2">
      <c r="A1044" s="4">
        <v>1043</v>
      </c>
      <c r="B1044" s="4" t="s">
        <v>1205</v>
      </c>
      <c r="C1044" s="23">
        <v>-0.30325999999999997</v>
      </c>
      <c r="D1044" s="23">
        <v>-1.10073</v>
      </c>
      <c r="E1044" s="23">
        <v>0.80850999999999995</v>
      </c>
      <c r="F1044" s="23">
        <v>0.99146000000000001</v>
      </c>
      <c r="G1044" s="23">
        <v>0.53151999999999999</v>
      </c>
      <c r="H1044" s="23">
        <v>0.11971</v>
      </c>
      <c r="I1044" s="23">
        <v>1.01779</v>
      </c>
      <c r="J1044" s="23">
        <v>-1.79152</v>
      </c>
      <c r="K1044" s="23">
        <v>1.2115499999999999</v>
      </c>
      <c r="L1044" s="23">
        <v>0.84258999999999995</v>
      </c>
      <c r="M1044" s="23">
        <v>0.39383000000000001</v>
      </c>
      <c r="N1044" s="23">
        <v>1.0770200000000001</v>
      </c>
      <c r="O1044" s="23">
        <v>-0.53513999999999995</v>
      </c>
      <c r="P1044" s="23">
        <v>1.01393</v>
      </c>
      <c r="Q1044" s="23">
        <v>0.18371999999999999</v>
      </c>
      <c r="R1044" s="23">
        <v>0.11457000000000001</v>
      </c>
    </row>
    <row r="1045" spans="1:18" ht="15" customHeight="1" x14ac:dyDescent="0.2">
      <c r="A1045" s="4">
        <v>1044</v>
      </c>
      <c r="B1045" s="4" t="s">
        <v>1206</v>
      </c>
      <c r="C1045" s="23">
        <v>6.2729999999999994E-2</v>
      </c>
      <c r="D1045" s="23">
        <v>-0.66930000000000001</v>
      </c>
      <c r="E1045" s="23">
        <v>0.65403999999999995</v>
      </c>
      <c r="F1045" s="23">
        <v>-1.3065199999999999</v>
      </c>
      <c r="G1045" s="23">
        <v>0.37163000000000002</v>
      </c>
      <c r="H1045" s="23">
        <v>-1.0037700000000001</v>
      </c>
      <c r="I1045" s="23">
        <v>-0.87763999999999998</v>
      </c>
      <c r="J1045" s="23">
        <v>0.15337999999999999</v>
      </c>
      <c r="K1045" s="23">
        <v>0.57213999999999998</v>
      </c>
      <c r="L1045" s="23">
        <v>0.43948999999999999</v>
      </c>
      <c r="M1045" s="23">
        <v>1.94611</v>
      </c>
      <c r="N1045" s="23">
        <v>-1.9879999999999998E-2</v>
      </c>
      <c r="O1045" s="23">
        <v>0.72031000000000001</v>
      </c>
      <c r="P1045" s="23">
        <v>0.81101999999999996</v>
      </c>
      <c r="Q1045" s="23">
        <v>-0.78561000000000003</v>
      </c>
      <c r="R1045" s="23">
        <v>0.80769000000000002</v>
      </c>
    </row>
    <row r="1046" spans="1:18" ht="15" customHeight="1" x14ac:dyDescent="0.2">
      <c r="A1046" s="4">
        <v>1045</v>
      </c>
      <c r="B1046" s="4" t="s">
        <v>1207</v>
      </c>
      <c r="C1046" s="23">
        <v>-0.25364999999999999</v>
      </c>
      <c r="D1046" s="23">
        <v>0.54012000000000004</v>
      </c>
      <c r="E1046" s="23">
        <v>0.12914</v>
      </c>
      <c r="F1046" s="23">
        <v>-0.19395000000000001</v>
      </c>
      <c r="G1046" s="23">
        <v>-1.0265200000000001</v>
      </c>
      <c r="H1046" s="23">
        <v>0.69738999999999995</v>
      </c>
      <c r="I1046" s="23">
        <v>-1.2060200000000001</v>
      </c>
      <c r="J1046" s="23">
        <v>-0.79940999999999995</v>
      </c>
      <c r="K1046" s="23">
        <v>0.97413000000000005</v>
      </c>
      <c r="L1046" s="23">
        <v>0.47661999999999999</v>
      </c>
      <c r="M1046" s="23">
        <v>-0.18128</v>
      </c>
      <c r="N1046" s="23">
        <v>1.23776</v>
      </c>
      <c r="O1046" s="23">
        <v>1.14774</v>
      </c>
      <c r="P1046" s="23">
        <v>-0.52671000000000001</v>
      </c>
      <c r="Q1046" s="23">
        <v>0.98982000000000003</v>
      </c>
      <c r="R1046" s="23">
        <v>0.61155999999999999</v>
      </c>
    </row>
    <row r="1047" spans="1:18" ht="15" customHeight="1" x14ac:dyDescent="0.2">
      <c r="A1047" s="4">
        <v>1046</v>
      </c>
      <c r="B1047" s="4" t="s">
        <v>1208</v>
      </c>
      <c r="C1047" s="23">
        <v>-0.54481000000000002</v>
      </c>
      <c r="D1047" s="23">
        <v>-0.27339000000000002</v>
      </c>
      <c r="E1047" s="23">
        <v>-1.27095</v>
      </c>
      <c r="F1047" s="23">
        <v>0.85326999999999997</v>
      </c>
      <c r="G1047" s="23">
        <v>-2.5490200000000001</v>
      </c>
      <c r="H1047" s="23">
        <v>0.88122999999999996</v>
      </c>
      <c r="I1047" s="23">
        <v>-3.5656699999999999</v>
      </c>
      <c r="J1047" s="23">
        <v>-0.96206000000000003</v>
      </c>
      <c r="K1047" s="23">
        <v>-1.1404099999999999</v>
      </c>
      <c r="L1047" s="23">
        <v>0.79815999999999998</v>
      </c>
      <c r="M1047" s="23">
        <v>0.32890999999999998</v>
      </c>
      <c r="N1047" s="23">
        <v>0.22381000000000001</v>
      </c>
      <c r="O1047" s="23">
        <v>0.93718999999999997</v>
      </c>
      <c r="P1047" s="23">
        <v>-1.0444500000000001</v>
      </c>
      <c r="Q1047" s="23">
        <v>1.0529999999999999E-2</v>
      </c>
      <c r="R1047" s="23">
        <v>-0.82506000000000002</v>
      </c>
    </row>
    <row r="1048" spans="1:18" ht="15" customHeight="1" x14ac:dyDescent="0.2">
      <c r="A1048" s="4">
        <v>1047</v>
      </c>
      <c r="B1048" s="4" t="s">
        <v>1209</v>
      </c>
      <c r="C1048" s="23">
        <v>0.43786000000000003</v>
      </c>
      <c r="D1048" s="23">
        <v>1.3307199999999999</v>
      </c>
      <c r="E1048" s="23">
        <v>-1.1549799999999999</v>
      </c>
      <c r="F1048" s="23">
        <v>-0.28198000000000001</v>
      </c>
      <c r="G1048" s="23">
        <v>1.0692299999999999</v>
      </c>
      <c r="H1048" s="23">
        <v>-0.57796999999999998</v>
      </c>
      <c r="I1048" s="23">
        <v>2.0049399999999999</v>
      </c>
      <c r="J1048" s="23">
        <v>-0.78895000000000004</v>
      </c>
      <c r="K1048" s="23">
        <v>-0.13456000000000001</v>
      </c>
      <c r="L1048" s="23">
        <v>0.27573999999999999</v>
      </c>
      <c r="M1048" s="23">
        <v>1.3923300000000001</v>
      </c>
      <c r="N1048" s="23">
        <v>0.14348</v>
      </c>
      <c r="O1048" s="23">
        <v>0.23311999999999999</v>
      </c>
      <c r="P1048" s="23">
        <v>1.3161799999999999</v>
      </c>
      <c r="Q1048" s="23">
        <v>-5.4309999999999997E-2</v>
      </c>
      <c r="R1048" s="23">
        <v>-0.52127000000000001</v>
      </c>
    </row>
    <row r="1049" spans="1:18" ht="15" customHeight="1" x14ac:dyDescent="0.2">
      <c r="A1049" s="4">
        <v>1048</v>
      </c>
      <c r="B1049" s="4" t="s">
        <v>1210</v>
      </c>
      <c r="C1049" s="23">
        <v>0.26050000000000001</v>
      </c>
      <c r="D1049" s="23">
        <v>-0.37436999999999998</v>
      </c>
      <c r="E1049" s="23">
        <v>-0.53674999999999995</v>
      </c>
      <c r="F1049" s="23">
        <v>-0.46717999999999998</v>
      </c>
      <c r="G1049" s="23">
        <v>-0.32784000000000002</v>
      </c>
      <c r="H1049" s="23">
        <v>1.8494999999999999</v>
      </c>
      <c r="I1049" s="23">
        <v>-1.34E-3</v>
      </c>
      <c r="J1049" s="23">
        <v>0.10489999999999999</v>
      </c>
      <c r="K1049" s="23">
        <v>0.48143999999999998</v>
      </c>
      <c r="L1049" s="23">
        <v>0.33592</v>
      </c>
      <c r="M1049" s="23">
        <v>1.26756</v>
      </c>
      <c r="N1049" s="23">
        <v>1.09155</v>
      </c>
      <c r="O1049" s="23">
        <v>0.16778999999999999</v>
      </c>
      <c r="P1049" s="23">
        <v>-1.2631399999999999</v>
      </c>
      <c r="Q1049" s="23">
        <v>-0.20715</v>
      </c>
      <c r="R1049" s="23">
        <v>-0.24179999999999999</v>
      </c>
    </row>
    <row r="1050" spans="1:18" ht="15" customHeight="1" x14ac:dyDescent="0.2">
      <c r="A1050" s="4">
        <v>1049</v>
      </c>
      <c r="B1050" s="4" t="s">
        <v>1211</v>
      </c>
      <c r="C1050" s="23">
        <v>-0.17766000000000001</v>
      </c>
      <c r="D1050" s="23">
        <v>-1.54189</v>
      </c>
      <c r="E1050" s="23">
        <v>-0.36203000000000002</v>
      </c>
      <c r="F1050" s="23">
        <v>0.49217</v>
      </c>
      <c r="G1050" s="23">
        <v>-9.6339999999999995E-2</v>
      </c>
      <c r="H1050" s="23">
        <v>0.89673999999999998</v>
      </c>
      <c r="I1050" s="23">
        <v>-1.07165</v>
      </c>
      <c r="J1050" s="23">
        <v>-0.51505999999999996</v>
      </c>
      <c r="K1050" s="23">
        <v>0.71277999999999997</v>
      </c>
      <c r="L1050" s="23">
        <v>-0.96841999999999995</v>
      </c>
      <c r="M1050" s="23">
        <v>-2.0629999999999999E-2</v>
      </c>
      <c r="N1050" s="23">
        <v>1.58321</v>
      </c>
      <c r="O1050" s="23">
        <v>0.81708999999999998</v>
      </c>
      <c r="P1050" s="23">
        <v>-0.66357999999999995</v>
      </c>
      <c r="Q1050" s="23">
        <v>0.16949</v>
      </c>
      <c r="R1050" s="23">
        <v>-1.1300699999999999</v>
      </c>
    </row>
    <row r="1051" spans="1:18" ht="15" customHeight="1" x14ac:dyDescent="0.2">
      <c r="A1051" s="4">
        <v>1050</v>
      </c>
      <c r="B1051" s="4" t="s">
        <v>1212</v>
      </c>
      <c r="C1051" s="23">
        <v>-0.45931</v>
      </c>
      <c r="D1051" s="23">
        <v>-0.99006000000000005</v>
      </c>
      <c r="E1051" s="23">
        <v>0.80301999999999996</v>
      </c>
      <c r="F1051" s="23">
        <v>-1.9096200000000001</v>
      </c>
      <c r="G1051" s="23">
        <v>0.24154999999999999</v>
      </c>
      <c r="H1051" s="23">
        <v>1.1570400000000001</v>
      </c>
      <c r="I1051" s="23">
        <v>-1.0260800000000001</v>
      </c>
      <c r="J1051" s="23">
        <v>-0.94967000000000001</v>
      </c>
      <c r="K1051" s="23">
        <v>0.22092000000000001</v>
      </c>
      <c r="L1051" s="23">
        <v>-9.7250000000000003E-2</v>
      </c>
      <c r="M1051" s="23">
        <v>1.091</v>
      </c>
      <c r="N1051" s="23">
        <v>0.42675999999999997</v>
      </c>
      <c r="O1051" s="23">
        <v>-0.38052999999999998</v>
      </c>
      <c r="P1051" s="23">
        <v>-0.90127999999999997</v>
      </c>
      <c r="Q1051" s="23">
        <v>5.0500000000000003E-2</v>
      </c>
      <c r="R1051" s="23">
        <v>-0.73709000000000002</v>
      </c>
    </row>
    <row r="1052" spans="1:18" ht="15" customHeight="1" x14ac:dyDescent="0.2">
      <c r="A1052" s="4">
        <v>1051</v>
      </c>
      <c r="B1052" s="4" t="s">
        <v>1213</v>
      </c>
      <c r="C1052" s="23">
        <v>0.36845</v>
      </c>
      <c r="D1052" s="23">
        <v>-1.1142099999999999</v>
      </c>
      <c r="E1052" s="23">
        <v>1.0262500000000001</v>
      </c>
      <c r="F1052" s="23">
        <v>0.53754999999999997</v>
      </c>
      <c r="G1052" s="23">
        <v>0.40461999999999998</v>
      </c>
      <c r="H1052" s="23">
        <v>0.23699999999999999</v>
      </c>
      <c r="I1052" s="23">
        <v>0.22841</v>
      </c>
      <c r="J1052" s="23">
        <v>9.2730000000000007E-2</v>
      </c>
      <c r="K1052" s="23">
        <v>0.77766999999999997</v>
      </c>
      <c r="L1052" s="23">
        <v>1.9729099999999999</v>
      </c>
      <c r="M1052" s="23">
        <v>-0.21389</v>
      </c>
      <c r="N1052" s="23">
        <v>-0.40989999999999999</v>
      </c>
      <c r="O1052" s="23">
        <v>1.7953300000000001</v>
      </c>
      <c r="P1052" s="23">
        <v>-0.35117999999999999</v>
      </c>
      <c r="Q1052" s="23">
        <v>1.20662</v>
      </c>
      <c r="R1052" s="23">
        <v>-0.92781999999999998</v>
      </c>
    </row>
    <row r="1053" spans="1:18" ht="15" customHeight="1" x14ac:dyDescent="0.2">
      <c r="A1053" s="4">
        <v>1052</v>
      </c>
      <c r="B1053" s="4" t="s">
        <v>1214</v>
      </c>
      <c r="C1053" s="23">
        <v>-0.13974</v>
      </c>
      <c r="D1053" s="23">
        <v>0.35881999999999997</v>
      </c>
      <c r="E1053" s="23">
        <v>0.29787999999999998</v>
      </c>
      <c r="F1053" s="23">
        <v>0.34267999999999998</v>
      </c>
      <c r="G1053" s="23">
        <v>1.9271799999999999</v>
      </c>
      <c r="H1053" s="23">
        <v>0.83279000000000003</v>
      </c>
      <c r="I1053" s="23">
        <v>0.35385</v>
      </c>
      <c r="J1053" s="23">
        <v>-1.60104</v>
      </c>
      <c r="K1053" s="23">
        <v>-1.0997399999999999</v>
      </c>
      <c r="L1053" s="23">
        <v>0.20638000000000001</v>
      </c>
      <c r="M1053" s="23">
        <v>1.23729</v>
      </c>
      <c r="N1053" s="23">
        <v>1.3404700000000001</v>
      </c>
      <c r="O1053" s="23">
        <v>1.01481</v>
      </c>
      <c r="P1053" s="23">
        <v>-0.67981999999999998</v>
      </c>
      <c r="Q1053" s="23">
        <v>0.2424</v>
      </c>
      <c r="R1053" s="23">
        <v>0.87526999999999999</v>
      </c>
    </row>
    <row r="1054" spans="1:18" ht="15" customHeight="1" x14ac:dyDescent="0.2">
      <c r="A1054" s="4">
        <v>1053</v>
      </c>
      <c r="B1054" s="4" t="s">
        <v>1215</v>
      </c>
      <c r="C1054" s="23">
        <v>-1.1520699999999999</v>
      </c>
      <c r="D1054" s="23">
        <v>0.17377999999999999</v>
      </c>
      <c r="E1054" s="23">
        <v>-4.8039999999999999E-2</v>
      </c>
      <c r="F1054" s="23">
        <v>-0.33800999999999998</v>
      </c>
      <c r="G1054" s="23">
        <v>0.83211999999999997</v>
      </c>
      <c r="H1054" s="23">
        <v>6.5659999999999996E-2</v>
      </c>
      <c r="I1054" s="23">
        <v>0.16947000000000001</v>
      </c>
      <c r="J1054" s="23">
        <v>-1.84446</v>
      </c>
      <c r="K1054" s="23">
        <v>1.2646299999999999</v>
      </c>
      <c r="L1054" s="23">
        <v>0.59623000000000004</v>
      </c>
      <c r="M1054" s="23">
        <v>-0.65325999999999995</v>
      </c>
      <c r="N1054" s="23">
        <v>1.1333</v>
      </c>
      <c r="O1054" s="23">
        <v>0.12755</v>
      </c>
      <c r="P1054" s="23">
        <v>-0.30926999999999999</v>
      </c>
      <c r="Q1054" s="23">
        <v>0.31153999999999998</v>
      </c>
      <c r="R1054" s="23">
        <v>-0.65615999999999997</v>
      </c>
    </row>
    <row r="1055" spans="1:18" ht="15" customHeight="1" x14ac:dyDescent="0.2">
      <c r="A1055" s="4">
        <v>1054</v>
      </c>
      <c r="B1055" s="4" t="s">
        <v>1216</v>
      </c>
      <c r="C1055" s="23">
        <v>-0.94943999999999995</v>
      </c>
      <c r="D1055" s="23">
        <v>-0.40359</v>
      </c>
      <c r="E1055" s="23">
        <v>-0.43867</v>
      </c>
      <c r="F1055" s="23">
        <v>-0.28093000000000001</v>
      </c>
      <c r="G1055" s="23">
        <v>1.8048999999999999</v>
      </c>
      <c r="H1055" s="23">
        <v>1.65202</v>
      </c>
      <c r="I1055" s="23">
        <v>0.46404000000000001</v>
      </c>
      <c r="J1055" s="23">
        <v>1.13147</v>
      </c>
      <c r="K1055" s="23">
        <v>0.15859000000000001</v>
      </c>
      <c r="L1055" s="23">
        <v>2.2000000000000001E-3</v>
      </c>
      <c r="M1055" s="23">
        <v>-0.28114</v>
      </c>
      <c r="N1055" s="23">
        <v>1.1050199999999999</v>
      </c>
      <c r="O1055" s="23">
        <v>1.37293</v>
      </c>
      <c r="P1055" s="23">
        <v>1.50682</v>
      </c>
      <c r="Q1055" s="23">
        <v>0.54293999999999998</v>
      </c>
      <c r="R1055" s="23">
        <v>0.54940999999999995</v>
      </c>
    </row>
    <row r="1056" spans="1:18" ht="15" customHeight="1" x14ac:dyDescent="0.2">
      <c r="A1056" s="4">
        <v>1055</v>
      </c>
      <c r="B1056" s="4" t="s">
        <v>1217</v>
      </c>
      <c r="C1056" s="23">
        <v>-0.38207999999999998</v>
      </c>
      <c r="D1056" s="23">
        <v>-0.40786</v>
      </c>
      <c r="E1056" s="23">
        <v>-0.314</v>
      </c>
      <c r="F1056" s="23">
        <v>-0.14666999999999999</v>
      </c>
      <c r="G1056" s="23">
        <v>-0.21074000000000001</v>
      </c>
      <c r="H1056" s="23">
        <v>-1.5739300000000001</v>
      </c>
      <c r="I1056" s="23">
        <v>-1.1102399999999999</v>
      </c>
      <c r="J1056" s="23">
        <v>-2.80497</v>
      </c>
      <c r="K1056" s="23">
        <v>0.14091999999999999</v>
      </c>
      <c r="L1056" s="23">
        <v>1.21851</v>
      </c>
      <c r="M1056" s="23">
        <v>0.94299999999999995</v>
      </c>
      <c r="N1056" s="23">
        <v>0.75044</v>
      </c>
      <c r="O1056" s="23">
        <v>-0.18590999999999999</v>
      </c>
      <c r="P1056" s="23">
        <v>-0.23121</v>
      </c>
      <c r="Q1056" s="23">
        <v>-0.20748</v>
      </c>
      <c r="R1056" s="23">
        <v>-0.71645999999999999</v>
      </c>
    </row>
    <row r="1057" spans="1:18" ht="15" customHeight="1" x14ac:dyDescent="0.2">
      <c r="A1057" s="4">
        <v>1056</v>
      </c>
      <c r="B1057" s="4" t="s">
        <v>1218</v>
      </c>
      <c r="C1057" s="23">
        <v>0.38773000000000002</v>
      </c>
      <c r="D1057" s="23">
        <v>-0.14283000000000001</v>
      </c>
      <c r="E1057" s="23">
        <v>0.86856</v>
      </c>
      <c r="F1057" s="23">
        <v>-0.68525000000000003</v>
      </c>
      <c r="G1057" s="23">
        <v>-1.1307799999999999</v>
      </c>
      <c r="H1057" s="23">
        <v>-0.13913</v>
      </c>
      <c r="I1057" s="23">
        <v>-0.93474000000000002</v>
      </c>
      <c r="J1057" s="23">
        <v>-0.72809999999999997</v>
      </c>
      <c r="K1057" s="23">
        <v>0.96775999999999995</v>
      </c>
      <c r="L1057" s="23">
        <v>-0.69616</v>
      </c>
      <c r="M1057" s="23">
        <v>1.0583499999999999</v>
      </c>
      <c r="N1057" s="23">
        <v>-1.5630900000000001</v>
      </c>
      <c r="O1057" s="23">
        <v>0.52205000000000001</v>
      </c>
      <c r="P1057" s="23">
        <v>-8.09E-2</v>
      </c>
      <c r="Q1057" s="23">
        <v>-3.2660000000000002E-2</v>
      </c>
      <c r="R1057" s="23">
        <v>-0.80559999999999998</v>
      </c>
    </row>
    <row r="1058" spans="1:18" ht="15" customHeight="1" x14ac:dyDescent="0.2">
      <c r="A1058" s="4">
        <v>1057</v>
      </c>
      <c r="B1058" s="4" t="s">
        <v>1219</v>
      </c>
      <c r="C1058" s="23">
        <v>-0.41960999999999998</v>
      </c>
      <c r="D1058" s="23">
        <v>-1.4959999999999999E-2</v>
      </c>
      <c r="E1058" s="23">
        <v>0.46372999999999998</v>
      </c>
      <c r="F1058" s="23">
        <v>0.26196999999999998</v>
      </c>
      <c r="G1058" s="23">
        <v>2.09362</v>
      </c>
      <c r="H1058" s="23">
        <v>6.0249999999999998E-2</v>
      </c>
      <c r="I1058" s="23">
        <v>0.75634999999999997</v>
      </c>
      <c r="J1058" s="23">
        <v>-0.83152999999999999</v>
      </c>
      <c r="K1058" s="23">
        <v>0.30997000000000002</v>
      </c>
      <c r="L1058" s="23">
        <v>-1.1720299999999999</v>
      </c>
      <c r="M1058" s="23">
        <v>-0.99085999999999996</v>
      </c>
      <c r="N1058" s="23">
        <v>-8.0579999999999999E-2</v>
      </c>
      <c r="O1058" s="23">
        <v>-1.319</v>
      </c>
      <c r="P1058" s="23">
        <v>1.02603</v>
      </c>
      <c r="Q1058" s="23">
        <v>0.51217000000000001</v>
      </c>
      <c r="R1058" s="23">
        <v>0.20411000000000001</v>
      </c>
    </row>
    <row r="1059" spans="1:18" ht="15" customHeight="1" x14ac:dyDescent="0.2">
      <c r="A1059" s="4">
        <v>1058</v>
      </c>
      <c r="B1059" s="4" t="s">
        <v>1220</v>
      </c>
      <c r="C1059" s="23">
        <v>-0.62524000000000002</v>
      </c>
      <c r="D1059" s="23">
        <v>-1.29338</v>
      </c>
      <c r="E1059" s="23">
        <v>-0.64798</v>
      </c>
      <c r="F1059" s="23">
        <v>-0.49397000000000002</v>
      </c>
      <c r="G1059" s="23">
        <v>0.46616999999999997</v>
      </c>
      <c r="H1059" s="23">
        <v>0.28016999999999997</v>
      </c>
      <c r="I1059" s="23">
        <v>-0.64709000000000005</v>
      </c>
      <c r="J1059" s="23">
        <v>1.08612</v>
      </c>
      <c r="K1059" s="23">
        <v>1.14367</v>
      </c>
      <c r="L1059" s="23">
        <v>0.12809000000000001</v>
      </c>
      <c r="M1059" s="23">
        <v>-1.0745499999999999</v>
      </c>
      <c r="N1059" s="23">
        <v>0.73577000000000004</v>
      </c>
      <c r="O1059" s="23">
        <v>0.72736999999999996</v>
      </c>
      <c r="P1059" s="23">
        <v>0.96721999999999997</v>
      </c>
      <c r="Q1059" s="23">
        <v>0.27696999999999999</v>
      </c>
      <c r="R1059" s="23">
        <v>-0.51648000000000005</v>
      </c>
    </row>
    <row r="1060" spans="1:18" ht="15" customHeight="1" x14ac:dyDescent="0.2">
      <c r="A1060" s="4">
        <v>1059</v>
      </c>
      <c r="B1060" s="4" t="s">
        <v>1221</v>
      </c>
      <c r="C1060" s="23">
        <v>0.53552999999999995</v>
      </c>
      <c r="D1060" s="23">
        <v>0.10347000000000001</v>
      </c>
      <c r="E1060" s="23">
        <v>8.1799999999999998E-3</v>
      </c>
      <c r="F1060" s="23">
        <v>-2.1369799999999999</v>
      </c>
      <c r="G1060" s="23">
        <v>-2.0112000000000001</v>
      </c>
      <c r="H1060" s="23">
        <v>-0.24435999999999999</v>
      </c>
      <c r="I1060" s="23">
        <v>0.15969</v>
      </c>
      <c r="J1060" s="23">
        <v>-6.5729999999999997E-2</v>
      </c>
      <c r="K1060" s="23">
        <v>0.30119000000000001</v>
      </c>
      <c r="L1060" s="23">
        <v>1.7813099999999999</v>
      </c>
      <c r="M1060" s="23">
        <v>0.22816</v>
      </c>
      <c r="N1060" s="23">
        <v>1.15886</v>
      </c>
      <c r="O1060" s="23">
        <v>-0.13452</v>
      </c>
      <c r="P1060" s="23">
        <v>-0.43701000000000001</v>
      </c>
      <c r="Q1060" s="23">
        <v>0.33656999999999998</v>
      </c>
      <c r="R1060" s="23">
        <v>-4.0820000000000002E-2</v>
      </c>
    </row>
    <row r="1061" spans="1:18" ht="15" customHeight="1" x14ac:dyDescent="0.2">
      <c r="A1061" s="4">
        <v>1060</v>
      </c>
      <c r="B1061" s="4" t="s">
        <v>1222</v>
      </c>
      <c r="C1061" s="23">
        <v>-0.30176999999999998</v>
      </c>
      <c r="D1061" s="23">
        <v>0.29737000000000002</v>
      </c>
      <c r="E1061" s="23">
        <v>-0.30137999999999998</v>
      </c>
      <c r="F1061" s="23">
        <v>-1.0994900000000001</v>
      </c>
      <c r="G1061" s="23">
        <v>1.1374299999999999</v>
      </c>
      <c r="H1061" s="23">
        <v>-0.19667000000000001</v>
      </c>
      <c r="I1061" s="23">
        <v>-0.83487</v>
      </c>
      <c r="J1061" s="23">
        <v>0.45956000000000002</v>
      </c>
      <c r="K1061" s="23">
        <v>1.0528500000000001</v>
      </c>
      <c r="L1061" s="23">
        <v>0.65120999999999996</v>
      </c>
      <c r="M1061" s="23">
        <v>1.0559000000000001</v>
      </c>
      <c r="N1061" s="23">
        <v>-0.20065</v>
      </c>
      <c r="O1061" s="23">
        <v>0.55569000000000002</v>
      </c>
      <c r="P1061" s="23">
        <v>0.48492000000000002</v>
      </c>
      <c r="Q1061" s="23">
        <v>0.27559</v>
      </c>
      <c r="R1061" s="23">
        <v>-0.18920000000000001</v>
      </c>
    </row>
    <row r="1062" spans="1:18" ht="15" customHeight="1" x14ac:dyDescent="0.2">
      <c r="A1062" s="4">
        <v>1061</v>
      </c>
      <c r="B1062" s="4" t="s">
        <v>1223</v>
      </c>
      <c r="C1062" s="23">
        <v>-1.98166</v>
      </c>
      <c r="D1062" s="23">
        <v>2.4616600000000002</v>
      </c>
      <c r="E1062" s="23">
        <v>-1.7967599999999999</v>
      </c>
      <c r="F1062" s="23">
        <v>-2.2482500000000001</v>
      </c>
      <c r="G1062" s="23">
        <v>0.59094000000000002</v>
      </c>
      <c r="H1062" s="23">
        <v>-0.47867999999999999</v>
      </c>
      <c r="I1062" s="23">
        <v>-1.16378</v>
      </c>
      <c r="J1062" s="23">
        <v>-0.52952999999999995</v>
      </c>
      <c r="K1062" s="23">
        <v>-0.16361999999999999</v>
      </c>
      <c r="L1062" s="23">
        <v>-0.64139999999999997</v>
      </c>
      <c r="M1062" s="23">
        <v>-0.53251000000000004</v>
      </c>
      <c r="N1062" s="23">
        <v>-0.43078</v>
      </c>
      <c r="O1062" s="23">
        <v>1.68032</v>
      </c>
      <c r="P1062" s="23">
        <v>-6.4549999999999996E-2</v>
      </c>
      <c r="Q1062" s="23">
        <v>0.77678999999999998</v>
      </c>
      <c r="R1062" s="23">
        <v>-0.25873000000000002</v>
      </c>
    </row>
    <row r="1063" spans="1:18" ht="15" customHeight="1" x14ac:dyDescent="0.2">
      <c r="A1063" s="4">
        <v>1062</v>
      </c>
      <c r="B1063" s="4" t="s">
        <v>1224</v>
      </c>
      <c r="C1063" s="23">
        <v>-1.4071400000000001</v>
      </c>
      <c r="D1063" s="23">
        <v>-1.2979099999999999</v>
      </c>
      <c r="E1063" s="23">
        <v>-0.19983000000000001</v>
      </c>
      <c r="F1063" s="23">
        <v>-1.24881</v>
      </c>
      <c r="G1063" s="23">
        <v>0.40832000000000002</v>
      </c>
      <c r="H1063" s="23">
        <v>0.95474999999999999</v>
      </c>
      <c r="I1063" s="23">
        <v>0.19164</v>
      </c>
      <c r="J1063" s="23">
        <v>0.37067</v>
      </c>
      <c r="K1063" s="23">
        <v>-1.4167799999999999</v>
      </c>
      <c r="L1063" s="23">
        <v>0.71392</v>
      </c>
      <c r="M1063" s="23">
        <v>0.43491999999999997</v>
      </c>
      <c r="N1063" s="23">
        <v>1.1611400000000001</v>
      </c>
      <c r="O1063" s="23">
        <v>0.29105999999999999</v>
      </c>
      <c r="P1063" s="23">
        <v>-0.80911</v>
      </c>
      <c r="Q1063" s="23">
        <v>0.72728999999999999</v>
      </c>
      <c r="R1063" s="23">
        <v>0.16803999999999999</v>
      </c>
    </row>
    <row r="1064" spans="1:18" ht="15" customHeight="1" x14ac:dyDescent="0.2">
      <c r="A1064" s="4">
        <v>1063</v>
      </c>
      <c r="B1064" s="4" t="s">
        <v>1225</v>
      </c>
      <c r="C1064" s="23">
        <v>-1.1189899999999999</v>
      </c>
      <c r="D1064" s="23">
        <v>-0.60921000000000003</v>
      </c>
      <c r="E1064" s="23">
        <v>-0.73939999999999995</v>
      </c>
      <c r="F1064" s="23">
        <v>-1.3762099999999999</v>
      </c>
      <c r="G1064" s="23">
        <v>-1.2099899999999999</v>
      </c>
      <c r="H1064" s="23">
        <v>1.72414</v>
      </c>
      <c r="I1064" s="23">
        <v>-0.55244000000000004</v>
      </c>
      <c r="J1064" s="23">
        <v>0.48474</v>
      </c>
      <c r="K1064" s="23">
        <v>2.0599699999999999</v>
      </c>
      <c r="L1064" s="23">
        <v>0.34078999999999998</v>
      </c>
      <c r="M1064" s="23">
        <v>-0.80254000000000003</v>
      </c>
      <c r="N1064" s="23">
        <v>9.5939999999999998E-2</v>
      </c>
      <c r="O1064" s="23">
        <v>0.15878</v>
      </c>
      <c r="P1064" s="23">
        <v>9.6030000000000004E-2</v>
      </c>
      <c r="Q1064" s="23">
        <v>1.10327</v>
      </c>
      <c r="R1064" s="23">
        <v>0.54139000000000004</v>
      </c>
    </row>
    <row r="1065" spans="1:18" ht="15" customHeight="1" x14ac:dyDescent="0.2">
      <c r="A1065" s="4">
        <v>1064</v>
      </c>
      <c r="B1065" s="4" t="s">
        <v>1226</v>
      </c>
      <c r="C1065" s="23">
        <v>0.34294999999999998</v>
      </c>
      <c r="D1065" s="23">
        <v>-0.18323</v>
      </c>
      <c r="E1065" s="23">
        <v>0.52549000000000001</v>
      </c>
      <c r="F1065" s="23">
        <v>-1.2299199999999999</v>
      </c>
      <c r="G1065" s="23">
        <v>0.17022000000000001</v>
      </c>
      <c r="H1065" s="23">
        <v>2.1282999999999999</v>
      </c>
      <c r="I1065" s="23">
        <v>-0.46407999999999999</v>
      </c>
      <c r="J1065" s="23">
        <v>-0.59782999999999997</v>
      </c>
      <c r="K1065" s="23">
        <v>0.86516999999999999</v>
      </c>
      <c r="L1065" s="23">
        <v>0.67025999999999997</v>
      </c>
      <c r="M1065" s="23">
        <v>0.41227999999999998</v>
      </c>
      <c r="N1065" s="23">
        <v>0.73799999999999999</v>
      </c>
      <c r="O1065" s="23">
        <v>0.35236000000000001</v>
      </c>
      <c r="P1065" s="23">
        <v>-1.64503</v>
      </c>
      <c r="Q1065" s="23">
        <v>0.96704000000000001</v>
      </c>
      <c r="R1065" s="23">
        <v>0.20965</v>
      </c>
    </row>
    <row r="1066" spans="1:18" ht="15" customHeight="1" x14ac:dyDescent="0.2">
      <c r="A1066" s="4">
        <v>1065</v>
      </c>
      <c r="B1066" s="4" t="s">
        <v>1227</v>
      </c>
      <c r="C1066" s="23">
        <v>-0.33844000000000002</v>
      </c>
      <c r="D1066" s="23">
        <v>0.44923999999999997</v>
      </c>
      <c r="E1066" s="23">
        <v>-0.70145000000000002</v>
      </c>
      <c r="F1066" s="23">
        <v>-0.74160999999999999</v>
      </c>
      <c r="G1066" s="23">
        <v>2.0531799999999998</v>
      </c>
      <c r="H1066" s="23">
        <v>0.72284000000000004</v>
      </c>
      <c r="I1066" s="23">
        <v>7.1970000000000006E-2</v>
      </c>
      <c r="J1066" s="23">
        <v>-0.16095999999999999</v>
      </c>
      <c r="K1066" s="23">
        <v>0.70404</v>
      </c>
      <c r="L1066" s="23">
        <v>0.18345</v>
      </c>
      <c r="M1066" s="23">
        <v>0.26596999999999998</v>
      </c>
      <c r="N1066" s="23">
        <v>1.9635400000000001</v>
      </c>
      <c r="O1066" s="23">
        <v>0.88721000000000005</v>
      </c>
      <c r="P1066" s="23">
        <v>-0.22119</v>
      </c>
      <c r="Q1066" s="23">
        <v>-0.54932000000000003</v>
      </c>
      <c r="R1066" s="23">
        <v>0.53883000000000003</v>
      </c>
    </row>
    <row r="1067" spans="1:18" ht="15" customHeight="1" x14ac:dyDescent="0.2">
      <c r="A1067" s="4">
        <v>1066</v>
      </c>
      <c r="B1067" s="4" t="s">
        <v>1228</v>
      </c>
      <c r="C1067" s="23">
        <v>-0.83469000000000004</v>
      </c>
      <c r="D1067" s="23">
        <v>-0.82911000000000001</v>
      </c>
      <c r="E1067" s="23">
        <v>2.4576799999999999</v>
      </c>
      <c r="F1067" s="23">
        <v>-0.52261000000000002</v>
      </c>
      <c r="G1067" s="23">
        <v>0.52437999999999996</v>
      </c>
      <c r="H1067" s="23">
        <v>0.26896999999999999</v>
      </c>
      <c r="I1067" s="23">
        <v>-1.02932</v>
      </c>
      <c r="J1067" s="23">
        <v>-0.36865999999999999</v>
      </c>
      <c r="K1067" s="23">
        <v>0.57262000000000002</v>
      </c>
      <c r="L1067" s="23">
        <v>-1.8208299999999999</v>
      </c>
      <c r="M1067" s="23">
        <v>0.10254000000000001</v>
      </c>
      <c r="N1067" s="23">
        <v>-0.43497999999999998</v>
      </c>
      <c r="O1067" s="23">
        <v>0.18986</v>
      </c>
      <c r="P1067" s="23">
        <v>1.1551</v>
      </c>
      <c r="Q1067" s="23">
        <v>2.1697799999999998</v>
      </c>
      <c r="R1067" s="23">
        <v>-1.3813299999999999</v>
      </c>
    </row>
    <row r="1068" spans="1:18" ht="15" customHeight="1" x14ac:dyDescent="0.2">
      <c r="A1068" s="4">
        <v>1067</v>
      </c>
      <c r="B1068" s="4" t="s">
        <v>1229</v>
      </c>
      <c r="C1068" s="23">
        <v>-0.78290000000000004</v>
      </c>
      <c r="D1068" s="23">
        <v>-1.6292500000000001</v>
      </c>
      <c r="E1068" s="23">
        <v>0.60599999999999998</v>
      </c>
      <c r="F1068" s="23">
        <v>-6.7720000000000002E-2</v>
      </c>
      <c r="G1068" s="23">
        <v>0.45912999999999998</v>
      </c>
      <c r="H1068" s="23">
        <v>-0.62939000000000001</v>
      </c>
      <c r="I1068" s="23">
        <v>-0.39456999999999998</v>
      </c>
      <c r="J1068" s="23">
        <v>-1.5532900000000001</v>
      </c>
      <c r="K1068" s="23">
        <v>-0.30675999999999998</v>
      </c>
      <c r="L1068" s="23">
        <v>1.67157</v>
      </c>
      <c r="M1068" s="23">
        <v>1.56331</v>
      </c>
      <c r="N1068" s="23">
        <v>0.64651000000000003</v>
      </c>
      <c r="O1068" s="23">
        <v>-0.22863</v>
      </c>
      <c r="P1068" s="23">
        <v>0.92659999999999998</v>
      </c>
      <c r="Q1068" s="23">
        <v>-0.55652000000000001</v>
      </c>
      <c r="R1068" s="23">
        <v>0.57698000000000005</v>
      </c>
    </row>
    <row r="1069" spans="1:18" ht="15" customHeight="1" x14ac:dyDescent="0.2">
      <c r="A1069" s="4">
        <v>1068</v>
      </c>
      <c r="B1069" s="4" t="s">
        <v>1230</v>
      </c>
      <c r="C1069" s="23">
        <v>-0.45343</v>
      </c>
      <c r="D1069" s="23">
        <v>-1.01475</v>
      </c>
      <c r="E1069" s="23">
        <v>-0.86087000000000002</v>
      </c>
      <c r="F1069" s="23">
        <v>-1.06732</v>
      </c>
      <c r="G1069" s="23">
        <v>-0.82806000000000002</v>
      </c>
      <c r="H1069" s="23">
        <v>1.94757</v>
      </c>
      <c r="I1069" s="23">
        <v>-0.42946000000000001</v>
      </c>
      <c r="J1069" s="23">
        <v>-0.55081999999999998</v>
      </c>
      <c r="K1069" s="23">
        <v>1.35731</v>
      </c>
      <c r="L1069" s="23">
        <v>8.9080000000000006E-2</v>
      </c>
      <c r="M1069" s="23">
        <v>-0.41009000000000001</v>
      </c>
      <c r="N1069" s="23">
        <v>0.32533000000000001</v>
      </c>
      <c r="O1069" s="23">
        <v>1.3838600000000001</v>
      </c>
      <c r="P1069" s="23">
        <v>-0.34210000000000002</v>
      </c>
      <c r="Q1069" s="23">
        <v>1.6687000000000001</v>
      </c>
      <c r="R1069" s="23">
        <v>-0.40947</v>
      </c>
    </row>
    <row r="1070" spans="1:18" ht="15" customHeight="1" x14ac:dyDescent="0.2">
      <c r="A1070" s="4">
        <v>1069</v>
      </c>
      <c r="B1070" s="4" t="s">
        <v>1231</v>
      </c>
      <c r="C1070" s="23">
        <v>-0.38595000000000002</v>
      </c>
      <c r="D1070" s="23">
        <v>0.11412</v>
      </c>
      <c r="E1070" s="23">
        <v>0.77978000000000003</v>
      </c>
      <c r="F1070" s="23">
        <v>0.19969999999999999</v>
      </c>
      <c r="G1070" s="23">
        <v>-0.34510000000000002</v>
      </c>
      <c r="H1070" s="23">
        <v>-9.4509999999999997E-2</v>
      </c>
      <c r="I1070" s="23">
        <v>1.2187300000000001</v>
      </c>
      <c r="J1070" s="23">
        <v>-0.84223999999999999</v>
      </c>
      <c r="K1070" s="23">
        <v>0.53185000000000004</v>
      </c>
      <c r="L1070" s="23">
        <v>0.74785999999999997</v>
      </c>
      <c r="M1070" s="23">
        <v>-0.27693000000000001</v>
      </c>
      <c r="N1070" s="23">
        <v>0.42109999999999997</v>
      </c>
      <c r="O1070" s="23">
        <v>1.1134500000000001</v>
      </c>
      <c r="P1070" s="23">
        <v>-1.3168200000000001</v>
      </c>
      <c r="Q1070" s="23">
        <v>1.3044199999999999</v>
      </c>
      <c r="R1070" s="23">
        <v>-1.4651000000000001</v>
      </c>
    </row>
    <row r="1071" spans="1:18" ht="15" customHeight="1" x14ac:dyDescent="0.2">
      <c r="A1071" s="4">
        <v>1070</v>
      </c>
      <c r="B1071" s="4" t="s">
        <v>1232</v>
      </c>
      <c r="C1071" s="23">
        <v>-1.4195199999999999</v>
      </c>
      <c r="D1071" s="23">
        <v>0.20147999999999999</v>
      </c>
      <c r="E1071" s="23">
        <v>2.0494400000000002</v>
      </c>
      <c r="F1071" s="23">
        <v>-0.54174</v>
      </c>
      <c r="G1071" s="23">
        <v>0.48504999999999998</v>
      </c>
      <c r="H1071" s="23">
        <v>-0.28542000000000001</v>
      </c>
      <c r="I1071" s="23">
        <v>-1.9772000000000001</v>
      </c>
      <c r="J1071" s="23">
        <v>0.16874</v>
      </c>
      <c r="K1071" s="23">
        <v>-0.49776999999999999</v>
      </c>
      <c r="L1071" s="23">
        <v>2.2440000000000002E-2</v>
      </c>
      <c r="M1071" s="23">
        <v>1.5125900000000001</v>
      </c>
      <c r="N1071" s="23">
        <v>0.45627000000000001</v>
      </c>
      <c r="O1071" s="23">
        <v>-7.1160000000000001E-2</v>
      </c>
      <c r="P1071" s="23">
        <v>-0.62373000000000001</v>
      </c>
      <c r="Q1071" s="23">
        <v>5.2170000000000001E-2</v>
      </c>
      <c r="R1071" s="23">
        <v>-0.61323000000000005</v>
      </c>
    </row>
    <row r="1072" spans="1:18" ht="15" customHeight="1" x14ac:dyDescent="0.2">
      <c r="A1072" s="4">
        <v>1071</v>
      </c>
      <c r="B1072" s="4" t="s">
        <v>1233</v>
      </c>
      <c r="C1072" s="23">
        <v>0.24937000000000001</v>
      </c>
      <c r="D1072" s="23">
        <v>-0.67786000000000002</v>
      </c>
      <c r="E1072" s="23">
        <v>0.92230000000000001</v>
      </c>
      <c r="F1072" s="23">
        <v>-0.32244</v>
      </c>
      <c r="G1072" s="23">
        <v>0.88327</v>
      </c>
      <c r="H1072" s="23">
        <v>1.3523499999999999</v>
      </c>
      <c r="I1072" s="23">
        <v>-1.01979</v>
      </c>
      <c r="J1072" s="23">
        <v>-0.87273999999999996</v>
      </c>
      <c r="K1072" s="23">
        <v>0.44840999999999998</v>
      </c>
      <c r="L1072" s="23">
        <v>-0.66071000000000002</v>
      </c>
      <c r="M1072" s="23">
        <v>1.8834599999999999</v>
      </c>
      <c r="N1072" s="23">
        <v>-0.76700999999999997</v>
      </c>
      <c r="O1072" s="23">
        <v>-6.8140000000000006E-2</v>
      </c>
      <c r="P1072" s="23">
        <v>-0.70028000000000001</v>
      </c>
      <c r="Q1072" s="23">
        <v>-1.2593799999999999</v>
      </c>
      <c r="R1072" s="23">
        <v>0.76953000000000005</v>
      </c>
    </row>
    <row r="1073" spans="1:18" ht="15" customHeight="1" x14ac:dyDescent="0.2">
      <c r="A1073" s="4">
        <v>1072</v>
      </c>
      <c r="B1073" s="4" t="s">
        <v>1234</v>
      </c>
      <c r="C1073" s="23">
        <v>-2.2074699999999998</v>
      </c>
      <c r="D1073" s="23">
        <v>-0.71279999999999999</v>
      </c>
      <c r="E1073" s="23">
        <v>0.17416999999999999</v>
      </c>
      <c r="F1073" s="23">
        <v>-1.4472499999999999</v>
      </c>
      <c r="G1073" s="23">
        <v>1.3143199999999999</v>
      </c>
      <c r="H1073" s="23">
        <v>0.92698999999999998</v>
      </c>
      <c r="I1073" s="23">
        <v>-0.62956999999999996</v>
      </c>
      <c r="J1073" s="23">
        <v>0.22669</v>
      </c>
      <c r="K1073" s="23">
        <v>-0.2165</v>
      </c>
      <c r="L1073" s="23">
        <v>5.3460000000000001E-2</v>
      </c>
      <c r="M1073" s="23">
        <v>-0.62733000000000005</v>
      </c>
      <c r="N1073" s="23">
        <v>-0.76592000000000005</v>
      </c>
      <c r="O1073" s="23">
        <v>0.26199</v>
      </c>
      <c r="P1073" s="23">
        <v>0.14582999999999999</v>
      </c>
      <c r="Q1073" s="23">
        <v>-1.46922</v>
      </c>
      <c r="R1073" s="23">
        <v>1.4906900000000001</v>
      </c>
    </row>
    <row r="1074" spans="1:18" ht="15" customHeight="1" x14ac:dyDescent="0.2">
      <c r="A1074" s="4">
        <v>1073</v>
      </c>
      <c r="B1074" s="4" t="s">
        <v>1235</v>
      </c>
      <c r="C1074" s="23">
        <v>-1.57267</v>
      </c>
      <c r="D1074" s="23">
        <v>0.40155999999999997</v>
      </c>
      <c r="E1074" s="23">
        <v>1.9542600000000001</v>
      </c>
      <c r="F1074" s="23">
        <v>0.48154999999999998</v>
      </c>
      <c r="G1074" s="23">
        <v>0.17735999999999999</v>
      </c>
      <c r="H1074" s="23">
        <v>-0.35048000000000001</v>
      </c>
      <c r="I1074" s="23">
        <v>0.85304000000000002</v>
      </c>
      <c r="J1074" s="23">
        <v>0.41461999999999999</v>
      </c>
      <c r="K1074" s="23">
        <v>0.375</v>
      </c>
      <c r="L1074" s="23">
        <v>1.4224000000000001</v>
      </c>
      <c r="M1074" s="23">
        <v>0.37286000000000002</v>
      </c>
      <c r="N1074" s="23">
        <v>-0.68584000000000001</v>
      </c>
      <c r="O1074" s="23">
        <v>-1.15029</v>
      </c>
      <c r="P1074" s="23">
        <v>0.76451999999999998</v>
      </c>
      <c r="Q1074" s="23">
        <v>0.77578000000000003</v>
      </c>
      <c r="R1074" s="23">
        <v>7.4799999999999997E-3</v>
      </c>
    </row>
    <row r="1075" spans="1:18" ht="15" customHeight="1" x14ac:dyDescent="0.2">
      <c r="A1075" s="4">
        <v>1074</v>
      </c>
      <c r="B1075" s="4" t="s">
        <v>1236</v>
      </c>
      <c r="C1075" s="23">
        <v>-0.63988</v>
      </c>
      <c r="D1075" s="23">
        <v>-0.74228000000000005</v>
      </c>
      <c r="E1075" s="23">
        <v>0.77495999999999998</v>
      </c>
      <c r="F1075" s="23">
        <v>-0.94411999999999996</v>
      </c>
      <c r="G1075" s="23">
        <v>0.66081999999999996</v>
      </c>
      <c r="H1075" s="23">
        <v>0.90966999999999998</v>
      </c>
      <c r="I1075" s="23">
        <v>-0.51687000000000005</v>
      </c>
      <c r="J1075" s="23">
        <v>-1.5147200000000001</v>
      </c>
      <c r="K1075" s="23">
        <v>0.44164999999999999</v>
      </c>
      <c r="L1075" s="23">
        <v>-0.92113999999999996</v>
      </c>
      <c r="M1075" s="23">
        <v>0.18146000000000001</v>
      </c>
      <c r="N1075" s="23">
        <v>0.41510000000000002</v>
      </c>
      <c r="O1075" s="23">
        <v>0.55408000000000002</v>
      </c>
      <c r="P1075" s="23">
        <v>0.52529000000000003</v>
      </c>
      <c r="Q1075" s="23">
        <v>1.09874</v>
      </c>
      <c r="R1075" s="23">
        <v>-1.3733599999999999</v>
      </c>
    </row>
    <row r="1076" spans="1:18" ht="15" customHeight="1" x14ac:dyDescent="0.2">
      <c r="A1076" s="4">
        <v>1075</v>
      </c>
      <c r="B1076" s="4" t="s">
        <v>1237</v>
      </c>
      <c r="C1076" s="23">
        <v>-1.3844799999999999</v>
      </c>
      <c r="D1076" s="23">
        <v>-0.72045999999999999</v>
      </c>
      <c r="E1076" s="23">
        <v>-0.62963000000000002</v>
      </c>
      <c r="F1076" s="23">
        <v>0.58921999999999997</v>
      </c>
      <c r="G1076" s="23">
        <v>3.0960299999999998</v>
      </c>
      <c r="H1076" s="23">
        <v>1.6334299999999999</v>
      </c>
      <c r="I1076" s="23">
        <v>0.54474999999999996</v>
      </c>
      <c r="J1076" s="23">
        <v>0.23032</v>
      </c>
      <c r="K1076" s="23">
        <v>-8.3750000000000005E-2</v>
      </c>
      <c r="L1076" s="23">
        <v>-0.35272999999999999</v>
      </c>
      <c r="M1076" s="23">
        <v>-0.53625</v>
      </c>
      <c r="N1076" s="23">
        <v>0.69376000000000004</v>
      </c>
      <c r="O1076" s="23">
        <v>1.2906599999999999</v>
      </c>
      <c r="P1076" s="23">
        <v>0.78139000000000003</v>
      </c>
      <c r="Q1076" s="23">
        <v>0.45912999999999998</v>
      </c>
      <c r="R1076" s="23">
        <v>-2.15421</v>
      </c>
    </row>
    <row r="1077" spans="1:18" ht="15" customHeight="1" x14ac:dyDescent="0.2">
      <c r="A1077" s="4">
        <v>1076</v>
      </c>
      <c r="B1077" s="4" t="s">
        <v>1238</v>
      </c>
      <c r="C1077" s="23">
        <v>-0.56118000000000001</v>
      </c>
      <c r="D1077" s="23">
        <v>-0.55847999999999998</v>
      </c>
      <c r="E1077" s="23">
        <v>0.69693000000000005</v>
      </c>
      <c r="F1077" s="23">
        <v>-0.76637</v>
      </c>
      <c r="G1077" s="23">
        <v>0.86609000000000003</v>
      </c>
      <c r="H1077" s="23">
        <v>0.61487000000000003</v>
      </c>
      <c r="I1077" s="23">
        <v>-0.58584000000000003</v>
      </c>
      <c r="J1077" s="23">
        <v>0.28898000000000001</v>
      </c>
      <c r="K1077" s="23">
        <v>0.48127999999999999</v>
      </c>
      <c r="L1077" s="23">
        <v>-1.7654399999999999</v>
      </c>
      <c r="M1077" s="23">
        <v>0.37725999999999998</v>
      </c>
      <c r="N1077" s="23">
        <v>0.41003000000000001</v>
      </c>
      <c r="O1077" s="23">
        <v>1.06562</v>
      </c>
      <c r="P1077" s="23">
        <v>0.9768</v>
      </c>
      <c r="Q1077" s="23">
        <v>0.84916000000000003</v>
      </c>
      <c r="R1077" s="23">
        <v>-1.0560400000000001</v>
      </c>
    </row>
    <row r="1078" spans="1:18" ht="15" customHeight="1" x14ac:dyDescent="0.2">
      <c r="A1078" s="4">
        <v>1077</v>
      </c>
      <c r="B1078" s="4" t="s">
        <v>1239</v>
      </c>
      <c r="C1078" s="23">
        <v>0.31889000000000001</v>
      </c>
      <c r="D1078" s="23">
        <v>0.92650999999999994</v>
      </c>
      <c r="E1078" s="23">
        <v>-0.23218</v>
      </c>
      <c r="F1078" s="23">
        <v>2.9600000000000001E-2</v>
      </c>
      <c r="G1078" s="23">
        <v>0.29951</v>
      </c>
      <c r="H1078" s="23">
        <v>0.61255000000000004</v>
      </c>
      <c r="I1078" s="23">
        <v>-0.57638999999999996</v>
      </c>
      <c r="J1078" s="23">
        <v>-1.7413000000000001</v>
      </c>
      <c r="K1078" s="23">
        <v>0.61819999999999997</v>
      </c>
      <c r="L1078" s="23">
        <v>2.3089400000000002</v>
      </c>
      <c r="M1078" s="23">
        <v>0.19005</v>
      </c>
      <c r="N1078" s="23">
        <v>-0.27082000000000001</v>
      </c>
      <c r="O1078" s="23">
        <v>1.07952</v>
      </c>
      <c r="P1078" s="23">
        <v>-0.36264000000000002</v>
      </c>
      <c r="Q1078" s="23">
        <v>0.87724999999999997</v>
      </c>
      <c r="R1078" s="23">
        <v>-2.2385600000000001</v>
      </c>
    </row>
    <row r="1079" spans="1:18" ht="15" customHeight="1" x14ac:dyDescent="0.2">
      <c r="A1079" s="4">
        <v>1078</v>
      </c>
      <c r="B1079" s="4" t="s">
        <v>1240</v>
      </c>
      <c r="C1079" s="23">
        <v>-1.45784</v>
      </c>
      <c r="D1079" s="23">
        <v>-1.5039100000000001</v>
      </c>
      <c r="E1079" s="23">
        <v>0.12681999999999999</v>
      </c>
      <c r="F1079" s="23">
        <v>-1.94922</v>
      </c>
      <c r="G1079" s="23">
        <v>0.17480999999999999</v>
      </c>
      <c r="H1079" s="23">
        <v>0.98678999999999994</v>
      </c>
      <c r="I1079" s="23">
        <v>0.84338000000000002</v>
      </c>
      <c r="J1079" s="23">
        <v>0.44949</v>
      </c>
      <c r="K1079" s="23">
        <v>0.76778000000000002</v>
      </c>
      <c r="L1079" s="23">
        <v>0.10725</v>
      </c>
      <c r="M1079" s="23">
        <v>0.77981999999999996</v>
      </c>
      <c r="N1079" s="23">
        <v>1.33646</v>
      </c>
      <c r="O1079" s="23">
        <v>-1.0376000000000001</v>
      </c>
      <c r="P1079" s="23">
        <v>0.69745999999999997</v>
      </c>
      <c r="Q1079" s="23">
        <v>-0.46034999999999998</v>
      </c>
      <c r="R1079" s="23">
        <v>-7.9210000000000003E-2</v>
      </c>
    </row>
    <row r="1080" spans="1:18" ht="15" customHeight="1" x14ac:dyDescent="0.2">
      <c r="A1080" s="4">
        <v>1079</v>
      </c>
      <c r="B1080" s="4" t="s">
        <v>1241</v>
      </c>
      <c r="C1080" s="23">
        <v>-0.20080000000000001</v>
      </c>
      <c r="D1080" s="23">
        <v>0.47765999999999997</v>
      </c>
      <c r="E1080" s="23">
        <v>-1.25353</v>
      </c>
      <c r="F1080" s="23">
        <v>-0.13521</v>
      </c>
      <c r="G1080" s="23">
        <v>-0.21870999999999999</v>
      </c>
      <c r="H1080" s="23">
        <v>-1.4099200000000001</v>
      </c>
      <c r="I1080" s="23">
        <v>0.66276000000000002</v>
      </c>
      <c r="J1080" s="23">
        <v>0.99724999999999997</v>
      </c>
      <c r="K1080" s="23">
        <v>0.71621999999999997</v>
      </c>
      <c r="L1080" s="23">
        <v>1.8996500000000001</v>
      </c>
      <c r="M1080" s="23">
        <v>1.6242399999999999</v>
      </c>
      <c r="N1080" s="23">
        <v>1.6979599999999999</v>
      </c>
      <c r="O1080" s="23">
        <v>-2.7029999999999998E-2</v>
      </c>
      <c r="P1080" s="23">
        <v>-1.33155</v>
      </c>
      <c r="Q1080" s="23">
        <v>0.16592999999999999</v>
      </c>
      <c r="R1080" s="23">
        <v>0.35126000000000002</v>
      </c>
    </row>
    <row r="1081" spans="1:18" ht="15" customHeight="1" x14ac:dyDescent="0.2">
      <c r="A1081" s="4">
        <v>1080</v>
      </c>
      <c r="B1081" s="4" t="s">
        <v>1242</v>
      </c>
      <c r="C1081" s="23">
        <v>-0.67845999999999995</v>
      </c>
      <c r="D1081" s="23">
        <v>-0.63029999999999997</v>
      </c>
      <c r="E1081" s="23">
        <v>0.67330000000000001</v>
      </c>
      <c r="F1081" s="23">
        <v>-0.65544999999999998</v>
      </c>
      <c r="G1081" s="23">
        <v>0.42518</v>
      </c>
      <c r="H1081" s="23">
        <v>-0.28388000000000002</v>
      </c>
      <c r="I1081" s="23">
        <v>-0.47844999999999999</v>
      </c>
      <c r="J1081" s="23">
        <v>-0.95652000000000004</v>
      </c>
      <c r="K1081" s="23">
        <v>0.48475000000000001</v>
      </c>
      <c r="L1081" s="23">
        <v>0.12912999999999999</v>
      </c>
      <c r="M1081" s="23">
        <v>0.20226</v>
      </c>
      <c r="N1081" s="23">
        <v>1.0964499999999999</v>
      </c>
      <c r="O1081" s="23">
        <v>0.89200999999999997</v>
      </c>
      <c r="P1081" s="23">
        <v>0.63566</v>
      </c>
      <c r="Q1081" s="23">
        <v>3.2197300000000002</v>
      </c>
      <c r="R1081" s="23">
        <v>0.61053000000000002</v>
      </c>
    </row>
    <row r="1082" spans="1:18" ht="15" customHeight="1" x14ac:dyDescent="0.2">
      <c r="A1082" s="4">
        <v>1081</v>
      </c>
      <c r="B1082" s="4" t="s">
        <v>1243</v>
      </c>
      <c r="C1082" s="23">
        <v>-0.63846000000000003</v>
      </c>
      <c r="D1082" s="23">
        <v>-1.54419</v>
      </c>
      <c r="E1082" s="23">
        <v>2.88131</v>
      </c>
      <c r="F1082" s="23">
        <v>-1.03216</v>
      </c>
      <c r="G1082" s="23">
        <v>0.54237000000000002</v>
      </c>
      <c r="H1082" s="23">
        <v>0.63821000000000006</v>
      </c>
      <c r="I1082" s="23">
        <v>-1.6719999999999999E-2</v>
      </c>
      <c r="J1082" s="23">
        <v>-0.12916</v>
      </c>
      <c r="K1082" s="23">
        <v>0.55988000000000004</v>
      </c>
      <c r="L1082" s="23">
        <v>-0.46283999999999997</v>
      </c>
      <c r="M1082" s="23">
        <v>0.36002000000000001</v>
      </c>
      <c r="N1082" s="23">
        <v>0.66076000000000001</v>
      </c>
      <c r="O1082" s="23">
        <v>0.69430999999999998</v>
      </c>
      <c r="P1082" s="23">
        <v>0.43833</v>
      </c>
      <c r="Q1082" s="23">
        <v>0.84080999999999995</v>
      </c>
      <c r="R1082" s="23">
        <v>-0.57308000000000003</v>
      </c>
    </row>
    <row r="1083" spans="1:18" ht="15" customHeight="1" x14ac:dyDescent="0.2">
      <c r="A1083" s="4">
        <v>1082</v>
      </c>
      <c r="B1083" s="4" t="s">
        <v>1244</v>
      </c>
      <c r="C1083" s="23">
        <v>-0.17416999999999999</v>
      </c>
      <c r="D1083" s="23">
        <v>-1.8728400000000001</v>
      </c>
      <c r="E1083" s="23">
        <v>-1.0005599999999999</v>
      </c>
      <c r="F1083" s="23">
        <v>-8.4680000000000005E-2</v>
      </c>
      <c r="G1083" s="23">
        <v>-1.3010200000000001</v>
      </c>
      <c r="H1083" s="23">
        <v>0.97340000000000004</v>
      </c>
      <c r="I1083" s="23">
        <v>0.79974000000000001</v>
      </c>
      <c r="J1083" s="23">
        <v>-0.54386999999999996</v>
      </c>
      <c r="K1083" s="23">
        <v>0.29659000000000002</v>
      </c>
      <c r="L1083" s="23">
        <v>0.38464999999999999</v>
      </c>
      <c r="M1083" s="23">
        <v>0.85636999999999996</v>
      </c>
      <c r="N1083" s="23">
        <v>1.5272399999999999</v>
      </c>
      <c r="O1083" s="23">
        <v>-0.25064999999999998</v>
      </c>
      <c r="P1083" s="23">
        <v>-0.79432999999999998</v>
      </c>
      <c r="Q1083" s="23">
        <v>0.76727000000000001</v>
      </c>
      <c r="R1083" s="23">
        <v>-1.91045</v>
      </c>
    </row>
    <row r="1084" spans="1:18" ht="15" customHeight="1" x14ac:dyDescent="0.2">
      <c r="A1084" s="4">
        <v>1083</v>
      </c>
      <c r="B1084" s="4" t="s">
        <v>1245</v>
      </c>
      <c r="C1084" s="23">
        <v>-0.57569999999999999</v>
      </c>
      <c r="D1084" s="23">
        <v>-0.26523999999999998</v>
      </c>
      <c r="E1084" s="23">
        <v>0.81928999999999996</v>
      </c>
      <c r="F1084" s="23">
        <v>-1.1995400000000001</v>
      </c>
      <c r="G1084" s="23">
        <v>0.26249</v>
      </c>
      <c r="H1084" s="23">
        <v>0.57567000000000002</v>
      </c>
      <c r="I1084" s="23">
        <v>-0.79522999999999999</v>
      </c>
      <c r="J1084" s="23">
        <v>-0.37372</v>
      </c>
      <c r="K1084" s="23">
        <v>0.51844999999999997</v>
      </c>
      <c r="L1084" s="23">
        <v>-0.91468000000000005</v>
      </c>
      <c r="M1084" s="23">
        <v>-0.74580999999999997</v>
      </c>
      <c r="N1084" s="23">
        <v>0.33224999999999999</v>
      </c>
      <c r="O1084" s="23">
        <v>-1.0812999999999999</v>
      </c>
      <c r="P1084" s="23">
        <v>1.4342600000000001</v>
      </c>
      <c r="Q1084" s="23">
        <v>1.2972399999999999</v>
      </c>
      <c r="R1084" s="23">
        <v>-0.99422999999999995</v>
      </c>
    </row>
    <row r="1085" spans="1:18" ht="15" customHeight="1" x14ac:dyDescent="0.2">
      <c r="A1085" s="4">
        <v>1084</v>
      </c>
      <c r="B1085" s="4" t="s">
        <v>1246</v>
      </c>
      <c r="C1085" s="23">
        <v>-1.6400000000000001E-2</v>
      </c>
      <c r="D1085" s="23">
        <v>-0.43171999999999999</v>
      </c>
      <c r="E1085" s="23">
        <v>-7.9210000000000003E-2</v>
      </c>
      <c r="F1085" s="23">
        <v>2.8590000000000001E-2</v>
      </c>
      <c r="G1085" s="23">
        <v>0.52917999999999998</v>
      </c>
      <c r="H1085" s="23">
        <v>-0.94372999999999996</v>
      </c>
      <c r="I1085" s="23">
        <v>0.25484000000000001</v>
      </c>
      <c r="J1085" s="23">
        <v>0.49997999999999998</v>
      </c>
      <c r="K1085" s="23">
        <v>2.0367099999999998</v>
      </c>
      <c r="L1085" s="23">
        <v>1.11205</v>
      </c>
      <c r="M1085" s="23">
        <v>-0.64707999999999999</v>
      </c>
      <c r="N1085" s="23">
        <v>-0.34239999999999998</v>
      </c>
      <c r="O1085" s="23">
        <v>1.73173</v>
      </c>
      <c r="P1085" s="23">
        <v>-0.623</v>
      </c>
      <c r="Q1085" s="23">
        <v>0.65171000000000001</v>
      </c>
      <c r="R1085" s="23">
        <v>-0.65880000000000005</v>
      </c>
    </row>
    <row r="1086" spans="1:18" ht="15" customHeight="1" x14ac:dyDescent="0.2">
      <c r="A1086" s="4">
        <v>1085</v>
      </c>
      <c r="B1086" s="4" t="s">
        <v>1247</v>
      </c>
      <c r="C1086" s="23">
        <v>-0.56999</v>
      </c>
      <c r="D1086" s="23">
        <v>-1.3464799999999999</v>
      </c>
      <c r="E1086" s="23">
        <v>0.36343999999999999</v>
      </c>
      <c r="F1086" s="23">
        <v>-0.66039000000000003</v>
      </c>
      <c r="G1086" s="23">
        <v>0.54271000000000003</v>
      </c>
      <c r="H1086" s="23">
        <v>-0.56011</v>
      </c>
      <c r="I1086" s="23">
        <v>-0.53290000000000004</v>
      </c>
      <c r="J1086" s="23">
        <v>-1.4268000000000001</v>
      </c>
      <c r="K1086" s="23">
        <v>-0.19295999999999999</v>
      </c>
      <c r="L1086" s="23">
        <v>2.05504</v>
      </c>
      <c r="M1086" s="23">
        <v>1.4692400000000001</v>
      </c>
      <c r="N1086" s="23">
        <v>0.82172000000000001</v>
      </c>
      <c r="O1086" s="23">
        <v>-0.46244000000000002</v>
      </c>
      <c r="P1086" s="23">
        <v>0.87173</v>
      </c>
      <c r="Q1086" s="23">
        <v>-0.40484999999999999</v>
      </c>
      <c r="R1086" s="23">
        <v>0.37495000000000001</v>
      </c>
    </row>
    <row r="1087" spans="1:18" ht="15" customHeight="1" x14ac:dyDescent="0.2">
      <c r="A1087" s="4">
        <v>1086</v>
      </c>
      <c r="B1087" s="4" t="s">
        <v>1248</v>
      </c>
      <c r="C1087" s="23">
        <v>1.6881999999999999</v>
      </c>
      <c r="D1087" s="23">
        <v>-0.73768</v>
      </c>
      <c r="E1087" s="23">
        <v>-0.55903999999999998</v>
      </c>
      <c r="F1087" s="23">
        <v>1.6515599999999999</v>
      </c>
      <c r="G1087" s="23">
        <v>-1.9068700000000001</v>
      </c>
      <c r="H1087" s="23">
        <v>0.88826000000000005</v>
      </c>
      <c r="I1087" s="23">
        <v>0.48305999999999999</v>
      </c>
      <c r="J1087" s="23">
        <v>-1.5569200000000001</v>
      </c>
      <c r="K1087" s="23">
        <v>1.2112499999999999</v>
      </c>
      <c r="L1087" s="23">
        <v>-1.4093</v>
      </c>
      <c r="M1087" s="23">
        <v>-1.78294</v>
      </c>
      <c r="N1087" s="23">
        <v>0.21523999999999999</v>
      </c>
      <c r="O1087" s="23">
        <v>0.27506000000000003</v>
      </c>
      <c r="P1087" s="23">
        <v>-0.29050999999999999</v>
      </c>
      <c r="Q1087" s="23">
        <v>-0.66254000000000002</v>
      </c>
      <c r="R1087" s="23">
        <v>-1.6220600000000001</v>
      </c>
    </row>
    <row r="1088" spans="1:18" ht="15" customHeight="1" x14ac:dyDescent="0.2">
      <c r="A1088" s="4">
        <v>1087</v>
      </c>
      <c r="B1088" s="4" t="s">
        <v>1249</v>
      </c>
      <c r="C1088" s="23">
        <v>0.45179999999999998</v>
      </c>
      <c r="D1088" s="23">
        <v>-0.73414999999999997</v>
      </c>
      <c r="E1088" s="23">
        <v>-0.10440000000000001</v>
      </c>
      <c r="F1088" s="23">
        <v>-2.0088900000000001</v>
      </c>
      <c r="G1088" s="23">
        <v>-3.594E-2</v>
      </c>
      <c r="H1088" s="23">
        <v>-0.79720999999999997</v>
      </c>
      <c r="I1088" s="23">
        <v>-0.56454000000000004</v>
      </c>
      <c r="J1088" s="23">
        <v>-1.88392</v>
      </c>
      <c r="K1088" s="23">
        <v>0.28222000000000003</v>
      </c>
      <c r="L1088" s="23">
        <v>0.39552999999999999</v>
      </c>
      <c r="M1088" s="23">
        <v>1.5752699999999999</v>
      </c>
      <c r="N1088" s="23">
        <v>-0.69952999999999999</v>
      </c>
      <c r="O1088" s="23">
        <v>0.26590999999999998</v>
      </c>
      <c r="P1088" s="23">
        <v>1.2567699999999999</v>
      </c>
      <c r="Q1088" s="23">
        <v>5.4289999999999998E-2</v>
      </c>
      <c r="R1088" s="23">
        <v>-0.45957999999999999</v>
      </c>
    </row>
    <row r="1089" spans="1:18" ht="15" customHeight="1" x14ac:dyDescent="0.2">
      <c r="A1089" s="4">
        <v>1088</v>
      </c>
      <c r="B1089" s="4" t="s">
        <v>1250</v>
      </c>
      <c r="C1089" s="23">
        <v>-0.94011999999999996</v>
      </c>
      <c r="D1089" s="23">
        <v>-0.94220999999999999</v>
      </c>
      <c r="E1089" s="23">
        <v>0.49641000000000002</v>
      </c>
      <c r="F1089" s="23">
        <v>0.51127</v>
      </c>
      <c r="G1089" s="23">
        <v>8.2030000000000006E-2</v>
      </c>
      <c r="H1089" s="23">
        <v>0.72841999999999996</v>
      </c>
      <c r="I1089" s="23">
        <v>-0.96577000000000002</v>
      </c>
      <c r="J1089" s="23">
        <v>-0.68183000000000005</v>
      </c>
      <c r="K1089" s="23">
        <v>2.0463</v>
      </c>
      <c r="L1089" s="23">
        <v>-1.03779</v>
      </c>
      <c r="M1089" s="23">
        <v>-0.34526000000000001</v>
      </c>
      <c r="N1089" s="23">
        <v>0.61621000000000004</v>
      </c>
      <c r="O1089" s="23">
        <v>0.94357999999999997</v>
      </c>
      <c r="P1089" s="23">
        <v>0.27407999999999999</v>
      </c>
      <c r="Q1089" s="23">
        <v>0.43890000000000001</v>
      </c>
      <c r="R1089" s="23">
        <v>-0.42975999999999998</v>
      </c>
    </row>
    <row r="1090" spans="1:18" ht="15" customHeight="1" x14ac:dyDescent="0.2">
      <c r="A1090" s="4">
        <v>1089</v>
      </c>
      <c r="B1090" s="4" t="s">
        <v>1251</v>
      </c>
      <c r="C1090" s="23">
        <v>1.00969</v>
      </c>
      <c r="D1090" s="23">
        <v>0.44980999999999999</v>
      </c>
      <c r="E1090" s="23">
        <v>1.3043800000000001</v>
      </c>
      <c r="F1090" s="23">
        <v>-0.82896000000000003</v>
      </c>
      <c r="G1090" s="23">
        <v>0.34540999999999999</v>
      </c>
      <c r="H1090" s="23">
        <v>0.67152999999999996</v>
      </c>
      <c r="I1090" s="23">
        <v>-1.0321100000000001</v>
      </c>
      <c r="J1090" s="23">
        <v>-0.46605999999999997</v>
      </c>
      <c r="K1090" s="23">
        <v>0.12171</v>
      </c>
      <c r="L1090" s="23">
        <v>1.6657</v>
      </c>
      <c r="M1090" s="23">
        <v>0.38288</v>
      </c>
      <c r="N1090" s="23">
        <v>0.86875000000000002</v>
      </c>
      <c r="O1090" s="23">
        <v>0.4904</v>
      </c>
      <c r="P1090" s="23">
        <v>0.10738</v>
      </c>
      <c r="Q1090" s="23">
        <v>1.0637799999999999</v>
      </c>
      <c r="R1090" s="23">
        <v>7.2950000000000001E-2</v>
      </c>
    </row>
    <row r="1091" spans="1:18" ht="15" customHeight="1" x14ac:dyDescent="0.2">
      <c r="A1091" s="4">
        <v>1090</v>
      </c>
      <c r="B1091" s="4" t="s">
        <v>1252</v>
      </c>
      <c r="C1091" s="23">
        <v>0.23091</v>
      </c>
      <c r="D1091" s="23">
        <v>0.65236000000000005</v>
      </c>
      <c r="E1091" s="23">
        <v>-2.8969999999999999E-2</v>
      </c>
      <c r="F1091" s="23">
        <v>0.75978000000000001</v>
      </c>
      <c r="G1091" s="23">
        <v>0.14308000000000001</v>
      </c>
      <c r="H1091" s="23">
        <v>-0.40638000000000002</v>
      </c>
      <c r="I1091" s="23">
        <v>-1.3385199999999999</v>
      </c>
      <c r="J1091" s="23">
        <v>0.47266999999999998</v>
      </c>
      <c r="K1091" s="23">
        <v>0.75663000000000002</v>
      </c>
      <c r="L1091" s="23">
        <v>-0.23641000000000001</v>
      </c>
      <c r="M1091" s="23">
        <v>-0.14163999999999999</v>
      </c>
      <c r="N1091" s="23">
        <v>0.11693000000000001</v>
      </c>
      <c r="O1091" s="23">
        <v>2.0490900000000001</v>
      </c>
      <c r="P1091" s="23">
        <v>-1.09918</v>
      </c>
      <c r="Q1091" s="23">
        <v>1.30403</v>
      </c>
      <c r="R1091" s="23">
        <v>-1.1517599999999999</v>
      </c>
    </row>
    <row r="1092" spans="1:18" ht="15" customHeight="1" x14ac:dyDescent="0.2">
      <c r="A1092" s="4">
        <v>1091</v>
      </c>
      <c r="B1092" s="4" t="s">
        <v>1253</v>
      </c>
      <c r="C1092" s="23">
        <v>0.84780999999999995</v>
      </c>
      <c r="D1092" s="23">
        <v>-0.19416</v>
      </c>
      <c r="E1092" s="23">
        <v>0.27009</v>
      </c>
      <c r="F1092" s="23">
        <v>-0.42418</v>
      </c>
      <c r="G1092" s="23">
        <v>0.65522000000000002</v>
      </c>
      <c r="H1092" s="23">
        <v>2.41737</v>
      </c>
      <c r="I1092" s="23">
        <v>-2.3630000000000002E-2</v>
      </c>
      <c r="J1092" s="23">
        <v>-1.98549</v>
      </c>
      <c r="K1092" s="23">
        <v>-9.6540000000000001E-2</v>
      </c>
      <c r="L1092" s="23">
        <v>1.5767800000000001</v>
      </c>
      <c r="M1092" s="23">
        <v>1.28691</v>
      </c>
      <c r="N1092" s="23">
        <v>-0.59975999999999996</v>
      </c>
      <c r="O1092" s="23">
        <v>-0.30151</v>
      </c>
      <c r="P1092" s="23">
        <v>0.22242999999999999</v>
      </c>
      <c r="Q1092" s="23">
        <v>-0.12407</v>
      </c>
      <c r="R1092" s="23">
        <v>-0.13553000000000001</v>
      </c>
    </row>
    <row r="1093" spans="1:18" ht="15" customHeight="1" x14ac:dyDescent="0.2">
      <c r="A1093" s="4">
        <v>1092</v>
      </c>
      <c r="B1093" s="4" t="s">
        <v>1254</v>
      </c>
      <c r="C1093" s="23">
        <v>-0.52317000000000002</v>
      </c>
      <c r="D1093" s="23">
        <v>-0.66132999999999997</v>
      </c>
      <c r="E1093" s="23">
        <v>0.46066000000000001</v>
      </c>
      <c r="F1093" s="23">
        <v>-1.3207199999999999</v>
      </c>
      <c r="G1093" s="23">
        <v>0.91854999999999998</v>
      </c>
      <c r="H1093" s="23">
        <v>0.91451000000000005</v>
      </c>
      <c r="I1093" s="23">
        <v>1.0833200000000001</v>
      </c>
      <c r="J1093" s="23">
        <v>-0.25035000000000002</v>
      </c>
      <c r="K1093" s="23">
        <v>-0.25156000000000001</v>
      </c>
      <c r="L1093" s="23">
        <v>0.48827999999999999</v>
      </c>
      <c r="M1093" s="23">
        <v>0.30947000000000002</v>
      </c>
      <c r="N1093" s="23">
        <v>0.22195999999999999</v>
      </c>
      <c r="O1093" s="23">
        <v>0.88302999999999998</v>
      </c>
      <c r="P1093" s="23">
        <v>0.30676999999999999</v>
      </c>
      <c r="Q1093" s="23">
        <v>8.1299999999999997E-2</v>
      </c>
      <c r="R1093" s="23">
        <v>0.43098999999999998</v>
      </c>
    </row>
    <row r="1094" spans="1:18" ht="15" customHeight="1" x14ac:dyDescent="0.2">
      <c r="A1094" s="4">
        <v>1093</v>
      </c>
      <c r="B1094" s="4" t="s">
        <v>1255</v>
      </c>
      <c r="C1094" s="23">
        <v>-1.3044500000000001</v>
      </c>
      <c r="D1094" s="23">
        <v>-0.72455999999999998</v>
      </c>
      <c r="E1094" s="23">
        <v>0.44280000000000003</v>
      </c>
      <c r="F1094" s="23">
        <v>-0.86729000000000001</v>
      </c>
      <c r="G1094" s="23">
        <v>0.75324999999999998</v>
      </c>
      <c r="H1094" s="23">
        <v>0.47443000000000002</v>
      </c>
      <c r="I1094" s="23">
        <v>-1.85433</v>
      </c>
      <c r="J1094" s="23">
        <v>-1.19617</v>
      </c>
      <c r="K1094" s="23">
        <v>-1.0575300000000001</v>
      </c>
      <c r="L1094" s="23">
        <v>0.22733</v>
      </c>
      <c r="M1094" s="23">
        <v>-8.2199999999999995E-2</v>
      </c>
      <c r="N1094" s="23">
        <v>0.20749999999999999</v>
      </c>
      <c r="O1094" s="23">
        <v>0.12389</v>
      </c>
      <c r="P1094" s="23">
        <v>0.66269</v>
      </c>
      <c r="Q1094" s="23">
        <v>1.1571199999999999</v>
      </c>
      <c r="R1094" s="23">
        <v>-1.26416</v>
      </c>
    </row>
    <row r="1095" spans="1:18" ht="15" customHeight="1" x14ac:dyDescent="0.2">
      <c r="A1095" s="4">
        <v>1094</v>
      </c>
      <c r="B1095" s="4" t="s">
        <v>1256</v>
      </c>
      <c r="C1095" s="23">
        <v>-0.59819</v>
      </c>
      <c r="D1095" s="23">
        <v>-0.34551999999999999</v>
      </c>
      <c r="E1095" s="23">
        <v>0.86434999999999995</v>
      </c>
      <c r="F1095" s="23">
        <v>0.55966000000000005</v>
      </c>
      <c r="G1095" s="23">
        <v>0.11669</v>
      </c>
      <c r="H1095" s="23">
        <v>-0.38257000000000002</v>
      </c>
      <c r="I1095" s="23">
        <v>-0.67122000000000004</v>
      </c>
      <c r="J1095" s="23">
        <v>-1.3236600000000001</v>
      </c>
      <c r="K1095" s="23">
        <v>-0.16803000000000001</v>
      </c>
      <c r="L1095" s="23">
        <v>1.665</v>
      </c>
      <c r="M1095" s="23">
        <v>-0.12409000000000001</v>
      </c>
      <c r="N1095" s="23">
        <v>0.86394000000000004</v>
      </c>
      <c r="O1095" s="23">
        <v>0.54659000000000002</v>
      </c>
      <c r="P1095" s="23">
        <v>1.0089399999999999</v>
      </c>
      <c r="Q1095" s="23">
        <v>0.71580999999999995</v>
      </c>
      <c r="R1095" s="23">
        <v>-1.2683</v>
      </c>
    </row>
    <row r="1096" spans="1:18" ht="15" customHeight="1" x14ac:dyDescent="0.2">
      <c r="A1096" s="4">
        <v>1095</v>
      </c>
      <c r="B1096" s="4" t="s">
        <v>1257</v>
      </c>
      <c r="C1096" s="23">
        <v>-0.97836000000000001</v>
      </c>
      <c r="D1096" s="23">
        <v>1.8508500000000001</v>
      </c>
      <c r="E1096" s="23">
        <v>0.69086000000000003</v>
      </c>
      <c r="F1096" s="23">
        <v>-1.38039</v>
      </c>
      <c r="G1096" s="23">
        <v>-0.25313999999999998</v>
      </c>
      <c r="H1096" s="23">
        <v>1.61531</v>
      </c>
      <c r="I1096" s="23">
        <v>1.2214700000000001</v>
      </c>
      <c r="J1096" s="23">
        <v>-0.94993000000000005</v>
      </c>
      <c r="K1096" s="23">
        <v>0.29808000000000001</v>
      </c>
      <c r="L1096" s="23">
        <v>0.12179</v>
      </c>
      <c r="M1096" s="23">
        <v>-0.54801</v>
      </c>
      <c r="N1096" s="23">
        <v>1.1403799999999999</v>
      </c>
      <c r="O1096" s="23">
        <v>0.49582999999999999</v>
      </c>
      <c r="P1096" s="23">
        <v>0.59336</v>
      </c>
      <c r="Q1096" s="23">
        <v>1.04711</v>
      </c>
      <c r="R1096" s="23">
        <v>0.72792999999999997</v>
      </c>
    </row>
    <row r="1097" spans="1:18" ht="15" customHeight="1" x14ac:dyDescent="0.2">
      <c r="A1097" s="4">
        <v>1096</v>
      </c>
      <c r="B1097" s="4" t="s">
        <v>1258</v>
      </c>
      <c r="C1097" s="23">
        <v>1.0898099999999999</v>
      </c>
      <c r="D1097" s="23">
        <v>0.29117999999999999</v>
      </c>
      <c r="E1097" s="23">
        <v>0.95942000000000005</v>
      </c>
      <c r="F1097" s="23">
        <v>-0.86746000000000001</v>
      </c>
      <c r="G1097" s="23">
        <v>-0.95726</v>
      </c>
      <c r="H1097" s="23">
        <v>0.91639000000000004</v>
      </c>
      <c r="I1097" s="23">
        <v>-0.32301000000000002</v>
      </c>
      <c r="J1097" s="23">
        <v>-1.5957699999999999</v>
      </c>
      <c r="K1097" s="23">
        <v>-0.35127999999999998</v>
      </c>
      <c r="L1097" s="23">
        <v>1.5088900000000001</v>
      </c>
      <c r="M1097" s="23">
        <v>-0.10188</v>
      </c>
      <c r="N1097" s="23">
        <v>-0.81618000000000002</v>
      </c>
      <c r="O1097" s="23">
        <v>0.75180999999999998</v>
      </c>
      <c r="P1097" s="23">
        <v>0.76620999999999995</v>
      </c>
      <c r="Q1097" s="23">
        <v>0.65217000000000003</v>
      </c>
      <c r="R1097" s="23">
        <v>-0.85621999999999998</v>
      </c>
    </row>
    <row r="1098" spans="1:18" ht="15" customHeight="1" x14ac:dyDescent="0.2">
      <c r="A1098" s="4">
        <v>1097</v>
      </c>
      <c r="B1098" s="4" t="s">
        <v>1259</v>
      </c>
      <c r="C1098" s="23">
        <v>-0.20386000000000001</v>
      </c>
      <c r="D1098" s="23">
        <v>-0.54654000000000003</v>
      </c>
      <c r="E1098" s="23">
        <v>0.14430999999999999</v>
      </c>
      <c r="F1098" s="23">
        <v>-0.97548999999999997</v>
      </c>
      <c r="G1098" s="23">
        <v>-2.5542099999999999</v>
      </c>
      <c r="H1098" s="23">
        <v>-1.8324400000000001</v>
      </c>
      <c r="I1098" s="23">
        <v>0.39190999999999998</v>
      </c>
      <c r="J1098" s="23">
        <v>-1.6410000000000001E-2</v>
      </c>
      <c r="K1098" s="23">
        <v>-0.94421999999999995</v>
      </c>
      <c r="L1098" s="23">
        <v>0.24771000000000001</v>
      </c>
      <c r="M1098" s="23">
        <v>1.3893200000000001</v>
      </c>
      <c r="N1098" s="23">
        <v>-1.4378</v>
      </c>
      <c r="O1098" s="23">
        <v>0.31858999999999998</v>
      </c>
      <c r="P1098" s="23">
        <v>1.5582199999999999</v>
      </c>
      <c r="Q1098" s="23">
        <v>-1.9730000000000001E-2</v>
      </c>
      <c r="R1098" s="23">
        <v>-0.87246999999999997</v>
      </c>
    </row>
    <row r="1099" spans="1:18" ht="15" customHeight="1" x14ac:dyDescent="0.2">
      <c r="A1099" s="4">
        <v>1098</v>
      </c>
      <c r="B1099" s="4" t="s">
        <v>1260</v>
      </c>
      <c r="C1099" s="23">
        <v>0.26949000000000001</v>
      </c>
      <c r="D1099" s="23">
        <v>-0.84179999999999999</v>
      </c>
      <c r="E1099" s="23">
        <v>-0.75893999999999995</v>
      </c>
      <c r="F1099" s="23">
        <v>0.34393000000000001</v>
      </c>
      <c r="G1099" s="23">
        <v>-0.25235000000000002</v>
      </c>
      <c r="H1099" s="23">
        <v>0.96975999999999996</v>
      </c>
      <c r="I1099" s="23">
        <v>0.31541999999999998</v>
      </c>
      <c r="J1099" s="23">
        <v>-1.95906</v>
      </c>
      <c r="K1099" s="23">
        <v>1.1151800000000001</v>
      </c>
      <c r="L1099" s="23">
        <v>1.0585199999999999</v>
      </c>
      <c r="M1099" s="23">
        <v>-0.44725999999999999</v>
      </c>
      <c r="N1099" s="23">
        <v>0.34993000000000002</v>
      </c>
      <c r="O1099" s="23">
        <v>1.45076</v>
      </c>
      <c r="P1099" s="23">
        <v>0.65983999999999998</v>
      </c>
      <c r="Q1099" s="23">
        <v>0.50463999999999998</v>
      </c>
      <c r="R1099" s="23">
        <v>-1.6519600000000001</v>
      </c>
    </row>
    <row r="1100" spans="1:18" ht="15" customHeight="1" x14ac:dyDescent="0.2">
      <c r="A1100" s="4">
        <v>1099</v>
      </c>
      <c r="B1100" s="4" t="s">
        <v>1261</v>
      </c>
      <c r="C1100" s="23">
        <v>-0.85753000000000001</v>
      </c>
      <c r="D1100" s="23">
        <v>-0.55498000000000003</v>
      </c>
      <c r="E1100" s="23">
        <v>-0.89587000000000006</v>
      </c>
      <c r="F1100" s="23">
        <v>0.38173000000000001</v>
      </c>
      <c r="G1100" s="23">
        <v>0.92923999999999995</v>
      </c>
      <c r="H1100" s="23">
        <v>1.0909500000000001</v>
      </c>
      <c r="I1100" s="23">
        <v>0.21848000000000001</v>
      </c>
      <c r="J1100" s="23">
        <v>-1.0052000000000001</v>
      </c>
      <c r="K1100" s="23">
        <v>-0.54330000000000001</v>
      </c>
      <c r="L1100" s="23">
        <v>0.65036000000000005</v>
      </c>
      <c r="M1100" s="23">
        <v>8.5449999999999998E-2</v>
      </c>
      <c r="N1100" s="23">
        <v>-1.5351900000000001</v>
      </c>
      <c r="O1100" s="23">
        <v>0.68259000000000003</v>
      </c>
      <c r="P1100" s="23">
        <v>0.40631</v>
      </c>
      <c r="Q1100" s="23">
        <v>3.5160100000000001</v>
      </c>
      <c r="R1100" s="23">
        <v>-0.87541000000000002</v>
      </c>
    </row>
    <row r="1101" spans="1:18" ht="15" customHeight="1" x14ac:dyDescent="0.2">
      <c r="A1101" s="4">
        <v>1100</v>
      </c>
      <c r="B1101" s="4" t="s">
        <v>1262</v>
      </c>
      <c r="C1101" s="23">
        <v>-1.2251700000000001</v>
      </c>
      <c r="D1101" s="23">
        <v>-0.78288999999999997</v>
      </c>
      <c r="E1101" s="23">
        <v>0.81159999999999999</v>
      </c>
      <c r="F1101" s="23">
        <v>-8.4430000000000005E-2</v>
      </c>
      <c r="G1101" s="23">
        <v>1.25417</v>
      </c>
      <c r="H1101" s="23">
        <v>1.0783199999999999</v>
      </c>
      <c r="I1101" s="23">
        <v>-0.55198999999999998</v>
      </c>
      <c r="J1101" s="23">
        <v>5.8889999999999998E-2</v>
      </c>
      <c r="K1101" s="23">
        <v>0.29139999999999999</v>
      </c>
      <c r="L1101" s="23">
        <v>0.14008000000000001</v>
      </c>
      <c r="M1101" s="23">
        <v>1.03531</v>
      </c>
      <c r="N1101" s="23">
        <v>-0.30940000000000001</v>
      </c>
      <c r="O1101" s="23">
        <v>0.97092000000000001</v>
      </c>
      <c r="P1101" s="23">
        <v>0.54693000000000003</v>
      </c>
      <c r="Q1101" s="23">
        <v>-1.55722</v>
      </c>
      <c r="R1101" s="23">
        <v>-0.67923</v>
      </c>
    </row>
    <row r="1102" spans="1:18" ht="15" customHeight="1" x14ac:dyDescent="0.2">
      <c r="A1102" s="4">
        <v>1101</v>
      </c>
      <c r="B1102" s="4" t="s">
        <v>1263</v>
      </c>
      <c r="C1102" s="23">
        <v>1.0420100000000001</v>
      </c>
      <c r="D1102" s="23">
        <v>-1.1946300000000001</v>
      </c>
      <c r="E1102" s="23">
        <v>-0.96721999999999997</v>
      </c>
      <c r="F1102" s="23">
        <v>0.12909000000000001</v>
      </c>
      <c r="G1102" s="23">
        <v>0.54869999999999997</v>
      </c>
      <c r="H1102" s="23">
        <v>-0.88558000000000003</v>
      </c>
      <c r="I1102" s="23">
        <v>-1.69215</v>
      </c>
      <c r="J1102" s="23">
        <v>-1.08128</v>
      </c>
      <c r="K1102" s="23">
        <v>0.19689999999999999</v>
      </c>
      <c r="L1102" s="23">
        <v>2.6909399999999999</v>
      </c>
      <c r="M1102" s="23">
        <v>-0.41633999999999999</v>
      </c>
      <c r="N1102" s="23">
        <v>0.27023999999999998</v>
      </c>
      <c r="O1102" s="23">
        <v>0.94694</v>
      </c>
      <c r="P1102" s="23">
        <v>0.51437999999999995</v>
      </c>
      <c r="Q1102" s="23">
        <v>-0.94730000000000003</v>
      </c>
      <c r="R1102" s="23">
        <v>1.1795199999999999</v>
      </c>
    </row>
    <row r="1103" spans="1:18" ht="15" customHeight="1" x14ac:dyDescent="0.2">
      <c r="A1103" s="4">
        <v>1102</v>
      </c>
      <c r="B1103" s="4" t="s">
        <v>1264</v>
      </c>
      <c r="C1103" s="23">
        <v>-1.1948099999999999</v>
      </c>
      <c r="D1103" s="23">
        <v>-1.0188200000000001</v>
      </c>
      <c r="E1103" s="23">
        <v>-0.30227999999999999</v>
      </c>
      <c r="F1103" s="23">
        <v>-0.83996999999999999</v>
      </c>
      <c r="G1103" s="23">
        <v>-0.30618000000000001</v>
      </c>
      <c r="H1103" s="23">
        <v>-1.12981</v>
      </c>
      <c r="I1103" s="23">
        <v>-1.1742900000000001</v>
      </c>
      <c r="J1103" s="23">
        <v>-0.43330000000000002</v>
      </c>
      <c r="K1103" s="23">
        <v>1.6925600000000001</v>
      </c>
      <c r="L1103" s="23">
        <v>8.4180000000000005E-2</v>
      </c>
      <c r="M1103" s="23">
        <v>0.35060000000000002</v>
      </c>
      <c r="N1103" s="23">
        <v>-0.18528</v>
      </c>
      <c r="O1103" s="23">
        <v>1.1007400000000001</v>
      </c>
      <c r="P1103" s="23">
        <v>-1.1092599999999999</v>
      </c>
      <c r="Q1103" s="23">
        <v>0.76266</v>
      </c>
      <c r="R1103" s="23">
        <v>-0.63478999999999997</v>
      </c>
    </row>
    <row r="1104" spans="1:18" ht="15" customHeight="1" x14ac:dyDescent="0.2">
      <c r="A1104" s="4">
        <v>1103</v>
      </c>
      <c r="B1104" s="4" t="s">
        <v>1265</v>
      </c>
      <c r="C1104" s="23">
        <v>-1.0017</v>
      </c>
      <c r="D1104" s="23">
        <v>0.18887999999999999</v>
      </c>
      <c r="E1104" s="23">
        <v>-2.20634</v>
      </c>
      <c r="F1104" s="23">
        <v>1.0325200000000001</v>
      </c>
      <c r="G1104" s="23">
        <v>-1.58317</v>
      </c>
      <c r="H1104" s="23">
        <v>-0.18551000000000001</v>
      </c>
      <c r="I1104" s="23">
        <v>-1.0233399999999999</v>
      </c>
      <c r="J1104" s="23">
        <v>0.39115</v>
      </c>
      <c r="K1104" s="23">
        <v>-0.34004000000000001</v>
      </c>
      <c r="L1104" s="23">
        <v>0.14280999999999999</v>
      </c>
      <c r="M1104" s="23">
        <v>-1.0154700000000001</v>
      </c>
      <c r="N1104" s="23">
        <v>0.92481000000000002</v>
      </c>
      <c r="O1104" s="23">
        <v>1.37293</v>
      </c>
      <c r="P1104" s="23">
        <v>-0.29010000000000002</v>
      </c>
      <c r="Q1104" s="23">
        <v>0.26849000000000001</v>
      </c>
      <c r="R1104" s="23">
        <v>-1.2046300000000001</v>
      </c>
    </row>
    <row r="1105" spans="1:18" ht="15" customHeight="1" x14ac:dyDescent="0.2">
      <c r="A1105" s="4">
        <v>1104</v>
      </c>
      <c r="B1105" s="4" t="s">
        <v>1266</v>
      </c>
      <c r="C1105" s="23">
        <v>0.54091</v>
      </c>
      <c r="D1105" s="23">
        <v>-7.3639999999999997E-2</v>
      </c>
      <c r="E1105" s="23">
        <v>1.2953300000000001</v>
      </c>
      <c r="F1105" s="23">
        <v>-0.68557999999999997</v>
      </c>
      <c r="G1105" s="23">
        <v>-0.88305</v>
      </c>
      <c r="H1105" s="23">
        <v>1.07074</v>
      </c>
      <c r="I1105" s="23">
        <v>-0.52932999999999997</v>
      </c>
      <c r="J1105" s="23">
        <v>-0.60951999999999995</v>
      </c>
      <c r="K1105" s="23">
        <v>0.64759999999999995</v>
      </c>
      <c r="L1105" s="23">
        <v>1.6985699999999999</v>
      </c>
      <c r="M1105" s="23">
        <v>-0.76456999999999997</v>
      </c>
      <c r="N1105" s="23">
        <v>1.13666</v>
      </c>
      <c r="O1105" s="23">
        <v>0.20649999999999999</v>
      </c>
      <c r="P1105" s="23">
        <v>0.96006000000000002</v>
      </c>
      <c r="Q1105" s="23">
        <v>-4.4859999999999997E-2</v>
      </c>
      <c r="R1105" s="23">
        <v>0.68149000000000004</v>
      </c>
    </row>
    <row r="1106" spans="1:18" ht="15" customHeight="1" x14ac:dyDescent="0.2">
      <c r="A1106" s="4">
        <v>1105</v>
      </c>
      <c r="B1106" s="4" t="s">
        <v>1267</v>
      </c>
      <c r="C1106" s="23">
        <v>-1.75237</v>
      </c>
      <c r="D1106" s="23">
        <v>-0.27256999999999998</v>
      </c>
      <c r="E1106" s="23">
        <v>0.81447000000000003</v>
      </c>
      <c r="F1106" s="23">
        <v>0.88361000000000001</v>
      </c>
      <c r="G1106" s="23">
        <v>1.68916</v>
      </c>
      <c r="H1106" s="23">
        <v>-0.65983000000000003</v>
      </c>
      <c r="I1106" s="23">
        <v>-2.3454700000000002</v>
      </c>
      <c r="J1106" s="23">
        <v>0.92513999999999996</v>
      </c>
      <c r="K1106" s="23">
        <v>0.90713999999999995</v>
      </c>
      <c r="L1106" s="23">
        <v>1.3885700000000001</v>
      </c>
      <c r="M1106" s="23">
        <v>2.495E-2</v>
      </c>
      <c r="N1106" s="23">
        <v>0.48499999999999999</v>
      </c>
      <c r="O1106" s="23">
        <v>-9.8799999999999999E-2</v>
      </c>
      <c r="P1106" s="23">
        <v>8.6449999999999999E-2</v>
      </c>
      <c r="Q1106" s="23">
        <v>0.27600000000000002</v>
      </c>
      <c r="R1106" s="23">
        <v>1.16212</v>
      </c>
    </row>
    <row r="1107" spans="1:18" ht="15" customHeight="1" x14ac:dyDescent="0.2">
      <c r="A1107" s="4">
        <v>1106</v>
      </c>
      <c r="B1107" s="4" t="s">
        <v>1268</v>
      </c>
      <c r="C1107" s="23">
        <v>1.13666</v>
      </c>
      <c r="D1107" s="23">
        <v>1.4195599999999999</v>
      </c>
      <c r="E1107" s="23">
        <v>1.25196</v>
      </c>
      <c r="F1107" s="23">
        <v>9.5399999999999999E-2</v>
      </c>
      <c r="G1107" s="23">
        <v>-0.95926999999999996</v>
      </c>
      <c r="H1107" s="23">
        <v>1.2252099999999999</v>
      </c>
      <c r="I1107" s="23">
        <v>-0.64863000000000004</v>
      </c>
      <c r="J1107" s="23">
        <v>-0.17241999999999999</v>
      </c>
      <c r="K1107" s="23">
        <v>0.46739999999999998</v>
      </c>
      <c r="L1107" s="23">
        <v>1.0951500000000001</v>
      </c>
      <c r="M1107" s="23">
        <v>0.77573000000000003</v>
      </c>
      <c r="N1107" s="23">
        <v>-2.0301999999999998</v>
      </c>
      <c r="O1107" s="23">
        <v>0.82752000000000003</v>
      </c>
      <c r="P1107" s="23">
        <v>-0.85865999999999998</v>
      </c>
      <c r="Q1107" s="23">
        <v>0.28637000000000001</v>
      </c>
      <c r="R1107" s="23">
        <v>-0.76422000000000001</v>
      </c>
    </row>
    <row r="1108" spans="1:18" ht="15" customHeight="1" x14ac:dyDescent="0.2">
      <c r="A1108" s="4">
        <v>1107</v>
      </c>
      <c r="B1108" s="4" t="s">
        <v>1269</v>
      </c>
      <c r="C1108" s="23">
        <v>-0.56525000000000003</v>
      </c>
      <c r="D1108" s="23">
        <v>-3.1940000000000003E-2</v>
      </c>
      <c r="E1108" s="23">
        <v>0.32119999999999999</v>
      </c>
      <c r="F1108" s="23">
        <v>-0.64180999999999999</v>
      </c>
      <c r="G1108" s="23">
        <v>1.5558000000000001</v>
      </c>
      <c r="H1108" s="23">
        <v>1.0008900000000001</v>
      </c>
      <c r="I1108" s="23">
        <v>-1.39659</v>
      </c>
      <c r="J1108" s="23">
        <v>-0.93225000000000002</v>
      </c>
      <c r="K1108" s="23">
        <v>-0.66347</v>
      </c>
      <c r="L1108" s="23">
        <v>-0.77463000000000004</v>
      </c>
      <c r="M1108" s="23">
        <v>0.99168000000000001</v>
      </c>
      <c r="N1108" s="23">
        <v>1.10728</v>
      </c>
      <c r="O1108" s="23">
        <v>0.96647000000000005</v>
      </c>
      <c r="P1108" s="23">
        <v>0.42496</v>
      </c>
      <c r="Q1108" s="23">
        <v>0.78198000000000001</v>
      </c>
      <c r="R1108" s="23">
        <v>-1.11128</v>
      </c>
    </row>
    <row r="1109" spans="1:18" ht="15" customHeight="1" x14ac:dyDescent="0.2">
      <c r="A1109" s="4">
        <v>1108</v>
      </c>
      <c r="B1109" s="4" t="s">
        <v>1270</v>
      </c>
      <c r="C1109" s="23">
        <v>-0.19725000000000001</v>
      </c>
      <c r="D1109" s="23">
        <v>-0.89080000000000004</v>
      </c>
      <c r="E1109" s="23">
        <v>0.57003000000000004</v>
      </c>
      <c r="F1109" s="23">
        <v>-1.39744</v>
      </c>
      <c r="G1109" s="23">
        <v>1.10436</v>
      </c>
      <c r="H1109" s="23">
        <v>0.74051</v>
      </c>
      <c r="I1109" s="23">
        <v>0.83221000000000001</v>
      </c>
      <c r="J1109" s="23">
        <v>-0.21967999999999999</v>
      </c>
      <c r="K1109" s="23">
        <v>-0.35849999999999999</v>
      </c>
      <c r="L1109" s="23">
        <v>0.26859</v>
      </c>
      <c r="M1109" s="23">
        <v>0.15093000000000001</v>
      </c>
      <c r="N1109" s="23">
        <v>0.34660999999999997</v>
      </c>
      <c r="O1109" s="23">
        <v>0.62270999999999999</v>
      </c>
      <c r="P1109" s="23">
        <v>0.44701000000000002</v>
      </c>
      <c r="Q1109" s="23">
        <v>0.10596999999999999</v>
      </c>
      <c r="R1109" s="23">
        <v>0.42741000000000001</v>
      </c>
    </row>
    <row r="1110" spans="1:18" ht="15" customHeight="1" x14ac:dyDescent="0.2">
      <c r="A1110" s="4">
        <v>1109</v>
      </c>
      <c r="B1110" s="4" t="s">
        <v>1271</v>
      </c>
      <c r="C1110" s="23">
        <v>-0.33300999999999997</v>
      </c>
      <c r="D1110" s="23">
        <v>-1.3574200000000001</v>
      </c>
      <c r="E1110" s="23">
        <v>0.98604999999999998</v>
      </c>
      <c r="F1110" s="23">
        <v>-1.26956</v>
      </c>
      <c r="G1110" s="23">
        <v>-0.22747999999999999</v>
      </c>
      <c r="H1110" s="23">
        <v>1.33403</v>
      </c>
      <c r="I1110" s="23">
        <v>-0.15556</v>
      </c>
      <c r="J1110" s="23">
        <v>0.28153</v>
      </c>
      <c r="K1110" s="23">
        <v>-0.27511999999999998</v>
      </c>
      <c r="L1110" s="23">
        <v>-1.388E-2</v>
      </c>
      <c r="M1110" s="23">
        <v>0.49252000000000001</v>
      </c>
      <c r="N1110" s="23">
        <v>-0.30982999999999999</v>
      </c>
      <c r="O1110" s="23">
        <v>-5.0990000000000001E-2</v>
      </c>
      <c r="P1110" s="23">
        <v>-0.41075</v>
      </c>
      <c r="Q1110" s="23">
        <v>0.90386999999999995</v>
      </c>
      <c r="R1110" s="23">
        <v>-1.00177</v>
      </c>
    </row>
    <row r="1111" spans="1:18" ht="15" customHeight="1" x14ac:dyDescent="0.2">
      <c r="A1111" s="4">
        <v>1110</v>
      </c>
      <c r="B1111" s="4" t="s">
        <v>1272</v>
      </c>
      <c r="C1111" s="23">
        <v>0.42610999999999999</v>
      </c>
      <c r="D1111" s="23">
        <v>0.46983000000000003</v>
      </c>
      <c r="E1111" s="23">
        <v>1.6641600000000001</v>
      </c>
      <c r="F1111" s="23">
        <v>3.2300000000000002E-2</v>
      </c>
      <c r="G1111" s="23">
        <v>0.51317000000000002</v>
      </c>
      <c r="H1111" s="23">
        <v>-1.4627300000000001</v>
      </c>
      <c r="I1111" s="23">
        <v>-0.124</v>
      </c>
      <c r="J1111" s="23">
        <v>0.6462</v>
      </c>
      <c r="K1111" s="23">
        <v>-3.53938</v>
      </c>
      <c r="L1111" s="23">
        <v>-0.88380999999999998</v>
      </c>
      <c r="M1111" s="23">
        <v>1.4424399999999999</v>
      </c>
      <c r="N1111" s="23">
        <v>-0.13386999999999999</v>
      </c>
      <c r="O1111" s="23">
        <v>0.72238999999999998</v>
      </c>
      <c r="P1111" s="23">
        <v>-0.70157000000000003</v>
      </c>
      <c r="Q1111" s="23">
        <v>6.3200000000000001E-3</v>
      </c>
      <c r="R1111" s="23">
        <v>-0.22717999999999999</v>
      </c>
    </row>
    <row r="1112" spans="1:18" ht="15" customHeight="1" x14ac:dyDescent="0.2">
      <c r="A1112" s="4">
        <v>1111</v>
      </c>
      <c r="B1112" s="4" t="s">
        <v>1273</v>
      </c>
      <c r="C1112" s="23">
        <v>-0.97287999999999997</v>
      </c>
      <c r="D1112" s="23">
        <v>1.35E-2</v>
      </c>
      <c r="E1112" s="23">
        <v>1.9730000000000001E-2</v>
      </c>
      <c r="F1112" s="23">
        <v>-1.6359600000000001</v>
      </c>
      <c r="G1112" s="23">
        <v>1.0027600000000001</v>
      </c>
      <c r="H1112" s="23">
        <v>0.81086999999999998</v>
      </c>
      <c r="I1112" s="23">
        <v>-2.2117200000000001</v>
      </c>
      <c r="J1112" s="23">
        <v>-0.57350999999999996</v>
      </c>
      <c r="K1112" s="23">
        <v>0.88400000000000001</v>
      </c>
      <c r="L1112" s="23">
        <v>1.0259100000000001</v>
      </c>
      <c r="M1112" s="23">
        <v>0.51765000000000005</v>
      </c>
      <c r="N1112" s="23">
        <v>0.20416000000000001</v>
      </c>
      <c r="O1112" s="23">
        <v>-0.41039999999999999</v>
      </c>
      <c r="P1112" s="23">
        <v>-0.17246</v>
      </c>
      <c r="Q1112" s="23">
        <v>-0.85106000000000004</v>
      </c>
      <c r="R1112" s="23">
        <v>0.64204000000000006</v>
      </c>
    </row>
    <row r="1113" spans="1:18" ht="15" customHeight="1" x14ac:dyDescent="0.2">
      <c r="A1113" s="4">
        <v>1112</v>
      </c>
      <c r="B1113" s="4" t="s">
        <v>1274</v>
      </c>
      <c r="C1113" s="23">
        <v>-0.46929999999999999</v>
      </c>
      <c r="D1113" s="23">
        <v>-1.14337</v>
      </c>
      <c r="E1113" s="23">
        <v>0.45494000000000001</v>
      </c>
      <c r="F1113" s="23">
        <v>-0.54466000000000003</v>
      </c>
      <c r="G1113" s="23">
        <v>0.40734999999999999</v>
      </c>
      <c r="H1113" s="23">
        <v>-0.44988</v>
      </c>
      <c r="I1113" s="23">
        <v>-0.45178000000000001</v>
      </c>
      <c r="J1113" s="23">
        <v>-1.1615899999999999</v>
      </c>
      <c r="K1113" s="23">
        <v>-0.13217000000000001</v>
      </c>
      <c r="L1113" s="23">
        <v>1.6059000000000001</v>
      </c>
      <c r="M1113" s="23">
        <v>1.26078</v>
      </c>
      <c r="N1113" s="23">
        <v>0.63902000000000003</v>
      </c>
      <c r="O1113" s="23">
        <v>-0.39639999999999997</v>
      </c>
      <c r="P1113" s="23">
        <v>0.74322999999999995</v>
      </c>
      <c r="Q1113" s="23">
        <v>-0.26640000000000003</v>
      </c>
      <c r="R1113" s="23">
        <v>0.31936999999999999</v>
      </c>
    </row>
    <row r="1114" spans="1:18" ht="15" customHeight="1" x14ac:dyDescent="0.2">
      <c r="A1114" s="4">
        <v>1113</v>
      </c>
      <c r="B1114" s="4" t="s">
        <v>1275</v>
      </c>
      <c r="C1114" s="23">
        <v>-0.90393000000000001</v>
      </c>
      <c r="D1114" s="23">
        <v>-1.5139800000000001</v>
      </c>
      <c r="E1114" s="23">
        <v>0.78244000000000002</v>
      </c>
      <c r="F1114" s="23">
        <v>-0.87966999999999995</v>
      </c>
      <c r="G1114" s="23">
        <v>1.1477999999999999</v>
      </c>
      <c r="H1114" s="23">
        <v>1.83708</v>
      </c>
      <c r="I1114" s="23">
        <v>0.15368000000000001</v>
      </c>
      <c r="J1114" s="23">
        <v>-0.46692</v>
      </c>
      <c r="K1114" s="23">
        <v>-0.59716000000000002</v>
      </c>
      <c r="L1114" s="23">
        <v>-6.6089999999999996E-2</v>
      </c>
      <c r="M1114" s="23">
        <v>0.45846999999999999</v>
      </c>
      <c r="N1114" s="23">
        <v>1.49586</v>
      </c>
      <c r="O1114" s="23">
        <v>1.43598</v>
      </c>
      <c r="P1114" s="23">
        <v>0.61009999999999998</v>
      </c>
      <c r="Q1114" s="23">
        <v>0.58586000000000005</v>
      </c>
      <c r="R1114" s="23">
        <v>-0.88107999999999997</v>
      </c>
    </row>
    <row r="1115" spans="1:18" ht="15" customHeight="1" x14ac:dyDescent="0.2">
      <c r="A1115" s="4">
        <v>1114</v>
      </c>
      <c r="B1115" s="4" t="s">
        <v>1276</v>
      </c>
      <c r="C1115" s="23">
        <v>-0.82569000000000004</v>
      </c>
      <c r="D1115" s="23">
        <v>0.17759</v>
      </c>
      <c r="E1115" s="23">
        <v>0.38600000000000001</v>
      </c>
      <c r="F1115" s="23">
        <v>-0.56867000000000001</v>
      </c>
      <c r="G1115" s="23">
        <v>1.57098</v>
      </c>
      <c r="H1115" s="23">
        <v>1.14438</v>
      </c>
      <c r="I1115" s="23">
        <v>-1.3365499999999999</v>
      </c>
      <c r="J1115" s="23">
        <v>-0.87861</v>
      </c>
      <c r="K1115" s="23">
        <v>-0.63956999999999997</v>
      </c>
      <c r="L1115" s="23">
        <v>-0.67586000000000002</v>
      </c>
      <c r="M1115" s="23">
        <v>0.93877999999999995</v>
      </c>
      <c r="N1115" s="23">
        <v>0.88859999999999995</v>
      </c>
      <c r="O1115" s="23">
        <v>1.14002</v>
      </c>
      <c r="P1115" s="23">
        <v>0.38206000000000001</v>
      </c>
      <c r="Q1115" s="23">
        <v>0.53276999999999997</v>
      </c>
      <c r="R1115" s="23">
        <v>-1.0657099999999999</v>
      </c>
    </row>
    <row r="1116" spans="1:18" ht="15" customHeight="1" x14ac:dyDescent="0.2">
      <c r="A1116" s="4">
        <v>1115</v>
      </c>
      <c r="B1116" s="4" t="s">
        <v>1277</v>
      </c>
      <c r="C1116" s="23">
        <v>0.83536999999999995</v>
      </c>
      <c r="D1116" s="23">
        <v>2.7156600000000002</v>
      </c>
      <c r="E1116" s="23">
        <v>-0.73445000000000005</v>
      </c>
      <c r="F1116" s="23">
        <v>2.6489799999999999</v>
      </c>
      <c r="G1116" s="23">
        <v>1.2260200000000001</v>
      </c>
      <c r="H1116" s="23">
        <v>2.0418599999999998</v>
      </c>
      <c r="I1116" s="23">
        <v>-1.03311</v>
      </c>
      <c r="J1116" s="23">
        <v>1.1592100000000001</v>
      </c>
      <c r="K1116" s="23">
        <v>0.78471999999999997</v>
      </c>
      <c r="L1116" s="23">
        <v>-0.81889999999999996</v>
      </c>
      <c r="M1116" s="23">
        <v>-1.2616799999999999</v>
      </c>
      <c r="N1116" s="23">
        <v>-1.3315300000000001</v>
      </c>
      <c r="O1116" s="23">
        <v>-0.21775</v>
      </c>
      <c r="P1116" s="23">
        <v>0.11226999999999999</v>
      </c>
      <c r="Q1116" s="23">
        <v>-1.7468399999999999</v>
      </c>
      <c r="R1116" s="23">
        <v>-0.67039000000000004</v>
      </c>
    </row>
    <row r="1117" spans="1:18" ht="15" customHeight="1" x14ac:dyDescent="0.2">
      <c r="A1117" s="4">
        <v>1116</v>
      </c>
      <c r="B1117" s="4" t="s">
        <v>1278</v>
      </c>
      <c r="C1117" s="23">
        <v>-0.29677999999999999</v>
      </c>
      <c r="D1117" s="23">
        <v>-6.6710000000000005E-2</v>
      </c>
      <c r="E1117" s="23">
        <v>-8.6540000000000006E-2</v>
      </c>
      <c r="F1117" s="23">
        <v>-1.87852</v>
      </c>
      <c r="G1117" s="23">
        <v>1.2806900000000001</v>
      </c>
      <c r="H1117" s="23">
        <v>1.5330299999999999</v>
      </c>
      <c r="I1117" s="23">
        <v>-0.36786000000000002</v>
      </c>
      <c r="J1117" s="23">
        <v>-0.67125999999999997</v>
      </c>
      <c r="K1117" s="23">
        <v>0.28522999999999998</v>
      </c>
      <c r="L1117" s="23">
        <v>0.23869000000000001</v>
      </c>
      <c r="M1117" s="23">
        <v>-0.81486999999999998</v>
      </c>
      <c r="N1117" s="23">
        <v>1.2160200000000001</v>
      </c>
      <c r="O1117" s="23">
        <v>-0.36825000000000002</v>
      </c>
      <c r="P1117" s="23">
        <v>-1.1821600000000001</v>
      </c>
      <c r="Q1117" s="23">
        <v>1.806E-2</v>
      </c>
      <c r="R1117" s="23">
        <v>1.2177500000000001</v>
      </c>
    </row>
    <row r="1118" spans="1:18" ht="15" customHeight="1" x14ac:dyDescent="0.2">
      <c r="A1118" s="4">
        <v>1117</v>
      </c>
      <c r="B1118" s="4" t="s">
        <v>1279</v>
      </c>
      <c r="C1118" s="23">
        <v>-0.20061000000000001</v>
      </c>
      <c r="D1118" s="23">
        <v>-5.2150000000000002E-2</v>
      </c>
      <c r="E1118" s="23">
        <v>-0.12642999999999999</v>
      </c>
      <c r="F1118" s="23">
        <v>-0.30542000000000002</v>
      </c>
      <c r="G1118" s="23">
        <v>-0.83852000000000004</v>
      </c>
      <c r="H1118" s="23">
        <v>-0.19195000000000001</v>
      </c>
      <c r="I1118" s="23">
        <v>-0.11902</v>
      </c>
      <c r="J1118" s="23">
        <v>-1.48725</v>
      </c>
      <c r="K1118" s="23">
        <v>0.11797000000000001</v>
      </c>
      <c r="L1118" s="23">
        <v>1.1367499999999999</v>
      </c>
      <c r="M1118" s="23">
        <v>-0.67279999999999995</v>
      </c>
      <c r="N1118" s="23">
        <v>-0.66442000000000001</v>
      </c>
      <c r="O1118" s="23">
        <v>-9.0160000000000004E-2</v>
      </c>
      <c r="P1118" s="23">
        <v>0.67559999999999998</v>
      </c>
      <c r="Q1118" s="23">
        <v>1.7302</v>
      </c>
      <c r="R1118" s="23">
        <v>-0.88978000000000002</v>
      </c>
    </row>
    <row r="1119" spans="1:18" ht="15" customHeight="1" x14ac:dyDescent="0.2">
      <c r="A1119" s="4">
        <v>1118</v>
      </c>
      <c r="B1119" s="4" t="s">
        <v>1280</v>
      </c>
      <c r="C1119" s="23">
        <v>-0.16849</v>
      </c>
      <c r="D1119" s="23">
        <v>-3.9849999999999997E-2</v>
      </c>
      <c r="E1119" s="23">
        <v>8.8620000000000004E-2</v>
      </c>
      <c r="F1119" s="23">
        <v>-0.10475</v>
      </c>
      <c r="G1119" s="23">
        <v>-6.8720000000000003E-2</v>
      </c>
      <c r="H1119" s="23">
        <v>0.20211999999999999</v>
      </c>
      <c r="I1119" s="23">
        <v>0.85551999999999995</v>
      </c>
      <c r="J1119" s="23">
        <v>-1.05657</v>
      </c>
      <c r="K1119" s="23">
        <v>2.2095799999999999</v>
      </c>
      <c r="L1119" s="23">
        <v>-7.3469999999999994E-2</v>
      </c>
      <c r="M1119" s="23">
        <v>0.13269</v>
      </c>
      <c r="N1119" s="23">
        <v>1.63307</v>
      </c>
      <c r="O1119" s="23">
        <v>-0.16567000000000001</v>
      </c>
      <c r="P1119" s="23">
        <v>-0.95530000000000004</v>
      </c>
      <c r="Q1119" s="23">
        <v>0.77585000000000004</v>
      </c>
      <c r="R1119" s="23">
        <v>-0.78486999999999996</v>
      </c>
    </row>
    <row r="1120" spans="1:18" ht="15" customHeight="1" x14ac:dyDescent="0.2">
      <c r="A1120" s="4">
        <v>1119</v>
      </c>
      <c r="B1120" s="4" t="s">
        <v>1281</v>
      </c>
      <c r="C1120" s="23">
        <v>0.76493</v>
      </c>
      <c r="D1120" s="23">
        <v>0.18540000000000001</v>
      </c>
      <c r="E1120" s="23">
        <v>0.77107000000000003</v>
      </c>
      <c r="F1120" s="23">
        <v>-0.29454999999999998</v>
      </c>
      <c r="G1120" s="23">
        <v>-1.16208</v>
      </c>
      <c r="H1120" s="23">
        <v>-5.1479999999999998E-2</v>
      </c>
      <c r="I1120" s="23">
        <v>-1.20156</v>
      </c>
      <c r="J1120" s="23">
        <v>0.62651000000000001</v>
      </c>
      <c r="K1120" s="23">
        <v>-5.6820000000000002E-2</v>
      </c>
      <c r="L1120" s="23">
        <v>1.5871</v>
      </c>
      <c r="M1120" s="23">
        <v>0.76405000000000001</v>
      </c>
      <c r="N1120" s="23">
        <v>-0.65393000000000001</v>
      </c>
      <c r="O1120" s="23">
        <v>-0.40665000000000001</v>
      </c>
      <c r="P1120" s="23">
        <v>-1.0743400000000001</v>
      </c>
      <c r="Q1120" s="23">
        <v>-1.01858</v>
      </c>
      <c r="R1120" s="23">
        <v>2.3791000000000002</v>
      </c>
    </row>
    <row r="1121" spans="1:18" ht="15" customHeight="1" x14ac:dyDescent="0.2">
      <c r="A1121" s="4">
        <v>1120</v>
      </c>
      <c r="B1121" s="4" t="s">
        <v>1282</v>
      </c>
      <c r="C1121" s="23">
        <v>-1.03166</v>
      </c>
      <c r="D1121" s="23">
        <v>0.43049999999999999</v>
      </c>
      <c r="E1121" s="23">
        <v>-1.2310700000000001</v>
      </c>
      <c r="F1121" s="23">
        <v>1.1965699999999999</v>
      </c>
      <c r="G1121" s="23">
        <v>0.32335999999999998</v>
      </c>
      <c r="H1121" s="23">
        <v>-1.80288</v>
      </c>
      <c r="I1121" s="23">
        <v>1.26735</v>
      </c>
      <c r="J1121" s="23">
        <v>-0.57957000000000003</v>
      </c>
      <c r="K1121" s="23">
        <v>-1.5310000000000001E-2</v>
      </c>
      <c r="L1121" s="23">
        <v>-0.73155000000000003</v>
      </c>
      <c r="M1121" s="23">
        <v>-0.10196</v>
      </c>
      <c r="N1121" s="23">
        <v>0.75334000000000001</v>
      </c>
      <c r="O1121" s="23">
        <v>-7.0400000000000004E-2</v>
      </c>
      <c r="P1121" s="23">
        <v>0.86334</v>
      </c>
      <c r="Q1121" s="23">
        <v>2.1412200000000001</v>
      </c>
      <c r="R1121" s="23">
        <v>-0.95701999999999998</v>
      </c>
    </row>
    <row r="1122" spans="1:18" ht="15" customHeight="1" x14ac:dyDescent="0.2">
      <c r="A1122" s="4">
        <v>1121</v>
      </c>
      <c r="B1122" s="4" t="s">
        <v>1283</v>
      </c>
      <c r="C1122" s="23">
        <v>0.54101999999999995</v>
      </c>
      <c r="D1122" s="23">
        <v>1.07847</v>
      </c>
      <c r="E1122" s="23">
        <v>0.35320000000000001</v>
      </c>
      <c r="F1122" s="23">
        <v>-0.21859000000000001</v>
      </c>
      <c r="G1122" s="23">
        <v>-3.3403900000000002</v>
      </c>
      <c r="H1122" s="23">
        <v>6.4000000000000003E-3</v>
      </c>
      <c r="I1122" s="23">
        <v>-0.54649999999999999</v>
      </c>
      <c r="J1122" s="23">
        <v>0.38699</v>
      </c>
      <c r="K1122" s="23">
        <v>-0.45643</v>
      </c>
      <c r="L1122" s="23">
        <v>-1.20007</v>
      </c>
      <c r="M1122" s="23">
        <v>-0.77646000000000004</v>
      </c>
      <c r="N1122" s="23">
        <v>2.5440000000000001E-2</v>
      </c>
      <c r="O1122" s="23">
        <v>-0.17535000000000001</v>
      </c>
      <c r="P1122" s="23">
        <v>-1.1922900000000001</v>
      </c>
      <c r="Q1122" s="23">
        <v>-1.76542</v>
      </c>
      <c r="R1122" s="23">
        <v>1.64253</v>
      </c>
    </row>
    <row r="1123" spans="1:18" ht="15" customHeight="1" x14ac:dyDescent="0.2">
      <c r="A1123" s="4">
        <v>1122</v>
      </c>
      <c r="B1123" s="4" t="s">
        <v>1284</v>
      </c>
      <c r="C1123" s="23">
        <v>-1.71991</v>
      </c>
      <c r="D1123" s="23">
        <v>-0.72980999999999996</v>
      </c>
      <c r="E1123" s="23">
        <v>0.34412999999999999</v>
      </c>
      <c r="F1123" s="23">
        <v>-0.71948999999999996</v>
      </c>
      <c r="G1123" s="23">
        <v>1.0146599999999999</v>
      </c>
      <c r="H1123" s="23">
        <v>0.47410000000000002</v>
      </c>
      <c r="I1123" s="23">
        <v>-1.5729200000000001</v>
      </c>
      <c r="J1123" s="23">
        <v>-1.179</v>
      </c>
      <c r="K1123" s="23">
        <v>-0.57801000000000002</v>
      </c>
      <c r="L1123" s="23">
        <v>0.1239</v>
      </c>
      <c r="M1123" s="23">
        <v>6.3329999999999997E-2</v>
      </c>
      <c r="N1123" s="23">
        <v>0.13727</v>
      </c>
      <c r="O1123" s="23">
        <v>1.129E-2</v>
      </c>
      <c r="P1123" s="23">
        <v>0.41394999999999998</v>
      </c>
      <c r="Q1123" s="23">
        <v>1.1192</v>
      </c>
      <c r="R1123" s="23">
        <v>-1.32382</v>
      </c>
    </row>
    <row r="1124" spans="1:18" ht="15" customHeight="1" x14ac:dyDescent="0.2">
      <c r="A1124" s="4">
        <v>1123</v>
      </c>
      <c r="B1124" s="4" t="s">
        <v>1285</v>
      </c>
      <c r="C1124" s="23">
        <v>-1.4776100000000001</v>
      </c>
      <c r="D1124" s="23">
        <v>-0.18064</v>
      </c>
      <c r="E1124" s="23">
        <v>1.87751</v>
      </c>
      <c r="F1124" s="23">
        <v>0.82237000000000005</v>
      </c>
      <c r="G1124" s="23">
        <v>1.1226499999999999</v>
      </c>
      <c r="H1124" s="23">
        <v>0.68381000000000003</v>
      </c>
      <c r="I1124" s="23">
        <v>1.43587</v>
      </c>
      <c r="J1124" s="23">
        <v>0.67412000000000005</v>
      </c>
      <c r="K1124" s="23">
        <v>-1.1015900000000001</v>
      </c>
      <c r="L1124" s="23">
        <v>0.90024999999999999</v>
      </c>
      <c r="M1124" s="23">
        <v>0.10576000000000001</v>
      </c>
      <c r="N1124" s="23">
        <v>-0.78817999999999999</v>
      </c>
      <c r="O1124" s="23">
        <v>-1.24712</v>
      </c>
      <c r="P1124" s="23">
        <v>-1.7942199999999999</v>
      </c>
      <c r="Q1124" s="23">
        <v>0.77637</v>
      </c>
      <c r="R1124" s="23">
        <v>-0.79893999999999998</v>
      </c>
    </row>
    <row r="1125" spans="1:18" ht="15" customHeight="1" x14ac:dyDescent="0.2">
      <c r="A1125" s="4">
        <v>1124</v>
      </c>
      <c r="B1125" s="4" t="s">
        <v>1286</v>
      </c>
      <c r="C1125" s="23">
        <v>-0.70277000000000001</v>
      </c>
      <c r="D1125" s="23">
        <v>-0.19314999999999999</v>
      </c>
      <c r="E1125" s="23">
        <v>1.3717200000000001</v>
      </c>
      <c r="F1125" s="23">
        <v>-0.49225000000000002</v>
      </c>
      <c r="G1125" s="23">
        <v>0.11386</v>
      </c>
      <c r="H1125" s="23">
        <v>-0.75144999999999995</v>
      </c>
      <c r="I1125" s="23">
        <v>-1.2693399999999999</v>
      </c>
      <c r="J1125" s="23">
        <v>0.33833000000000002</v>
      </c>
      <c r="K1125" s="23">
        <v>0.37816</v>
      </c>
      <c r="L1125" s="23">
        <v>-4.249E-2</v>
      </c>
      <c r="M1125" s="23">
        <v>2.1674699999999998</v>
      </c>
      <c r="N1125" s="23">
        <v>0.63766999999999996</v>
      </c>
      <c r="O1125" s="23">
        <v>-0.64351000000000003</v>
      </c>
      <c r="P1125" s="23">
        <v>0.39935999999999999</v>
      </c>
      <c r="Q1125" s="23">
        <v>-1.81134</v>
      </c>
      <c r="R1125" s="23">
        <v>1.0146299999999999</v>
      </c>
    </row>
    <row r="1126" spans="1:18" ht="15" customHeight="1" x14ac:dyDescent="0.2">
      <c r="A1126" s="4">
        <v>1125</v>
      </c>
      <c r="B1126" s="4" t="s">
        <v>1287</v>
      </c>
      <c r="C1126" s="23">
        <v>-1.07517</v>
      </c>
      <c r="D1126" s="23">
        <v>-0.19495000000000001</v>
      </c>
      <c r="E1126" s="23">
        <v>-1.0861799999999999</v>
      </c>
      <c r="F1126" s="23">
        <v>-4.0000000000000003E-5</v>
      </c>
      <c r="G1126" s="23">
        <v>-1.1489499999999999</v>
      </c>
      <c r="H1126" s="23">
        <v>-0.41027000000000002</v>
      </c>
      <c r="I1126" s="23">
        <v>4.8570000000000002E-2</v>
      </c>
      <c r="J1126" s="23">
        <v>-0.10005</v>
      </c>
      <c r="K1126" s="23">
        <v>0.65286</v>
      </c>
      <c r="L1126" s="23">
        <v>0.54017000000000004</v>
      </c>
      <c r="M1126" s="23">
        <v>1.4978899999999999</v>
      </c>
      <c r="N1126" s="23">
        <v>2.0253399999999999</v>
      </c>
      <c r="O1126" s="23">
        <v>0.81867000000000001</v>
      </c>
      <c r="P1126" s="23">
        <v>-1.8140099999999999</v>
      </c>
      <c r="Q1126" s="23">
        <v>-0.11853</v>
      </c>
      <c r="R1126" s="23">
        <v>-1.9892799999999999</v>
      </c>
    </row>
    <row r="1127" spans="1:18" ht="15" customHeight="1" x14ac:dyDescent="0.2">
      <c r="A1127" s="4">
        <v>1126</v>
      </c>
      <c r="B1127" s="4" t="s">
        <v>1288</v>
      </c>
      <c r="C1127" s="23">
        <v>0.67849000000000004</v>
      </c>
      <c r="D1127" s="23">
        <v>-0.12684999999999999</v>
      </c>
      <c r="E1127" s="23">
        <v>-0.7288</v>
      </c>
      <c r="F1127" s="23">
        <v>-0.61626000000000003</v>
      </c>
      <c r="G1127" s="23">
        <v>-1.0691999999999999</v>
      </c>
      <c r="H1127" s="23">
        <v>1.3406499999999999</v>
      </c>
      <c r="I1127" s="23">
        <v>-1.381</v>
      </c>
      <c r="J1127" s="23">
        <v>0.34605999999999998</v>
      </c>
      <c r="K1127" s="23">
        <v>-0.62958999999999998</v>
      </c>
      <c r="L1127" s="23">
        <v>1.8393999999999999</v>
      </c>
      <c r="M1127" s="23">
        <v>0.91881999999999997</v>
      </c>
      <c r="N1127" s="23">
        <v>8.6830000000000004E-2</v>
      </c>
      <c r="O1127" s="23">
        <v>-0.58296999999999999</v>
      </c>
      <c r="P1127" s="23">
        <v>-0.47493999999999997</v>
      </c>
      <c r="Q1127" s="23">
        <v>-1.41564</v>
      </c>
      <c r="R1127" s="23">
        <v>0.44744</v>
      </c>
    </row>
    <row r="1128" spans="1:18" ht="15" customHeight="1" x14ac:dyDescent="0.2">
      <c r="A1128" s="4">
        <v>1127</v>
      </c>
      <c r="B1128" s="4" t="s">
        <v>1289</v>
      </c>
      <c r="C1128" s="23">
        <v>-1.4437</v>
      </c>
      <c r="D1128" s="23">
        <v>-0.25738</v>
      </c>
      <c r="E1128" s="23">
        <v>-1.3710100000000001</v>
      </c>
      <c r="F1128" s="23">
        <v>0.22497</v>
      </c>
      <c r="G1128" s="23">
        <v>0.88797999999999999</v>
      </c>
      <c r="H1128" s="23">
        <v>1.1081099999999999</v>
      </c>
      <c r="I1128" s="23">
        <v>-0.33267000000000002</v>
      </c>
      <c r="J1128" s="23">
        <v>-0.84565999999999997</v>
      </c>
      <c r="K1128" s="23">
        <v>-0.31552999999999998</v>
      </c>
      <c r="L1128" s="23">
        <v>2.1669999999999998E-2</v>
      </c>
      <c r="M1128" s="23">
        <v>8.8340000000000002E-2</v>
      </c>
      <c r="N1128" s="23">
        <v>0.37591999999999998</v>
      </c>
      <c r="O1128" s="23">
        <v>0.76000999999999996</v>
      </c>
      <c r="P1128" s="23">
        <v>2.8023400000000001</v>
      </c>
      <c r="Q1128" s="23">
        <v>-0.16375999999999999</v>
      </c>
      <c r="R1128" s="23">
        <v>-1.01065</v>
      </c>
    </row>
    <row r="1129" spans="1:18" ht="15" customHeight="1" x14ac:dyDescent="0.2">
      <c r="A1129" s="4">
        <v>1128</v>
      </c>
      <c r="B1129" s="4" t="s">
        <v>1290</v>
      </c>
      <c r="C1129" s="23">
        <v>-6.7269999999999996E-2</v>
      </c>
      <c r="D1129" s="23">
        <v>0.46505999999999997</v>
      </c>
      <c r="E1129" s="23">
        <v>-0.95059000000000005</v>
      </c>
      <c r="F1129" s="23">
        <v>1.0767500000000001</v>
      </c>
      <c r="G1129" s="23">
        <v>0.52422999999999997</v>
      </c>
      <c r="H1129" s="23">
        <v>-8.77E-2</v>
      </c>
      <c r="I1129" s="23">
        <v>0.27950999999999998</v>
      </c>
      <c r="J1129" s="23">
        <v>0.23365</v>
      </c>
      <c r="K1129" s="23">
        <v>1.1997899999999999</v>
      </c>
      <c r="L1129" s="23">
        <v>0.59843999999999997</v>
      </c>
      <c r="M1129" s="23">
        <v>-0.25734000000000001</v>
      </c>
      <c r="N1129" s="23">
        <v>0.79215999999999998</v>
      </c>
      <c r="O1129" s="23">
        <v>0.92181000000000002</v>
      </c>
      <c r="P1129" s="23">
        <v>0.76424999999999998</v>
      </c>
      <c r="Q1129" s="23">
        <v>1.23987</v>
      </c>
      <c r="R1129" s="23">
        <v>-1.87581</v>
      </c>
    </row>
    <row r="1130" spans="1:18" ht="15" customHeight="1" x14ac:dyDescent="0.2">
      <c r="A1130" s="4">
        <v>1129</v>
      </c>
      <c r="B1130" s="4" t="s">
        <v>1291</v>
      </c>
      <c r="C1130" s="23">
        <v>0.21104000000000001</v>
      </c>
      <c r="D1130" s="23">
        <v>0.65237999999999996</v>
      </c>
      <c r="E1130" s="23">
        <v>1.96801</v>
      </c>
      <c r="F1130" s="23">
        <v>0.58416000000000001</v>
      </c>
      <c r="G1130" s="23">
        <v>-1.60958</v>
      </c>
      <c r="H1130" s="23">
        <v>0.98694999999999999</v>
      </c>
      <c r="I1130" s="23">
        <v>2.1299999999999999E-3</v>
      </c>
      <c r="J1130" s="23">
        <v>-1.5226900000000001</v>
      </c>
      <c r="K1130" s="23">
        <v>-0.47193000000000002</v>
      </c>
      <c r="L1130" s="23">
        <v>1.3114399999999999</v>
      </c>
      <c r="M1130" s="23">
        <v>-0.57415000000000005</v>
      </c>
      <c r="N1130" s="23">
        <v>0.11591</v>
      </c>
      <c r="O1130" s="23">
        <v>0.40925</v>
      </c>
      <c r="P1130" s="23">
        <v>2.0438499999999999</v>
      </c>
      <c r="Q1130" s="23">
        <v>0.60016999999999998</v>
      </c>
      <c r="R1130" s="23">
        <v>0.75670999999999999</v>
      </c>
    </row>
    <row r="1131" spans="1:18" ht="15" customHeight="1" x14ac:dyDescent="0.2">
      <c r="A1131" s="4">
        <v>1130</v>
      </c>
      <c r="B1131" s="4" t="s">
        <v>1292</v>
      </c>
      <c r="C1131" s="23">
        <v>0.91408</v>
      </c>
      <c r="D1131" s="23">
        <v>-0.28821999999999998</v>
      </c>
      <c r="E1131" s="23">
        <v>1.79802</v>
      </c>
      <c r="F1131" s="23">
        <v>-0.54996</v>
      </c>
      <c r="G1131" s="23">
        <v>-1.2187300000000001</v>
      </c>
      <c r="H1131" s="23">
        <v>0.78857999999999995</v>
      </c>
      <c r="I1131" s="23">
        <v>0.23205999999999999</v>
      </c>
      <c r="J1131" s="23">
        <v>-2.0752899999999999</v>
      </c>
      <c r="K1131" s="23">
        <v>-0.83501999999999998</v>
      </c>
      <c r="L1131" s="23">
        <v>1.5174000000000001</v>
      </c>
      <c r="M1131" s="23">
        <v>-0.43752999999999997</v>
      </c>
      <c r="N1131" s="23">
        <v>-0.24385000000000001</v>
      </c>
      <c r="O1131" s="23">
        <v>1.9125099999999999</v>
      </c>
      <c r="P1131" s="23">
        <v>1.05809</v>
      </c>
      <c r="Q1131" s="23">
        <v>1.6229800000000001</v>
      </c>
      <c r="R1131" s="23">
        <v>0.37963999999999998</v>
      </c>
    </row>
    <row r="1132" spans="1:18" ht="15" customHeight="1" x14ac:dyDescent="0.2">
      <c r="A1132" s="4">
        <v>1131</v>
      </c>
      <c r="B1132" s="4" t="s">
        <v>1293</v>
      </c>
      <c r="C1132" s="23">
        <v>1.5730000000000001E-2</v>
      </c>
      <c r="D1132" s="23">
        <v>-1.43581</v>
      </c>
      <c r="E1132" s="23">
        <v>0.94027000000000005</v>
      </c>
      <c r="F1132" s="23">
        <v>2.0030700000000001</v>
      </c>
      <c r="G1132" s="23">
        <v>0.70462000000000002</v>
      </c>
      <c r="H1132" s="23">
        <v>-1.07969</v>
      </c>
      <c r="I1132" s="23">
        <v>2.82965</v>
      </c>
      <c r="J1132" s="23">
        <v>0.80293999999999999</v>
      </c>
      <c r="K1132" s="23">
        <v>-1.0379</v>
      </c>
      <c r="L1132" s="23">
        <v>-2.1887599999999998</v>
      </c>
      <c r="M1132" s="23">
        <v>0.35563</v>
      </c>
      <c r="N1132" s="23">
        <v>-0.52100000000000002</v>
      </c>
      <c r="O1132" s="23">
        <v>0.36164000000000002</v>
      </c>
      <c r="P1132" s="23">
        <v>-0.67608999999999997</v>
      </c>
      <c r="Q1132" s="23">
        <v>1.47479</v>
      </c>
      <c r="R1132" s="23">
        <v>5.0200000000000002E-3</v>
      </c>
    </row>
    <row r="1133" spans="1:18" ht="15" customHeight="1" x14ac:dyDescent="0.2">
      <c r="A1133" s="4">
        <v>1132</v>
      </c>
      <c r="B1133" s="4" t="s">
        <v>1294</v>
      </c>
      <c r="C1133" s="23">
        <v>-1.33649</v>
      </c>
      <c r="D1133" s="23">
        <v>1.1355999999999999</v>
      </c>
      <c r="E1133" s="23">
        <v>0.42569000000000001</v>
      </c>
      <c r="F1133" s="23">
        <v>-0.56308999999999998</v>
      </c>
      <c r="G1133" s="23">
        <v>-0.85712999999999995</v>
      </c>
      <c r="H1133" s="23">
        <v>0.34138000000000002</v>
      </c>
      <c r="I1133" s="23">
        <v>0.33250999999999997</v>
      </c>
      <c r="J1133" s="23">
        <v>-0.79691999999999996</v>
      </c>
      <c r="K1133" s="23">
        <v>2.7269999999999999E-2</v>
      </c>
      <c r="L1133" s="23">
        <v>0.71453</v>
      </c>
      <c r="M1133" s="23">
        <v>0.92808000000000002</v>
      </c>
      <c r="N1133" s="23">
        <v>1.4712700000000001</v>
      </c>
      <c r="O1133" s="23">
        <v>-9.869E-2</v>
      </c>
      <c r="P1133" s="23">
        <v>1.3631500000000001</v>
      </c>
      <c r="Q1133" s="23">
        <v>1.7132099999999999</v>
      </c>
      <c r="R1133" s="23">
        <v>-1.07098</v>
      </c>
    </row>
    <row r="1134" spans="1:18" ht="15" customHeight="1" x14ac:dyDescent="0.2">
      <c r="A1134" s="4">
        <v>1133</v>
      </c>
      <c r="B1134" s="4" t="s">
        <v>1295</v>
      </c>
      <c r="C1134" s="23">
        <v>-1.92221</v>
      </c>
      <c r="D1134" s="23">
        <v>3.603E-2</v>
      </c>
      <c r="E1134" s="23">
        <v>0.68461000000000005</v>
      </c>
      <c r="F1134" s="23">
        <v>0.15847</v>
      </c>
      <c r="G1134" s="23">
        <v>1.5849299999999999</v>
      </c>
      <c r="H1134" s="23">
        <v>2.2268699999999999</v>
      </c>
      <c r="I1134" s="23">
        <v>0.12064</v>
      </c>
      <c r="J1134" s="23">
        <v>-1.2559899999999999</v>
      </c>
      <c r="K1134" s="23">
        <v>-0.58499000000000001</v>
      </c>
      <c r="L1134" s="23">
        <v>-0.59421999999999997</v>
      </c>
      <c r="M1134" s="23">
        <v>-0.38888</v>
      </c>
      <c r="N1134" s="23">
        <v>0.67003999999999997</v>
      </c>
      <c r="O1134" s="23">
        <v>0.10722</v>
      </c>
      <c r="P1134" s="23">
        <v>1.4327000000000001</v>
      </c>
      <c r="Q1134" s="23">
        <v>0.89122000000000001</v>
      </c>
      <c r="R1134" s="23">
        <v>1.1130100000000001</v>
      </c>
    </row>
    <row r="1135" spans="1:18" ht="15" customHeight="1" x14ac:dyDescent="0.2">
      <c r="A1135" s="4">
        <v>1134</v>
      </c>
      <c r="B1135" s="4" t="s">
        <v>1296</v>
      </c>
      <c r="C1135" s="23">
        <v>0.34216999999999997</v>
      </c>
      <c r="D1135" s="23">
        <v>-0.34476000000000001</v>
      </c>
      <c r="E1135" s="23">
        <v>-0.19786999999999999</v>
      </c>
      <c r="F1135" s="23">
        <v>-1.73417</v>
      </c>
      <c r="G1135" s="23">
        <v>-1.1437200000000001</v>
      </c>
      <c r="H1135" s="23">
        <v>1.93269</v>
      </c>
      <c r="I1135" s="23">
        <v>-0.52812000000000003</v>
      </c>
      <c r="J1135" s="23">
        <v>-1.44584</v>
      </c>
      <c r="K1135" s="23">
        <v>0.54525000000000001</v>
      </c>
      <c r="L1135" s="23">
        <v>-5.7840000000000003E-2</v>
      </c>
      <c r="M1135" s="23">
        <v>-0.5595</v>
      </c>
      <c r="N1135" s="23">
        <v>-0.24201</v>
      </c>
      <c r="O1135" s="23">
        <v>0.18451999999999999</v>
      </c>
      <c r="P1135" s="23">
        <v>-1.08589</v>
      </c>
      <c r="Q1135" s="23">
        <v>0.82403999999999999</v>
      </c>
      <c r="R1135" s="23">
        <v>-0.35235</v>
      </c>
    </row>
    <row r="1136" spans="1:18" ht="15" customHeight="1" x14ac:dyDescent="0.2">
      <c r="A1136" s="4">
        <v>1135</v>
      </c>
      <c r="B1136" s="4" t="s">
        <v>1297</v>
      </c>
      <c r="C1136" s="23">
        <v>-1.3083400000000001</v>
      </c>
      <c r="D1136" s="23">
        <v>-0.2616</v>
      </c>
      <c r="E1136" s="23">
        <v>-0.20488000000000001</v>
      </c>
      <c r="F1136" s="23">
        <v>-0.32202999999999998</v>
      </c>
      <c r="G1136" s="23">
        <v>1.13672</v>
      </c>
      <c r="H1136" s="23">
        <v>0.91003999999999996</v>
      </c>
      <c r="I1136" s="23">
        <v>-2.00088</v>
      </c>
      <c r="J1136" s="23">
        <v>-0.95796999999999999</v>
      </c>
      <c r="K1136" s="23">
        <v>-0.62334999999999996</v>
      </c>
      <c r="L1136" s="23">
        <v>-1.4298599999999999</v>
      </c>
      <c r="M1136" s="23">
        <v>0.46790999999999999</v>
      </c>
      <c r="N1136" s="23">
        <v>1.0221199999999999</v>
      </c>
      <c r="O1136" s="23">
        <v>0.12853999999999999</v>
      </c>
      <c r="P1136" s="23">
        <v>-0.84187999999999996</v>
      </c>
      <c r="Q1136" s="23">
        <v>1.4645300000000001</v>
      </c>
      <c r="R1136" s="23">
        <v>-2.3220000000000001E-2</v>
      </c>
    </row>
    <row r="1137" spans="1:18" ht="15" customHeight="1" x14ac:dyDescent="0.2">
      <c r="A1137" s="4">
        <v>1136</v>
      </c>
      <c r="B1137" s="4" t="s">
        <v>1298</v>
      </c>
      <c r="C1137" s="23">
        <v>-1.2296800000000001</v>
      </c>
      <c r="D1137" s="23">
        <v>-0.63632999999999995</v>
      </c>
      <c r="E1137" s="23">
        <v>-2.02494</v>
      </c>
      <c r="F1137" s="23">
        <v>0.94099999999999995</v>
      </c>
      <c r="G1137" s="23">
        <v>-0.1323</v>
      </c>
      <c r="H1137" s="23">
        <v>0.74968999999999997</v>
      </c>
      <c r="I1137" s="23">
        <v>-0.54042000000000001</v>
      </c>
      <c r="J1137" s="23">
        <v>0.36076999999999998</v>
      </c>
      <c r="K1137" s="23">
        <v>0.81933999999999996</v>
      </c>
      <c r="L1137" s="23">
        <v>0.91674999999999995</v>
      </c>
      <c r="M1137" s="23">
        <v>0.24596999999999999</v>
      </c>
      <c r="N1137" s="23">
        <v>1.68031</v>
      </c>
      <c r="O1137" s="23">
        <v>0.40797</v>
      </c>
      <c r="P1137" s="23">
        <v>-0.23315</v>
      </c>
      <c r="Q1137" s="23">
        <v>0.13542000000000001</v>
      </c>
      <c r="R1137" s="23">
        <v>-0.72629999999999995</v>
      </c>
    </row>
    <row r="1138" spans="1:18" ht="15" customHeight="1" x14ac:dyDescent="0.2">
      <c r="A1138" s="4">
        <v>1137</v>
      </c>
      <c r="B1138" s="4" t="s">
        <v>1299</v>
      </c>
      <c r="C1138" s="23">
        <v>-0.74124000000000001</v>
      </c>
      <c r="D1138" s="23">
        <v>-3.3551500000000001</v>
      </c>
      <c r="E1138" s="23">
        <v>-0.93013999999999997</v>
      </c>
      <c r="F1138" s="23">
        <v>-0.66664000000000001</v>
      </c>
      <c r="G1138" s="23">
        <v>-0.60985999999999996</v>
      </c>
      <c r="H1138" s="23">
        <v>-9.0660000000000004E-2</v>
      </c>
      <c r="I1138" s="23">
        <v>-1.0381800000000001</v>
      </c>
      <c r="J1138" s="23">
        <v>-0.49969000000000002</v>
      </c>
      <c r="K1138" s="23">
        <v>-0.13034000000000001</v>
      </c>
      <c r="L1138" s="23">
        <v>-0.24163999999999999</v>
      </c>
      <c r="M1138" s="23">
        <v>-0.20727999999999999</v>
      </c>
      <c r="N1138" s="23">
        <v>1.05568</v>
      </c>
      <c r="O1138" s="23">
        <v>0.78666000000000003</v>
      </c>
      <c r="P1138" s="23">
        <v>0.66022999999999998</v>
      </c>
      <c r="Q1138" s="23">
        <v>0.46894999999999998</v>
      </c>
      <c r="R1138" s="23">
        <v>-0.23502999999999999</v>
      </c>
    </row>
    <row r="1139" spans="1:18" ht="15" customHeight="1" x14ac:dyDescent="0.2">
      <c r="A1139" s="4">
        <v>1138</v>
      </c>
      <c r="B1139" s="4" t="s">
        <v>1300</v>
      </c>
      <c r="C1139" s="23">
        <v>-0.27011000000000002</v>
      </c>
      <c r="D1139" s="23">
        <v>1.9959999999999999E-2</v>
      </c>
      <c r="E1139" s="23">
        <v>-1.2150099999999999</v>
      </c>
      <c r="F1139" s="23">
        <v>0.86194000000000004</v>
      </c>
      <c r="G1139" s="23">
        <v>-0.37988</v>
      </c>
      <c r="H1139" s="23">
        <v>-0.88246000000000002</v>
      </c>
      <c r="I1139" s="23">
        <v>-4.7879999999999999E-2</v>
      </c>
      <c r="J1139" s="23">
        <v>-0.69808999999999999</v>
      </c>
      <c r="K1139" s="23">
        <v>0.21834000000000001</v>
      </c>
      <c r="L1139" s="23">
        <v>-0.83494000000000002</v>
      </c>
      <c r="M1139" s="23">
        <v>-0.12529999999999999</v>
      </c>
      <c r="N1139" s="23">
        <v>0.38945000000000002</v>
      </c>
      <c r="O1139" s="23">
        <v>-1.2765500000000001</v>
      </c>
      <c r="P1139" s="23">
        <v>-1.9452700000000001</v>
      </c>
      <c r="Q1139" s="23">
        <v>2.0563600000000002</v>
      </c>
      <c r="R1139" s="23">
        <v>-0.23213</v>
      </c>
    </row>
    <row r="1140" spans="1:18" ht="15" customHeight="1" x14ac:dyDescent="0.2">
      <c r="A1140" s="4">
        <v>1139</v>
      </c>
      <c r="B1140" s="4" t="s">
        <v>1301</v>
      </c>
      <c r="C1140" s="23">
        <v>-1.04247</v>
      </c>
      <c r="D1140" s="23">
        <v>0.41670000000000001</v>
      </c>
      <c r="E1140" s="23">
        <v>-3.3790000000000001E-2</v>
      </c>
      <c r="F1140" s="23">
        <v>-1.07029</v>
      </c>
      <c r="G1140" s="23">
        <v>-0.25342999999999999</v>
      </c>
      <c r="H1140" s="23">
        <v>-0.48535</v>
      </c>
      <c r="I1140" s="23">
        <v>-0.16803999999999999</v>
      </c>
      <c r="J1140" s="23">
        <v>-0.76856999999999998</v>
      </c>
      <c r="K1140" s="23">
        <v>0.14216999999999999</v>
      </c>
      <c r="L1140" s="23">
        <v>2.2218200000000001</v>
      </c>
      <c r="M1140" s="23">
        <v>1.6005</v>
      </c>
      <c r="N1140" s="23">
        <v>0.72036</v>
      </c>
      <c r="O1140" s="23">
        <v>-0.78207000000000004</v>
      </c>
      <c r="P1140" s="23">
        <v>0.94564999999999999</v>
      </c>
      <c r="Q1140" s="23">
        <v>1.03196</v>
      </c>
      <c r="R1140" s="23">
        <v>-0.44395000000000001</v>
      </c>
    </row>
    <row r="1141" spans="1:18" ht="15" customHeight="1" x14ac:dyDescent="0.2">
      <c r="A1141" s="4">
        <v>1140</v>
      </c>
      <c r="B1141" s="4" t="s">
        <v>1302</v>
      </c>
      <c r="C1141" s="23">
        <v>-0.1129</v>
      </c>
      <c r="D1141" s="23">
        <v>-0.70518000000000003</v>
      </c>
      <c r="E1141" s="23">
        <v>0.47336</v>
      </c>
      <c r="F1141" s="23">
        <v>-0.4914</v>
      </c>
      <c r="G1141" s="23">
        <v>-1.01983</v>
      </c>
      <c r="H1141" s="23">
        <v>1.40313</v>
      </c>
      <c r="I1141" s="23">
        <v>0.40877999999999998</v>
      </c>
      <c r="J1141" s="23">
        <v>-1.5760700000000001</v>
      </c>
      <c r="K1141" s="23">
        <v>-3.7870000000000001E-2</v>
      </c>
      <c r="L1141" s="23">
        <v>-0.2467</v>
      </c>
      <c r="M1141" s="23">
        <v>-1.0467900000000001</v>
      </c>
      <c r="N1141" s="23">
        <v>0.43114000000000002</v>
      </c>
      <c r="O1141" s="23">
        <v>0.83375999999999995</v>
      </c>
      <c r="P1141" s="23">
        <v>-1.50376</v>
      </c>
      <c r="Q1141" s="23">
        <v>1.0119199999999999</v>
      </c>
      <c r="R1141" s="23">
        <v>5.9700000000000003E-2</v>
      </c>
    </row>
    <row r="1142" spans="1:18" ht="15" customHeight="1" x14ac:dyDescent="0.2">
      <c r="A1142" s="4">
        <v>1141</v>
      </c>
      <c r="B1142" s="4" t="s">
        <v>1303</v>
      </c>
      <c r="C1142" s="23">
        <v>-0.3463</v>
      </c>
      <c r="D1142" s="23">
        <v>-0.77451999999999999</v>
      </c>
      <c r="E1142" s="23">
        <v>0.50551000000000001</v>
      </c>
      <c r="F1142" s="23">
        <v>-1.6667799999999999</v>
      </c>
      <c r="G1142" s="23">
        <v>0.88624999999999998</v>
      </c>
      <c r="H1142" s="23">
        <v>0.67850999999999995</v>
      </c>
      <c r="I1142" s="23">
        <v>1.0720499999999999</v>
      </c>
      <c r="J1142" s="23">
        <v>-0.32821</v>
      </c>
      <c r="K1142" s="23">
        <v>-0.30578</v>
      </c>
      <c r="L1142" s="23">
        <v>0.35655999999999999</v>
      </c>
      <c r="M1142" s="23">
        <v>0.40142</v>
      </c>
      <c r="N1142" s="23">
        <v>0.32685999999999998</v>
      </c>
      <c r="O1142" s="23">
        <v>0.79320000000000002</v>
      </c>
      <c r="P1142" s="23">
        <v>0.38979000000000003</v>
      </c>
      <c r="Q1142" s="23">
        <v>0.13661000000000001</v>
      </c>
      <c r="R1142" s="23">
        <v>0.41532999999999998</v>
      </c>
    </row>
    <row r="1143" spans="1:18" ht="15" customHeight="1" x14ac:dyDescent="0.2">
      <c r="A1143" s="4">
        <v>1142</v>
      </c>
      <c r="B1143" s="4" t="s">
        <v>1304</v>
      </c>
      <c r="C1143" s="23">
        <v>0.21994</v>
      </c>
      <c r="D1143" s="23">
        <v>2.0224700000000002</v>
      </c>
      <c r="E1143" s="23">
        <v>0.78744999999999998</v>
      </c>
      <c r="F1143" s="23">
        <v>1.2360100000000001</v>
      </c>
      <c r="G1143" s="23">
        <v>0.53608999999999996</v>
      </c>
      <c r="H1143" s="23">
        <v>-0.25914999999999999</v>
      </c>
      <c r="I1143" s="23">
        <v>-1.2445299999999999</v>
      </c>
      <c r="J1143" s="23">
        <v>0.10029</v>
      </c>
      <c r="K1143" s="23">
        <v>-0.39812999999999998</v>
      </c>
      <c r="L1143" s="23">
        <v>2.2942800000000001</v>
      </c>
      <c r="M1143" s="23">
        <v>0.37370999999999999</v>
      </c>
      <c r="N1143" s="23">
        <v>1.3251299999999999</v>
      </c>
      <c r="O1143" s="23">
        <v>0.13646</v>
      </c>
      <c r="P1143" s="23">
        <v>1.01912</v>
      </c>
      <c r="Q1143" s="23">
        <v>0.42374000000000001</v>
      </c>
      <c r="R1143" s="23">
        <v>0.27995999999999999</v>
      </c>
    </row>
    <row r="1144" spans="1:18" ht="15" customHeight="1" x14ac:dyDescent="0.2">
      <c r="A1144" s="4">
        <v>1143</v>
      </c>
      <c r="B1144" s="4" t="s">
        <v>1305</v>
      </c>
      <c r="C1144" s="23">
        <v>0.30380000000000001</v>
      </c>
      <c r="D1144" s="23">
        <v>0.32191999999999998</v>
      </c>
      <c r="E1144" s="23">
        <v>1.96374</v>
      </c>
      <c r="F1144" s="23">
        <v>-0.96438999999999997</v>
      </c>
      <c r="G1144" s="23">
        <v>0.53029000000000004</v>
      </c>
      <c r="H1144" s="23">
        <v>1.3176000000000001</v>
      </c>
      <c r="I1144" s="23">
        <v>-1.11073</v>
      </c>
      <c r="J1144" s="23">
        <v>-1.04765</v>
      </c>
      <c r="K1144" s="23">
        <v>-0.40822000000000003</v>
      </c>
      <c r="L1144" s="23">
        <v>1.19838</v>
      </c>
      <c r="M1144" s="23">
        <v>0.14016999999999999</v>
      </c>
      <c r="N1144" s="23">
        <v>1.3445100000000001</v>
      </c>
      <c r="O1144" s="23">
        <v>1.5786899999999999</v>
      </c>
      <c r="P1144" s="23">
        <v>-0.35154000000000002</v>
      </c>
      <c r="Q1144" s="23">
        <v>2.0060000000000001E-2</v>
      </c>
      <c r="R1144" s="23">
        <v>-1.0336000000000001</v>
      </c>
    </row>
    <row r="1145" spans="1:18" ht="15" customHeight="1" x14ac:dyDescent="0.2">
      <c r="A1145" s="4">
        <v>1144</v>
      </c>
      <c r="B1145" s="4" t="s">
        <v>1306</v>
      </c>
      <c r="C1145" s="23">
        <v>-1.01729</v>
      </c>
      <c r="D1145" s="23">
        <v>-0.95543</v>
      </c>
      <c r="E1145" s="23">
        <v>-0.60963000000000001</v>
      </c>
      <c r="F1145" s="23">
        <v>0.93706999999999996</v>
      </c>
      <c r="G1145" s="23">
        <v>0.17024</v>
      </c>
      <c r="H1145" s="23">
        <v>-0.92205000000000004</v>
      </c>
      <c r="I1145" s="23">
        <v>0.62680999999999998</v>
      </c>
      <c r="J1145" s="23">
        <v>0.11921</v>
      </c>
      <c r="K1145" s="23">
        <v>1.1001099999999999</v>
      </c>
      <c r="L1145" s="23">
        <v>1.0105299999999999</v>
      </c>
      <c r="M1145" s="23">
        <v>-0.56830999999999998</v>
      </c>
      <c r="N1145" s="23">
        <v>1.5184200000000001</v>
      </c>
      <c r="O1145" s="23">
        <v>0.40227000000000002</v>
      </c>
      <c r="P1145" s="23">
        <v>-0.33022000000000001</v>
      </c>
      <c r="Q1145" s="23">
        <v>0.84726000000000001</v>
      </c>
      <c r="R1145" s="23">
        <v>-8.1739999999999993E-2</v>
      </c>
    </row>
    <row r="1146" spans="1:18" ht="15" customHeight="1" x14ac:dyDescent="0.2">
      <c r="A1146" s="4">
        <v>1145</v>
      </c>
      <c r="B1146" s="4" t="s">
        <v>1307</v>
      </c>
      <c r="C1146" s="23">
        <v>0.11774</v>
      </c>
      <c r="D1146" s="23">
        <v>-0.86148999999999998</v>
      </c>
      <c r="E1146" s="23">
        <v>0.19077</v>
      </c>
      <c r="F1146" s="23">
        <v>-1.7796000000000001</v>
      </c>
      <c r="G1146" s="23">
        <v>0.56303000000000003</v>
      </c>
      <c r="H1146" s="23">
        <v>-0.18546000000000001</v>
      </c>
      <c r="I1146" s="23">
        <v>2.7200000000000002E-3</v>
      </c>
      <c r="J1146" s="23">
        <v>1.76589</v>
      </c>
      <c r="K1146" s="23">
        <v>-0.34877999999999998</v>
      </c>
      <c r="L1146" s="23">
        <v>1.9049199999999999</v>
      </c>
      <c r="M1146" s="23">
        <v>-0.30132999999999999</v>
      </c>
      <c r="N1146" s="23">
        <v>0.11796</v>
      </c>
      <c r="O1146" s="23">
        <v>1.2922499999999999</v>
      </c>
      <c r="P1146" s="23">
        <v>-0.69323999999999997</v>
      </c>
      <c r="Q1146" s="23">
        <v>-1.7491000000000001</v>
      </c>
      <c r="R1146" s="23">
        <v>-1.39632</v>
      </c>
    </row>
    <row r="1147" spans="1:18" ht="15" customHeight="1" x14ac:dyDescent="0.2">
      <c r="A1147" s="4">
        <v>1146</v>
      </c>
      <c r="B1147" s="4" t="s">
        <v>1308</v>
      </c>
      <c r="C1147" s="23">
        <v>0.30836000000000002</v>
      </c>
      <c r="D1147" s="23">
        <v>-0.12647</v>
      </c>
      <c r="E1147" s="23">
        <v>-0.28774</v>
      </c>
      <c r="F1147" s="23">
        <v>-2.0481400000000001</v>
      </c>
      <c r="G1147" s="23">
        <v>1.3258099999999999</v>
      </c>
      <c r="H1147" s="23">
        <v>1.1263799999999999</v>
      </c>
      <c r="I1147" s="23">
        <v>-1.2166600000000001</v>
      </c>
      <c r="J1147" s="23">
        <v>0.24024999999999999</v>
      </c>
      <c r="K1147" s="23">
        <v>-0.43981999999999999</v>
      </c>
      <c r="L1147" s="23">
        <v>0.45501000000000003</v>
      </c>
      <c r="M1147" s="23">
        <v>0.71011999999999997</v>
      </c>
      <c r="N1147" s="23">
        <v>3.6979999999999999E-2</v>
      </c>
      <c r="O1147" s="23">
        <v>2.0819800000000002</v>
      </c>
      <c r="P1147" s="23">
        <v>-7.6410000000000006E-2</v>
      </c>
      <c r="Q1147" s="23">
        <v>-0.16245000000000001</v>
      </c>
      <c r="R1147" s="23">
        <v>-0.18284</v>
      </c>
    </row>
    <row r="1148" spans="1:18" ht="15" customHeight="1" x14ac:dyDescent="0.2">
      <c r="A1148" s="4">
        <v>1147</v>
      </c>
      <c r="B1148" s="4" t="s">
        <v>1309</v>
      </c>
      <c r="C1148" s="23">
        <v>-0.36382999999999999</v>
      </c>
      <c r="D1148" s="23">
        <v>-0.43153000000000002</v>
      </c>
      <c r="E1148" s="23">
        <v>0.54042000000000001</v>
      </c>
      <c r="F1148" s="23">
        <v>-0.70418999999999998</v>
      </c>
      <c r="G1148" s="23">
        <v>0.35504999999999998</v>
      </c>
      <c r="H1148" s="23">
        <v>-0.60102</v>
      </c>
      <c r="I1148" s="23">
        <v>-0.81194</v>
      </c>
      <c r="J1148" s="23">
        <v>4.2410000000000003E-2</v>
      </c>
      <c r="K1148" s="23">
        <v>-0.38174999999999998</v>
      </c>
      <c r="L1148" s="23">
        <v>-0.17493</v>
      </c>
      <c r="M1148" s="23">
        <v>3.19692</v>
      </c>
      <c r="N1148" s="23">
        <v>1.0462100000000001</v>
      </c>
      <c r="O1148" s="23">
        <v>1.62188</v>
      </c>
      <c r="P1148" s="23">
        <v>-7.62E-3</v>
      </c>
      <c r="Q1148" s="23">
        <v>0.78351000000000004</v>
      </c>
      <c r="R1148" s="23">
        <v>-0.16481000000000001</v>
      </c>
    </row>
    <row r="1149" spans="1:18" ht="15" customHeight="1" x14ac:dyDescent="0.2">
      <c r="A1149" s="4">
        <v>1148</v>
      </c>
      <c r="B1149" s="4" t="s">
        <v>1310</v>
      </c>
      <c r="C1149" s="23">
        <v>-1.77074</v>
      </c>
      <c r="D1149" s="23">
        <v>-1.2963899999999999</v>
      </c>
      <c r="E1149" s="23">
        <v>1.23122</v>
      </c>
      <c r="F1149" s="23">
        <v>-0.77098999999999995</v>
      </c>
      <c r="G1149" s="23">
        <v>0.99034999999999995</v>
      </c>
      <c r="H1149" s="23">
        <v>0.42000999999999999</v>
      </c>
      <c r="I1149" s="23">
        <v>-0.36292000000000002</v>
      </c>
      <c r="J1149" s="23">
        <v>-0.24632000000000001</v>
      </c>
      <c r="K1149" s="23">
        <v>-0.58686000000000005</v>
      </c>
      <c r="L1149" s="23">
        <v>0.98655000000000004</v>
      </c>
      <c r="M1149" s="23">
        <v>-0.28599000000000002</v>
      </c>
      <c r="N1149" s="23">
        <v>-5.13E-3</v>
      </c>
      <c r="O1149" s="23">
        <v>-9.8970000000000002E-2</v>
      </c>
      <c r="P1149" s="23">
        <v>0.19982</v>
      </c>
      <c r="Q1149" s="23">
        <v>0.70430000000000004</v>
      </c>
      <c r="R1149" s="23">
        <v>0.21665999999999999</v>
      </c>
    </row>
    <row r="1150" spans="1:18" ht="15" customHeight="1" x14ac:dyDescent="0.2">
      <c r="A1150" s="4">
        <v>1149</v>
      </c>
      <c r="B1150" s="4" t="s">
        <v>1311</v>
      </c>
      <c r="C1150" s="23">
        <v>0.25669999999999998</v>
      </c>
      <c r="D1150" s="23">
        <v>-0.67551000000000005</v>
      </c>
      <c r="E1150" s="23">
        <v>-0.27223999999999998</v>
      </c>
      <c r="F1150" s="23">
        <v>-0.49435000000000001</v>
      </c>
      <c r="G1150" s="23">
        <v>0.54225000000000001</v>
      </c>
      <c r="H1150" s="23">
        <v>1.6193599999999999</v>
      </c>
      <c r="I1150" s="23">
        <v>-0.94816</v>
      </c>
      <c r="J1150" s="23">
        <v>-0.36103000000000002</v>
      </c>
      <c r="K1150" s="23">
        <v>-2.3480000000000001E-2</v>
      </c>
      <c r="L1150" s="23">
        <v>-1.65513</v>
      </c>
      <c r="M1150" s="23">
        <v>1.5020199999999999</v>
      </c>
      <c r="N1150" s="23">
        <v>0.29605999999999999</v>
      </c>
      <c r="O1150" s="23">
        <v>0.66535999999999995</v>
      </c>
      <c r="P1150" s="23">
        <v>-0.60014999999999996</v>
      </c>
      <c r="Q1150" s="23">
        <v>0.88878999999999997</v>
      </c>
      <c r="R1150" s="23">
        <v>-1.0518400000000001</v>
      </c>
    </row>
    <row r="1151" spans="1:18" ht="15" customHeight="1" x14ac:dyDescent="0.2">
      <c r="A1151" s="4">
        <v>1150</v>
      </c>
      <c r="B1151" s="4" t="s">
        <v>1312</v>
      </c>
      <c r="C1151" s="23">
        <v>-0.78034000000000003</v>
      </c>
      <c r="D1151" s="23">
        <v>6.1890000000000001E-2</v>
      </c>
      <c r="E1151" s="23">
        <v>0.26021</v>
      </c>
      <c r="F1151" s="23">
        <v>-0.44057000000000002</v>
      </c>
      <c r="G1151" s="23">
        <v>1.58883</v>
      </c>
      <c r="H1151" s="23">
        <v>1.12731</v>
      </c>
      <c r="I1151" s="23">
        <v>-1.2130099999999999</v>
      </c>
      <c r="J1151" s="23">
        <v>-0.64392000000000005</v>
      </c>
      <c r="K1151" s="23">
        <v>-0.53210000000000002</v>
      </c>
      <c r="L1151" s="23">
        <v>-0.58409</v>
      </c>
      <c r="M1151" s="23">
        <v>1.1423300000000001</v>
      </c>
      <c r="N1151" s="23">
        <v>0.80301</v>
      </c>
      <c r="O1151" s="23">
        <v>1.1681900000000001</v>
      </c>
      <c r="P1151" s="23">
        <v>0.50000999999999995</v>
      </c>
      <c r="Q1151" s="23">
        <v>0.51902000000000004</v>
      </c>
      <c r="R1151" s="23">
        <v>-1.17638</v>
      </c>
    </row>
    <row r="1152" spans="1:18" ht="15" customHeight="1" x14ac:dyDescent="0.2">
      <c r="A1152" s="4">
        <v>1151</v>
      </c>
      <c r="B1152" s="4" t="s">
        <v>1313</v>
      </c>
      <c r="C1152" s="23">
        <v>-4.9500000000000004E-3</v>
      </c>
      <c r="D1152" s="23">
        <v>0.32944000000000001</v>
      </c>
      <c r="E1152" s="23">
        <v>1.49024</v>
      </c>
      <c r="F1152" s="23">
        <v>-0.38107000000000002</v>
      </c>
      <c r="G1152" s="23">
        <v>-0.61</v>
      </c>
      <c r="H1152" s="23">
        <v>2.0334599999999998</v>
      </c>
      <c r="I1152" s="23">
        <v>0.18376999999999999</v>
      </c>
      <c r="J1152" s="23">
        <v>0.32135999999999998</v>
      </c>
      <c r="K1152" s="23">
        <v>-0.28517999999999999</v>
      </c>
      <c r="L1152" s="23">
        <v>0.92742000000000002</v>
      </c>
      <c r="M1152" s="23">
        <v>-0.97058999999999995</v>
      </c>
      <c r="N1152" s="23">
        <v>2.0857600000000001</v>
      </c>
      <c r="O1152" s="23">
        <v>1.6091899999999999</v>
      </c>
      <c r="P1152" s="23">
        <v>1.16106</v>
      </c>
      <c r="Q1152" s="23">
        <v>0.34545999999999999</v>
      </c>
      <c r="R1152" s="23">
        <v>-1.05785</v>
      </c>
    </row>
    <row r="1153" spans="1:18" ht="15" customHeight="1" x14ac:dyDescent="0.2">
      <c r="A1153" s="4">
        <v>1152</v>
      </c>
      <c r="B1153" s="4" t="s">
        <v>1314</v>
      </c>
      <c r="C1153" s="23">
        <v>-0.87980999999999998</v>
      </c>
      <c r="D1153" s="23">
        <v>1.1446799999999999</v>
      </c>
      <c r="E1153" s="23">
        <v>0.39889000000000002</v>
      </c>
      <c r="F1153" s="23">
        <v>-0.22181999999999999</v>
      </c>
      <c r="G1153" s="23">
        <v>2.2583700000000002</v>
      </c>
      <c r="H1153" s="23">
        <v>-5.2839999999999998E-2</v>
      </c>
      <c r="I1153" s="23">
        <v>-1.1878200000000001</v>
      </c>
      <c r="J1153" s="23">
        <v>-0.25842999999999999</v>
      </c>
      <c r="K1153" s="23">
        <v>1.7139</v>
      </c>
      <c r="L1153" s="23">
        <v>0.66896999999999995</v>
      </c>
      <c r="M1153" s="23">
        <v>-0.13311000000000001</v>
      </c>
      <c r="N1153" s="23">
        <v>-0.88653000000000004</v>
      </c>
      <c r="O1153" s="23">
        <v>-0.18492</v>
      </c>
      <c r="P1153" s="23">
        <v>-0.60158999999999996</v>
      </c>
      <c r="Q1153" s="23">
        <v>-0.99095999999999995</v>
      </c>
      <c r="R1153" s="23">
        <v>-1.75485</v>
      </c>
    </row>
    <row r="1154" spans="1:18" ht="15" customHeight="1" x14ac:dyDescent="0.2">
      <c r="A1154" s="4">
        <v>1153</v>
      </c>
      <c r="B1154" s="4" t="s">
        <v>1315</v>
      </c>
      <c r="C1154" s="23">
        <v>-1.4665299999999999</v>
      </c>
      <c r="D1154" s="23">
        <v>-0.80972</v>
      </c>
      <c r="E1154" s="23">
        <v>-0.77856000000000003</v>
      </c>
      <c r="F1154" s="23">
        <v>-0.99834999999999996</v>
      </c>
      <c r="G1154" s="23">
        <v>0.82772999999999997</v>
      </c>
      <c r="H1154" s="23">
        <v>-0.93664000000000003</v>
      </c>
      <c r="I1154" s="23">
        <v>-1.27311</v>
      </c>
      <c r="J1154" s="23">
        <v>-0.66693999999999998</v>
      </c>
      <c r="K1154" s="23">
        <v>3.091E-2</v>
      </c>
      <c r="L1154" s="23">
        <v>0.55169999999999997</v>
      </c>
      <c r="M1154" s="23">
        <v>0.32902999999999999</v>
      </c>
      <c r="N1154" s="23">
        <v>-0.17446</v>
      </c>
      <c r="O1154" s="23">
        <v>1.4517800000000001</v>
      </c>
      <c r="P1154" s="23">
        <v>-0.11545</v>
      </c>
      <c r="Q1154" s="23">
        <v>1.00478</v>
      </c>
      <c r="R1154" s="23">
        <v>0.66657</v>
      </c>
    </row>
    <row r="1155" spans="1:18" ht="15" customHeight="1" x14ac:dyDescent="0.2">
      <c r="A1155" s="4">
        <v>1154</v>
      </c>
      <c r="B1155" s="4" t="s">
        <v>1316</v>
      </c>
      <c r="C1155" s="23">
        <v>-0.37247000000000002</v>
      </c>
      <c r="D1155" s="23">
        <v>-0.89122000000000001</v>
      </c>
      <c r="E1155" s="23">
        <v>-0.39113999999999999</v>
      </c>
      <c r="F1155" s="23">
        <v>-1.2114100000000001</v>
      </c>
      <c r="G1155" s="23">
        <v>-0.85496000000000005</v>
      </c>
      <c r="H1155" s="23">
        <v>-1.2528900000000001</v>
      </c>
      <c r="I1155" s="23">
        <v>0.16222</v>
      </c>
      <c r="J1155" s="23">
        <v>-1.0205200000000001</v>
      </c>
      <c r="K1155" s="23">
        <v>0.86204999999999998</v>
      </c>
      <c r="L1155" s="23">
        <v>0.67354000000000003</v>
      </c>
      <c r="M1155" s="23">
        <v>1.38121</v>
      </c>
      <c r="N1155" s="23">
        <v>1.23692</v>
      </c>
      <c r="O1155" s="23">
        <v>-0.82838000000000001</v>
      </c>
      <c r="P1155" s="23">
        <v>1.2623</v>
      </c>
      <c r="Q1155" s="23">
        <v>-0.17168</v>
      </c>
      <c r="R1155" s="23">
        <v>0.39689999999999998</v>
      </c>
    </row>
    <row r="1156" spans="1:18" ht="15" customHeight="1" x14ac:dyDescent="0.2">
      <c r="A1156" s="4">
        <v>1155</v>
      </c>
      <c r="B1156" s="4" t="s">
        <v>1317</v>
      </c>
      <c r="C1156" s="23">
        <v>-0.37935999999999998</v>
      </c>
      <c r="D1156" s="23">
        <v>7.8700000000000006E-2</v>
      </c>
      <c r="E1156" s="23">
        <v>-2.3015599999999998</v>
      </c>
      <c r="F1156" s="23">
        <v>0.41619</v>
      </c>
      <c r="G1156" s="23">
        <v>0.67584999999999995</v>
      </c>
      <c r="H1156" s="23">
        <v>0.69732000000000005</v>
      </c>
      <c r="I1156" s="23">
        <v>-0.71489999999999998</v>
      </c>
      <c r="J1156" s="23">
        <v>0.48300999999999999</v>
      </c>
      <c r="K1156" s="23">
        <v>0.76127999999999996</v>
      </c>
      <c r="L1156" s="23">
        <v>-0.37202000000000002</v>
      </c>
      <c r="M1156" s="23">
        <v>0.28201999999999999</v>
      </c>
      <c r="N1156" s="23">
        <v>0.81133</v>
      </c>
      <c r="O1156" s="23">
        <v>0.50202999999999998</v>
      </c>
      <c r="P1156" s="23">
        <v>-1.01641</v>
      </c>
      <c r="Q1156" s="23">
        <v>0.31585000000000002</v>
      </c>
      <c r="R1156" s="23">
        <v>-2.1566299999999998</v>
      </c>
    </row>
    <row r="1157" spans="1:18" ht="15" customHeight="1" x14ac:dyDescent="0.2">
      <c r="A1157" s="4">
        <v>1156</v>
      </c>
      <c r="B1157" s="4" t="s">
        <v>1318</v>
      </c>
      <c r="C1157" s="23">
        <v>-0.13514999999999999</v>
      </c>
      <c r="D1157" s="23">
        <v>-1.7480500000000001</v>
      </c>
      <c r="E1157" s="23">
        <v>-1.17045</v>
      </c>
      <c r="F1157" s="23">
        <v>-7.8899999999999998E-2</v>
      </c>
      <c r="G1157" s="23">
        <v>-0.16783999999999999</v>
      </c>
      <c r="H1157" s="23">
        <v>1.02061</v>
      </c>
      <c r="I1157" s="23">
        <v>-0.50517000000000001</v>
      </c>
      <c r="J1157" s="23">
        <v>0.10271</v>
      </c>
      <c r="K1157" s="23">
        <v>1.2139899999999999</v>
      </c>
      <c r="L1157" s="23">
        <v>1.02156</v>
      </c>
      <c r="M1157" s="23">
        <v>0.75095999999999996</v>
      </c>
      <c r="N1157" s="23">
        <v>0.30714000000000002</v>
      </c>
      <c r="O1157" s="23">
        <v>-0.44546999999999998</v>
      </c>
      <c r="P1157" s="23">
        <v>0.36875999999999998</v>
      </c>
      <c r="Q1157" s="23">
        <v>1.39185</v>
      </c>
      <c r="R1157" s="23">
        <v>1.7216400000000001</v>
      </c>
    </row>
    <row r="1158" spans="1:18" ht="15" customHeight="1" x14ac:dyDescent="0.2">
      <c r="A1158" s="4">
        <v>1157</v>
      </c>
      <c r="B1158" s="4" t="s">
        <v>1319</v>
      </c>
      <c r="C1158" s="23">
        <v>0.28441</v>
      </c>
      <c r="D1158" s="23">
        <v>1.17899</v>
      </c>
      <c r="E1158" s="23">
        <v>1.0667800000000001</v>
      </c>
      <c r="F1158" s="23">
        <v>0.35293000000000002</v>
      </c>
      <c r="G1158" s="23">
        <v>-0.96926999999999996</v>
      </c>
      <c r="H1158" s="23">
        <v>1.1809799999999999</v>
      </c>
      <c r="I1158" s="23">
        <v>0.90629000000000004</v>
      </c>
      <c r="J1158" s="23">
        <v>-1.04576</v>
      </c>
      <c r="K1158" s="23">
        <v>-2.6827000000000001</v>
      </c>
      <c r="L1158" s="23">
        <v>-1.40831</v>
      </c>
      <c r="M1158" s="23">
        <v>-0.34298000000000001</v>
      </c>
      <c r="N1158" s="23">
        <v>0.83384999999999998</v>
      </c>
      <c r="O1158" s="23">
        <v>2.1688999999999998</v>
      </c>
      <c r="P1158" s="23">
        <v>-0.23379</v>
      </c>
      <c r="Q1158" s="23">
        <v>0.32501999999999998</v>
      </c>
      <c r="R1158" s="23">
        <v>-1.4167700000000001</v>
      </c>
    </row>
    <row r="1159" spans="1:18" ht="15" customHeight="1" x14ac:dyDescent="0.2">
      <c r="A1159" s="4">
        <v>1158</v>
      </c>
      <c r="B1159" s="4" t="s">
        <v>1320</v>
      </c>
      <c r="C1159" s="23">
        <v>-1.04731</v>
      </c>
      <c r="D1159" s="23">
        <v>-7.4149999999999994E-2</v>
      </c>
      <c r="E1159" s="23">
        <v>-0.85892000000000002</v>
      </c>
      <c r="F1159" s="23">
        <v>-0.83899000000000001</v>
      </c>
      <c r="G1159" s="23">
        <v>0.58477000000000001</v>
      </c>
      <c r="H1159" s="23">
        <v>-1.4693499999999999</v>
      </c>
      <c r="I1159" s="23">
        <v>-1.80142</v>
      </c>
      <c r="J1159" s="23">
        <v>-5.8209999999999998E-2</v>
      </c>
      <c r="K1159" s="23">
        <v>0.53066999999999998</v>
      </c>
      <c r="L1159" s="23">
        <v>-0.86748999999999998</v>
      </c>
      <c r="M1159" s="23">
        <v>0.95476000000000005</v>
      </c>
      <c r="N1159" s="23">
        <v>-0.41986000000000001</v>
      </c>
      <c r="O1159" s="23">
        <v>0.79681999999999997</v>
      </c>
      <c r="P1159" s="23">
        <v>0.1961</v>
      </c>
      <c r="Q1159" s="23">
        <v>0.11688999999999999</v>
      </c>
      <c r="R1159" s="23">
        <v>-2.0758700000000001</v>
      </c>
    </row>
    <row r="1160" spans="1:18" ht="15" customHeight="1" x14ac:dyDescent="0.2">
      <c r="A1160" s="4">
        <v>1159</v>
      </c>
      <c r="B1160" s="4" t="s">
        <v>1321</v>
      </c>
      <c r="C1160" s="23">
        <v>0.90713999999999995</v>
      </c>
      <c r="D1160" s="23">
        <v>-2.0008400000000002</v>
      </c>
      <c r="E1160" s="23">
        <v>-1.97953</v>
      </c>
      <c r="F1160" s="23">
        <v>-1.51125</v>
      </c>
      <c r="G1160" s="23">
        <v>0.97414999999999996</v>
      </c>
      <c r="H1160" s="23">
        <v>0.87424999999999997</v>
      </c>
      <c r="I1160" s="23">
        <v>-0.76746999999999999</v>
      </c>
      <c r="J1160" s="23">
        <v>0.66681999999999997</v>
      </c>
      <c r="K1160" s="23">
        <v>1.1870799999999999</v>
      </c>
      <c r="L1160" s="23">
        <v>1.29634</v>
      </c>
      <c r="M1160" s="23">
        <v>1.01119</v>
      </c>
      <c r="N1160" s="23">
        <v>0.36081000000000002</v>
      </c>
      <c r="O1160" s="23">
        <v>-5.8659999999999997E-2</v>
      </c>
      <c r="P1160" s="23">
        <v>-0.36442000000000002</v>
      </c>
      <c r="Q1160" s="23">
        <v>1.61778</v>
      </c>
      <c r="R1160" s="23">
        <v>0.56147999999999998</v>
      </c>
    </row>
    <row r="1161" spans="1:18" ht="15" customHeight="1" x14ac:dyDescent="0.2">
      <c r="A1161" s="4">
        <v>1160</v>
      </c>
      <c r="B1161" s="4" t="s">
        <v>1322</v>
      </c>
      <c r="C1161" s="23">
        <v>-1.7976300000000001</v>
      </c>
      <c r="D1161" s="23">
        <v>-0.10419</v>
      </c>
      <c r="E1161" s="23">
        <v>-1.48855</v>
      </c>
      <c r="F1161" s="23">
        <v>0.40827000000000002</v>
      </c>
      <c r="G1161" s="23">
        <v>0.18289</v>
      </c>
      <c r="H1161" s="23">
        <v>-1.26589</v>
      </c>
      <c r="I1161" s="23">
        <v>-1.00299</v>
      </c>
      <c r="J1161" s="23">
        <v>-0.36223</v>
      </c>
      <c r="K1161" s="23">
        <v>0.24396000000000001</v>
      </c>
      <c r="L1161" s="23">
        <v>-0.2777</v>
      </c>
      <c r="M1161" s="23">
        <v>0.92474999999999996</v>
      </c>
      <c r="N1161" s="23">
        <v>0.23737</v>
      </c>
      <c r="O1161" s="23">
        <v>0.80495000000000005</v>
      </c>
      <c r="P1161" s="23">
        <v>-1.0243500000000001</v>
      </c>
      <c r="Q1161" s="23">
        <v>0.72660000000000002</v>
      </c>
      <c r="R1161" s="23">
        <v>-1.8085599999999999</v>
      </c>
    </row>
    <row r="1162" spans="1:18" ht="15" customHeight="1" x14ac:dyDescent="0.2">
      <c r="A1162" s="4">
        <v>1161</v>
      </c>
      <c r="B1162" s="4" t="s">
        <v>1323</v>
      </c>
      <c r="C1162" s="23">
        <v>0.92752000000000001</v>
      </c>
      <c r="D1162" s="23">
        <v>-1.4364399999999999</v>
      </c>
      <c r="E1162" s="23">
        <v>0.23874999999999999</v>
      </c>
      <c r="F1162" s="23">
        <v>-0.37028</v>
      </c>
      <c r="G1162" s="23">
        <v>0.51698</v>
      </c>
      <c r="H1162" s="23">
        <v>1.90954</v>
      </c>
      <c r="I1162" s="23">
        <v>-0.50539999999999996</v>
      </c>
      <c r="J1162" s="23">
        <v>-0.37446000000000002</v>
      </c>
      <c r="K1162" s="23">
        <v>0.24551999999999999</v>
      </c>
      <c r="L1162" s="23">
        <v>1.98861</v>
      </c>
      <c r="M1162" s="23">
        <v>-1.01284</v>
      </c>
      <c r="N1162" s="23">
        <v>-0.27334999999999998</v>
      </c>
      <c r="O1162" s="23">
        <v>-0.1477</v>
      </c>
      <c r="P1162" s="23">
        <v>0.45900999999999997</v>
      </c>
      <c r="Q1162" s="23">
        <v>-0.36942000000000003</v>
      </c>
      <c r="R1162" s="23">
        <v>3.8999999999999999E-4</v>
      </c>
    </row>
    <row r="1163" spans="1:18" ht="15" customHeight="1" x14ac:dyDescent="0.2">
      <c r="A1163" s="4">
        <v>1162</v>
      </c>
      <c r="B1163" s="4" t="s">
        <v>1324</v>
      </c>
      <c r="C1163" s="23">
        <v>0.92661000000000004</v>
      </c>
      <c r="D1163" s="23">
        <v>-1.36514</v>
      </c>
      <c r="E1163" s="23">
        <v>0.80145999999999995</v>
      </c>
      <c r="F1163" s="23">
        <v>0.57489000000000001</v>
      </c>
      <c r="G1163" s="23">
        <v>0.90698999999999996</v>
      </c>
      <c r="H1163" s="23">
        <v>1.2605900000000001</v>
      </c>
      <c r="I1163" s="23">
        <v>-0.24251</v>
      </c>
      <c r="J1163" s="23">
        <v>-0.22846</v>
      </c>
      <c r="K1163" s="23">
        <v>-9.1619999999999993E-2</v>
      </c>
      <c r="L1163" s="23">
        <v>1.7854300000000001</v>
      </c>
      <c r="M1163" s="23">
        <v>-0.46115</v>
      </c>
      <c r="N1163" s="23">
        <v>-0.37708000000000003</v>
      </c>
      <c r="O1163" s="23">
        <v>0.30415999999999999</v>
      </c>
      <c r="P1163" s="23">
        <v>0.80508000000000002</v>
      </c>
      <c r="Q1163" s="23">
        <v>0.79127999999999998</v>
      </c>
      <c r="R1163" s="23">
        <v>-0.16586000000000001</v>
      </c>
    </row>
    <row r="1164" spans="1:18" ht="15" customHeight="1" x14ac:dyDescent="0.2">
      <c r="A1164" s="4">
        <v>1163</v>
      </c>
      <c r="B1164" s="4" t="s">
        <v>1325</v>
      </c>
      <c r="C1164" s="23">
        <v>-1.4627600000000001</v>
      </c>
      <c r="D1164" s="23">
        <v>-0.99750000000000005</v>
      </c>
      <c r="E1164" s="23">
        <v>1.8156300000000001</v>
      </c>
      <c r="F1164" s="23">
        <v>-0.23419999999999999</v>
      </c>
      <c r="G1164" s="23">
        <v>1.75308</v>
      </c>
      <c r="H1164" s="23">
        <v>1.14452</v>
      </c>
      <c r="I1164" s="23">
        <v>1.4234199999999999</v>
      </c>
      <c r="J1164" s="23">
        <v>-0.52930999999999995</v>
      </c>
      <c r="K1164" s="23">
        <v>0.12529999999999999</v>
      </c>
      <c r="L1164" s="23">
        <v>0.90232999999999997</v>
      </c>
      <c r="M1164" s="23">
        <v>-0.24016999999999999</v>
      </c>
      <c r="N1164" s="23">
        <v>1.07003</v>
      </c>
      <c r="O1164" s="23">
        <v>0.58709999999999996</v>
      </c>
      <c r="P1164" s="23">
        <v>-0.36942000000000003</v>
      </c>
      <c r="Q1164" s="23">
        <v>-9.2969999999999997E-2</v>
      </c>
      <c r="R1164" s="23">
        <v>-0.48160999999999998</v>
      </c>
    </row>
    <row r="1165" spans="1:18" ht="15" customHeight="1" x14ac:dyDescent="0.2">
      <c r="A1165" s="4">
        <v>1164</v>
      </c>
      <c r="B1165" s="4" t="s">
        <v>1326</v>
      </c>
      <c r="C1165" s="23">
        <v>-0.47846</v>
      </c>
      <c r="D1165" s="23">
        <v>1.2156899999999999</v>
      </c>
      <c r="E1165" s="23">
        <v>1.33815</v>
      </c>
      <c r="F1165" s="23">
        <v>-1.6740299999999999</v>
      </c>
      <c r="G1165" s="23">
        <v>-0.93633999999999995</v>
      </c>
      <c r="H1165" s="23">
        <v>1.933E-2</v>
      </c>
      <c r="I1165" s="23">
        <v>-0.12859000000000001</v>
      </c>
      <c r="J1165" s="23">
        <v>0.53261999999999998</v>
      </c>
      <c r="K1165" s="23">
        <v>1.51478</v>
      </c>
      <c r="L1165" s="23">
        <v>0.92871000000000004</v>
      </c>
      <c r="M1165" s="23">
        <v>-1.17252</v>
      </c>
      <c r="N1165" s="23">
        <v>0.57477999999999996</v>
      </c>
      <c r="O1165" s="23">
        <v>0.25641000000000003</v>
      </c>
      <c r="P1165" s="23">
        <v>-8.9800000000000001E-3</v>
      </c>
      <c r="Q1165" s="23">
        <v>-0.50746999999999998</v>
      </c>
      <c r="R1165" s="23">
        <v>-6.2829999999999997E-2</v>
      </c>
    </row>
    <row r="1166" spans="1:18" ht="15" customHeight="1" x14ac:dyDescent="0.2">
      <c r="A1166" s="4">
        <v>1165</v>
      </c>
      <c r="B1166" s="4" t="s">
        <v>1327</v>
      </c>
      <c r="C1166" s="23">
        <v>-0.59131</v>
      </c>
      <c r="D1166" s="23">
        <v>-1.47512</v>
      </c>
      <c r="E1166" s="23">
        <v>1.2089700000000001</v>
      </c>
      <c r="F1166" s="23">
        <v>0.19855999999999999</v>
      </c>
      <c r="G1166" s="23">
        <v>0.59948000000000001</v>
      </c>
      <c r="H1166" s="23">
        <v>-1.41598</v>
      </c>
      <c r="I1166" s="23">
        <v>0.82277</v>
      </c>
      <c r="J1166" s="23">
        <v>-0.51305000000000001</v>
      </c>
      <c r="K1166" s="23">
        <v>4.3990000000000001E-2</v>
      </c>
      <c r="L1166" s="23">
        <v>1.2101900000000001</v>
      </c>
      <c r="M1166" s="23">
        <v>1.37778</v>
      </c>
      <c r="N1166" s="23">
        <v>-1.9581599999999999</v>
      </c>
      <c r="O1166" s="23">
        <v>-1.0423500000000001</v>
      </c>
      <c r="P1166" s="23">
        <v>0.57679000000000002</v>
      </c>
      <c r="Q1166" s="23">
        <v>-1.77918</v>
      </c>
      <c r="R1166" s="23">
        <v>-0.35788999999999999</v>
      </c>
    </row>
    <row r="1167" spans="1:18" ht="15" customHeight="1" x14ac:dyDescent="0.2">
      <c r="A1167" s="4">
        <v>1166</v>
      </c>
      <c r="B1167" s="4" t="s">
        <v>1328</v>
      </c>
      <c r="C1167" s="23">
        <v>-1.8504400000000001</v>
      </c>
      <c r="D1167" s="23">
        <v>-0.33496999999999999</v>
      </c>
      <c r="E1167" s="23">
        <v>-0.20180000000000001</v>
      </c>
      <c r="F1167" s="23">
        <v>-0.34949000000000002</v>
      </c>
      <c r="G1167" s="23">
        <v>0.80495000000000005</v>
      </c>
      <c r="H1167" s="23">
        <v>-0.66552999999999995</v>
      </c>
      <c r="I1167" s="23">
        <v>0.11143</v>
      </c>
      <c r="J1167" s="23">
        <v>-1.39775</v>
      </c>
      <c r="K1167" s="23">
        <v>-7.7549999999999994E-2</v>
      </c>
      <c r="L1167" s="23">
        <v>-0.24754000000000001</v>
      </c>
      <c r="M1167" s="23">
        <v>-0.13022</v>
      </c>
      <c r="N1167" s="23">
        <v>1.67041</v>
      </c>
      <c r="O1167" s="23">
        <v>3.9010000000000003E-2</v>
      </c>
      <c r="P1167" s="23">
        <v>-0.47608</v>
      </c>
      <c r="Q1167" s="23">
        <v>0.61987999999999999</v>
      </c>
      <c r="R1167" s="23">
        <v>-1.4886900000000001</v>
      </c>
    </row>
    <row r="1168" spans="1:18" ht="15" customHeight="1" x14ac:dyDescent="0.2">
      <c r="A1168" s="4">
        <v>1167</v>
      </c>
      <c r="B1168" s="4" t="s">
        <v>1329</v>
      </c>
      <c r="C1168" s="23">
        <v>-0.52459</v>
      </c>
      <c r="D1168" s="23">
        <v>-0.72851999999999995</v>
      </c>
      <c r="E1168" s="23">
        <v>-1.96075</v>
      </c>
      <c r="F1168" s="23">
        <v>6.4399999999999999E-2</v>
      </c>
      <c r="G1168" s="23">
        <v>1.04389</v>
      </c>
      <c r="H1168" s="23">
        <v>0.30703999999999998</v>
      </c>
      <c r="I1168" s="23">
        <v>-0.61443000000000003</v>
      </c>
      <c r="J1168" s="23">
        <v>0.88773999999999997</v>
      </c>
      <c r="K1168" s="23">
        <v>-1.2525900000000001</v>
      </c>
      <c r="L1168" s="23">
        <v>-0.17543</v>
      </c>
      <c r="M1168" s="23">
        <v>0.71867999999999999</v>
      </c>
      <c r="N1168" s="23">
        <v>0.16646</v>
      </c>
      <c r="O1168" s="23">
        <v>0.50770999999999999</v>
      </c>
      <c r="P1168" s="23">
        <v>-2.42286</v>
      </c>
      <c r="Q1168" s="23">
        <v>1.1825399999999999</v>
      </c>
      <c r="R1168" s="23">
        <v>1.1074200000000001</v>
      </c>
    </row>
    <row r="1169" spans="1:18" ht="15" customHeight="1" x14ac:dyDescent="0.2">
      <c r="A1169" s="4">
        <v>1168</v>
      </c>
      <c r="B1169" s="4" t="s">
        <v>1330</v>
      </c>
      <c r="C1169" s="23">
        <v>-0.31359999999999999</v>
      </c>
      <c r="D1169" s="23">
        <v>-0.90659999999999996</v>
      </c>
      <c r="E1169" s="23">
        <v>-0.77927999999999997</v>
      </c>
      <c r="F1169" s="23">
        <v>0.49589</v>
      </c>
      <c r="G1169" s="23">
        <v>1.10032</v>
      </c>
      <c r="H1169" s="23">
        <v>0.11327</v>
      </c>
      <c r="I1169" s="23">
        <v>-1.0193099999999999</v>
      </c>
      <c r="J1169" s="23">
        <v>-0.65919000000000005</v>
      </c>
      <c r="K1169" s="23">
        <v>-0.39027000000000001</v>
      </c>
      <c r="L1169" s="23">
        <v>-0.59748999999999997</v>
      </c>
      <c r="M1169" s="23">
        <v>0.94059999999999999</v>
      </c>
      <c r="N1169" s="23">
        <v>1.7763199999999999</v>
      </c>
      <c r="O1169" s="23">
        <v>1.1454899999999999</v>
      </c>
      <c r="P1169" s="23">
        <v>0.22919999999999999</v>
      </c>
      <c r="Q1169" s="23">
        <v>4.7160000000000001E-2</v>
      </c>
      <c r="R1169" s="23">
        <v>0.65215999999999996</v>
      </c>
    </row>
    <row r="1170" spans="1:18" ht="15" customHeight="1" x14ac:dyDescent="0.2">
      <c r="A1170" s="4">
        <v>1169</v>
      </c>
      <c r="B1170" s="4" t="s">
        <v>1331</v>
      </c>
      <c r="C1170" s="23">
        <v>-1.24068</v>
      </c>
      <c r="D1170" s="23">
        <v>0.42102000000000001</v>
      </c>
      <c r="E1170" s="23">
        <v>-1.4281999999999999</v>
      </c>
      <c r="F1170" s="23">
        <v>-1.09107</v>
      </c>
      <c r="G1170" s="23">
        <v>2.0198100000000001</v>
      </c>
      <c r="H1170" s="23">
        <v>-0.12533</v>
      </c>
      <c r="I1170" s="23">
        <v>-2.1255600000000001</v>
      </c>
      <c r="J1170" s="23">
        <v>0.49291000000000001</v>
      </c>
      <c r="K1170" s="23">
        <v>0.27998000000000001</v>
      </c>
      <c r="L1170" s="23">
        <v>1.11778</v>
      </c>
      <c r="M1170" s="23">
        <v>0.66874999999999996</v>
      </c>
      <c r="N1170" s="23">
        <v>0.12876000000000001</v>
      </c>
      <c r="O1170" s="23">
        <v>-0.8397</v>
      </c>
      <c r="P1170" s="23">
        <v>0.27478999999999998</v>
      </c>
      <c r="Q1170" s="23">
        <v>-0.73612999999999995</v>
      </c>
      <c r="R1170" s="23">
        <v>-0.92422000000000004</v>
      </c>
    </row>
    <row r="1171" spans="1:18" ht="15" customHeight="1" x14ac:dyDescent="0.2">
      <c r="A1171" s="4">
        <v>1170</v>
      </c>
      <c r="B1171" s="4" t="s">
        <v>1332</v>
      </c>
      <c r="C1171" s="23">
        <v>-1.0916699999999999</v>
      </c>
      <c r="D1171" s="23">
        <v>-0.63695000000000002</v>
      </c>
      <c r="E1171" s="23">
        <v>-0.95194999999999996</v>
      </c>
      <c r="F1171" s="23">
        <v>0.32806999999999997</v>
      </c>
      <c r="G1171" s="23">
        <v>0.87317999999999996</v>
      </c>
      <c r="H1171" s="23">
        <v>-0.10662000000000001</v>
      </c>
      <c r="I1171" s="23">
        <v>0.81401000000000001</v>
      </c>
      <c r="J1171" s="23">
        <v>-1.15419</v>
      </c>
      <c r="K1171" s="23">
        <v>0.43480999999999997</v>
      </c>
      <c r="L1171" s="23">
        <v>-0.13802</v>
      </c>
      <c r="M1171" s="23">
        <v>-0.11191</v>
      </c>
      <c r="N1171" s="23">
        <v>0.40431</v>
      </c>
      <c r="O1171" s="23">
        <v>1.1277699999999999</v>
      </c>
      <c r="P1171" s="23">
        <v>0.94360999999999995</v>
      </c>
      <c r="Q1171" s="23">
        <v>-0.18686</v>
      </c>
      <c r="R1171" s="23">
        <v>-0.25925999999999999</v>
      </c>
    </row>
    <row r="1172" spans="1:18" ht="15" customHeight="1" x14ac:dyDescent="0.2">
      <c r="A1172" s="4">
        <v>1171</v>
      </c>
      <c r="B1172" s="4" t="s">
        <v>1333</v>
      </c>
      <c r="C1172" s="23">
        <v>-1.3938600000000001</v>
      </c>
      <c r="D1172" s="23">
        <v>-0.16769000000000001</v>
      </c>
      <c r="E1172" s="23">
        <v>-0.64868999999999999</v>
      </c>
      <c r="F1172" s="23">
        <v>-0.85209000000000001</v>
      </c>
      <c r="G1172" s="23">
        <v>0.11905</v>
      </c>
      <c r="H1172" s="23">
        <v>-0.79647000000000001</v>
      </c>
      <c r="I1172" s="23">
        <v>-0.78120000000000001</v>
      </c>
      <c r="J1172" s="23">
        <v>0.21229000000000001</v>
      </c>
      <c r="K1172" s="23">
        <v>-0.22431000000000001</v>
      </c>
      <c r="L1172" s="23">
        <v>0.97894000000000003</v>
      </c>
      <c r="M1172" s="23">
        <v>-0.12084</v>
      </c>
      <c r="N1172" s="23">
        <v>1.5768599999999999</v>
      </c>
      <c r="O1172" s="23">
        <v>1.3287599999999999</v>
      </c>
      <c r="P1172" s="23">
        <v>0.50458999999999998</v>
      </c>
      <c r="Q1172" s="23">
        <v>2.2139000000000002</v>
      </c>
      <c r="R1172" s="23">
        <v>1.49831</v>
      </c>
    </row>
    <row r="1173" spans="1:18" ht="15" customHeight="1" x14ac:dyDescent="0.2">
      <c r="A1173" s="4">
        <v>1172</v>
      </c>
      <c r="B1173" s="4" t="s">
        <v>1334</v>
      </c>
      <c r="C1173" s="23">
        <v>0.83677000000000001</v>
      </c>
      <c r="D1173" s="23">
        <v>0.54937999999999998</v>
      </c>
      <c r="E1173" s="23">
        <v>-0.1376</v>
      </c>
      <c r="F1173" s="23">
        <v>1.5501400000000001</v>
      </c>
      <c r="G1173" s="23">
        <v>0.57638</v>
      </c>
      <c r="H1173" s="23">
        <v>0.57313000000000003</v>
      </c>
      <c r="I1173" s="23">
        <v>-1.8302700000000001</v>
      </c>
      <c r="J1173" s="23">
        <v>-0.46662999999999999</v>
      </c>
      <c r="K1173" s="23">
        <v>-0.27650999999999998</v>
      </c>
      <c r="L1173" s="23">
        <v>1.45973</v>
      </c>
      <c r="M1173" s="23">
        <v>-0.26979999999999998</v>
      </c>
      <c r="N1173" s="23">
        <v>-0.2485</v>
      </c>
      <c r="O1173" s="23">
        <v>1.1690000000000001E-2</v>
      </c>
      <c r="P1173" s="23">
        <v>-0.99634999999999996</v>
      </c>
      <c r="Q1173" s="23">
        <v>1.05806</v>
      </c>
      <c r="R1173" s="23">
        <v>-1.61513</v>
      </c>
    </row>
    <row r="1174" spans="1:18" ht="15" customHeight="1" x14ac:dyDescent="0.2">
      <c r="A1174" s="4">
        <v>1173</v>
      </c>
      <c r="B1174" s="4" t="s">
        <v>1335</v>
      </c>
      <c r="C1174" s="23">
        <v>1.16421</v>
      </c>
      <c r="D1174" s="23">
        <v>-0.62795999999999996</v>
      </c>
      <c r="E1174" s="23">
        <v>-8.4459999999999993E-2</v>
      </c>
      <c r="F1174" s="23">
        <v>-2.0452300000000001</v>
      </c>
      <c r="G1174" s="23">
        <v>-0.87168999999999996</v>
      </c>
      <c r="H1174" s="23">
        <v>-1.7839799999999999</v>
      </c>
      <c r="I1174" s="23">
        <v>1.4354199999999999</v>
      </c>
      <c r="J1174" s="23">
        <v>0.16078999999999999</v>
      </c>
      <c r="K1174" s="23">
        <v>1.0149999999999999</v>
      </c>
      <c r="L1174" s="23">
        <v>0.39227000000000001</v>
      </c>
      <c r="M1174" s="23">
        <v>-0.18540000000000001</v>
      </c>
      <c r="N1174" s="23">
        <v>-0.94655</v>
      </c>
      <c r="O1174" s="23">
        <v>-1.0980700000000001</v>
      </c>
      <c r="P1174" s="23">
        <v>-3.8539699999999999</v>
      </c>
      <c r="Q1174" s="23">
        <v>-0.69676000000000005</v>
      </c>
      <c r="R1174" s="23">
        <v>0.41994999999999999</v>
      </c>
    </row>
    <row r="1175" spans="1:18" ht="15" customHeight="1" x14ac:dyDescent="0.2">
      <c r="A1175" s="4">
        <v>1174</v>
      </c>
      <c r="B1175" s="4" t="s">
        <v>1336</v>
      </c>
      <c r="C1175" s="23">
        <v>0.75205999999999995</v>
      </c>
      <c r="D1175" s="23">
        <v>0.64917999999999998</v>
      </c>
      <c r="E1175" s="23">
        <v>-9.2609999999999998E-2</v>
      </c>
      <c r="F1175" s="23">
        <v>-0.33772999999999997</v>
      </c>
      <c r="G1175" s="23">
        <v>0.20977000000000001</v>
      </c>
      <c r="H1175" s="23">
        <v>1.1285099999999999</v>
      </c>
      <c r="I1175" s="23">
        <v>-0.51278000000000001</v>
      </c>
      <c r="J1175" s="23">
        <v>-0.19969000000000001</v>
      </c>
      <c r="K1175" s="23">
        <v>1.05304</v>
      </c>
      <c r="L1175" s="23">
        <v>-0.73375000000000001</v>
      </c>
      <c r="M1175" s="23">
        <v>0.57898000000000005</v>
      </c>
      <c r="N1175" s="23">
        <v>-0.33237</v>
      </c>
      <c r="O1175" s="23">
        <v>-1.5526599999999999</v>
      </c>
      <c r="P1175" s="23">
        <v>0.46294000000000002</v>
      </c>
      <c r="Q1175" s="23">
        <v>1.3349200000000001</v>
      </c>
      <c r="R1175" s="23">
        <v>-0.29249999999999998</v>
      </c>
    </row>
    <row r="1176" spans="1:18" ht="15" customHeight="1" x14ac:dyDescent="0.2">
      <c r="A1176" s="4">
        <v>1175</v>
      </c>
      <c r="B1176" s="4" t="s">
        <v>1337</v>
      </c>
      <c r="C1176" s="23">
        <v>-0.65258000000000005</v>
      </c>
      <c r="D1176" s="23">
        <v>-0.93728</v>
      </c>
      <c r="E1176" s="23">
        <v>-1.74814</v>
      </c>
      <c r="F1176" s="23">
        <v>1.4871300000000001</v>
      </c>
      <c r="G1176" s="23">
        <v>1.4143600000000001</v>
      </c>
      <c r="H1176" s="23">
        <v>0.89407000000000003</v>
      </c>
      <c r="I1176" s="23">
        <v>-0.75117999999999996</v>
      </c>
      <c r="J1176" s="23">
        <v>3.7109999999999997E-2</v>
      </c>
      <c r="K1176" s="23">
        <v>0.78346000000000005</v>
      </c>
      <c r="L1176" s="23">
        <v>0.19650999999999999</v>
      </c>
      <c r="M1176" s="23">
        <v>0.37147999999999998</v>
      </c>
      <c r="N1176" s="23">
        <v>0.29249999999999998</v>
      </c>
      <c r="O1176" s="23">
        <v>0.53425</v>
      </c>
      <c r="P1176" s="23">
        <v>-0.32417000000000001</v>
      </c>
      <c r="Q1176" s="23">
        <v>-1.46895</v>
      </c>
      <c r="R1176" s="23">
        <v>-1.0438700000000001</v>
      </c>
    </row>
    <row r="1177" spans="1:18" ht="15" customHeight="1" x14ac:dyDescent="0.2">
      <c r="A1177" s="4">
        <v>1176</v>
      </c>
      <c r="B1177" s="4" t="s">
        <v>1338</v>
      </c>
      <c r="C1177" s="23">
        <v>-0.75478000000000001</v>
      </c>
      <c r="D1177" s="23">
        <v>-0.55449999999999999</v>
      </c>
      <c r="E1177" s="23">
        <v>-0.29685</v>
      </c>
      <c r="F1177" s="23">
        <v>-0.31997999999999999</v>
      </c>
      <c r="G1177" s="23">
        <v>2.0577399999999999</v>
      </c>
      <c r="H1177" s="23">
        <v>0.42612</v>
      </c>
      <c r="I1177" s="23">
        <v>-1.7400800000000001</v>
      </c>
      <c r="J1177" s="23">
        <v>-0.39605000000000001</v>
      </c>
      <c r="K1177" s="23">
        <v>0.36423</v>
      </c>
      <c r="L1177" s="23">
        <v>0.64949999999999997</v>
      </c>
      <c r="M1177" s="23">
        <v>0.11524</v>
      </c>
      <c r="N1177" s="23">
        <v>1.72241</v>
      </c>
      <c r="O1177" s="23">
        <v>0.50007999999999997</v>
      </c>
      <c r="P1177" s="23">
        <v>-0.42724000000000001</v>
      </c>
      <c r="Q1177" s="23">
        <v>1.31E-3</v>
      </c>
      <c r="R1177" s="23">
        <v>-1.2136499999999999</v>
      </c>
    </row>
    <row r="1178" spans="1:18" ht="15" customHeight="1" x14ac:dyDescent="0.2">
      <c r="A1178" s="4">
        <v>1177</v>
      </c>
      <c r="B1178" s="4" t="s">
        <v>1339</v>
      </c>
      <c r="C1178" s="23">
        <v>-0.56272</v>
      </c>
      <c r="D1178" s="23">
        <v>-1.11446</v>
      </c>
      <c r="E1178" s="23">
        <v>0.39509</v>
      </c>
      <c r="F1178" s="23">
        <v>-0.44801999999999997</v>
      </c>
      <c r="G1178" s="23">
        <v>0.34921000000000002</v>
      </c>
      <c r="H1178" s="23">
        <v>-0.39994000000000002</v>
      </c>
      <c r="I1178" s="23">
        <v>-0.32843</v>
      </c>
      <c r="J1178" s="23">
        <v>-1.0805499999999999</v>
      </c>
      <c r="K1178" s="23">
        <v>-0.15273999999999999</v>
      </c>
      <c r="L1178" s="23">
        <v>1.4635800000000001</v>
      </c>
      <c r="M1178" s="23">
        <v>1.5228299999999999</v>
      </c>
      <c r="N1178" s="23">
        <v>0.29005999999999998</v>
      </c>
      <c r="O1178" s="23">
        <v>-0.12975</v>
      </c>
      <c r="P1178" s="23">
        <v>0.78915000000000002</v>
      </c>
      <c r="Q1178" s="23">
        <v>-0.28622999999999998</v>
      </c>
      <c r="R1178" s="23">
        <v>0.34164</v>
      </c>
    </row>
    <row r="1179" spans="1:18" ht="15" customHeight="1" x14ac:dyDescent="0.2">
      <c r="A1179" s="4">
        <v>1178</v>
      </c>
      <c r="B1179" s="4" t="s">
        <v>1340</v>
      </c>
      <c r="C1179" s="23">
        <v>0.28515000000000001</v>
      </c>
      <c r="D1179" s="23">
        <v>-0.21632999999999999</v>
      </c>
      <c r="E1179" s="23">
        <v>-1.2123900000000001</v>
      </c>
      <c r="F1179" s="23">
        <v>-0.70338999999999996</v>
      </c>
      <c r="G1179" s="23">
        <v>1.8633999999999999</v>
      </c>
      <c r="H1179" s="23">
        <v>0.65454999999999997</v>
      </c>
      <c r="I1179" s="23">
        <v>-0.54168000000000005</v>
      </c>
      <c r="J1179" s="23">
        <v>-0.18948000000000001</v>
      </c>
      <c r="K1179" s="23">
        <v>0.96330000000000005</v>
      </c>
      <c r="L1179" s="23">
        <v>-0.66947000000000001</v>
      </c>
      <c r="M1179" s="23">
        <v>-0.17246</v>
      </c>
      <c r="N1179" s="23">
        <v>0.86711000000000005</v>
      </c>
      <c r="O1179" s="23">
        <v>1.14439</v>
      </c>
      <c r="P1179" s="23">
        <v>-0.14308000000000001</v>
      </c>
      <c r="Q1179" s="23">
        <v>6.1019999999999998E-2</v>
      </c>
      <c r="R1179" s="23">
        <v>-2.1969500000000002</v>
      </c>
    </row>
    <row r="1180" spans="1:18" ht="15" customHeight="1" x14ac:dyDescent="0.2">
      <c r="A1180" s="4">
        <v>1179</v>
      </c>
      <c r="B1180" s="4" t="s">
        <v>1341</v>
      </c>
      <c r="C1180" s="23">
        <v>-0.92262</v>
      </c>
      <c r="D1180" s="23">
        <v>1.1840200000000001</v>
      </c>
      <c r="E1180" s="23">
        <v>-0.77281999999999995</v>
      </c>
      <c r="F1180" s="23">
        <v>0.36996000000000001</v>
      </c>
      <c r="G1180" s="23">
        <v>1.86866</v>
      </c>
      <c r="H1180" s="23">
        <v>-0.85887000000000002</v>
      </c>
      <c r="I1180" s="23">
        <v>-1.16568</v>
      </c>
      <c r="J1180" s="23">
        <v>-0.36914000000000002</v>
      </c>
      <c r="K1180" s="23">
        <v>-0.21869</v>
      </c>
      <c r="L1180" s="23">
        <v>1.2738799999999999</v>
      </c>
      <c r="M1180" s="23">
        <v>-0.26118000000000002</v>
      </c>
      <c r="N1180" s="23">
        <v>-0.13095000000000001</v>
      </c>
      <c r="O1180" s="23">
        <v>-1.3624499999999999</v>
      </c>
      <c r="P1180" s="23">
        <v>-0.58259000000000005</v>
      </c>
      <c r="Q1180" s="23">
        <v>1.06515</v>
      </c>
      <c r="R1180" s="23">
        <v>-1.6490000000000001E-2</v>
      </c>
    </row>
    <row r="1181" spans="1:18" ht="15" customHeight="1" x14ac:dyDescent="0.2">
      <c r="A1181" s="4">
        <v>1180</v>
      </c>
      <c r="B1181" s="4" t="s">
        <v>1342</v>
      </c>
      <c r="C1181" s="23">
        <v>0.29483999999999999</v>
      </c>
      <c r="D1181" s="23">
        <v>-0.21590999999999999</v>
      </c>
      <c r="E1181" s="23">
        <v>2.8590000000000001E-2</v>
      </c>
      <c r="F1181" s="23">
        <v>1.3158700000000001</v>
      </c>
      <c r="G1181" s="23">
        <v>-0.35141</v>
      </c>
      <c r="H1181" s="23">
        <v>-1.8474200000000001</v>
      </c>
      <c r="I1181" s="23">
        <v>0.31664999999999999</v>
      </c>
      <c r="J1181" s="23">
        <v>-1.265E-2</v>
      </c>
      <c r="K1181" s="23">
        <v>-1.3700399999999999</v>
      </c>
      <c r="L1181" s="23">
        <v>1.15385</v>
      </c>
      <c r="M1181" s="23">
        <v>0.74077000000000004</v>
      </c>
      <c r="N1181" s="23">
        <v>0.77432999999999996</v>
      </c>
      <c r="O1181" s="23">
        <v>1.9547300000000001</v>
      </c>
      <c r="P1181" s="23">
        <v>-0.54642999999999997</v>
      </c>
      <c r="Q1181" s="23">
        <v>-1.2361500000000001</v>
      </c>
      <c r="R1181" s="23">
        <v>-2.726E-2</v>
      </c>
    </row>
    <row r="1182" spans="1:18" ht="15" customHeight="1" x14ac:dyDescent="0.2">
      <c r="A1182" s="4">
        <v>1181</v>
      </c>
      <c r="B1182" s="4" t="s">
        <v>1343</v>
      </c>
      <c r="C1182" s="23">
        <v>0.61743999999999999</v>
      </c>
      <c r="D1182" s="23">
        <v>-0.74604000000000004</v>
      </c>
      <c r="E1182" s="23">
        <v>1.0246299999999999</v>
      </c>
      <c r="F1182" s="23">
        <v>0.12495000000000001</v>
      </c>
      <c r="G1182" s="23">
        <v>1.0256700000000001</v>
      </c>
      <c r="H1182" s="23">
        <v>2.5001699999999998</v>
      </c>
      <c r="I1182" s="23">
        <v>-1.02545</v>
      </c>
      <c r="J1182" s="23">
        <v>-0.10313</v>
      </c>
      <c r="K1182" s="23">
        <v>-0.33233000000000001</v>
      </c>
      <c r="L1182" s="23">
        <v>1.8428</v>
      </c>
      <c r="M1182" s="23">
        <v>-0.24546000000000001</v>
      </c>
      <c r="N1182" s="23">
        <v>-2.477E-2</v>
      </c>
      <c r="O1182" s="23">
        <v>0.86195999999999995</v>
      </c>
      <c r="P1182" s="23">
        <v>-0.24221999999999999</v>
      </c>
      <c r="Q1182" s="23">
        <v>1.40788</v>
      </c>
      <c r="R1182" s="23">
        <v>-0.37375999999999998</v>
      </c>
    </row>
    <row r="1183" spans="1:18" ht="15" customHeight="1" x14ac:dyDescent="0.2">
      <c r="A1183" s="4">
        <v>1182</v>
      </c>
      <c r="B1183" s="4" t="s">
        <v>1344</v>
      </c>
      <c r="C1183" s="23">
        <v>-1.1712400000000001</v>
      </c>
      <c r="D1183" s="23">
        <v>-9.4780000000000003E-2</v>
      </c>
      <c r="E1183" s="23">
        <v>-0.22198000000000001</v>
      </c>
      <c r="F1183" s="23">
        <v>0.89315999999999995</v>
      </c>
      <c r="G1183" s="23">
        <v>-2.7279999999999999E-2</v>
      </c>
      <c r="H1183" s="23">
        <v>1.8011299999999999</v>
      </c>
      <c r="I1183" s="23">
        <v>-0.61029</v>
      </c>
      <c r="J1183" s="23">
        <v>2.4369999999999999E-2</v>
      </c>
      <c r="K1183" s="23">
        <v>9.6939999999999998E-2</v>
      </c>
      <c r="L1183" s="23">
        <v>0.44945000000000002</v>
      </c>
      <c r="M1183" s="23">
        <v>-0.15409</v>
      </c>
      <c r="N1183" s="23">
        <v>0.63756000000000002</v>
      </c>
      <c r="O1183" s="23">
        <v>-1.4309000000000001</v>
      </c>
      <c r="P1183" s="23">
        <v>-8.9389999999999997E-2</v>
      </c>
      <c r="Q1183" s="23">
        <v>1.47787</v>
      </c>
      <c r="R1183" s="23">
        <v>-1.81846</v>
      </c>
    </row>
    <row r="1184" spans="1:18" ht="15" customHeight="1" x14ac:dyDescent="0.2">
      <c r="A1184" s="4">
        <v>1183</v>
      </c>
      <c r="B1184" s="4" t="s">
        <v>1345</v>
      </c>
      <c r="C1184" s="23">
        <v>-2.3356699999999999</v>
      </c>
      <c r="D1184" s="23">
        <v>-0.3372</v>
      </c>
      <c r="E1184" s="23">
        <v>-1.24318</v>
      </c>
      <c r="F1184" s="23">
        <v>0.11525000000000001</v>
      </c>
      <c r="G1184" s="23">
        <v>-0.17979999999999999</v>
      </c>
      <c r="H1184" s="23">
        <v>1.0769599999999999</v>
      </c>
      <c r="I1184" s="23">
        <v>-1.2213799999999999</v>
      </c>
      <c r="J1184" s="23">
        <v>-1.5584899999999999</v>
      </c>
      <c r="K1184" s="23">
        <v>-1.5159800000000001</v>
      </c>
      <c r="L1184" s="23">
        <v>-0.83860000000000001</v>
      </c>
      <c r="M1184" s="23">
        <v>-1.0973299999999999</v>
      </c>
      <c r="N1184" s="23">
        <v>0.52778999999999998</v>
      </c>
      <c r="O1184" s="23">
        <v>1.8163899999999999</v>
      </c>
      <c r="P1184" s="23">
        <v>1.96252</v>
      </c>
      <c r="Q1184" s="23">
        <v>0.72870000000000001</v>
      </c>
      <c r="R1184" s="23">
        <v>-0.42154999999999998</v>
      </c>
    </row>
    <row r="1185" spans="1:18" ht="15" customHeight="1" x14ac:dyDescent="0.2">
      <c r="A1185" s="4">
        <v>1184</v>
      </c>
      <c r="B1185" s="4" t="s">
        <v>1346</v>
      </c>
      <c r="C1185" s="23">
        <v>-1.0589</v>
      </c>
      <c r="D1185" s="23">
        <v>-3.2847900000000001</v>
      </c>
      <c r="E1185" s="23">
        <v>-1.6827000000000001</v>
      </c>
      <c r="F1185" s="23">
        <v>0.38674999999999998</v>
      </c>
      <c r="G1185" s="23">
        <v>-0.32990999999999998</v>
      </c>
      <c r="H1185" s="23">
        <v>1.4252</v>
      </c>
      <c r="I1185" s="23">
        <v>-1.0933600000000001</v>
      </c>
      <c r="J1185" s="23">
        <v>-0.1168</v>
      </c>
      <c r="K1185" s="23">
        <v>-0.53569999999999995</v>
      </c>
      <c r="L1185" s="23">
        <v>0.75970000000000004</v>
      </c>
      <c r="M1185" s="23">
        <v>-0.20805999999999999</v>
      </c>
      <c r="N1185" s="23">
        <v>1.0098100000000001</v>
      </c>
      <c r="O1185" s="23">
        <v>1.1629499999999999</v>
      </c>
      <c r="P1185" s="23">
        <v>0.30576999999999999</v>
      </c>
      <c r="Q1185" s="23">
        <v>0.17985999999999999</v>
      </c>
      <c r="R1185" s="23">
        <v>-9.9430000000000004E-2</v>
      </c>
    </row>
    <row r="1186" spans="1:18" ht="15" customHeight="1" x14ac:dyDescent="0.2">
      <c r="A1186" s="4">
        <v>1185</v>
      </c>
      <c r="B1186" s="4" t="s">
        <v>1347</v>
      </c>
      <c r="C1186" s="23">
        <v>9.7509999999999999E-2</v>
      </c>
      <c r="D1186" s="23">
        <v>0.11360000000000001</v>
      </c>
      <c r="E1186" s="23">
        <v>2.2111700000000001</v>
      </c>
      <c r="F1186" s="23">
        <v>0.31252000000000002</v>
      </c>
      <c r="G1186" s="23">
        <v>-0.29560999999999998</v>
      </c>
      <c r="H1186" s="23">
        <v>1.19519</v>
      </c>
      <c r="I1186" s="23">
        <v>0.53918999999999995</v>
      </c>
      <c r="J1186" s="23">
        <v>0.59958999999999996</v>
      </c>
      <c r="K1186" s="23">
        <v>0.48668</v>
      </c>
      <c r="L1186" s="23">
        <v>1.5097100000000001</v>
      </c>
      <c r="M1186" s="23">
        <v>-0.85372000000000003</v>
      </c>
      <c r="N1186" s="23">
        <v>0.22559999999999999</v>
      </c>
      <c r="O1186" s="23">
        <v>0.50178</v>
      </c>
      <c r="P1186" s="23">
        <v>0.33707999999999999</v>
      </c>
      <c r="Q1186" s="23">
        <v>0.39539999999999997</v>
      </c>
      <c r="R1186" s="23">
        <v>-0.71728999999999998</v>
      </c>
    </row>
    <row r="1187" spans="1:18" ht="15" customHeight="1" x14ac:dyDescent="0.2">
      <c r="A1187" s="4">
        <v>1186</v>
      </c>
      <c r="B1187" s="4" t="s">
        <v>1348</v>
      </c>
      <c r="C1187" s="23">
        <v>-0.20329</v>
      </c>
      <c r="D1187" s="23">
        <v>-0.80173000000000005</v>
      </c>
      <c r="E1187" s="23">
        <v>1.61449</v>
      </c>
      <c r="F1187" s="23">
        <v>-4.0669999999999998E-2</v>
      </c>
      <c r="G1187" s="23">
        <v>1.95855</v>
      </c>
      <c r="H1187" s="23">
        <v>0.61511000000000005</v>
      </c>
      <c r="I1187" s="23">
        <v>-1.417E-2</v>
      </c>
      <c r="J1187" s="23">
        <v>-1.39916</v>
      </c>
      <c r="K1187" s="23">
        <v>0.69769999999999999</v>
      </c>
      <c r="L1187" s="23">
        <v>0.45885999999999999</v>
      </c>
      <c r="M1187" s="23">
        <v>0.26647999999999999</v>
      </c>
      <c r="N1187" s="23">
        <v>1.98465</v>
      </c>
      <c r="O1187" s="23">
        <v>0.70845999999999998</v>
      </c>
      <c r="P1187" s="23">
        <v>-1.13693</v>
      </c>
      <c r="Q1187" s="23">
        <v>-0.14216000000000001</v>
      </c>
      <c r="R1187" s="23">
        <v>-1.4568700000000001</v>
      </c>
    </row>
    <row r="1188" spans="1:18" ht="15" customHeight="1" x14ac:dyDescent="0.2">
      <c r="A1188" s="4">
        <v>1187</v>
      </c>
      <c r="B1188" s="4" t="s">
        <v>1349</v>
      </c>
      <c r="C1188" s="23">
        <v>0.37564999999999998</v>
      </c>
      <c r="D1188" s="23">
        <v>-0.21995999999999999</v>
      </c>
      <c r="E1188" s="23">
        <v>-1.2490000000000001</v>
      </c>
      <c r="F1188" s="23">
        <v>1.3702799999999999</v>
      </c>
      <c r="G1188" s="23">
        <v>1.62799</v>
      </c>
      <c r="H1188" s="23">
        <v>0.49346000000000001</v>
      </c>
      <c r="I1188" s="23">
        <v>0.86087000000000002</v>
      </c>
      <c r="J1188" s="23">
        <v>-0.19217999999999999</v>
      </c>
      <c r="K1188" s="23">
        <v>-1.7531300000000001</v>
      </c>
      <c r="L1188" s="23">
        <v>-1.5421199999999999</v>
      </c>
      <c r="M1188" s="23">
        <v>-1.7060900000000001</v>
      </c>
      <c r="N1188" s="23">
        <v>0.10022</v>
      </c>
      <c r="O1188" s="23">
        <v>-0.70184000000000002</v>
      </c>
      <c r="P1188" s="23">
        <v>1.33213</v>
      </c>
      <c r="Q1188" s="23">
        <v>-0.35167999999999999</v>
      </c>
      <c r="R1188" s="23">
        <v>-0.27585999999999999</v>
      </c>
    </row>
    <row r="1189" spans="1:18" ht="15" customHeight="1" x14ac:dyDescent="0.2">
      <c r="A1189" s="4">
        <v>1188</v>
      </c>
      <c r="B1189" s="4" t="s">
        <v>1350</v>
      </c>
      <c r="C1189" s="23">
        <v>-0.80388999999999999</v>
      </c>
      <c r="D1189" s="23">
        <v>2.3900000000000002E-3</v>
      </c>
      <c r="E1189" s="23">
        <v>0.29985000000000001</v>
      </c>
      <c r="F1189" s="23">
        <v>-0.67166000000000003</v>
      </c>
      <c r="G1189" s="23">
        <v>1.6393800000000001</v>
      </c>
      <c r="H1189" s="23">
        <v>1.07359</v>
      </c>
      <c r="I1189" s="23">
        <v>-1.3399399999999999</v>
      </c>
      <c r="J1189" s="23">
        <v>-0.73487000000000002</v>
      </c>
      <c r="K1189" s="23">
        <v>-0.61985000000000001</v>
      </c>
      <c r="L1189" s="23">
        <v>-0.79837000000000002</v>
      </c>
      <c r="M1189" s="23">
        <v>1.2501100000000001</v>
      </c>
      <c r="N1189" s="23">
        <v>0.86377000000000004</v>
      </c>
      <c r="O1189" s="23">
        <v>1.13689</v>
      </c>
      <c r="P1189" s="23">
        <v>0.50077000000000005</v>
      </c>
      <c r="Q1189" s="23">
        <v>0.73748999999999998</v>
      </c>
      <c r="R1189" s="23">
        <v>-0.89010999999999996</v>
      </c>
    </row>
    <row r="1190" spans="1:18" ht="15" customHeight="1" x14ac:dyDescent="0.2">
      <c r="A1190" s="4">
        <v>1189</v>
      </c>
      <c r="B1190" s="4" t="s">
        <v>1351</v>
      </c>
      <c r="C1190" s="23">
        <v>-0.72804999999999997</v>
      </c>
      <c r="D1190" s="23">
        <v>-1.14239</v>
      </c>
      <c r="E1190" s="23">
        <v>0.26877000000000001</v>
      </c>
      <c r="F1190" s="23">
        <v>-1.49891</v>
      </c>
      <c r="G1190" s="23">
        <v>-1.46316</v>
      </c>
      <c r="H1190" s="23">
        <v>0.44003999999999999</v>
      </c>
      <c r="I1190" s="23">
        <v>-0.39017000000000002</v>
      </c>
      <c r="J1190" s="23">
        <v>-1.0348299999999999</v>
      </c>
      <c r="K1190" s="23">
        <v>0.61158000000000001</v>
      </c>
      <c r="L1190" s="23">
        <v>0.91983000000000004</v>
      </c>
      <c r="M1190" s="23">
        <v>0.24068000000000001</v>
      </c>
      <c r="N1190" s="23">
        <v>0.85414000000000001</v>
      </c>
      <c r="O1190" s="23">
        <v>0.52717000000000003</v>
      </c>
      <c r="P1190" s="23">
        <v>-1.0403</v>
      </c>
      <c r="Q1190" s="23">
        <v>0.76171</v>
      </c>
      <c r="R1190" s="23">
        <v>-0.69401999999999997</v>
      </c>
    </row>
    <row r="1191" spans="1:18" ht="15" customHeight="1" x14ac:dyDescent="0.2">
      <c r="A1191" s="4">
        <v>1190</v>
      </c>
      <c r="B1191" s="4" t="s">
        <v>1352</v>
      </c>
      <c r="C1191" s="23">
        <v>-0.44166</v>
      </c>
      <c r="D1191" s="23">
        <v>-0.70243999999999995</v>
      </c>
      <c r="E1191" s="23">
        <v>0.57904999999999995</v>
      </c>
      <c r="F1191" s="23">
        <v>-1.7421</v>
      </c>
      <c r="G1191" s="23">
        <v>1.2066699999999999</v>
      </c>
      <c r="H1191" s="23">
        <v>0.80650999999999995</v>
      </c>
      <c r="I1191" s="23">
        <v>1.14229</v>
      </c>
      <c r="J1191" s="23">
        <v>-0.31164999999999998</v>
      </c>
      <c r="K1191" s="23">
        <v>-0.34089999999999998</v>
      </c>
      <c r="L1191" s="23">
        <v>0.55566000000000004</v>
      </c>
      <c r="M1191" s="23">
        <v>0.34540999999999999</v>
      </c>
      <c r="N1191" s="23">
        <v>0.42049999999999998</v>
      </c>
      <c r="O1191" s="23">
        <v>1.0028300000000001</v>
      </c>
      <c r="P1191" s="23">
        <v>0.41654000000000002</v>
      </c>
      <c r="Q1191" s="23">
        <v>0.13508000000000001</v>
      </c>
      <c r="R1191" s="23">
        <v>0.42326999999999998</v>
      </c>
    </row>
    <row r="1192" spans="1:18" ht="15" customHeight="1" x14ac:dyDescent="0.2">
      <c r="A1192" s="4">
        <v>1191</v>
      </c>
      <c r="B1192" s="4" t="s">
        <v>1353</v>
      </c>
      <c r="C1192" s="23">
        <v>-0.35537000000000002</v>
      </c>
      <c r="D1192" s="23">
        <v>5.0799999999999998E-2</v>
      </c>
      <c r="E1192" s="23">
        <v>0.48516999999999999</v>
      </c>
      <c r="F1192" s="23">
        <v>-0.63971999999999996</v>
      </c>
      <c r="G1192" s="23">
        <v>1.36456</v>
      </c>
      <c r="H1192" s="23">
        <v>1.0192000000000001</v>
      </c>
      <c r="I1192" s="23">
        <v>-1.4258900000000001</v>
      </c>
      <c r="J1192" s="23">
        <v>-0.79698999999999998</v>
      </c>
      <c r="K1192" s="23">
        <v>-0.76890000000000003</v>
      </c>
      <c r="L1192" s="23">
        <v>-0.64137</v>
      </c>
      <c r="M1192" s="23">
        <v>0.83587999999999996</v>
      </c>
      <c r="N1192" s="23">
        <v>0.81430000000000002</v>
      </c>
      <c r="O1192" s="23">
        <v>1.1308199999999999</v>
      </c>
      <c r="P1192" s="23">
        <v>0.46603</v>
      </c>
      <c r="Q1192" s="23">
        <v>0.65552999999999995</v>
      </c>
      <c r="R1192" s="23">
        <v>-0.93149999999999999</v>
      </c>
    </row>
    <row r="1193" spans="1:18" ht="15" customHeight="1" x14ac:dyDescent="0.2">
      <c r="A1193" s="4">
        <v>1192</v>
      </c>
      <c r="B1193" s="4" t="s">
        <v>1354</v>
      </c>
      <c r="C1193" s="23">
        <v>0.99487000000000003</v>
      </c>
      <c r="D1193" s="23">
        <v>1.8546100000000001</v>
      </c>
      <c r="E1193" s="23">
        <v>-0.4869</v>
      </c>
      <c r="F1193" s="23">
        <v>-1.24082</v>
      </c>
      <c r="G1193" s="23">
        <v>-1.6217900000000001</v>
      </c>
      <c r="H1193" s="23">
        <v>-0.94698000000000004</v>
      </c>
      <c r="I1193" s="23">
        <v>-7.3429999999999995E-2</v>
      </c>
      <c r="J1193" s="23">
        <v>1.3104</v>
      </c>
      <c r="K1193" s="23">
        <v>-1.3026800000000001</v>
      </c>
      <c r="L1193" s="23">
        <v>-0.95191000000000003</v>
      </c>
      <c r="M1193" s="23">
        <v>0.93899999999999995</v>
      </c>
      <c r="N1193" s="23">
        <v>-0.60460999999999998</v>
      </c>
      <c r="O1193" s="23">
        <v>-1.0807800000000001</v>
      </c>
      <c r="P1193" s="23">
        <v>-0.69928999999999997</v>
      </c>
      <c r="Q1193" s="23">
        <v>-0.15198999999999999</v>
      </c>
      <c r="R1193" s="23">
        <v>0.74343999999999999</v>
      </c>
    </row>
    <row r="1194" spans="1:18" ht="15" customHeight="1" x14ac:dyDescent="0.2">
      <c r="A1194" s="4">
        <v>1193</v>
      </c>
      <c r="B1194" s="4" t="s">
        <v>1355</v>
      </c>
      <c r="C1194" s="23">
        <v>-0.24135999999999999</v>
      </c>
      <c r="D1194" s="23">
        <v>-5.7209999999999997E-2</v>
      </c>
      <c r="E1194" s="23">
        <v>-0.96635000000000004</v>
      </c>
      <c r="F1194" s="23">
        <v>0.36697999999999997</v>
      </c>
      <c r="G1194" s="23">
        <v>0.74361999999999995</v>
      </c>
      <c r="H1194" s="23">
        <v>-0.12067</v>
      </c>
      <c r="I1194" s="23">
        <v>0.38904</v>
      </c>
      <c r="J1194" s="23">
        <v>0.42101</v>
      </c>
      <c r="K1194" s="23">
        <v>-1.1759599999999999</v>
      </c>
      <c r="L1194" s="23">
        <v>-0.21346000000000001</v>
      </c>
      <c r="M1194" s="23">
        <v>1.4326399999999999</v>
      </c>
      <c r="N1194" s="23">
        <v>1.5789800000000001</v>
      </c>
      <c r="O1194" s="23">
        <v>1.02118</v>
      </c>
      <c r="P1194" s="23">
        <v>-1.7084999999999999</v>
      </c>
      <c r="Q1194" s="23">
        <v>0.89307000000000003</v>
      </c>
      <c r="R1194" s="23">
        <v>-2.699E-2</v>
      </c>
    </row>
    <row r="1195" spans="1:18" ht="15" customHeight="1" x14ac:dyDescent="0.2">
      <c r="A1195" s="4">
        <v>1194</v>
      </c>
      <c r="B1195" s="4" t="s">
        <v>1356</v>
      </c>
      <c r="C1195" s="23">
        <v>-1.0688200000000001</v>
      </c>
      <c r="D1195" s="23">
        <v>-0.26833000000000001</v>
      </c>
      <c r="E1195" s="23">
        <v>-3.0997599999999998</v>
      </c>
      <c r="F1195" s="23">
        <v>-1.7843800000000001</v>
      </c>
      <c r="G1195" s="23">
        <v>0.64017999999999997</v>
      </c>
      <c r="H1195" s="23">
        <v>1.1061799999999999</v>
      </c>
      <c r="I1195" s="23">
        <v>-0.44456000000000001</v>
      </c>
      <c r="J1195" s="23">
        <v>0.79715000000000003</v>
      </c>
      <c r="K1195" s="23">
        <v>-0.69588000000000005</v>
      </c>
      <c r="L1195" s="23">
        <v>-0.25485999999999998</v>
      </c>
      <c r="M1195" s="23">
        <v>0.42681000000000002</v>
      </c>
      <c r="N1195" s="23">
        <v>0.46582000000000001</v>
      </c>
      <c r="O1195" s="23">
        <v>0.73331999999999997</v>
      </c>
      <c r="P1195" s="23">
        <v>-0.60485999999999995</v>
      </c>
      <c r="Q1195" s="23">
        <v>0.55755999999999994</v>
      </c>
      <c r="R1195" s="23">
        <v>0.73924999999999996</v>
      </c>
    </row>
    <row r="1196" spans="1:18" ht="15" customHeight="1" x14ac:dyDescent="0.2">
      <c r="A1196" s="4">
        <v>1195</v>
      </c>
      <c r="B1196" s="4" t="s">
        <v>1357</v>
      </c>
      <c r="C1196" s="23">
        <v>-1.2033700000000001</v>
      </c>
      <c r="D1196" s="23">
        <v>-1.03616</v>
      </c>
      <c r="E1196" s="23">
        <v>-0.77741000000000005</v>
      </c>
      <c r="F1196" s="23">
        <v>-0.54125000000000001</v>
      </c>
      <c r="G1196" s="23">
        <v>0.11061</v>
      </c>
      <c r="H1196" s="23">
        <v>1.9025399999999999</v>
      </c>
      <c r="I1196" s="23">
        <v>0.48875999999999997</v>
      </c>
      <c r="J1196" s="23">
        <v>-1.25292</v>
      </c>
      <c r="K1196" s="23">
        <v>-0.10398</v>
      </c>
      <c r="L1196" s="23">
        <v>0.80174000000000001</v>
      </c>
      <c r="M1196" s="23">
        <v>0.16728000000000001</v>
      </c>
      <c r="N1196" s="23">
        <v>0.18970999999999999</v>
      </c>
      <c r="O1196" s="23">
        <v>-0.47325</v>
      </c>
      <c r="P1196" s="23">
        <v>0.16162000000000001</v>
      </c>
      <c r="Q1196" s="23">
        <v>6.8379999999999996E-2</v>
      </c>
      <c r="R1196" s="23">
        <v>-0.24612000000000001</v>
      </c>
    </row>
    <row r="1197" spans="1:18" ht="15" customHeight="1" x14ac:dyDescent="0.2">
      <c r="A1197" s="4">
        <v>1196</v>
      </c>
      <c r="B1197" s="4" t="s">
        <v>1358</v>
      </c>
      <c r="C1197" s="23">
        <v>-1.2036100000000001</v>
      </c>
      <c r="D1197" s="23">
        <v>-2.2475999999999998</v>
      </c>
      <c r="E1197" s="23">
        <v>1.5656099999999999</v>
      </c>
      <c r="F1197" s="23">
        <v>-0.68781999999999999</v>
      </c>
      <c r="G1197" s="23">
        <v>-1.0077700000000001</v>
      </c>
      <c r="H1197" s="23">
        <v>-0.82016999999999995</v>
      </c>
      <c r="I1197" s="23">
        <v>-9.4500000000000001E-2</v>
      </c>
      <c r="J1197" s="23">
        <v>0.15154000000000001</v>
      </c>
      <c r="K1197" s="23">
        <v>0.70116999999999996</v>
      </c>
      <c r="L1197" s="23">
        <v>-0.15803</v>
      </c>
      <c r="M1197" s="23">
        <v>1.3695299999999999</v>
      </c>
      <c r="N1197" s="23">
        <v>0.80079</v>
      </c>
      <c r="O1197" s="23">
        <v>0.29253000000000001</v>
      </c>
      <c r="P1197" s="23">
        <v>0.26038</v>
      </c>
      <c r="Q1197" s="23">
        <v>-0.64964</v>
      </c>
      <c r="R1197" s="23">
        <v>0.11032</v>
      </c>
    </row>
    <row r="1198" spans="1:18" ht="15" customHeight="1" x14ac:dyDescent="0.2">
      <c r="A1198" s="4">
        <v>1197</v>
      </c>
      <c r="B1198" s="4" t="s">
        <v>1359</v>
      </c>
      <c r="C1198" s="23">
        <v>-0.91618999999999995</v>
      </c>
      <c r="D1198" s="23">
        <v>0.64424000000000003</v>
      </c>
      <c r="E1198" s="23">
        <v>0.39878999999999998</v>
      </c>
      <c r="F1198" s="23">
        <v>-1.13026</v>
      </c>
      <c r="G1198" s="23">
        <v>-1.2308399999999999</v>
      </c>
      <c r="H1198" s="23">
        <v>0.46296999999999999</v>
      </c>
      <c r="I1198" s="23">
        <v>-1.01366</v>
      </c>
      <c r="J1198" s="23">
        <v>-8.5000000000000006E-2</v>
      </c>
      <c r="K1198" s="23">
        <v>1.60842</v>
      </c>
      <c r="L1198" s="23">
        <v>-1.0347200000000001</v>
      </c>
      <c r="M1198" s="23">
        <v>1.7112499999999999</v>
      </c>
      <c r="N1198" s="23">
        <v>9.8470000000000002E-2</v>
      </c>
      <c r="O1198" s="23">
        <v>0.55428999999999995</v>
      </c>
      <c r="P1198" s="23">
        <v>-0.76473999999999998</v>
      </c>
      <c r="Q1198" s="23">
        <v>-1.5961399999999999</v>
      </c>
      <c r="R1198" s="23">
        <v>0.26057000000000002</v>
      </c>
    </row>
    <row r="1199" spans="1:18" ht="15" customHeight="1" x14ac:dyDescent="0.2">
      <c r="A1199" s="4">
        <v>1198</v>
      </c>
      <c r="B1199" s="4" t="s">
        <v>1360</v>
      </c>
      <c r="C1199" s="23">
        <v>0.19954</v>
      </c>
      <c r="D1199" s="23">
        <v>-0.93976000000000004</v>
      </c>
      <c r="E1199" s="23">
        <v>-1.52929</v>
      </c>
      <c r="F1199" s="23">
        <v>-0.94467999999999996</v>
      </c>
      <c r="G1199" s="23">
        <v>-0.76200000000000001</v>
      </c>
      <c r="H1199" s="23">
        <v>-0.26122000000000001</v>
      </c>
      <c r="I1199" s="23">
        <v>0.61956</v>
      </c>
      <c r="J1199" s="23">
        <v>-3.943E-2</v>
      </c>
      <c r="K1199" s="23">
        <v>1.4064300000000001</v>
      </c>
      <c r="L1199" s="23">
        <v>-9.6500000000000002E-2</v>
      </c>
      <c r="M1199" s="23">
        <v>2.0754600000000001</v>
      </c>
      <c r="N1199" s="23">
        <v>0.76387000000000005</v>
      </c>
      <c r="O1199" s="23">
        <v>-0.27761000000000002</v>
      </c>
      <c r="P1199" s="23">
        <v>-2.1537799999999998</v>
      </c>
      <c r="Q1199" s="23">
        <v>-0.30270000000000002</v>
      </c>
      <c r="R1199" s="23">
        <v>-1.20384</v>
      </c>
    </row>
    <row r="1200" spans="1:18" ht="15" customHeight="1" x14ac:dyDescent="0.2">
      <c r="A1200" s="4">
        <v>1199</v>
      </c>
      <c r="B1200" s="4" t="s">
        <v>1361</v>
      </c>
      <c r="C1200" s="23">
        <v>0.68700000000000006</v>
      </c>
      <c r="D1200" s="23">
        <v>-0.59770999999999996</v>
      </c>
      <c r="E1200" s="23">
        <v>-1.63243</v>
      </c>
      <c r="F1200" s="23">
        <v>1.1557200000000001</v>
      </c>
      <c r="G1200" s="23">
        <v>-0.39079000000000003</v>
      </c>
      <c r="H1200" s="23">
        <v>-0.21482000000000001</v>
      </c>
      <c r="I1200" s="23">
        <v>-0.38250000000000001</v>
      </c>
      <c r="J1200" s="23">
        <v>-0.30131999999999998</v>
      </c>
      <c r="K1200" s="23">
        <v>0.47574</v>
      </c>
      <c r="L1200" s="23">
        <v>0.74883</v>
      </c>
      <c r="M1200" s="23">
        <v>0.45752999999999999</v>
      </c>
      <c r="N1200" s="23">
        <v>0.87770000000000004</v>
      </c>
      <c r="O1200" s="23">
        <v>1.2561500000000001</v>
      </c>
      <c r="P1200" s="23">
        <v>-1.0702199999999999</v>
      </c>
      <c r="Q1200" s="23">
        <v>0.81959000000000004</v>
      </c>
      <c r="R1200" s="23">
        <v>-0.55696000000000001</v>
      </c>
    </row>
    <row r="1201" spans="1:18" ht="15" customHeight="1" x14ac:dyDescent="0.2">
      <c r="A1201" s="4">
        <v>1200</v>
      </c>
      <c r="B1201" s="4" t="s">
        <v>1362</v>
      </c>
      <c r="C1201" s="23">
        <v>-1.6107400000000001</v>
      </c>
      <c r="D1201" s="23">
        <v>1.9460000000000002E-2</v>
      </c>
      <c r="E1201" s="23">
        <v>-0.72023999999999999</v>
      </c>
      <c r="F1201" s="23">
        <v>1.20373</v>
      </c>
      <c r="G1201" s="23">
        <v>-9.9379999999999996E-2</v>
      </c>
      <c r="H1201" s="23">
        <v>-1.09877</v>
      </c>
      <c r="I1201" s="23">
        <v>-0.77159999999999995</v>
      </c>
      <c r="J1201" s="23">
        <v>-0.74560999999999999</v>
      </c>
      <c r="K1201" s="23">
        <v>1.4567300000000001</v>
      </c>
      <c r="L1201" s="23">
        <v>1.2085999999999999</v>
      </c>
      <c r="M1201" s="23">
        <v>0.36969000000000002</v>
      </c>
      <c r="N1201" s="23">
        <v>-0.38812999999999998</v>
      </c>
      <c r="O1201" s="23">
        <v>0.15123</v>
      </c>
      <c r="P1201" s="23">
        <v>-1.25149</v>
      </c>
      <c r="Q1201" s="23">
        <v>0.49225999999999998</v>
      </c>
      <c r="R1201" s="23">
        <v>0.22014</v>
      </c>
    </row>
    <row r="1202" spans="1:18" ht="15" customHeight="1" x14ac:dyDescent="0.2">
      <c r="A1202" s="4">
        <v>1201</v>
      </c>
      <c r="B1202" s="4" t="s">
        <v>1363</v>
      </c>
      <c r="C1202" s="23">
        <v>-0.59501999999999999</v>
      </c>
      <c r="D1202" s="23">
        <v>-1.14151</v>
      </c>
      <c r="E1202" s="23">
        <v>0.45473000000000002</v>
      </c>
      <c r="F1202" s="23">
        <v>-0.50095000000000001</v>
      </c>
      <c r="G1202" s="23">
        <v>0.30846000000000001</v>
      </c>
      <c r="H1202" s="23">
        <v>-0.46050000000000002</v>
      </c>
      <c r="I1202" s="23">
        <v>-0.35894999999999999</v>
      </c>
      <c r="J1202" s="23">
        <v>-1.3354699999999999</v>
      </c>
      <c r="K1202" s="23">
        <v>-6.719E-2</v>
      </c>
      <c r="L1202" s="23">
        <v>1.6474299999999999</v>
      </c>
      <c r="M1202" s="23">
        <v>1.2950600000000001</v>
      </c>
      <c r="N1202" s="23">
        <v>0.45338000000000001</v>
      </c>
      <c r="O1202" s="23">
        <v>-0.32323000000000002</v>
      </c>
      <c r="P1202" s="23">
        <v>0.76036000000000004</v>
      </c>
      <c r="Q1202" s="23">
        <v>-0.27012000000000003</v>
      </c>
      <c r="R1202" s="23">
        <v>0.37452999999999997</v>
      </c>
    </row>
    <row r="1203" spans="1:18" ht="15" customHeight="1" x14ac:dyDescent="0.2">
      <c r="A1203" s="4">
        <v>1202</v>
      </c>
      <c r="B1203" s="4" t="s">
        <v>1364</v>
      </c>
      <c r="C1203" s="23">
        <v>-0.74729000000000001</v>
      </c>
      <c r="D1203" s="23">
        <v>1.047E-2</v>
      </c>
      <c r="E1203" s="23">
        <v>-0.17502000000000001</v>
      </c>
      <c r="F1203" s="23">
        <v>0.46881</v>
      </c>
      <c r="G1203" s="23">
        <v>2.9531800000000001</v>
      </c>
      <c r="H1203" s="23">
        <v>1.1931499999999999</v>
      </c>
      <c r="I1203" s="23">
        <v>0.41882999999999998</v>
      </c>
      <c r="J1203" s="23">
        <v>-0.42452000000000001</v>
      </c>
      <c r="K1203" s="23">
        <v>0.19628999999999999</v>
      </c>
      <c r="L1203" s="23">
        <v>1.0934699999999999</v>
      </c>
      <c r="M1203" s="23">
        <v>1.4783500000000001</v>
      </c>
      <c r="N1203" s="23">
        <v>0.38212000000000002</v>
      </c>
      <c r="O1203" s="23">
        <v>0.50683</v>
      </c>
      <c r="P1203" s="23">
        <v>2.3031199999999998</v>
      </c>
      <c r="Q1203" s="23">
        <v>-0.51160000000000005</v>
      </c>
      <c r="R1203" s="23">
        <v>-1.7726500000000001</v>
      </c>
    </row>
    <row r="1204" spans="1:18" ht="15" customHeight="1" x14ac:dyDescent="0.2">
      <c r="A1204" s="4">
        <v>1203</v>
      </c>
      <c r="B1204" s="4" t="s">
        <v>1365</v>
      </c>
      <c r="C1204" s="23">
        <v>-0.28814000000000001</v>
      </c>
      <c r="D1204" s="23">
        <v>-1.0194799999999999</v>
      </c>
      <c r="E1204" s="23">
        <v>1.53233</v>
      </c>
      <c r="F1204" s="23">
        <v>2.164E-2</v>
      </c>
      <c r="G1204" s="23">
        <v>1.93912</v>
      </c>
      <c r="H1204" s="23">
        <v>0.66408999999999996</v>
      </c>
      <c r="I1204" s="23">
        <v>0.21509</v>
      </c>
      <c r="J1204" s="23">
        <v>-1.14835</v>
      </c>
      <c r="K1204" s="23">
        <v>0.59909999999999997</v>
      </c>
      <c r="L1204" s="23">
        <v>0.59714</v>
      </c>
      <c r="M1204" s="23">
        <v>0.34007999999999999</v>
      </c>
      <c r="N1204" s="23">
        <v>2.0588600000000001</v>
      </c>
      <c r="O1204" s="23">
        <v>0.58265</v>
      </c>
      <c r="P1204" s="23">
        <v>-1.3037300000000001</v>
      </c>
      <c r="Q1204" s="23">
        <v>-0.27639999999999998</v>
      </c>
      <c r="R1204" s="23">
        <v>-1.30766</v>
      </c>
    </row>
    <row r="1205" spans="1:18" ht="15" customHeight="1" x14ac:dyDescent="0.2">
      <c r="A1205" s="4">
        <v>1204</v>
      </c>
      <c r="B1205" s="4" t="s">
        <v>1366</v>
      </c>
      <c r="C1205" s="23">
        <v>1.4449999999999999E-2</v>
      </c>
      <c r="D1205" s="23">
        <v>-0.37552000000000002</v>
      </c>
      <c r="E1205" s="23">
        <v>-0.18717</v>
      </c>
      <c r="F1205" s="23">
        <v>-0.96618999999999999</v>
      </c>
      <c r="G1205" s="23">
        <v>0.80269999999999997</v>
      </c>
      <c r="H1205" s="23">
        <v>0.41644999999999999</v>
      </c>
      <c r="I1205" s="23">
        <v>0.45568999999999998</v>
      </c>
      <c r="J1205" s="23">
        <v>-1.3206500000000001</v>
      </c>
      <c r="K1205" s="23">
        <v>1.52562</v>
      </c>
      <c r="L1205" s="23">
        <v>-0.77858000000000005</v>
      </c>
      <c r="M1205" s="23">
        <v>-1.1350000000000001E-2</v>
      </c>
      <c r="N1205" s="23">
        <v>1.3187800000000001</v>
      </c>
      <c r="O1205" s="23">
        <v>0.59001000000000003</v>
      </c>
      <c r="P1205" s="23">
        <v>-0.46838000000000002</v>
      </c>
      <c r="Q1205" s="23">
        <v>0.85682999999999998</v>
      </c>
      <c r="R1205" s="23">
        <v>-1.2900799999999999</v>
      </c>
    </row>
    <row r="1206" spans="1:18" ht="15" customHeight="1" x14ac:dyDescent="0.2">
      <c r="A1206" s="4">
        <v>1205</v>
      </c>
      <c r="B1206" s="4" t="s">
        <v>1367</v>
      </c>
      <c r="C1206" s="23">
        <v>1.0938399999999999</v>
      </c>
      <c r="D1206" s="23">
        <v>-0.56769000000000003</v>
      </c>
      <c r="E1206" s="23">
        <v>-0.22359000000000001</v>
      </c>
      <c r="F1206" s="23">
        <v>-1.8755599999999999</v>
      </c>
      <c r="G1206" s="23">
        <v>-2.3804500000000002</v>
      </c>
      <c r="H1206" s="23">
        <v>1.26894</v>
      </c>
      <c r="I1206" s="23">
        <v>5.5120000000000002E-2</v>
      </c>
      <c r="J1206" s="23">
        <v>-0.24937999999999999</v>
      </c>
      <c r="K1206" s="23">
        <v>0.27144000000000001</v>
      </c>
      <c r="L1206" s="23">
        <v>1.2044600000000001</v>
      </c>
      <c r="M1206" s="23">
        <v>-0.42033999999999999</v>
      </c>
      <c r="N1206" s="23">
        <v>-0.12640000000000001</v>
      </c>
      <c r="O1206" s="23">
        <v>0.55393000000000003</v>
      </c>
      <c r="P1206" s="23">
        <v>-0.92359000000000002</v>
      </c>
      <c r="Q1206" s="23">
        <v>0.58770999999999995</v>
      </c>
      <c r="R1206" s="23">
        <v>-0.65954000000000002</v>
      </c>
    </row>
    <row r="1207" spans="1:18" ht="15" customHeight="1" x14ac:dyDescent="0.2">
      <c r="A1207" s="4">
        <v>1206</v>
      </c>
      <c r="B1207" s="4" t="s">
        <v>1368</v>
      </c>
      <c r="C1207" s="23">
        <v>-1.0623499999999999</v>
      </c>
      <c r="D1207" s="23">
        <v>-0.88402999999999998</v>
      </c>
      <c r="E1207" s="23">
        <v>1.7598</v>
      </c>
      <c r="F1207" s="23">
        <v>-0.91010000000000002</v>
      </c>
      <c r="G1207" s="23">
        <v>-0.28566000000000003</v>
      </c>
      <c r="H1207" s="23">
        <v>0.80230999999999997</v>
      </c>
      <c r="I1207" s="23">
        <v>-0.15470999999999999</v>
      </c>
      <c r="J1207" s="23">
        <v>-0.98609000000000002</v>
      </c>
      <c r="K1207" s="23">
        <v>1.63619</v>
      </c>
      <c r="L1207" s="23">
        <v>-1.0206299999999999</v>
      </c>
      <c r="M1207" s="23">
        <v>0.18092</v>
      </c>
      <c r="N1207" s="23">
        <v>0.88658999999999999</v>
      </c>
      <c r="O1207" s="23">
        <v>0.5262</v>
      </c>
      <c r="P1207" s="23">
        <v>1.3771</v>
      </c>
      <c r="Q1207" s="23">
        <v>2.07422</v>
      </c>
      <c r="R1207" s="23">
        <v>-0.72896000000000005</v>
      </c>
    </row>
    <row r="1208" spans="1:18" ht="15" customHeight="1" x14ac:dyDescent="0.2">
      <c r="A1208" s="4">
        <v>1207</v>
      </c>
      <c r="B1208" s="4" t="s">
        <v>1369</v>
      </c>
      <c r="C1208" s="23">
        <v>-0.20685999999999999</v>
      </c>
      <c r="D1208" s="23">
        <v>0.18378</v>
      </c>
      <c r="E1208" s="23">
        <v>-0.82459000000000005</v>
      </c>
      <c r="F1208" s="23">
        <v>-2.01288</v>
      </c>
      <c r="G1208" s="23">
        <v>-0.67857999999999996</v>
      </c>
      <c r="H1208" s="23">
        <v>0.42792000000000002</v>
      </c>
      <c r="I1208" s="23">
        <v>1.2110300000000001</v>
      </c>
      <c r="J1208" s="23">
        <v>-1.24783</v>
      </c>
      <c r="K1208" s="23">
        <v>1.2158599999999999</v>
      </c>
      <c r="L1208" s="23">
        <v>0.38841999999999999</v>
      </c>
      <c r="M1208" s="23">
        <v>0.20418</v>
      </c>
      <c r="N1208" s="23">
        <v>0.63124999999999998</v>
      </c>
      <c r="O1208" s="23">
        <v>-0.39133000000000001</v>
      </c>
      <c r="P1208" s="23">
        <v>-2.5999300000000001</v>
      </c>
      <c r="Q1208" s="23">
        <v>0.51707999999999998</v>
      </c>
      <c r="R1208" s="23">
        <v>0.24174000000000001</v>
      </c>
    </row>
    <row r="1209" spans="1:18" ht="15" customHeight="1" x14ac:dyDescent="0.2">
      <c r="A1209" s="4">
        <v>1208</v>
      </c>
      <c r="B1209" s="4" t="s">
        <v>1370</v>
      </c>
      <c r="C1209" s="23">
        <v>-0.48564000000000002</v>
      </c>
      <c r="D1209" s="23">
        <v>-3.1109999999999999E-2</v>
      </c>
      <c r="E1209" s="23">
        <v>0.31995000000000001</v>
      </c>
      <c r="F1209" s="23">
        <v>-2.0501999999999998</v>
      </c>
      <c r="G1209" s="23">
        <v>-0.83277000000000001</v>
      </c>
      <c r="H1209" s="23">
        <v>9.4700000000000006E-2</v>
      </c>
      <c r="I1209" s="23">
        <v>3.7089999999999998E-2</v>
      </c>
      <c r="J1209" s="23">
        <v>-0.61873999999999996</v>
      </c>
      <c r="K1209" s="23">
        <v>1.6758</v>
      </c>
      <c r="L1209" s="23">
        <v>1.1656299999999999</v>
      </c>
      <c r="M1209" s="23">
        <v>-0.40439000000000003</v>
      </c>
      <c r="N1209" s="23">
        <v>0.73589000000000004</v>
      </c>
      <c r="O1209" s="23">
        <v>0.24576000000000001</v>
      </c>
      <c r="P1209" s="23">
        <v>3.9690000000000003E-2</v>
      </c>
      <c r="Q1209" s="23">
        <v>-0.29426000000000002</v>
      </c>
      <c r="R1209" s="23">
        <v>-0.90068000000000004</v>
      </c>
    </row>
    <row r="1210" spans="1:18" ht="15" customHeight="1" x14ac:dyDescent="0.2">
      <c r="A1210" s="4">
        <v>1209</v>
      </c>
      <c r="B1210" s="4" t="s">
        <v>1371</v>
      </c>
      <c r="C1210" s="23">
        <v>-0.43819000000000002</v>
      </c>
      <c r="D1210" s="23">
        <v>1.0703199999999999</v>
      </c>
      <c r="E1210" s="23">
        <v>0.52242</v>
      </c>
      <c r="F1210" s="23">
        <v>-2.2015099999999999</v>
      </c>
      <c r="G1210" s="23">
        <v>0.92120999999999997</v>
      </c>
      <c r="H1210" s="23">
        <v>1.01173</v>
      </c>
      <c r="I1210" s="23">
        <v>7.4130000000000001E-2</v>
      </c>
      <c r="J1210" s="23">
        <v>-0.53988999999999998</v>
      </c>
      <c r="K1210" s="23">
        <v>1.23688</v>
      </c>
      <c r="L1210" s="23">
        <v>1.09782</v>
      </c>
      <c r="M1210" s="23">
        <v>4.4240000000000002E-2</v>
      </c>
      <c r="N1210" s="23">
        <v>2.2183999999999999</v>
      </c>
      <c r="O1210" s="23">
        <v>-2.8410000000000001E-2</v>
      </c>
      <c r="P1210" s="23">
        <v>-0.60104999999999997</v>
      </c>
      <c r="Q1210" s="23">
        <v>-0.32744000000000001</v>
      </c>
      <c r="R1210" s="23">
        <v>0.53166999999999998</v>
      </c>
    </row>
    <row r="1211" spans="1:18" ht="15" customHeight="1" x14ac:dyDescent="0.2">
      <c r="A1211" s="4">
        <v>1210</v>
      </c>
      <c r="B1211" s="4" t="s">
        <v>1372</v>
      </c>
      <c r="C1211" s="23">
        <v>-1.4731700000000001</v>
      </c>
      <c r="D1211" s="23">
        <v>0.16772000000000001</v>
      </c>
      <c r="E1211" s="23">
        <v>0.56105000000000005</v>
      </c>
      <c r="F1211" s="23">
        <v>1.1032599999999999</v>
      </c>
      <c r="G1211" s="23">
        <v>-1.3121700000000001</v>
      </c>
      <c r="H1211" s="23">
        <v>-1.7583200000000001</v>
      </c>
      <c r="I1211" s="23">
        <v>7.3120000000000004E-2</v>
      </c>
      <c r="J1211" s="23">
        <v>0.52193000000000001</v>
      </c>
      <c r="K1211" s="23">
        <v>2.0352800000000002</v>
      </c>
      <c r="L1211" s="23">
        <v>0.91605000000000003</v>
      </c>
      <c r="M1211" s="23">
        <v>0.80259999999999998</v>
      </c>
      <c r="N1211" s="23">
        <v>0.93003000000000002</v>
      </c>
      <c r="O1211" s="23">
        <v>0.17348</v>
      </c>
      <c r="P1211" s="23">
        <v>-0.98306000000000004</v>
      </c>
      <c r="Q1211" s="23">
        <v>0.40094999999999997</v>
      </c>
      <c r="R1211" s="23">
        <v>-1.1000000000000001E-3</v>
      </c>
    </row>
    <row r="1212" spans="1:18" ht="15" customHeight="1" x14ac:dyDescent="0.2">
      <c r="A1212" s="4">
        <v>1211</v>
      </c>
      <c r="B1212" s="4" t="s">
        <v>1373</v>
      </c>
      <c r="C1212" s="23">
        <v>-1.15194</v>
      </c>
      <c r="D1212" s="23">
        <v>-0.72209000000000001</v>
      </c>
      <c r="E1212" s="23">
        <v>-0.46087</v>
      </c>
      <c r="F1212" s="23">
        <v>-0.45093</v>
      </c>
      <c r="G1212" s="23">
        <v>1.7597700000000001</v>
      </c>
      <c r="H1212" s="23">
        <v>0.23746999999999999</v>
      </c>
      <c r="I1212" s="23">
        <v>-1.8159099999999999</v>
      </c>
      <c r="J1212" s="23">
        <v>-0.37858999999999998</v>
      </c>
      <c r="K1212" s="23">
        <v>0.42026000000000002</v>
      </c>
      <c r="L1212" s="23">
        <v>1.1232</v>
      </c>
      <c r="M1212" s="23">
        <v>-0.10579</v>
      </c>
      <c r="N1212" s="23">
        <v>1.79779</v>
      </c>
      <c r="O1212" s="23">
        <v>0.68994</v>
      </c>
      <c r="P1212" s="23">
        <v>-0.74273</v>
      </c>
      <c r="Q1212" s="23">
        <v>-0.26284999999999997</v>
      </c>
      <c r="R1212" s="23">
        <v>-0.93154999999999999</v>
      </c>
    </row>
    <row r="1213" spans="1:18" ht="15" customHeight="1" x14ac:dyDescent="0.2">
      <c r="A1213" s="4">
        <v>1212</v>
      </c>
      <c r="B1213" s="4" t="s">
        <v>1374</v>
      </c>
      <c r="C1213" s="23">
        <v>-1.5022200000000001</v>
      </c>
      <c r="D1213" s="23">
        <v>0.27165</v>
      </c>
      <c r="E1213" s="23">
        <v>0.66515999999999997</v>
      </c>
      <c r="F1213" s="23">
        <v>-0.42305999999999999</v>
      </c>
      <c r="G1213" s="23">
        <v>-0.63593999999999995</v>
      </c>
      <c r="H1213" s="23">
        <v>-0.80074000000000001</v>
      </c>
      <c r="I1213" s="23">
        <v>0.97392999999999996</v>
      </c>
      <c r="J1213" s="23">
        <v>5.5509999999999997E-2</v>
      </c>
      <c r="K1213" s="23">
        <v>0.18978</v>
      </c>
      <c r="L1213" s="23">
        <v>0.96543000000000001</v>
      </c>
      <c r="M1213" s="23">
        <v>-0.40151999999999999</v>
      </c>
      <c r="N1213" s="23">
        <v>0.75522999999999996</v>
      </c>
      <c r="O1213" s="23">
        <v>1.0497399999999999</v>
      </c>
      <c r="P1213" s="23">
        <v>-0.69694</v>
      </c>
      <c r="Q1213" s="23">
        <v>-0.43495</v>
      </c>
      <c r="R1213" s="23">
        <v>-2.0654499999999998</v>
      </c>
    </row>
    <row r="1214" spans="1:18" ht="15" customHeight="1" x14ac:dyDescent="0.2">
      <c r="A1214" s="4">
        <v>1213</v>
      </c>
      <c r="B1214" s="4" t="s">
        <v>1375</v>
      </c>
      <c r="C1214" s="23">
        <v>-1.9851799999999999</v>
      </c>
      <c r="D1214" s="23">
        <v>7.5100000000000002E-3</v>
      </c>
      <c r="E1214" s="23">
        <v>-1.5511200000000001</v>
      </c>
      <c r="F1214" s="23">
        <v>0.40922999999999998</v>
      </c>
      <c r="G1214" s="23">
        <v>0.88093999999999995</v>
      </c>
      <c r="H1214" s="23">
        <v>-0.57816000000000001</v>
      </c>
      <c r="I1214" s="23">
        <v>-0.84301000000000004</v>
      </c>
      <c r="J1214" s="23">
        <v>0.72531000000000001</v>
      </c>
      <c r="K1214" s="23">
        <v>0.52183999999999997</v>
      </c>
      <c r="L1214" s="23">
        <v>1.14344</v>
      </c>
      <c r="M1214" s="23">
        <v>0.65837999999999997</v>
      </c>
      <c r="N1214" s="23">
        <v>1.88076</v>
      </c>
      <c r="O1214" s="23">
        <v>1.7399999999999999E-2</v>
      </c>
      <c r="P1214" s="23">
        <v>-0.59814999999999996</v>
      </c>
      <c r="Q1214" s="23">
        <v>0.17577000000000001</v>
      </c>
      <c r="R1214" s="23">
        <v>-1.2468699999999999</v>
      </c>
    </row>
    <row r="1215" spans="1:18" ht="15" customHeight="1" x14ac:dyDescent="0.2">
      <c r="A1215" s="4">
        <v>1214</v>
      </c>
      <c r="B1215" s="4" t="s">
        <v>1376</v>
      </c>
      <c r="C1215" s="23">
        <v>-1.2209700000000001</v>
      </c>
      <c r="D1215" s="23">
        <v>-1.11653</v>
      </c>
      <c r="E1215" s="23">
        <v>-4.5130000000000003E-2</v>
      </c>
      <c r="F1215" s="23">
        <v>3.2809999999999999E-2</v>
      </c>
      <c r="G1215" s="23">
        <v>1.5964700000000001</v>
      </c>
      <c r="H1215" s="23">
        <v>0.87699000000000005</v>
      </c>
      <c r="I1215" s="23">
        <v>-0.51559999999999995</v>
      </c>
      <c r="J1215" s="23">
        <v>-7.0940000000000003E-2</v>
      </c>
      <c r="K1215" s="23">
        <v>1.38954</v>
      </c>
      <c r="L1215" s="23">
        <v>2.1815500000000001</v>
      </c>
      <c r="M1215" s="23">
        <v>-0.83945000000000003</v>
      </c>
      <c r="N1215" s="23">
        <v>0.36634</v>
      </c>
      <c r="O1215" s="23">
        <v>-0.81501000000000001</v>
      </c>
      <c r="P1215" s="23">
        <v>2.1559999999999999E-2</v>
      </c>
      <c r="Q1215" s="23">
        <v>0.18722</v>
      </c>
      <c r="R1215" s="23">
        <v>-0.80940999999999996</v>
      </c>
    </row>
    <row r="1216" spans="1:18" ht="15" customHeight="1" x14ac:dyDescent="0.2">
      <c r="A1216" s="4">
        <v>1215</v>
      </c>
      <c r="B1216" s="4" t="s">
        <v>1377</v>
      </c>
      <c r="C1216" s="23">
        <v>-1.69065</v>
      </c>
      <c r="D1216" s="23">
        <v>-0.63771999999999995</v>
      </c>
      <c r="E1216" s="23">
        <v>-0.36621999999999999</v>
      </c>
      <c r="F1216" s="23">
        <v>-1.31009</v>
      </c>
      <c r="G1216" s="23">
        <v>0.86621999999999999</v>
      </c>
      <c r="H1216" s="23">
        <v>0.48752000000000001</v>
      </c>
      <c r="I1216" s="23">
        <v>-1.2875399999999999</v>
      </c>
      <c r="J1216" s="23">
        <v>-2.1430000000000001E-2</v>
      </c>
      <c r="K1216" s="23">
        <v>-0.84319</v>
      </c>
      <c r="L1216" s="23">
        <v>-0.15417</v>
      </c>
      <c r="M1216" s="23">
        <v>1.22431</v>
      </c>
      <c r="N1216" s="23">
        <v>1.8797600000000001</v>
      </c>
      <c r="O1216" s="23">
        <v>0.88273999999999997</v>
      </c>
      <c r="P1216" s="23">
        <v>-0.74385000000000001</v>
      </c>
      <c r="Q1216" s="23">
        <v>0.37820999999999999</v>
      </c>
      <c r="R1216" s="23">
        <v>-0.49498999999999999</v>
      </c>
    </row>
    <row r="1217" spans="1:18" ht="15" customHeight="1" x14ac:dyDescent="0.2">
      <c r="A1217" s="4">
        <v>1216</v>
      </c>
      <c r="B1217" s="4" t="s">
        <v>1378</v>
      </c>
      <c r="C1217" s="23">
        <v>-1.7150099999999999</v>
      </c>
      <c r="D1217" s="23">
        <v>1.1422699999999999</v>
      </c>
      <c r="E1217" s="23">
        <v>-0.57369000000000003</v>
      </c>
      <c r="F1217" s="23">
        <v>-0.1021</v>
      </c>
      <c r="G1217" s="23">
        <v>-0.71919</v>
      </c>
      <c r="H1217" s="23">
        <v>-1.1390899999999999</v>
      </c>
      <c r="I1217" s="23">
        <v>-1.9720599999999999</v>
      </c>
      <c r="J1217" s="23">
        <v>0.49297999999999997</v>
      </c>
      <c r="K1217" s="23">
        <v>0.67469000000000001</v>
      </c>
      <c r="L1217" s="23">
        <v>-5.2900000000000004E-3</v>
      </c>
      <c r="M1217" s="23">
        <v>-0.17931</v>
      </c>
      <c r="N1217" s="23">
        <v>-0.32758999999999999</v>
      </c>
      <c r="O1217" s="23">
        <v>0.21632999999999999</v>
      </c>
      <c r="P1217" s="23">
        <v>-0.66673000000000004</v>
      </c>
      <c r="Q1217" s="23">
        <v>-1.1643300000000001</v>
      </c>
      <c r="R1217" s="23">
        <v>-0.1545</v>
      </c>
    </row>
    <row r="1218" spans="1:18" ht="15" customHeight="1" x14ac:dyDescent="0.2">
      <c r="A1218" s="4">
        <v>1217</v>
      </c>
      <c r="B1218" s="4" t="s">
        <v>1379</v>
      </c>
      <c r="C1218" s="23">
        <v>-0.99412999999999996</v>
      </c>
      <c r="D1218" s="23">
        <v>-0.59763999999999995</v>
      </c>
      <c r="E1218" s="23">
        <v>0.37784000000000001</v>
      </c>
      <c r="F1218" s="23">
        <v>0.21597</v>
      </c>
      <c r="G1218" s="23">
        <v>-0.62165999999999999</v>
      </c>
      <c r="H1218" s="23">
        <v>-0.12003999999999999</v>
      </c>
      <c r="I1218" s="23">
        <v>-2.1926299999999999</v>
      </c>
      <c r="J1218" s="23">
        <v>-2.2736499999999999</v>
      </c>
      <c r="K1218" s="23">
        <v>0.10503999999999999</v>
      </c>
      <c r="L1218" s="23">
        <v>0.72794999999999999</v>
      </c>
      <c r="M1218" s="23">
        <v>0.1484</v>
      </c>
      <c r="N1218" s="23">
        <v>0.21496000000000001</v>
      </c>
      <c r="O1218" s="23">
        <v>0.17848</v>
      </c>
      <c r="P1218" s="23">
        <v>9.5899999999999996E-3</v>
      </c>
      <c r="Q1218" s="23">
        <v>0.30002000000000001</v>
      </c>
      <c r="R1218" s="23">
        <v>-0.50936999999999999</v>
      </c>
    </row>
    <row r="1219" spans="1:18" ht="15" customHeight="1" x14ac:dyDescent="0.2">
      <c r="A1219" s="4">
        <v>1218</v>
      </c>
      <c r="B1219" s="4" t="s">
        <v>1380</v>
      </c>
      <c r="C1219" s="23">
        <v>0.76690000000000003</v>
      </c>
      <c r="D1219" s="23">
        <v>3.5040000000000002E-2</v>
      </c>
      <c r="E1219" s="23">
        <v>1.57718</v>
      </c>
      <c r="F1219" s="23">
        <v>0.46262999999999999</v>
      </c>
      <c r="G1219" s="23">
        <v>-3.3890000000000003E-2</v>
      </c>
      <c r="H1219" s="23">
        <v>1.1785300000000001</v>
      </c>
      <c r="I1219" s="23">
        <v>0.65929000000000004</v>
      </c>
      <c r="J1219" s="23">
        <v>0.64651000000000003</v>
      </c>
      <c r="K1219" s="23">
        <v>-7.2940000000000005E-2</v>
      </c>
      <c r="L1219" s="23">
        <v>1.93466</v>
      </c>
      <c r="M1219" s="23">
        <v>-0.17457</v>
      </c>
      <c r="N1219" s="23">
        <v>1.94242</v>
      </c>
      <c r="O1219" s="23">
        <v>0.56583000000000006</v>
      </c>
      <c r="P1219" s="23">
        <v>0.36501</v>
      </c>
      <c r="Q1219" s="23">
        <v>1.10337</v>
      </c>
      <c r="R1219" s="23">
        <v>-1.0710599999999999</v>
      </c>
    </row>
    <row r="1220" spans="1:18" ht="15" customHeight="1" x14ac:dyDescent="0.2">
      <c r="A1220" s="4">
        <v>1219</v>
      </c>
      <c r="B1220" s="4" t="s">
        <v>1381</v>
      </c>
      <c r="C1220" s="23">
        <v>-1.7532700000000001</v>
      </c>
      <c r="D1220" s="23">
        <v>-0.68435000000000001</v>
      </c>
      <c r="E1220" s="23">
        <v>-0.4017</v>
      </c>
      <c r="F1220" s="23">
        <v>-1.41665</v>
      </c>
      <c r="G1220" s="23">
        <v>0.80276999999999998</v>
      </c>
      <c r="H1220" s="23">
        <v>0.41325000000000001</v>
      </c>
      <c r="I1220" s="23">
        <v>-1.2964199999999999</v>
      </c>
      <c r="J1220" s="23">
        <v>-0.11183999999999999</v>
      </c>
      <c r="K1220" s="23">
        <v>-0.86565999999999999</v>
      </c>
      <c r="L1220" s="23">
        <v>-0.13908000000000001</v>
      </c>
      <c r="M1220" s="23">
        <v>1.1272200000000001</v>
      </c>
      <c r="N1220" s="23">
        <v>2.03966</v>
      </c>
      <c r="O1220" s="23">
        <v>0.99317</v>
      </c>
      <c r="P1220" s="23">
        <v>-0.78351999999999999</v>
      </c>
      <c r="Q1220" s="23">
        <v>0.28888999999999998</v>
      </c>
      <c r="R1220" s="23">
        <v>-0.36586999999999997</v>
      </c>
    </row>
    <row r="1221" spans="1:18" ht="15" customHeight="1" x14ac:dyDescent="0.2">
      <c r="A1221" s="4">
        <v>1220</v>
      </c>
      <c r="B1221" s="4" t="s">
        <v>1382</v>
      </c>
      <c r="C1221" s="23">
        <v>7.7119999999999994E-2</v>
      </c>
      <c r="D1221" s="23">
        <v>-0.41005999999999998</v>
      </c>
      <c r="E1221" s="23">
        <v>0.69294999999999995</v>
      </c>
      <c r="F1221" s="23">
        <v>-0.25912000000000002</v>
      </c>
      <c r="G1221" s="23">
        <v>1.16231</v>
      </c>
      <c r="H1221" s="23">
        <v>1.94903</v>
      </c>
      <c r="I1221" s="23">
        <v>-1.2141500000000001</v>
      </c>
      <c r="J1221" s="23">
        <v>-0.80894999999999995</v>
      </c>
      <c r="K1221" s="23">
        <v>-0.10543</v>
      </c>
      <c r="L1221" s="23">
        <v>0.15317</v>
      </c>
      <c r="M1221" s="23">
        <v>1.0693699999999999</v>
      </c>
      <c r="N1221" s="23">
        <v>0.10970000000000001</v>
      </c>
      <c r="O1221" s="23">
        <v>0.27577000000000002</v>
      </c>
      <c r="P1221" s="23">
        <v>-0.77398999999999996</v>
      </c>
      <c r="Q1221" s="23">
        <v>1.2029399999999999</v>
      </c>
      <c r="R1221" s="23">
        <v>-0.42766999999999999</v>
      </c>
    </row>
    <row r="1222" spans="1:18" ht="15" customHeight="1" x14ac:dyDescent="0.2">
      <c r="A1222" s="4">
        <v>1221</v>
      </c>
      <c r="B1222" s="4" t="s">
        <v>1383</v>
      </c>
      <c r="C1222" s="23">
        <v>-0.41793000000000002</v>
      </c>
      <c r="D1222" s="23">
        <v>-0.94423000000000001</v>
      </c>
      <c r="E1222" s="23">
        <v>0.77536000000000005</v>
      </c>
      <c r="F1222" s="23">
        <v>-0.99021999999999999</v>
      </c>
      <c r="G1222" s="23">
        <v>0.45695000000000002</v>
      </c>
      <c r="H1222" s="23">
        <v>0.48409999999999997</v>
      </c>
      <c r="I1222" s="23">
        <v>-0.59453999999999996</v>
      </c>
      <c r="J1222" s="23">
        <v>-1.7704</v>
      </c>
      <c r="K1222" s="23">
        <v>0.57984999999999998</v>
      </c>
      <c r="L1222" s="23">
        <v>-0.97360000000000002</v>
      </c>
      <c r="M1222" s="23">
        <v>-0.12217</v>
      </c>
      <c r="N1222" s="23">
        <v>0.48865999999999998</v>
      </c>
      <c r="O1222" s="23">
        <v>0.56157999999999997</v>
      </c>
      <c r="P1222" s="23">
        <v>0.64490999999999998</v>
      </c>
      <c r="Q1222" s="23">
        <v>1.3825000000000001</v>
      </c>
      <c r="R1222" s="23">
        <v>-1.50969</v>
      </c>
    </row>
    <row r="1223" spans="1:18" ht="15" customHeight="1" x14ac:dyDescent="0.2">
      <c r="A1223" s="4">
        <v>1222</v>
      </c>
      <c r="B1223" s="4" t="s">
        <v>1384</v>
      </c>
      <c r="C1223" s="23">
        <v>0.27990999999999999</v>
      </c>
      <c r="D1223" s="23">
        <v>0.85851999999999995</v>
      </c>
      <c r="E1223" s="23">
        <v>0.20621</v>
      </c>
      <c r="F1223" s="23">
        <v>-0.74382000000000004</v>
      </c>
      <c r="G1223" s="23">
        <v>1.54976</v>
      </c>
      <c r="H1223" s="23">
        <v>2.1956699999999998</v>
      </c>
      <c r="I1223" s="23">
        <v>0.21901000000000001</v>
      </c>
      <c r="J1223" s="23">
        <v>0.39167000000000002</v>
      </c>
      <c r="K1223" s="23">
        <v>0.30192999999999998</v>
      </c>
      <c r="L1223" s="23">
        <v>0.69410000000000005</v>
      </c>
      <c r="M1223" s="23">
        <v>-9.69E-2</v>
      </c>
      <c r="N1223" s="23">
        <v>-0.12101000000000001</v>
      </c>
      <c r="O1223" s="23">
        <v>0.34516000000000002</v>
      </c>
      <c r="P1223" s="23">
        <v>0.52553000000000005</v>
      </c>
      <c r="Q1223" s="23">
        <v>-0.84375</v>
      </c>
      <c r="R1223" s="23">
        <v>-2.4033600000000002</v>
      </c>
    </row>
    <row r="1224" spans="1:18" ht="15" customHeight="1" x14ac:dyDescent="0.2">
      <c r="A1224" s="4">
        <v>1223</v>
      </c>
      <c r="B1224" s="4" t="s">
        <v>1385</v>
      </c>
      <c r="C1224" s="23">
        <v>-0.60714000000000001</v>
      </c>
      <c r="D1224" s="23">
        <v>-1.19852</v>
      </c>
      <c r="E1224" s="23">
        <v>0.50692000000000004</v>
      </c>
      <c r="F1224" s="23">
        <v>-0.52985000000000004</v>
      </c>
      <c r="G1224" s="23">
        <v>0.46428000000000003</v>
      </c>
      <c r="H1224" s="23">
        <v>-0.40628999999999998</v>
      </c>
      <c r="I1224" s="23">
        <v>-0.48887999999999998</v>
      </c>
      <c r="J1224" s="23">
        <v>-1.09659</v>
      </c>
      <c r="K1224" s="23">
        <v>-0.23627000000000001</v>
      </c>
      <c r="L1224" s="23">
        <v>1.4549000000000001</v>
      </c>
      <c r="M1224" s="23">
        <v>1.4675199999999999</v>
      </c>
      <c r="N1224" s="23">
        <v>0.57472999999999996</v>
      </c>
      <c r="O1224" s="23">
        <v>-0.30397999999999997</v>
      </c>
      <c r="P1224" s="23">
        <v>0.83433999999999997</v>
      </c>
      <c r="Q1224" s="23">
        <v>-0.28051999999999999</v>
      </c>
      <c r="R1224" s="23">
        <v>0.43064999999999998</v>
      </c>
    </row>
    <row r="1225" spans="1:18" ht="15" customHeight="1" x14ac:dyDescent="0.2">
      <c r="A1225" s="4">
        <v>1224</v>
      </c>
      <c r="B1225" s="4" t="s">
        <v>1386</v>
      </c>
      <c r="C1225" s="23">
        <v>-0.56311999999999995</v>
      </c>
      <c r="D1225" s="23">
        <v>-0.58728999999999998</v>
      </c>
      <c r="E1225" s="23">
        <v>0.66295999999999999</v>
      </c>
      <c r="F1225" s="23">
        <v>0.85665999999999998</v>
      </c>
      <c r="G1225" s="23">
        <v>1.83571</v>
      </c>
      <c r="H1225" s="23">
        <v>0.59658999999999995</v>
      </c>
      <c r="I1225" s="23">
        <v>-1.3539000000000001</v>
      </c>
      <c r="J1225" s="23">
        <v>-8.1059999999999993E-2</v>
      </c>
      <c r="K1225" s="23">
        <v>0.34678999999999999</v>
      </c>
      <c r="L1225" s="23">
        <v>0.90742999999999996</v>
      </c>
      <c r="M1225" s="23">
        <v>-0.18001</v>
      </c>
      <c r="N1225" s="23">
        <v>0.33044000000000001</v>
      </c>
      <c r="O1225" s="23">
        <v>-0.96287999999999996</v>
      </c>
      <c r="P1225" s="23">
        <v>0.62017</v>
      </c>
      <c r="Q1225" s="23">
        <v>0.58052999999999999</v>
      </c>
      <c r="R1225" s="23">
        <v>0.64795000000000003</v>
      </c>
    </row>
    <row r="1226" spans="1:18" ht="15" customHeight="1" x14ac:dyDescent="0.2">
      <c r="A1226" s="4">
        <v>1225</v>
      </c>
      <c r="B1226" s="4" t="s">
        <v>1387</v>
      </c>
      <c r="C1226" s="23">
        <v>-0.54873000000000005</v>
      </c>
      <c r="D1226" s="23">
        <v>0.45849000000000001</v>
      </c>
      <c r="E1226" s="23">
        <v>-4.1209999999999997E-2</v>
      </c>
      <c r="F1226" s="23">
        <v>-2.03681</v>
      </c>
      <c r="G1226" s="23">
        <v>-5.4399999999999997E-2</v>
      </c>
      <c r="H1226" s="23">
        <v>-0.71192</v>
      </c>
      <c r="I1226" s="23">
        <v>0.74672000000000005</v>
      </c>
      <c r="J1226" s="23">
        <v>-1.17076</v>
      </c>
      <c r="K1226" s="23">
        <v>0.35447000000000001</v>
      </c>
      <c r="L1226" s="23">
        <v>-0.64612000000000003</v>
      </c>
      <c r="M1226" s="23">
        <v>-0.2792</v>
      </c>
      <c r="N1226" s="23">
        <v>1.5830599999999999</v>
      </c>
      <c r="O1226" s="23">
        <v>2.97E-3</v>
      </c>
      <c r="P1226" s="23">
        <v>-0.59962000000000004</v>
      </c>
      <c r="Q1226" s="23">
        <v>0.72545000000000004</v>
      </c>
      <c r="R1226" s="23">
        <v>-7.3690000000000005E-2</v>
      </c>
    </row>
    <row r="1227" spans="1:18" ht="15" customHeight="1" x14ac:dyDescent="0.2">
      <c r="A1227" s="4">
        <v>1226</v>
      </c>
      <c r="B1227" s="4" t="s">
        <v>1388</v>
      </c>
      <c r="C1227" s="23">
        <v>-1.0255799999999999</v>
      </c>
      <c r="D1227" s="23">
        <v>-0.58355999999999997</v>
      </c>
      <c r="E1227" s="23">
        <v>7.3469999999999994E-2</v>
      </c>
      <c r="F1227" s="23">
        <v>-1.0041199999999999</v>
      </c>
      <c r="G1227" s="23">
        <v>1.1500600000000001</v>
      </c>
      <c r="H1227" s="23">
        <v>0.50743000000000005</v>
      </c>
      <c r="I1227" s="23">
        <v>-1.73308</v>
      </c>
      <c r="J1227" s="23">
        <v>-1.2552000000000001</v>
      </c>
      <c r="K1227" s="23">
        <v>-0.72502</v>
      </c>
      <c r="L1227" s="23">
        <v>0.2863</v>
      </c>
      <c r="M1227" s="23">
        <v>2.0600000000000002E-3</v>
      </c>
      <c r="N1227" s="23">
        <v>0.72733000000000003</v>
      </c>
      <c r="O1227" s="23">
        <v>0.18053</v>
      </c>
      <c r="P1227" s="23">
        <v>0.23358999999999999</v>
      </c>
      <c r="Q1227" s="23">
        <v>0.99885999999999997</v>
      </c>
      <c r="R1227" s="23">
        <v>-1.7864</v>
      </c>
    </row>
    <row r="1228" spans="1:18" ht="15" customHeight="1" x14ac:dyDescent="0.2">
      <c r="A1228" s="4">
        <v>1227</v>
      </c>
      <c r="B1228" s="4" t="s">
        <v>1389</v>
      </c>
      <c r="C1228" s="23">
        <v>-0.95189000000000001</v>
      </c>
      <c r="D1228" s="23">
        <v>-0.29887000000000002</v>
      </c>
      <c r="E1228" s="23">
        <v>-0.83065</v>
      </c>
      <c r="F1228" s="23">
        <v>0.33698</v>
      </c>
      <c r="G1228" s="23">
        <v>0.15275</v>
      </c>
      <c r="H1228" s="23">
        <v>0.31522</v>
      </c>
      <c r="I1228" s="23">
        <v>-0.13805999999999999</v>
      </c>
      <c r="J1228" s="23">
        <v>-0.56113000000000002</v>
      </c>
      <c r="K1228" s="23">
        <v>0.64871999999999996</v>
      </c>
      <c r="L1228" s="23">
        <v>1.2119</v>
      </c>
      <c r="M1228" s="23">
        <v>-0.30717</v>
      </c>
      <c r="N1228" s="23">
        <v>-1.1631199999999999</v>
      </c>
      <c r="O1228" s="23">
        <v>-0.58177999999999996</v>
      </c>
      <c r="P1228" s="23">
        <v>0.1166</v>
      </c>
      <c r="Q1228" s="23">
        <v>2.3266100000000001</v>
      </c>
      <c r="R1228" s="23">
        <v>-0.86382999999999999</v>
      </c>
    </row>
    <row r="1229" spans="1:18" ht="15" customHeight="1" x14ac:dyDescent="0.2">
      <c r="A1229" s="4">
        <v>1228</v>
      </c>
      <c r="B1229" s="4" t="s">
        <v>1390</v>
      </c>
      <c r="C1229" s="23">
        <v>-0.88331999999999999</v>
      </c>
      <c r="D1229" s="23">
        <v>-1.4819899999999999</v>
      </c>
      <c r="E1229" s="23">
        <v>7.3450000000000001E-2</v>
      </c>
      <c r="F1229" s="23">
        <v>0.32096999999999998</v>
      </c>
      <c r="G1229" s="23">
        <v>-0.80228999999999995</v>
      </c>
      <c r="H1229" s="23">
        <v>0.18248</v>
      </c>
      <c r="I1229" s="23">
        <v>-0.69852000000000003</v>
      </c>
      <c r="J1229" s="23">
        <v>-0.54800000000000004</v>
      </c>
      <c r="K1229" s="23">
        <v>-1.44451</v>
      </c>
      <c r="L1229" s="23">
        <v>7.0599999999999996E-2</v>
      </c>
      <c r="M1229" s="23">
        <v>1.1817599999999999</v>
      </c>
      <c r="N1229" s="23">
        <v>0.16458999999999999</v>
      </c>
      <c r="O1229" s="23">
        <v>1.4054800000000001</v>
      </c>
      <c r="P1229" s="23">
        <v>0.19514000000000001</v>
      </c>
      <c r="Q1229" s="23">
        <v>0.54035999999999995</v>
      </c>
      <c r="R1229" s="23">
        <v>0.30646000000000001</v>
      </c>
    </row>
    <row r="1230" spans="1:18" ht="15" customHeight="1" x14ac:dyDescent="0.2">
      <c r="A1230" s="4">
        <v>1229</v>
      </c>
      <c r="B1230" s="4" t="s">
        <v>1391</v>
      </c>
      <c r="C1230" s="23">
        <v>-0.65449999999999997</v>
      </c>
      <c r="D1230" s="23">
        <v>-1.33707</v>
      </c>
      <c r="E1230" s="23">
        <v>0.38944000000000001</v>
      </c>
      <c r="F1230" s="23">
        <v>-0.90932000000000002</v>
      </c>
      <c r="G1230" s="23">
        <v>0.99807999999999997</v>
      </c>
      <c r="H1230" s="23">
        <v>-0.96947000000000005</v>
      </c>
      <c r="I1230" s="23">
        <v>0.95843999999999996</v>
      </c>
      <c r="J1230" s="23">
        <v>0.63880000000000003</v>
      </c>
      <c r="K1230" s="23">
        <v>5.1200000000000004E-3</v>
      </c>
      <c r="L1230" s="23">
        <v>0.44507000000000002</v>
      </c>
      <c r="M1230" s="23">
        <v>2.6642299999999999</v>
      </c>
      <c r="N1230" s="23">
        <v>0.88873000000000002</v>
      </c>
      <c r="O1230" s="23">
        <v>0.73199999999999998</v>
      </c>
      <c r="P1230" s="23">
        <v>-0.17115</v>
      </c>
      <c r="Q1230" s="23">
        <v>-0.15561</v>
      </c>
      <c r="R1230" s="23">
        <v>-0.66181000000000001</v>
      </c>
    </row>
    <row r="1231" spans="1:18" ht="15" customHeight="1" x14ac:dyDescent="0.2">
      <c r="A1231" s="4">
        <v>1230</v>
      </c>
      <c r="B1231" s="4" t="s">
        <v>1392</v>
      </c>
      <c r="C1231" s="23">
        <v>-0.16914000000000001</v>
      </c>
      <c r="D1231" s="23">
        <v>0.30698999999999999</v>
      </c>
      <c r="E1231" s="23">
        <v>1.32114</v>
      </c>
      <c r="F1231" s="23">
        <v>0.62763000000000002</v>
      </c>
      <c r="G1231" s="23">
        <v>-0.70877000000000001</v>
      </c>
      <c r="H1231" s="23">
        <v>1.3066599999999999</v>
      </c>
      <c r="I1231" s="23">
        <v>-1.16527</v>
      </c>
      <c r="J1231" s="23">
        <v>-0.12159</v>
      </c>
      <c r="K1231" s="23">
        <v>1.0715600000000001</v>
      </c>
      <c r="L1231" s="23">
        <v>0.28895999999999999</v>
      </c>
      <c r="M1231" s="23">
        <v>-0.11379</v>
      </c>
      <c r="N1231" s="23">
        <v>-7.0400000000000003E-3</v>
      </c>
      <c r="O1231" s="23">
        <v>0.37276999999999999</v>
      </c>
      <c r="P1231" s="23">
        <v>-1.17082</v>
      </c>
      <c r="Q1231" s="23">
        <v>1.3098399999999999</v>
      </c>
      <c r="R1231" s="23">
        <v>-2.0055399999999999</v>
      </c>
    </row>
    <row r="1232" spans="1:18" ht="15" customHeight="1" x14ac:dyDescent="0.2">
      <c r="A1232" s="4">
        <v>1231</v>
      </c>
      <c r="B1232" s="4" t="s">
        <v>1393</v>
      </c>
      <c r="C1232" s="23">
        <v>0.45515</v>
      </c>
      <c r="D1232" s="23">
        <v>0.40681</v>
      </c>
      <c r="E1232" s="23">
        <v>0.56674999999999998</v>
      </c>
      <c r="F1232" s="23">
        <v>-0.32235999999999998</v>
      </c>
      <c r="G1232" s="23">
        <v>-0.12152</v>
      </c>
      <c r="H1232" s="23">
        <v>0.24845999999999999</v>
      </c>
      <c r="I1232" s="23">
        <v>-0.71043999999999996</v>
      </c>
      <c r="J1232" s="23">
        <v>-0.85026999999999997</v>
      </c>
      <c r="K1232" s="23">
        <v>0.71289999999999998</v>
      </c>
      <c r="L1232" s="23">
        <v>1.50179</v>
      </c>
      <c r="M1232" s="23">
        <v>-1.34975</v>
      </c>
      <c r="N1232" s="23">
        <v>1.04776</v>
      </c>
      <c r="O1232" s="23">
        <v>1.5370200000000001</v>
      </c>
      <c r="P1232" s="23">
        <v>0.10883</v>
      </c>
      <c r="Q1232" s="23">
        <v>1.0584</v>
      </c>
      <c r="R1232" s="23">
        <v>-1.0243199999999999</v>
      </c>
    </row>
    <row r="1233" spans="1:18" ht="15" customHeight="1" x14ac:dyDescent="0.2">
      <c r="A1233" s="4">
        <v>1232</v>
      </c>
      <c r="B1233" s="4" t="s">
        <v>1394</v>
      </c>
      <c r="C1233" s="23">
        <v>-0.55842999999999998</v>
      </c>
      <c r="D1233" s="23">
        <v>-1.5191300000000001</v>
      </c>
      <c r="E1233" s="23">
        <v>-1.63114</v>
      </c>
      <c r="F1233" s="23">
        <v>-0.57823000000000002</v>
      </c>
      <c r="G1233" s="23">
        <v>0.97858999999999996</v>
      </c>
      <c r="H1233" s="23">
        <v>-0.62600999999999996</v>
      </c>
      <c r="I1233" s="23">
        <v>-0.93117000000000005</v>
      </c>
      <c r="J1233" s="23">
        <v>-0.15976000000000001</v>
      </c>
      <c r="K1233" s="23">
        <v>1.04654</v>
      </c>
      <c r="L1233" s="23">
        <v>0.23003000000000001</v>
      </c>
      <c r="M1233" s="23">
        <v>1.3310500000000001</v>
      </c>
      <c r="N1233" s="23">
        <v>-0.13317000000000001</v>
      </c>
      <c r="O1233" s="23">
        <v>0.81688000000000005</v>
      </c>
      <c r="P1233" s="23">
        <v>-0.43883</v>
      </c>
      <c r="Q1233" s="23">
        <v>0.85321999999999998</v>
      </c>
      <c r="R1233" s="23">
        <v>0.29137000000000002</v>
      </c>
    </row>
    <row r="1234" spans="1:18" ht="15" customHeight="1" x14ac:dyDescent="0.2">
      <c r="A1234" s="4">
        <v>1233</v>
      </c>
      <c r="B1234" s="4" t="s">
        <v>1395</v>
      </c>
      <c r="C1234" s="23">
        <v>-0.97294999999999998</v>
      </c>
      <c r="D1234" s="23">
        <v>-2.5870000000000001E-2</v>
      </c>
      <c r="E1234" s="23">
        <v>0.37640000000000001</v>
      </c>
      <c r="F1234" s="23">
        <v>-0.89378000000000002</v>
      </c>
      <c r="G1234" s="23">
        <v>2.2379699999999998</v>
      </c>
      <c r="H1234" s="23">
        <v>1.0265299999999999</v>
      </c>
      <c r="I1234" s="23">
        <v>-0.83908000000000005</v>
      </c>
      <c r="J1234" s="23">
        <v>-0.55373000000000006</v>
      </c>
      <c r="K1234" s="23">
        <v>0.68269999999999997</v>
      </c>
      <c r="L1234" s="23">
        <v>-0.55220000000000002</v>
      </c>
      <c r="M1234" s="23">
        <v>-4.8489999999999998E-2</v>
      </c>
      <c r="N1234" s="23">
        <v>1.4766600000000001</v>
      </c>
      <c r="O1234" s="23">
        <v>0.39867000000000002</v>
      </c>
      <c r="P1234" s="23">
        <v>-1.07416</v>
      </c>
      <c r="Q1234" s="23">
        <v>1.0228999999999999</v>
      </c>
      <c r="R1234" s="23">
        <v>0.34802</v>
      </c>
    </row>
    <row r="1235" spans="1:18" ht="15" customHeight="1" x14ac:dyDescent="0.2">
      <c r="A1235" s="4">
        <v>1234</v>
      </c>
      <c r="B1235" s="4" t="s">
        <v>1396</v>
      </c>
      <c r="C1235" s="23">
        <v>-0.37447999999999998</v>
      </c>
      <c r="D1235" s="23">
        <v>0.1288</v>
      </c>
      <c r="E1235" s="23">
        <v>0.44719999999999999</v>
      </c>
      <c r="F1235" s="23">
        <v>-0.38095000000000001</v>
      </c>
      <c r="G1235" s="23">
        <v>1.6107199999999999</v>
      </c>
      <c r="H1235" s="23">
        <v>0.97397999999999996</v>
      </c>
      <c r="I1235" s="23">
        <v>-1.22058</v>
      </c>
      <c r="J1235" s="23">
        <v>-0.59670999999999996</v>
      </c>
      <c r="K1235" s="23">
        <v>-0.65913999999999995</v>
      </c>
      <c r="L1235" s="23">
        <v>-0.26828000000000002</v>
      </c>
      <c r="M1235" s="23">
        <v>0.64429999999999998</v>
      </c>
      <c r="N1235" s="23">
        <v>0.77559999999999996</v>
      </c>
      <c r="O1235" s="23">
        <v>1.08897</v>
      </c>
      <c r="P1235" s="23">
        <v>0.38980999999999999</v>
      </c>
      <c r="Q1235" s="23">
        <v>0.53302000000000005</v>
      </c>
      <c r="R1235" s="23">
        <v>-1.03392</v>
      </c>
    </row>
    <row r="1236" spans="1:18" ht="15" customHeight="1" x14ac:dyDescent="0.2">
      <c r="A1236" s="4">
        <v>1235</v>
      </c>
      <c r="B1236" s="4" t="s">
        <v>1397</v>
      </c>
      <c r="C1236" s="23">
        <v>-0.4405</v>
      </c>
      <c r="D1236" s="23">
        <v>-0.54991000000000001</v>
      </c>
      <c r="E1236" s="23">
        <v>-2.5020000000000001E-2</v>
      </c>
      <c r="F1236" s="23">
        <v>-0.24295</v>
      </c>
      <c r="G1236" s="23">
        <v>0.33460000000000001</v>
      </c>
      <c r="H1236" s="23">
        <v>-0.11599</v>
      </c>
      <c r="I1236" s="23">
        <v>-2.3500000000000001E-3</v>
      </c>
      <c r="J1236" s="23">
        <v>-1.09599</v>
      </c>
      <c r="K1236" s="23">
        <v>0.34383000000000002</v>
      </c>
      <c r="L1236" s="23">
        <v>-0.23094999999999999</v>
      </c>
      <c r="M1236" s="23">
        <v>0.53337000000000001</v>
      </c>
      <c r="N1236" s="23">
        <v>1.06358</v>
      </c>
      <c r="O1236" s="23">
        <v>1.7285900000000001</v>
      </c>
      <c r="P1236" s="23">
        <v>1.33371</v>
      </c>
      <c r="Q1236" s="23">
        <v>0.66466999999999998</v>
      </c>
      <c r="R1236" s="23">
        <v>1.16506</v>
      </c>
    </row>
    <row r="1237" spans="1:18" ht="15" customHeight="1" x14ac:dyDescent="0.2">
      <c r="A1237" s="4">
        <v>1236</v>
      </c>
      <c r="B1237" s="4" t="s">
        <v>1398</v>
      </c>
      <c r="C1237" s="23">
        <v>-0.59399999999999997</v>
      </c>
      <c r="D1237" s="23">
        <v>-0.36412</v>
      </c>
      <c r="E1237" s="23">
        <v>0.33411000000000002</v>
      </c>
      <c r="F1237" s="23">
        <v>0.62953999999999999</v>
      </c>
      <c r="G1237" s="23">
        <v>8.7330000000000005E-2</v>
      </c>
      <c r="H1237" s="23">
        <v>-1.16123</v>
      </c>
      <c r="I1237" s="23">
        <v>0.54676999999999998</v>
      </c>
      <c r="J1237" s="23">
        <v>0.43430000000000002</v>
      </c>
      <c r="K1237" s="23">
        <v>1.1984900000000001</v>
      </c>
      <c r="L1237" s="23">
        <v>1.2901199999999999</v>
      </c>
      <c r="M1237" s="23">
        <v>2.0443500000000001</v>
      </c>
      <c r="N1237" s="23">
        <v>0.54598999999999998</v>
      </c>
      <c r="O1237" s="23">
        <v>1.89398</v>
      </c>
      <c r="P1237" s="23">
        <v>-0.69774999999999998</v>
      </c>
      <c r="Q1237" s="23">
        <v>0.74336999999999998</v>
      </c>
      <c r="R1237" s="23">
        <v>-0.75875999999999999</v>
      </c>
    </row>
    <row r="1238" spans="1:18" ht="15" customHeight="1" x14ac:dyDescent="0.2">
      <c r="A1238" s="4">
        <v>1237</v>
      </c>
      <c r="B1238" s="4" t="s">
        <v>1399</v>
      </c>
      <c r="C1238" s="23">
        <v>-0.70830000000000004</v>
      </c>
      <c r="D1238" s="23">
        <v>-0.90315999999999996</v>
      </c>
      <c r="E1238" s="23">
        <v>1.8745499999999999</v>
      </c>
      <c r="F1238" s="23">
        <v>-0.82284000000000002</v>
      </c>
      <c r="G1238" s="23">
        <v>-0.20852000000000001</v>
      </c>
      <c r="H1238" s="23">
        <v>0.71821000000000002</v>
      </c>
      <c r="I1238" s="23">
        <v>-0.34081</v>
      </c>
      <c r="J1238" s="23">
        <v>-0.79256000000000004</v>
      </c>
      <c r="K1238" s="23">
        <v>1.29596</v>
      </c>
      <c r="L1238" s="23">
        <v>-0.85419</v>
      </c>
      <c r="M1238" s="23">
        <v>0.13075999999999999</v>
      </c>
      <c r="N1238" s="23">
        <v>0.86465999999999998</v>
      </c>
      <c r="O1238" s="23">
        <v>0.43876999999999999</v>
      </c>
      <c r="P1238" s="23">
        <v>1.38276</v>
      </c>
      <c r="Q1238" s="23">
        <v>1.79451</v>
      </c>
      <c r="R1238" s="23">
        <v>-0.77064999999999995</v>
      </c>
    </row>
    <row r="1239" spans="1:18" ht="15" customHeight="1" x14ac:dyDescent="0.2">
      <c r="A1239" s="4">
        <v>1238</v>
      </c>
      <c r="B1239" s="4" t="s">
        <v>1400</v>
      </c>
      <c r="C1239" s="23">
        <v>0.32762000000000002</v>
      </c>
      <c r="D1239" s="23">
        <v>-1.72366</v>
      </c>
      <c r="E1239" s="23">
        <v>-1.37269</v>
      </c>
      <c r="F1239" s="23">
        <v>-1.7076800000000001</v>
      </c>
      <c r="G1239" s="23">
        <v>-0.70274999999999999</v>
      </c>
      <c r="H1239" s="23">
        <v>7.1199999999999999E-2</v>
      </c>
      <c r="I1239" s="23">
        <v>-0.98116000000000003</v>
      </c>
      <c r="J1239" s="23">
        <v>-0.31907999999999997</v>
      </c>
      <c r="K1239" s="23">
        <v>1.77406</v>
      </c>
      <c r="L1239" s="23">
        <v>1.5374399999999999</v>
      </c>
      <c r="M1239" s="23">
        <v>0.16078000000000001</v>
      </c>
      <c r="N1239" s="23">
        <v>-0.26434000000000002</v>
      </c>
      <c r="O1239" s="23">
        <v>0.54671999999999998</v>
      </c>
      <c r="P1239" s="23">
        <v>-0.62663999999999997</v>
      </c>
      <c r="Q1239" s="23">
        <v>2.2499799999999999</v>
      </c>
      <c r="R1239" s="23">
        <v>0.13392000000000001</v>
      </c>
    </row>
    <row r="1240" spans="1:18" ht="15" customHeight="1" x14ac:dyDescent="0.2">
      <c r="A1240" s="4">
        <v>1239</v>
      </c>
      <c r="B1240" s="4" t="s">
        <v>1401</v>
      </c>
      <c r="C1240" s="23">
        <v>0.53600000000000003</v>
      </c>
      <c r="D1240" s="23">
        <v>1.07368</v>
      </c>
      <c r="E1240" s="23">
        <v>0.22661999999999999</v>
      </c>
      <c r="F1240" s="23">
        <v>1.7707200000000001</v>
      </c>
      <c r="G1240" s="23">
        <v>1.6020700000000001</v>
      </c>
      <c r="H1240" s="23">
        <v>-0.43792999999999999</v>
      </c>
      <c r="I1240" s="23">
        <v>8.5470000000000004E-2</v>
      </c>
      <c r="J1240" s="23">
        <v>-0.17208000000000001</v>
      </c>
      <c r="K1240" s="23">
        <v>1.22956</v>
      </c>
      <c r="L1240" s="23">
        <v>-1.6774899999999999</v>
      </c>
      <c r="M1240" s="23">
        <v>0.88987000000000005</v>
      </c>
      <c r="N1240" s="23">
        <v>-1.3155399999999999</v>
      </c>
      <c r="O1240" s="23">
        <v>-1.23603</v>
      </c>
      <c r="P1240" s="23">
        <v>-0.27788000000000002</v>
      </c>
      <c r="Q1240" s="23">
        <v>-0.29786000000000001</v>
      </c>
      <c r="R1240" s="23">
        <v>0.37641999999999998</v>
      </c>
    </row>
    <row r="1241" spans="1:18" ht="15" customHeight="1" x14ac:dyDescent="0.2">
      <c r="A1241" s="4">
        <v>1240</v>
      </c>
      <c r="B1241" s="4" t="s">
        <v>1402</v>
      </c>
      <c r="C1241" s="23">
        <v>-0.27312999999999998</v>
      </c>
      <c r="D1241" s="23">
        <v>0.16911000000000001</v>
      </c>
      <c r="E1241" s="23">
        <v>-0.23896999999999999</v>
      </c>
      <c r="F1241" s="23">
        <v>-1.05247</v>
      </c>
      <c r="G1241" s="23">
        <v>0.69611000000000001</v>
      </c>
      <c r="H1241" s="23">
        <v>-1.1501600000000001</v>
      </c>
      <c r="I1241" s="23">
        <v>-0.92976999999999999</v>
      </c>
      <c r="J1241" s="23">
        <v>0.16766</v>
      </c>
      <c r="K1241" s="23">
        <v>0.41636000000000001</v>
      </c>
      <c r="L1241" s="23">
        <v>2.6857700000000002</v>
      </c>
      <c r="M1241" s="23">
        <v>0.52578000000000003</v>
      </c>
      <c r="N1241" s="23">
        <v>-2.0790600000000001</v>
      </c>
      <c r="O1241" s="23">
        <v>-0.57006999999999997</v>
      </c>
      <c r="P1241" s="23">
        <v>-0.42665999999999998</v>
      </c>
      <c r="Q1241" s="23">
        <v>0.36475000000000002</v>
      </c>
      <c r="R1241" s="23">
        <v>-1.54575</v>
      </c>
    </row>
    <row r="1242" spans="1:18" ht="15" customHeight="1" x14ac:dyDescent="0.2">
      <c r="A1242" s="4">
        <v>1241</v>
      </c>
      <c r="B1242" s="4" t="s">
        <v>1403</v>
      </c>
      <c r="C1242" s="23">
        <v>-1.02129</v>
      </c>
      <c r="D1242" s="23">
        <v>8.9429999999999996E-2</v>
      </c>
      <c r="E1242" s="23">
        <v>0.99087000000000003</v>
      </c>
      <c r="F1242" s="23">
        <v>-0.11978</v>
      </c>
      <c r="G1242" s="23">
        <v>0.47843000000000002</v>
      </c>
      <c r="H1242" s="23">
        <v>1.53613</v>
      </c>
      <c r="I1242" s="23">
        <v>-0.24854999999999999</v>
      </c>
      <c r="J1242" s="23">
        <v>0.66354000000000002</v>
      </c>
      <c r="K1242" s="23">
        <v>-0.31663999999999998</v>
      </c>
      <c r="L1242" s="23">
        <v>0.44495000000000001</v>
      </c>
      <c r="M1242" s="23">
        <v>-0.64764999999999995</v>
      </c>
      <c r="N1242" s="23">
        <v>2.2285300000000001</v>
      </c>
      <c r="O1242" s="23">
        <v>0.58845000000000003</v>
      </c>
      <c r="P1242" s="23">
        <v>-0.25379000000000002</v>
      </c>
      <c r="Q1242" s="23">
        <v>0.17569000000000001</v>
      </c>
      <c r="R1242" s="23">
        <v>5.5999999999999999E-3</v>
      </c>
    </row>
    <row r="1243" spans="1:18" ht="15" customHeight="1" x14ac:dyDescent="0.2">
      <c r="A1243" s="4">
        <v>1242</v>
      </c>
      <c r="B1243" s="4" t="s">
        <v>1404</v>
      </c>
      <c r="C1243" s="23">
        <v>-1.1670199999999999</v>
      </c>
      <c r="D1243" s="23">
        <v>-1.35877</v>
      </c>
      <c r="E1243" s="23">
        <v>0.23079</v>
      </c>
      <c r="F1243" s="23">
        <v>-1.87056</v>
      </c>
      <c r="G1243" s="23">
        <v>-1.6597299999999999</v>
      </c>
      <c r="H1243" s="23">
        <v>1.08996</v>
      </c>
      <c r="I1243" s="23">
        <v>-0.30717</v>
      </c>
      <c r="J1243" s="23">
        <v>-0.83352999999999999</v>
      </c>
      <c r="K1243" s="23">
        <v>0.70079999999999998</v>
      </c>
      <c r="L1243" s="23">
        <v>1.5669</v>
      </c>
      <c r="M1243" s="23">
        <v>0.21196000000000001</v>
      </c>
      <c r="N1243" s="23">
        <v>0.36038999999999999</v>
      </c>
      <c r="O1243" s="23">
        <v>0.84277000000000002</v>
      </c>
      <c r="P1243" s="23">
        <v>-0.87029000000000001</v>
      </c>
      <c r="Q1243" s="23">
        <v>0.99273</v>
      </c>
      <c r="R1243" s="23">
        <v>-0.66449999999999998</v>
      </c>
    </row>
    <row r="1244" spans="1:18" ht="15" customHeight="1" x14ac:dyDescent="0.2">
      <c r="A1244" s="4">
        <v>1243</v>
      </c>
      <c r="B1244" s="4" t="s">
        <v>1405</v>
      </c>
      <c r="C1244" s="23">
        <v>-1.38209</v>
      </c>
      <c r="D1244" s="23">
        <v>-1.0109600000000001</v>
      </c>
      <c r="E1244" s="23">
        <v>-1.8089500000000001</v>
      </c>
      <c r="F1244" s="23">
        <v>0.34906999999999999</v>
      </c>
      <c r="G1244" s="23">
        <v>8.0449999999999994E-2</v>
      </c>
      <c r="H1244" s="23">
        <v>-1.66151</v>
      </c>
      <c r="I1244" s="23">
        <v>-1.3413999999999999</v>
      </c>
      <c r="J1244" s="23">
        <v>-0.86609000000000003</v>
      </c>
      <c r="K1244" s="23">
        <v>0.44552000000000003</v>
      </c>
      <c r="L1244" s="23">
        <v>-1.4473100000000001</v>
      </c>
      <c r="M1244" s="23">
        <v>0.68408999999999998</v>
      </c>
      <c r="N1244" s="23">
        <v>0.92686000000000002</v>
      </c>
      <c r="O1244" s="23">
        <v>0.69106000000000001</v>
      </c>
      <c r="P1244" s="23">
        <v>0.26149</v>
      </c>
      <c r="Q1244" s="23">
        <v>-0.21282000000000001</v>
      </c>
      <c r="R1244" s="23">
        <v>-1.89076</v>
      </c>
    </row>
    <row r="1245" spans="1:18" ht="15" customHeight="1" x14ac:dyDescent="0.2">
      <c r="A1245" s="4">
        <v>1244</v>
      </c>
      <c r="B1245" s="4" t="s">
        <v>1406</v>
      </c>
      <c r="C1245" s="23">
        <v>4.7E-2</v>
      </c>
      <c r="D1245" s="23">
        <v>-1.7051000000000001</v>
      </c>
      <c r="E1245" s="23">
        <v>4.446E-2</v>
      </c>
      <c r="F1245" s="23">
        <v>0.20161000000000001</v>
      </c>
      <c r="G1245" s="23">
        <v>-1.23342</v>
      </c>
      <c r="H1245" s="23">
        <v>-1.1800299999999999</v>
      </c>
      <c r="I1245" s="23">
        <v>0.20291999999999999</v>
      </c>
      <c r="J1245" s="23">
        <v>-0.37892999999999999</v>
      </c>
      <c r="K1245" s="23">
        <v>0.60177999999999998</v>
      </c>
      <c r="L1245" s="23">
        <v>-0.30908000000000002</v>
      </c>
      <c r="M1245" s="23">
        <v>1.8146500000000001</v>
      </c>
      <c r="N1245" s="23">
        <v>1.2546999999999999</v>
      </c>
      <c r="O1245" s="23">
        <v>1.3442099999999999</v>
      </c>
      <c r="P1245" s="23">
        <v>1.1329199999999999</v>
      </c>
      <c r="Q1245" s="23">
        <v>-0.27931</v>
      </c>
      <c r="R1245" s="23">
        <v>-0.12597</v>
      </c>
    </row>
    <row r="1246" spans="1:18" ht="15" customHeight="1" x14ac:dyDescent="0.2">
      <c r="A1246" s="4">
        <v>1245</v>
      </c>
      <c r="B1246" s="4" t="s">
        <v>1407</v>
      </c>
      <c r="C1246" s="23">
        <v>0.26143</v>
      </c>
      <c r="D1246" s="23">
        <v>0.11375</v>
      </c>
      <c r="E1246" s="23">
        <v>0.34993000000000002</v>
      </c>
      <c r="F1246" s="23">
        <v>2.5479999999999999E-2</v>
      </c>
      <c r="G1246" s="23">
        <v>1.76223</v>
      </c>
      <c r="H1246" s="23">
        <v>-1.1438600000000001</v>
      </c>
      <c r="I1246" s="23">
        <v>1.04156</v>
      </c>
      <c r="J1246" s="23">
        <v>-5.3859999999999998E-2</v>
      </c>
      <c r="K1246" s="23">
        <v>0.72589000000000004</v>
      </c>
      <c r="L1246" s="23">
        <v>-0.86997000000000002</v>
      </c>
      <c r="M1246" s="23">
        <v>-0.45279999999999998</v>
      </c>
      <c r="N1246" s="23">
        <v>-1.40469</v>
      </c>
      <c r="O1246" s="23">
        <v>-0.59099000000000002</v>
      </c>
      <c r="P1246" s="23">
        <v>0.82243999999999995</v>
      </c>
      <c r="Q1246" s="23">
        <v>-0.59065000000000001</v>
      </c>
      <c r="R1246" s="23">
        <v>0.70859000000000005</v>
      </c>
    </row>
    <row r="1247" spans="1:18" ht="15" customHeight="1" x14ac:dyDescent="0.2">
      <c r="A1247" s="4">
        <v>1246</v>
      </c>
      <c r="B1247" s="4" t="s">
        <v>1408</v>
      </c>
      <c r="C1247" s="23">
        <v>0.31663999999999998</v>
      </c>
      <c r="D1247" s="23">
        <v>-2.0212500000000002</v>
      </c>
      <c r="E1247" s="23">
        <v>0.12506</v>
      </c>
      <c r="F1247" s="23">
        <v>-1.0254099999999999</v>
      </c>
      <c r="G1247" s="23">
        <v>1.7448399999999999</v>
      </c>
      <c r="H1247" s="23">
        <v>0.40510000000000002</v>
      </c>
      <c r="I1247" s="23">
        <v>1.2930000000000001E-2</v>
      </c>
      <c r="J1247" s="23">
        <v>-0.86599000000000004</v>
      </c>
      <c r="K1247" s="23">
        <v>8.6290000000000006E-2</v>
      </c>
      <c r="L1247" s="23">
        <v>-0.18512999999999999</v>
      </c>
      <c r="M1247" s="23">
        <v>-0.16599</v>
      </c>
      <c r="N1247" s="23">
        <v>3.6519999999999997E-2</v>
      </c>
      <c r="O1247" s="23">
        <v>0.59963999999999995</v>
      </c>
      <c r="P1247" s="23">
        <v>1.2118</v>
      </c>
      <c r="Q1247" s="23">
        <v>0.71430000000000005</v>
      </c>
      <c r="R1247" s="23">
        <v>1.38791</v>
      </c>
    </row>
    <row r="1248" spans="1:18" ht="15" customHeight="1" x14ac:dyDescent="0.2">
      <c r="A1248" s="4">
        <v>1247</v>
      </c>
      <c r="B1248" s="4" t="s">
        <v>1409</v>
      </c>
      <c r="C1248" s="23">
        <v>-0.2782</v>
      </c>
      <c r="D1248" s="23">
        <v>-0.16506999999999999</v>
      </c>
      <c r="E1248" s="23">
        <v>0.97941</v>
      </c>
      <c r="F1248" s="23">
        <v>-0.92608999999999997</v>
      </c>
      <c r="G1248" s="23">
        <v>-0.15329999999999999</v>
      </c>
      <c r="H1248" s="23">
        <v>0.46189999999999998</v>
      </c>
      <c r="I1248" s="23">
        <v>-0.75905</v>
      </c>
      <c r="J1248" s="23">
        <v>-0.57276000000000005</v>
      </c>
      <c r="K1248" s="23">
        <v>0.34811999999999999</v>
      </c>
      <c r="L1248" s="23">
        <v>1.49292</v>
      </c>
      <c r="M1248" s="23">
        <v>0.20427999999999999</v>
      </c>
      <c r="N1248" s="23">
        <v>1.46916</v>
      </c>
      <c r="O1248" s="23">
        <v>6.2E-4</v>
      </c>
      <c r="P1248" s="23">
        <v>0.97974000000000006</v>
      </c>
      <c r="Q1248" s="23">
        <v>9.7589999999999996E-2</v>
      </c>
      <c r="R1248" s="23">
        <v>0.56377999999999995</v>
      </c>
    </row>
    <row r="1249" spans="1:18" ht="15" customHeight="1" x14ac:dyDescent="0.2">
      <c r="A1249" s="4">
        <v>1248</v>
      </c>
      <c r="B1249" s="4" t="s">
        <v>1410</v>
      </c>
      <c r="C1249" s="23">
        <v>-2.0921400000000001</v>
      </c>
      <c r="D1249" s="23">
        <v>0.14254</v>
      </c>
      <c r="E1249" s="23">
        <v>-0.15587999999999999</v>
      </c>
      <c r="F1249" s="23">
        <v>-2.90442</v>
      </c>
      <c r="G1249" s="23">
        <v>0.67578000000000005</v>
      </c>
      <c r="H1249" s="23">
        <v>1.1484000000000001</v>
      </c>
      <c r="I1249" s="23">
        <v>0.42365000000000003</v>
      </c>
      <c r="J1249" s="23">
        <v>-0.37730999999999998</v>
      </c>
      <c r="K1249" s="23">
        <v>-1.18811</v>
      </c>
      <c r="L1249" s="23">
        <v>1.04965</v>
      </c>
      <c r="M1249" s="23">
        <v>0.31930999999999998</v>
      </c>
      <c r="N1249" s="23">
        <v>-6.3219999999999998E-2</v>
      </c>
      <c r="O1249" s="23">
        <v>-0.17998</v>
      </c>
      <c r="P1249" s="23">
        <v>3.2750000000000001E-2</v>
      </c>
      <c r="Q1249" s="23">
        <v>-0.30042000000000002</v>
      </c>
      <c r="R1249" s="23">
        <v>-1.45207</v>
      </c>
    </row>
    <row r="1250" spans="1:18" ht="15" customHeight="1" x14ac:dyDescent="0.2">
      <c r="A1250" s="4">
        <v>1249</v>
      </c>
      <c r="B1250" s="4" t="s">
        <v>1411</v>
      </c>
      <c r="C1250" s="23">
        <v>-0.36743999999999999</v>
      </c>
      <c r="D1250" s="23">
        <v>-0.9869</v>
      </c>
      <c r="E1250" s="23">
        <v>0.53549000000000002</v>
      </c>
      <c r="F1250" s="23">
        <v>-1.8181499999999999</v>
      </c>
      <c r="G1250" s="23">
        <v>0.77659</v>
      </c>
      <c r="H1250" s="23">
        <v>0.80522000000000005</v>
      </c>
      <c r="I1250" s="23">
        <v>1.1906399999999999</v>
      </c>
      <c r="J1250" s="23">
        <v>-0.26188</v>
      </c>
      <c r="K1250" s="23">
        <v>-0.29148000000000002</v>
      </c>
      <c r="L1250" s="23">
        <v>0.41020000000000001</v>
      </c>
      <c r="M1250" s="23">
        <v>0.27456999999999998</v>
      </c>
      <c r="N1250" s="23">
        <v>0.42954999999999999</v>
      </c>
      <c r="O1250" s="23">
        <v>0.88424999999999998</v>
      </c>
      <c r="P1250" s="23">
        <v>0.27200999999999997</v>
      </c>
      <c r="Q1250" s="23">
        <v>0.14685000000000001</v>
      </c>
      <c r="R1250" s="23">
        <v>0.53081999999999996</v>
      </c>
    </row>
    <row r="1251" spans="1:18" ht="15" customHeight="1" x14ac:dyDescent="0.2">
      <c r="A1251" s="4">
        <v>1250</v>
      </c>
      <c r="B1251" s="4" t="s">
        <v>1412</v>
      </c>
      <c r="C1251" s="23">
        <v>-1.83182</v>
      </c>
      <c r="D1251" s="23">
        <v>-1.14699</v>
      </c>
      <c r="E1251" s="23">
        <v>1.7298500000000001</v>
      </c>
      <c r="F1251" s="23">
        <v>-0.72323000000000004</v>
      </c>
      <c r="G1251" s="23">
        <v>0.15592</v>
      </c>
      <c r="H1251" s="23">
        <v>0.40826000000000001</v>
      </c>
      <c r="I1251" s="23">
        <v>-0.47316000000000003</v>
      </c>
      <c r="J1251" s="23">
        <v>-1.1153500000000001</v>
      </c>
      <c r="K1251" s="23">
        <v>-0.69679000000000002</v>
      </c>
      <c r="L1251" s="23">
        <v>-0.60772000000000004</v>
      </c>
      <c r="M1251" s="23">
        <v>0.55120999999999998</v>
      </c>
      <c r="N1251" s="23">
        <v>-0.24648</v>
      </c>
      <c r="O1251" s="23">
        <v>-0.63868000000000003</v>
      </c>
      <c r="P1251" s="23">
        <v>-1.4580200000000001</v>
      </c>
      <c r="Q1251" s="23">
        <v>-0.91266000000000003</v>
      </c>
      <c r="R1251" s="23">
        <v>0.91783000000000003</v>
      </c>
    </row>
    <row r="1252" spans="1:18" ht="15" customHeight="1" x14ac:dyDescent="0.2">
      <c r="A1252" s="4">
        <v>1251</v>
      </c>
      <c r="B1252" s="4" t="s">
        <v>1413</v>
      </c>
      <c r="C1252" s="23">
        <v>-1.1235299999999999</v>
      </c>
      <c r="D1252" s="23">
        <v>-1.5789999999999998E-2</v>
      </c>
      <c r="E1252" s="23">
        <v>2.3829600000000002</v>
      </c>
      <c r="F1252" s="23">
        <v>-0.78185000000000004</v>
      </c>
      <c r="G1252" s="23">
        <v>-0.48542000000000002</v>
      </c>
      <c r="H1252" s="23">
        <v>0.3962</v>
      </c>
      <c r="I1252" s="23">
        <v>0.45476</v>
      </c>
      <c r="J1252" s="23">
        <v>-0.34228999999999998</v>
      </c>
      <c r="K1252" s="23">
        <v>0.13186</v>
      </c>
      <c r="L1252" s="23">
        <v>-1.1761699999999999</v>
      </c>
      <c r="M1252" s="23">
        <v>1.0865</v>
      </c>
      <c r="N1252" s="23">
        <v>0.16903000000000001</v>
      </c>
      <c r="O1252" s="23">
        <v>0.18831000000000001</v>
      </c>
      <c r="P1252" s="23">
        <v>1.20842</v>
      </c>
      <c r="Q1252" s="23">
        <v>0.84806000000000004</v>
      </c>
      <c r="R1252" s="23">
        <v>-1.8895599999999999</v>
      </c>
    </row>
    <row r="1253" spans="1:18" ht="15" customHeight="1" x14ac:dyDescent="0.2">
      <c r="A1253" s="4">
        <v>1252</v>
      </c>
      <c r="B1253" s="4" t="s">
        <v>1414</v>
      </c>
      <c r="C1253" s="23">
        <v>-0.28336</v>
      </c>
      <c r="D1253" s="23">
        <v>-0.63707999999999998</v>
      </c>
      <c r="E1253" s="23">
        <v>1.3228800000000001</v>
      </c>
      <c r="F1253" s="23">
        <v>0.40551999999999999</v>
      </c>
      <c r="G1253" s="23">
        <v>-0.83423000000000003</v>
      </c>
      <c r="H1253" s="23">
        <v>1.0444800000000001</v>
      </c>
      <c r="I1253" s="23">
        <v>2.0392800000000002</v>
      </c>
      <c r="J1253" s="23">
        <v>-1.2870999999999999</v>
      </c>
      <c r="K1253" s="23">
        <v>0.51958000000000004</v>
      </c>
      <c r="L1253" s="23">
        <v>0.80125999999999997</v>
      </c>
      <c r="M1253" s="23">
        <v>-0.77885000000000004</v>
      </c>
      <c r="N1253" s="23">
        <v>0.61090999999999995</v>
      </c>
      <c r="O1253" s="23">
        <v>1.98603</v>
      </c>
      <c r="P1253" s="23">
        <v>-1.8504100000000001</v>
      </c>
      <c r="Q1253" s="23">
        <v>1.5371900000000001</v>
      </c>
      <c r="R1253" s="23">
        <v>-0.76063000000000003</v>
      </c>
    </row>
    <row r="1254" spans="1:18" ht="15" customHeight="1" x14ac:dyDescent="0.2">
      <c r="A1254" s="4">
        <v>1253</v>
      </c>
      <c r="B1254" s="4" t="s">
        <v>1415</v>
      </c>
      <c r="C1254" s="23">
        <v>-0.72382000000000002</v>
      </c>
      <c r="D1254" s="23">
        <v>-1.42482</v>
      </c>
      <c r="E1254" s="23">
        <v>0.48535</v>
      </c>
      <c r="F1254" s="23">
        <v>-0.52031000000000005</v>
      </c>
      <c r="G1254" s="23">
        <v>0.5786</v>
      </c>
      <c r="H1254" s="23">
        <v>-0.57077</v>
      </c>
      <c r="I1254" s="23">
        <v>-0.38506000000000001</v>
      </c>
      <c r="J1254" s="23">
        <v>-1.27959</v>
      </c>
      <c r="K1254" s="23">
        <v>-0.18994</v>
      </c>
      <c r="L1254" s="23">
        <v>1.8988499999999999</v>
      </c>
      <c r="M1254" s="23">
        <v>1.8267800000000001</v>
      </c>
      <c r="N1254" s="23">
        <v>0.59858999999999996</v>
      </c>
      <c r="O1254" s="23">
        <v>-0.37837999999999999</v>
      </c>
      <c r="P1254" s="23">
        <v>0.85382000000000002</v>
      </c>
      <c r="Q1254" s="23">
        <v>-0.47688999999999998</v>
      </c>
      <c r="R1254" s="23">
        <v>0.43280000000000002</v>
      </c>
    </row>
    <row r="1255" spans="1:18" ht="15" customHeight="1" x14ac:dyDescent="0.2">
      <c r="A1255" s="4">
        <v>1254</v>
      </c>
      <c r="B1255" s="4" t="s">
        <v>1416</v>
      </c>
      <c r="C1255" s="23">
        <v>0.48882999999999999</v>
      </c>
      <c r="D1255" s="23">
        <v>-0.30575999999999998</v>
      </c>
      <c r="E1255" s="23">
        <v>-0.87011000000000005</v>
      </c>
      <c r="F1255" s="23">
        <v>0.77161000000000002</v>
      </c>
      <c r="G1255" s="23">
        <v>0.38467000000000001</v>
      </c>
      <c r="H1255" s="23">
        <v>-0.81374999999999997</v>
      </c>
      <c r="I1255" s="23">
        <v>0.14457</v>
      </c>
      <c r="J1255" s="23">
        <v>-0.28137000000000001</v>
      </c>
      <c r="K1255" s="23">
        <v>0.61734</v>
      </c>
      <c r="L1255" s="23">
        <v>1.05545</v>
      </c>
      <c r="M1255" s="23">
        <v>2.7E-2</v>
      </c>
      <c r="N1255" s="23">
        <v>1.10131</v>
      </c>
      <c r="O1255" s="23">
        <v>2.4185500000000002</v>
      </c>
      <c r="P1255" s="23">
        <v>-0.14457999999999999</v>
      </c>
      <c r="Q1255" s="23">
        <v>1.32823</v>
      </c>
      <c r="R1255" s="23">
        <v>-1.80793</v>
      </c>
    </row>
    <row r="1256" spans="1:18" ht="15" customHeight="1" x14ac:dyDescent="0.2">
      <c r="A1256" s="4">
        <v>1255</v>
      </c>
      <c r="B1256" s="4" t="s">
        <v>1417</v>
      </c>
      <c r="C1256" s="23">
        <v>0.16935</v>
      </c>
      <c r="D1256" s="23">
        <v>0.25385999999999997</v>
      </c>
      <c r="E1256" s="23">
        <v>1.99281</v>
      </c>
      <c r="F1256" s="23">
        <v>-1.2805500000000001</v>
      </c>
      <c r="G1256" s="23">
        <v>-0.6341</v>
      </c>
      <c r="H1256" s="23">
        <v>1.3252299999999999</v>
      </c>
      <c r="I1256" s="23">
        <v>-1.13947</v>
      </c>
      <c r="J1256" s="23">
        <v>-0.29149999999999998</v>
      </c>
      <c r="K1256" s="23">
        <v>8.1199999999999994E-2</v>
      </c>
      <c r="L1256" s="23">
        <v>2.2126600000000001</v>
      </c>
      <c r="M1256" s="23">
        <v>-0.73092999999999997</v>
      </c>
      <c r="N1256" s="23">
        <v>1.61948</v>
      </c>
      <c r="O1256" s="23">
        <v>0.77700999999999998</v>
      </c>
      <c r="P1256" s="23">
        <v>0.33145000000000002</v>
      </c>
      <c r="Q1256" s="23">
        <v>0.73326999999999998</v>
      </c>
      <c r="R1256" s="23">
        <v>-0.31629000000000002</v>
      </c>
    </row>
    <row r="1257" spans="1:18" ht="15" customHeight="1" x14ac:dyDescent="0.2">
      <c r="A1257" s="4">
        <v>1256</v>
      </c>
      <c r="B1257" s="4" t="s">
        <v>1418</v>
      </c>
      <c r="C1257" s="23">
        <v>-0.60033000000000003</v>
      </c>
      <c r="D1257" s="23">
        <v>-0.65971999999999997</v>
      </c>
      <c r="E1257" s="23">
        <v>1.12459</v>
      </c>
      <c r="F1257" s="23">
        <v>-0.52544999999999997</v>
      </c>
      <c r="G1257" s="23">
        <v>-0.04</v>
      </c>
      <c r="H1257" s="23">
        <v>-8.6690000000000003E-2</v>
      </c>
      <c r="I1257" s="23">
        <v>1.9269999999999999E-2</v>
      </c>
      <c r="J1257" s="23">
        <v>-1.0424100000000001</v>
      </c>
      <c r="K1257" s="23">
        <v>0.40361000000000002</v>
      </c>
      <c r="L1257" s="23">
        <v>0.34710999999999997</v>
      </c>
      <c r="M1257" s="23">
        <v>1.26251</v>
      </c>
      <c r="N1257" s="23">
        <v>0.86114999999999997</v>
      </c>
      <c r="O1257" s="23">
        <v>0.22456999999999999</v>
      </c>
      <c r="P1257" s="23">
        <v>1.2975699999999999</v>
      </c>
      <c r="Q1257" s="23">
        <v>0.94240000000000002</v>
      </c>
      <c r="R1257" s="23">
        <v>-4.8180000000000001E-2</v>
      </c>
    </row>
    <row r="1258" spans="1:18" ht="15" customHeight="1" x14ac:dyDescent="0.2">
      <c r="A1258" s="4">
        <v>1257</v>
      </c>
      <c r="B1258" s="4" t="s">
        <v>1419</v>
      </c>
      <c r="C1258" s="23">
        <v>0.29630000000000001</v>
      </c>
      <c r="D1258" s="23">
        <v>-1.5869</v>
      </c>
      <c r="E1258" s="23">
        <v>0.81662999999999997</v>
      </c>
      <c r="F1258" s="23">
        <v>2.2599999999999999E-3</v>
      </c>
      <c r="G1258" s="23">
        <v>1.18102</v>
      </c>
      <c r="H1258" s="23">
        <v>2.2000199999999999</v>
      </c>
      <c r="I1258" s="23">
        <v>-1.0377000000000001</v>
      </c>
      <c r="J1258" s="23">
        <v>1.068E-2</v>
      </c>
      <c r="K1258" s="23">
        <v>0.11199000000000001</v>
      </c>
      <c r="L1258" s="23">
        <v>2.5068000000000001</v>
      </c>
      <c r="M1258" s="23">
        <v>-1.3851500000000001</v>
      </c>
      <c r="N1258" s="23">
        <v>0.34072999999999998</v>
      </c>
      <c r="O1258" s="23">
        <v>2.0480000000000002E-2</v>
      </c>
      <c r="P1258" s="23">
        <v>0.23915</v>
      </c>
      <c r="Q1258" s="23">
        <v>0.81389</v>
      </c>
      <c r="R1258" s="23">
        <v>-0.62829000000000002</v>
      </c>
    </row>
    <row r="1259" spans="1:18" ht="15" customHeight="1" x14ac:dyDescent="0.2">
      <c r="A1259" s="4">
        <v>1258</v>
      </c>
      <c r="B1259" s="4" t="s">
        <v>1420</v>
      </c>
      <c r="C1259" s="23">
        <v>0.45924999999999999</v>
      </c>
      <c r="D1259" s="23">
        <v>-0.93101</v>
      </c>
      <c r="E1259" s="23">
        <v>-0.34821000000000002</v>
      </c>
      <c r="F1259" s="23">
        <v>-0.43423</v>
      </c>
      <c r="G1259" s="23">
        <v>0.18321999999999999</v>
      </c>
      <c r="H1259" s="23">
        <v>0.37758999999999998</v>
      </c>
      <c r="I1259" s="23">
        <v>0.31740000000000002</v>
      </c>
      <c r="J1259" s="23">
        <v>-0.94072999999999996</v>
      </c>
      <c r="K1259" s="23">
        <v>-0.91696</v>
      </c>
      <c r="L1259" s="23">
        <v>-0.43135000000000001</v>
      </c>
      <c r="M1259" s="23">
        <v>-1.8182700000000001</v>
      </c>
      <c r="N1259" s="23">
        <v>-1.9835799999999999</v>
      </c>
      <c r="O1259" s="23">
        <v>-2.1676899999999999</v>
      </c>
      <c r="P1259" s="23">
        <v>-0.77786</v>
      </c>
      <c r="Q1259" s="23">
        <v>-1.5764100000000001</v>
      </c>
      <c r="R1259" s="23">
        <v>-0.60482999999999998</v>
      </c>
    </row>
    <row r="1260" spans="1:18" ht="15" customHeight="1" x14ac:dyDescent="0.2">
      <c r="A1260" s="4">
        <v>1259</v>
      </c>
      <c r="B1260" s="4" t="s">
        <v>1421</v>
      </c>
      <c r="C1260" s="23">
        <v>1.5889200000000001</v>
      </c>
      <c r="D1260" s="23">
        <v>-0.52129000000000003</v>
      </c>
      <c r="E1260" s="23">
        <v>-0.38783000000000001</v>
      </c>
      <c r="F1260" s="23">
        <v>-0.59331999999999996</v>
      </c>
      <c r="G1260" s="23">
        <v>0.97036</v>
      </c>
      <c r="H1260" s="23">
        <v>-0.54213999999999996</v>
      </c>
      <c r="I1260" s="23">
        <v>0.78251999999999999</v>
      </c>
      <c r="J1260" s="23">
        <v>-1.7029799999999999</v>
      </c>
      <c r="K1260" s="23">
        <v>1.0139499999999999</v>
      </c>
      <c r="L1260" s="23">
        <v>0.99911000000000005</v>
      </c>
      <c r="M1260" s="23">
        <v>1.37039</v>
      </c>
      <c r="N1260" s="23">
        <v>0.88212999999999997</v>
      </c>
      <c r="O1260" s="23">
        <v>-0.91154999999999997</v>
      </c>
      <c r="P1260" s="23">
        <v>-1.2946200000000001</v>
      </c>
      <c r="Q1260" s="23">
        <v>-1.31369</v>
      </c>
      <c r="R1260" s="23">
        <v>0.74278999999999995</v>
      </c>
    </row>
    <row r="1261" spans="1:18" ht="15" customHeight="1" x14ac:dyDescent="0.2">
      <c r="A1261" s="4">
        <v>1260</v>
      </c>
      <c r="B1261" s="4" t="s">
        <v>1422</v>
      </c>
      <c r="C1261" s="23">
        <v>-0.94615000000000005</v>
      </c>
      <c r="D1261" s="23">
        <v>0.20102999999999999</v>
      </c>
      <c r="E1261" s="23">
        <v>0.66313</v>
      </c>
      <c r="F1261" s="23">
        <v>-8.8599999999999998E-3</v>
      </c>
      <c r="G1261" s="23">
        <v>1.26233</v>
      </c>
      <c r="H1261" s="23">
        <v>0.44039</v>
      </c>
      <c r="I1261" s="23">
        <v>-0.88149999999999995</v>
      </c>
      <c r="J1261" s="23">
        <v>1.1615500000000001</v>
      </c>
      <c r="K1261" s="23">
        <v>0.57879999999999998</v>
      </c>
      <c r="L1261" s="23">
        <v>1.10263</v>
      </c>
      <c r="M1261" s="23">
        <v>-0.33123000000000002</v>
      </c>
      <c r="N1261" s="23">
        <v>-0.14638999999999999</v>
      </c>
      <c r="O1261" s="23">
        <v>0.34486</v>
      </c>
      <c r="P1261" s="23">
        <v>1.25204</v>
      </c>
      <c r="Q1261" s="23">
        <v>-1.11897</v>
      </c>
      <c r="R1261" s="23">
        <v>-0.69255</v>
      </c>
    </row>
    <row r="1262" spans="1:18" ht="15" customHeight="1" x14ac:dyDescent="0.2">
      <c r="A1262" s="4">
        <v>1261</v>
      </c>
      <c r="B1262" s="4" t="s">
        <v>1423</v>
      </c>
      <c r="C1262" s="23">
        <v>-0.37495000000000001</v>
      </c>
      <c r="D1262" s="23">
        <v>0.25670999999999999</v>
      </c>
      <c r="E1262" s="23">
        <v>0.43125000000000002</v>
      </c>
      <c r="F1262" s="23">
        <v>9.1009999999999994E-2</v>
      </c>
      <c r="G1262" s="23">
        <v>1.72841</v>
      </c>
      <c r="H1262" s="23">
        <v>0.57947000000000004</v>
      </c>
      <c r="I1262" s="23">
        <v>0.19392000000000001</v>
      </c>
      <c r="J1262" s="23">
        <v>-1.17161</v>
      </c>
      <c r="K1262" s="23">
        <v>-1.18988</v>
      </c>
      <c r="L1262" s="23">
        <v>0.60146999999999995</v>
      </c>
      <c r="M1262" s="23">
        <v>1.37612</v>
      </c>
      <c r="N1262" s="23">
        <v>0.79903999999999997</v>
      </c>
      <c r="O1262" s="23">
        <v>0.94169000000000003</v>
      </c>
      <c r="P1262" s="23">
        <v>-0.69559000000000004</v>
      </c>
      <c r="Q1262" s="23">
        <v>1.12225</v>
      </c>
      <c r="R1262" s="23">
        <v>0.25407000000000002</v>
      </c>
    </row>
    <row r="1263" spans="1:18" ht="15" customHeight="1" x14ac:dyDescent="0.2">
      <c r="A1263" s="4">
        <v>1262</v>
      </c>
      <c r="B1263" s="4" t="s">
        <v>1424</v>
      </c>
      <c r="C1263" s="23">
        <v>-0.87624000000000002</v>
      </c>
      <c r="D1263" s="23">
        <v>0.92967</v>
      </c>
      <c r="E1263" s="23">
        <v>-1.3556600000000001</v>
      </c>
      <c r="F1263" s="23">
        <v>0.67088000000000003</v>
      </c>
      <c r="G1263" s="23">
        <v>0.30424000000000001</v>
      </c>
      <c r="H1263" s="23">
        <v>-1.6518999999999999</v>
      </c>
      <c r="I1263" s="23">
        <v>-1.44503</v>
      </c>
      <c r="J1263" s="23">
        <v>-0.45261000000000001</v>
      </c>
      <c r="K1263" s="23">
        <v>-1.1397299999999999</v>
      </c>
      <c r="L1263" s="23">
        <v>0.71340000000000003</v>
      </c>
      <c r="M1263" s="23">
        <v>0.41348000000000001</v>
      </c>
      <c r="N1263" s="23">
        <v>0.17874999999999999</v>
      </c>
      <c r="O1263" s="23">
        <v>-0.60489000000000004</v>
      </c>
      <c r="P1263" s="23">
        <v>-0.12046999999999999</v>
      </c>
      <c r="Q1263" s="23">
        <v>0.40410000000000001</v>
      </c>
      <c r="R1263" s="23">
        <v>-0.22864999999999999</v>
      </c>
    </row>
    <row r="1264" spans="1:18" ht="15" customHeight="1" x14ac:dyDescent="0.2">
      <c r="A1264" s="4">
        <v>1263</v>
      </c>
      <c r="B1264" s="4" t="s">
        <v>1425</v>
      </c>
      <c r="C1264" s="23">
        <v>-1.0101800000000001</v>
      </c>
      <c r="D1264" s="23">
        <v>4.0009999999999997E-2</v>
      </c>
      <c r="E1264" s="23">
        <v>1.38714</v>
      </c>
      <c r="F1264" s="23">
        <v>-1.2235400000000001</v>
      </c>
      <c r="G1264" s="23">
        <v>0.52012999999999998</v>
      </c>
      <c r="H1264" s="23">
        <v>-0.23365</v>
      </c>
      <c r="I1264" s="23">
        <v>-0.17987</v>
      </c>
      <c r="J1264" s="23">
        <v>-1.43425</v>
      </c>
      <c r="K1264" s="23">
        <v>0.47038999999999997</v>
      </c>
      <c r="L1264" s="23">
        <v>0.56259999999999999</v>
      </c>
      <c r="M1264" s="23">
        <v>0.71653</v>
      </c>
      <c r="N1264" s="23">
        <v>1.5749899999999999</v>
      </c>
      <c r="O1264" s="23">
        <v>-0.95855999999999997</v>
      </c>
      <c r="P1264" s="23">
        <v>0.28992000000000001</v>
      </c>
      <c r="Q1264" s="23">
        <v>5.8900000000000001E-2</v>
      </c>
      <c r="R1264" s="23">
        <v>4.0129999999999999E-2</v>
      </c>
    </row>
    <row r="1265" spans="1:18" ht="15" customHeight="1" x14ac:dyDescent="0.2">
      <c r="A1265" s="4">
        <v>1264</v>
      </c>
      <c r="B1265" s="4" t="s">
        <v>1426</v>
      </c>
      <c r="C1265" s="23">
        <v>0.79054000000000002</v>
      </c>
      <c r="D1265" s="23">
        <v>-0.40679999999999999</v>
      </c>
      <c r="E1265" s="23">
        <v>0.23177</v>
      </c>
      <c r="F1265" s="23">
        <v>0.98287999999999998</v>
      </c>
      <c r="G1265" s="23">
        <v>-1.5310699999999999</v>
      </c>
      <c r="H1265" s="23">
        <v>0.63597000000000004</v>
      </c>
      <c r="I1265" s="23">
        <v>0.52024999999999999</v>
      </c>
      <c r="J1265" s="23">
        <v>-1.23325</v>
      </c>
      <c r="K1265" s="23">
        <v>0.30134</v>
      </c>
      <c r="L1265" s="23">
        <v>1.41062</v>
      </c>
      <c r="M1265" s="23">
        <v>0.34304000000000001</v>
      </c>
      <c r="N1265" s="23">
        <v>0.6079</v>
      </c>
      <c r="O1265" s="23">
        <v>1.7420100000000001</v>
      </c>
      <c r="P1265" s="23">
        <v>-1.6658599999999999</v>
      </c>
      <c r="Q1265" s="23">
        <v>0.12207999999999999</v>
      </c>
      <c r="R1265" s="23">
        <v>-0.18434</v>
      </c>
    </row>
    <row r="1266" spans="1:18" ht="15" customHeight="1" x14ac:dyDescent="0.2">
      <c r="A1266" s="4">
        <v>1265</v>
      </c>
      <c r="B1266" s="4" t="s">
        <v>1427</v>
      </c>
      <c r="C1266" s="23">
        <v>-0.56042000000000003</v>
      </c>
      <c r="D1266" s="23">
        <v>0.31983</v>
      </c>
      <c r="E1266" s="23">
        <v>0.14763000000000001</v>
      </c>
      <c r="F1266" s="23">
        <v>5.0479999999999997E-2</v>
      </c>
      <c r="G1266" s="23">
        <v>-0.25086999999999998</v>
      </c>
      <c r="H1266" s="23">
        <v>1.6031</v>
      </c>
      <c r="I1266" s="23">
        <v>-1.51312</v>
      </c>
      <c r="J1266" s="23">
        <v>0.20566999999999999</v>
      </c>
      <c r="K1266" s="23">
        <v>-0.62122999999999995</v>
      </c>
      <c r="L1266" s="23">
        <v>9.7750000000000004E-2</v>
      </c>
      <c r="M1266" s="23">
        <v>0.94550999999999996</v>
      </c>
      <c r="N1266" s="23">
        <v>1.07385</v>
      </c>
      <c r="O1266" s="23">
        <v>1.01345</v>
      </c>
      <c r="P1266" s="23">
        <v>-0.26524999999999999</v>
      </c>
      <c r="Q1266" s="23">
        <v>-0.48355999999999999</v>
      </c>
      <c r="R1266" s="23">
        <v>-0.86750000000000005</v>
      </c>
    </row>
    <row r="1267" spans="1:18" ht="15" customHeight="1" x14ac:dyDescent="0.2">
      <c r="A1267" s="4">
        <v>1266</v>
      </c>
      <c r="B1267" s="4" t="s">
        <v>1428</v>
      </c>
      <c r="C1267" s="23">
        <v>-1.50526</v>
      </c>
      <c r="D1267" s="23">
        <v>0.41636000000000001</v>
      </c>
      <c r="E1267" s="23">
        <v>1.6833400000000001</v>
      </c>
      <c r="F1267" s="23">
        <v>-0.59338000000000002</v>
      </c>
      <c r="G1267" s="23">
        <v>0.10637000000000001</v>
      </c>
      <c r="H1267" s="23">
        <v>-0.64900999999999998</v>
      </c>
      <c r="I1267" s="23">
        <v>0.34665000000000001</v>
      </c>
      <c r="J1267" s="23">
        <v>-0.36670999999999998</v>
      </c>
      <c r="K1267" s="23">
        <v>0.51348000000000005</v>
      </c>
      <c r="L1267" s="23">
        <v>0.83184000000000002</v>
      </c>
      <c r="M1267" s="23">
        <v>0.52256999999999998</v>
      </c>
      <c r="N1267" s="23">
        <v>0.98451</v>
      </c>
      <c r="O1267" s="23">
        <v>0.57930000000000004</v>
      </c>
      <c r="P1267" s="23">
        <v>-0.63405999999999996</v>
      </c>
      <c r="Q1267" s="23">
        <v>0.92476000000000003</v>
      </c>
      <c r="R1267" s="23">
        <v>0.42875999999999997</v>
      </c>
    </row>
    <row r="1268" spans="1:18" ht="15" customHeight="1" x14ac:dyDescent="0.2">
      <c r="A1268" s="4">
        <v>1267</v>
      </c>
      <c r="B1268" s="4" t="s">
        <v>1429</v>
      </c>
      <c r="C1268" s="23">
        <v>-0.42669000000000001</v>
      </c>
      <c r="D1268" s="23">
        <v>-1.5163500000000001</v>
      </c>
      <c r="E1268" s="23">
        <v>1.29783</v>
      </c>
      <c r="F1268" s="23">
        <v>0.52564999999999995</v>
      </c>
      <c r="G1268" s="23">
        <v>3.0089999999999999E-2</v>
      </c>
      <c r="H1268" s="23">
        <v>-1.542E-2</v>
      </c>
      <c r="I1268" s="23">
        <v>1.19631</v>
      </c>
      <c r="J1268" s="23">
        <v>-1.8806</v>
      </c>
      <c r="K1268" s="23">
        <v>0.72967000000000004</v>
      </c>
      <c r="L1268" s="23">
        <v>1.2841400000000001</v>
      </c>
      <c r="M1268" s="23">
        <v>0.43820999999999999</v>
      </c>
      <c r="N1268" s="23">
        <v>1.24587</v>
      </c>
      <c r="O1268" s="23">
        <v>1.3073399999999999</v>
      </c>
      <c r="P1268" s="23">
        <v>0.35510000000000003</v>
      </c>
      <c r="Q1268" s="23">
        <v>0.32355</v>
      </c>
      <c r="R1268" s="23">
        <v>-4.1160000000000002E-2</v>
      </c>
    </row>
    <row r="1269" spans="1:18" ht="15" customHeight="1" x14ac:dyDescent="0.2">
      <c r="A1269" s="4">
        <v>1268</v>
      </c>
      <c r="B1269" s="4" t="s">
        <v>1430</v>
      </c>
      <c r="C1269" s="23">
        <v>-0.113</v>
      </c>
      <c r="D1269" s="23">
        <v>1.74546</v>
      </c>
      <c r="E1269" s="23">
        <v>-0.53817999999999999</v>
      </c>
      <c r="F1269" s="23">
        <v>0.13091</v>
      </c>
      <c r="G1269" s="23">
        <v>0.87087999999999999</v>
      </c>
      <c r="H1269" s="23">
        <v>-1.66554</v>
      </c>
      <c r="I1269" s="23">
        <v>-1.1120099999999999</v>
      </c>
      <c r="J1269" s="23">
        <v>1.10242</v>
      </c>
      <c r="K1269" s="23">
        <v>0.36936000000000002</v>
      </c>
      <c r="L1269" s="23">
        <v>1.3455600000000001</v>
      </c>
      <c r="M1269" s="23">
        <v>-0.23915</v>
      </c>
      <c r="N1269" s="23">
        <v>-1.3950499999999999</v>
      </c>
      <c r="O1269" s="23">
        <v>-1.4182699999999999</v>
      </c>
      <c r="P1269" s="23">
        <v>-0.98126999999999998</v>
      </c>
      <c r="Q1269" s="23">
        <v>0.77744000000000002</v>
      </c>
      <c r="R1269" s="23">
        <v>0.57079000000000002</v>
      </c>
    </row>
    <row r="1270" spans="1:18" ht="15" customHeight="1" x14ac:dyDescent="0.2">
      <c r="A1270" s="4">
        <v>1269</v>
      </c>
      <c r="B1270" s="4" t="s">
        <v>1431</v>
      </c>
      <c r="C1270" s="23">
        <v>-1.49851</v>
      </c>
      <c r="D1270" s="23">
        <v>-0.47887999999999997</v>
      </c>
      <c r="E1270" s="23">
        <v>-0.47227999999999998</v>
      </c>
      <c r="F1270" s="23">
        <v>-1.3443400000000001</v>
      </c>
      <c r="G1270" s="23">
        <v>1.1778900000000001</v>
      </c>
      <c r="H1270" s="23">
        <v>1.21652</v>
      </c>
      <c r="I1270" s="23">
        <v>-1.60944</v>
      </c>
      <c r="J1270" s="23">
        <v>0.79923</v>
      </c>
      <c r="K1270" s="23">
        <v>0.36681999999999998</v>
      </c>
      <c r="L1270" s="23">
        <v>0.19996</v>
      </c>
      <c r="M1270" s="23">
        <v>-0.28344999999999998</v>
      </c>
      <c r="N1270" s="23">
        <v>1.8457699999999999</v>
      </c>
      <c r="O1270" s="23">
        <v>0.42891000000000001</v>
      </c>
      <c r="P1270" s="23">
        <v>0.40938000000000002</v>
      </c>
      <c r="Q1270" s="23">
        <v>-0.17308999999999999</v>
      </c>
      <c r="R1270" s="23">
        <v>0.33892</v>
      </c>
    </row>
    <row r="1271" spans="1:18" ht="15" customHeight="1" x14ac:dyDescent="0.2">
      <c r="A1271" s="4">
        <v>1270</v>
      </c>
      <c r="B1271" s="4" t="s">
        <v>1432</v>
      </c>
      <c r="C1271" s="23">
        <v>-1.5853299999999999</v>
      </c>
      <c r="D1271" s="23">
        <v>-0.87443000000000004</v>
      </c>
      <c r="E1271" s="23">
        <v>0.35247000000000001</v>
      </c>
      <c r="F1271" s="23">
        <v>-0.95125999999999999</v>
      </c>
      <c r="G1271" s="23">
        <v>0.99922</v>
      </c>
      <c r="H1271" s="23">
        <v>0.48625000000000002</v>
      </c>
      <c r="I1271" s="23">
        <v>-1.7206900000000001</v>
      </c>
      <c r="J1271" s="23">
        <v>-1.2108099999999999</v>
      </c>
      <c r="K1271" s="23">
        <v>-1.0293000000000001</v>
      </c>
      <c r="L1271" s="23">
        <v>0.27027000000000001</v>
      </c>
      <c r="M1271" s="23">
        <v>-5.2920000000000002E-2</v>
      </c>
      <c r="N1271" s="23">
        <v>0.21171999999999999</v>
      </c>
      <c r="O1271" s="23">
        <v>5.704E-2</v>
      </c>
      <c r="P1271" s="23">
        <v>0.40788000000000002</v>
      </c>
      <c r="Q1271" s="23">
        <v>1.1314299999999999</v>
      </c>
      <c r="R1271" s="23">
        <v>-1.4458899999999999</v>
      </c>
    </row>
    <row r="1272" spans="1:18" ht="15" customHeight="1" x14ac:dyDescent="0.2">
      <c r="A1272" s="4">
        <v>1271</v>
      </c>
      <c r="B1272" s="4" t="s">
        <v>1433</v>
      </c>
      <c r="C1272" s="23">
        <v>0.23824999999999999</v>
      </c>
      <c r="D1272" s="23">
        <v>-2.1408299999999998</v>
      </c>
      <c r="E1272" s="23">
        <v>0.37409999999999999</v>
      </c>
      <c r="F1272" s="23">
        <v>-0.22339999999999999</v>
      </c>
      <c r="G1272" s="23">
        <v>-1.6845399999999999</v>
      </c>
      <c r="H1272" s="23">
        <v>-1.29836</v>
      </c>
      <c r="I1272" s="23">
        <v>0.75712000000000002</v>
      </c>
      <c r="J1272" s="23">
        <v>-1.2966</v>
      </c>
      <c r="K1272" s="23">
        <v>0.64107000000000003</v>
      </c>
      <c r="L1272" s="23">
        <v>0.67576999999999998</v>
      </c>
      <c r="M1272" s="23">
        <v>1.31925</v>
      </c>
      <c r="N1272" s="23">
        <v>0.23608999999999999</v>
      </c>
      <c r="O1272" s="23">
        <v>0.12137000000000001</v>
      </c>
      <c r="P1272" s="23">
        <v>-6.5030000000000004E-2</v>
      </c>
      <c r="Q1272" s="23">
        <v>0.88739000000000001</v>
      </c>
      <c r="R1272" s="23">
        <v>-0.88244999999999996</v>
      </c>
    </row>
    <row r="1273" spans="1:18" ht="15" customHeight="1" x14ac:dyDescent="0.2">
      <c r="A1273" s="4">
        <v>1272</v>
      </c>
      <c r="B1273" s="4" t="s">
        <v>1434</v>
      </c>
      <c r="C1273" s="23">
        <v>0.87536999999999998</v>
      </c>
      <c r="D1273" s="23">
        <v>0.71209</v>
      </c>
      <c r="E1273" s="23">
        <v>0.22403999999999999</v>
      </c>
      <c r="F1273" s="23">
        <v>1.33274</v>
      </c>
      <c r="G1273" s="23">
        <v>1.8181700000000001</v>
      </c>
      <c r="H1273" s="23">
        <v>-1.5285</v>
      </c>
      <c r="I1273" s="23">
        <v>0.75854999999999995</v>
      </c>
      <c r="J1273" s="23">
        <v>1.6636299999999999</v>
      </c>
      <c r="K1273" s="23">
        <v>-0.78539999999999999</v>
      </c>
      <c r="L1273" s="23">
        <v>-0.76222999999999996</v>
      </c>
      <c r="M1273" s="23">
        <v>-0.73541999999999996</v>
      </c>
      <c r="N1273" s="23">
        <v>-0.64337</v>
      </c>
      <c r="O1273" s="23">
        <v>-1.0410000000000001E-2</v>
      </c>
      <c r="P1273" s="23">
        <v>2.7888700000000002</v>
      </c>
      <c r="Q1273" s="23">
        <v>-0.86328000000000005</v>
      </c>
      <c r="R1273" s="23">
        <v>0.23999000000000001</v>
      </c>
    </row>
    <row r="1274" spans="1:18" ht="15" customHeight="1" x14ac:dyDescent="0.2">
      <c r="A1274" s="4">
        <v>1273</v>
      </c>
      <c r="B1274" s="4" t="s">
        <v>1435</v>
      </c>
      <c r="C1274" s="23">
        <v>-1.11599</v>
      </c>
      <c r="D1274" s="23">
        <v>-0.89459999999999995</v>
      </c>
      <c r="E1274" s="23">
        <v>2.1814100000000001</v>
      </c>
      <c r="F1274" s="23">
        <v>-1.0392600000000001</v>
      </c>
      <c r="G1274" s="23">
        <v>-0.31409999999999999</v>
      </c>
      <c r="H1274" s="23">
        <v>0.91773000000000005</v>
      </c>
      <c r="I1274" s="23">
        <v>-0.17743</v>
      </c>
      <c r="J1274" s="23">
        <v>-1.1050800000000001</v>
      </c>
      <c r="K1274" s="23">
        <v>1.6779299999999999</v>
      </c>
      <c r="L1274" s="23">
        <v>-1.21665</v>
      </c>
      <c r="M1274" s="23">
        <v>-7.8229999999999994E-2</v>
      </c>
      <c r="N1274" s="23">
        <v>1.06104</v>
      </c>
      <c r="O1274" s="23">
        <v>0.64281999999999995</v>
      </c>
      <c r="P1274" s="23">
        <v>1.4625999999999999</v>
      </c>
      <c r="Q1274" s="23">
        <v>2.3311099999999998</v>
      </c>
      <c r="R1274" s="23">
        <v>-0.91674</v>
      </c>
    </row>
    <row r="1275" spans="1:18" ht="15" customHeight="1" x14ac:dyDescent="0.2">
      <c r="A1275" s="4">
        <v>1274</v>
      </c>
      <c r="B1275" s="4" t="s">
        <v>1436</v>
      </c>
      <c r="C1275" s="23">
        <v>-0.84636</v>
      </c>
      <c r="D1275" s="23">
        <v>-0.42092000000000002</v>
      </c>
      <c r="E1275" s="23">
        <v>-1.03207</v>
      </c>
      <c r="F1275" s="23">
        <v>-0.15203</v>
      </c>
      <c r="G1275" s="23">
        <v>-1.28254</v>
      </c>
      <c r="H1275" s="23">
        <v>-0.78369999999999995</v>
      </c>
      <c r="I1275" s="23">
        <v>-1.746E-2</v>
      </c>
      <c r="J1275" s="23">
        <v>-0.27872000000000002</v>
      </c>
      <c r="K1275" s="23">
        <v>0.65825</v>
      </c>
      <c r="L1275" s="23">
        <v>0.23227999999999999</v>
      </c>
      <c r="M1275" s="23">
        <v>1.4323300000000001</v>
      </c>
      <c r="N1275" s="23">
        <v>1.87636</v>
      </c>
      <c r="O1275" s="23">
        <v>0.75429000000000002</v>
      </c>
      <c r="P1275" s="23">
        <v>-1.73159</v>
      </c>
      <c r="Q1275" s="23">
        <v>-2.8700000000000002E-3</v>
      </c>
      <c r="R1275" s="23">
        <v>-1.87802</v>
      </c>
    </row>
    <row r="1276" spans="1:18" ht="15" customHeight="1" x14ac:dyDescent="0.2">
      <c r="A1276" s="4">
        <v>1275</v>
      </c>
      <c r="B1276" s="4" t="s">
        <v>1437</v>
      </c>
      <c r="C1276" s="23">
        <v>6.1039999999999997E-2</v>
      </c>
      <c r="D1276" s="23">
        <v>0.35072999999999999</v>
      </c>
      <c r="E1276" s="23">
        <v>-0.13192000000000001</v>
      </c>
      <c r="F1276" s="23">
        <v>-1.2229000000000001</v>
      </c>
      <c r="G1276" s="23">
        <v>0.88519000000000003</v>
      </c>
      <c r="H1276" s="23">
        <v>4.4740000000000002E-2</v>
      </c>
      <c r="I1276" s="23">
        <v>0.18579000000000001</v>
      </c>
      <c r="J1276" s="23">
        <v>-1.3650899999999999</v>
      </c>
      <c r="K1276" s="23">
        <v>1.2416799999999999</v>
      </c>
      <c r="L1276" s="23">
        <v>0.23991000000000001</v>
      </c>
      <c r="M1276" s="23">
        <v>-1.0150600000000001</v>
      </c>
      <c r="N1276" s="23">
        <v>-8.4080000000000002E-2</v>
      </c>
      <c r="O1276" s="23">
        <v>0.32268999999999998</v>
      </c>
      <c r="P1276" s="23">
        <v>0.82664000000000004</v>
      </c>
      <c r="Q1276" s="23">
        <v>0.87141000000000002</v>
      </c>
      <c r="R1276" s="23">
        <v>-0.57694999999999996</v>
      </c>
    </row>
    <row r="1277" spans="1:18" ht="15" customHeight="1" x14ac:dyDescent="0.2">
      <c r="A1277" s="4">
        <v>1276</v>
      </c>
      <c r="B1277" s="4" t="s">
        <v>1438</v>
      </c>
      <c r="C1277" s="23">
        <v>-0.55335000000000001</v>
      </c>
      <c r="D1277" s="23">
        <v>-1.1850499999999999</v>
      </c>
      <c r="E1277" s="23">
        <v>-0.29459000000000002</v>
      </c>
      <c r="F1277" s="23">
        <v>0.16456999999999999</v>
      </c>
      <c r="G1277" s="23">
        <v>-0.52634999999999998</v>
      </c>
      <c r="H1277" s="23">
        <v>0.81666000000000005</v>
      </c>
      <c r="I1277" s="23">
        <v>-0.83579999999999999</v>
      </c>
      <c r="J1277" s="23">
        <v>-0.84138000000000002</v>
      </c>
      <c r="K1277" s="23">
        <v>1.96183</v>
      </c>
      <c r="L1277" s="23">
        <v>-0.31731999999999999</v>
      </c>
      <c r="M1277" s="23">
        <v>-0.13066</v>
      </c>
      <c r="N1277" s="23">
        <v>0.21994</v>
      </c>
      <c r="O1277" s="23">
        <v>0.81945000000000001</v>
      </c>
      <c r="P1277" s="23">
        <v>-0.64851000000000003</v>
      </c>
      <c r="Q1277" s="23">
        <v>9.7430000000000003E-2</v>
      </c>
      <c r="R1277" s="23">
        <v>-0.54015999999999997</v>
      </c>
    </row>
    <row r="1278" spans="1:18" ht="15" customHeight="1" x14ac:dyDescent="0.2">
      <c r="A1278" s="4">
        <v>1277</v>
      </c>
      <c r="B1278" s="4" t="s">
        <v>1439</v>
      </c>
      <c r="C1278" s="23">
        <v>0.91307000000000005</v>
      </c>
      <c r="D1278" s="23">
        <v>-0.94474000000000002</v>
      </c>
      <c r="E1278" s="23">
        <v>-0.52741000000000005</v>
      </c>
      <c r="F1278" s="23">
        <v>-0.72977000000000003</v>
      </c>
      <c r="G1278" s="23">
        <v>0.94140000000000001</v>
      </c>
      <c r="H1278" s="23">
        <v>1.7023999999999999</v>
      </c>
      <c r="I1278" s="23">
        <v>-0.69284999999999997</v>
      </c>
      <c r="J1278" s="23">
        <v>-8.1320000000000003E-2</v>
      </c>
      <c r="K1278" s="23">
        <v>0.85641</v>
      </c>
      <c r="L1278" s="23">
        <v>1.36205</v>
      </c>
      <c r="M1278" s="23">
        <v>0.93389999999999995</v>
      </c>
      <c r="N1278" s="23">
        <v>7.1779999999999997E-2</v>
      </c>
      <c r="O1278" s="23">
        <v>0.81040000000000001</v>
      </c>
      <c r="P1278" s="23">
        <v>-0.61716000000000004</v>
      </c>
      <c r="Q1278" s="23">
        <v>1.62259</v>
      </c>
      <c r="R1278" s="23">
        <v>0.55037999999999998</v>
      </c>
    </row>
    <row r="1279" spans="1:18" ht="15" customHeight="1" x14ac:dyDescent="0.2">
      <c r="A1279" s="4">
        <v>1278</v>
      </c>
      <c r="B1279" s="4" t="s">
        <v>1440</v>
      </c>
      <c r="C1279" s="23">
        <v>-1.34684</v>
      </c>
      <c r="D1279" s="23">
        <v>-1.12033</v>
      </c>
      <c r="E1279" s="23">
        <v>-2.1758799999999998</v>
      </c>
      <c r="F1279" s="23">
        <v>1.0481400000000001</v>
      </c>
      <c r="G1279" s="23">
        <v>2.2549999999999999</v>
      </c>
      <c r="H1279" s="23">
        <v>-0.44807000000000002</v>
      </c>
      <c r="I1279" s="23">
        <v>-0.79864999999999997</v>
      </c>
      <c r="J1279" s="23">
        <v>-6.8330000000000002E-2</v>
      </c>
      <c r="K1279" s="23">
        <v>0.13782</v>
      </c>
      <c r="L1279" s="23">
        <v>1.0820099999999999</v>
      </c>
      <c r="M1279" s="23">
        <v>0.59260999999999997</v>
      </c>
      <c r="N1279" s="23">
        <v>0.50902000000000003</v>
      </c>
      <c r="O1279" s="23">
        <v>0.40383000000000002</v>
      </c>
      <c r="P1279" s="23">
        <v>0.19363</v>
      </c>
      <c r="Q1279" s="23">
        <v>-0.38129000000000002</v>
      </c>
      <c r="R1279" s="23">
        <v>-0.39945999999999998</v>
      </c>
    </row>
    <row r="1280" spans="1:18" ht="15" customHeight="1" x14ac:dyDescent="0.2">
      <c r="A1280" s="4">
        <v>1279</v>
      </c>
      <c r="B1280" s="4" t="s">
        <v>1441</v>
      </c>
      <c r="C1280" s="23">
        <v>-0.94525000000000003</v>
      </c>
      <c r="D1280" s="23">
        <v>-1.1020099999999999</v>
      </c>
      <c r="E1280" s="23">
        <v>0.11673</v>
      </c>
      <c r="F1280" s="23">
        <v>-1.1324099999999999</v>
      </c>
      <c r="G1280" s="23">
        <v>-0.12831000000000001</v>
      </c>
      <c r="H1280" s="23">
        <v>-0.71506000000000003</v>
      </c>
      <c r="I1280" s="23">
        <v>-1.22129</v>
      </c>
      <c r="J1280" s="23">
        <v>-0.93842000000000003</v>
      </c>
      <c r="K1280" s="23">
        <v>0.24485000000000001</v>
      </c>
      <c r="L1280" s="23">
        <v>1.2948299999999999</v>
      </c>
      <c r="M1280" s="23">
        <v>6.6339999999999996E-2</v>
      </c>
      <c r="N1280" s="23">
        <v>0.90717000000000003</v>
      </c>
      <c r="O1280" s="23">
        <v>1.2702599999999999</v>
      </c>
      <c r="P1280" s="23">
        <v>2.324E-2</v>
      </c>
      <c r="Q1280" s="23">
        <v>2.7367400000000002</v>
      </c>
      <c r="R1280" s="23">
        <v>0.50114000000000003</v>
      </c>
    </row>
    <row r="1281" spans="1:18" ht="15" customHeight="1" x14ac:dyDescent="0.2">
      <c r="A1281" s="4">
        <v>1280</v>
      </c>
      <c r="B1281" s="4" t="s">
        <v>1442</v>
      </c>
      <c r="C1281" s="23">
        <v>-0.11588</v>
      </c>
      <c r="D1281" s="23">
        <v>0.17784</v>
      </c>
      <c r="E1281" s="23">
        <v>8.4250000000000005E-2</v>
      </c>
      <c r="F1281" s="23">
        <v>0.53690000000000004</v>
      </c>
      <c r="G1281" s="23">
        <v>0.85258</v>
      </c>
      <c r="H1281" s="23">
        <v>0.18522</v>
      </c>
      <c r="I1281" s="23">
        <v>0.56420000000000003</v>
      </c>
      <c r="J1281" s="23">
        <v>-0.35053000000000001</v>
      </c>
      <c r="K1281" s="23">
        <v>-2.66283</v>
      </c>
      <c r="L1281" s="23">
        <v>3.0248900000000001</v>
      </c>
      <c r="M1281" s="23">
        <v>-0.89236000000000004</v>
      </c>
      <c r="N1281" s="23">
        <v>-0.84187999999999996</v>
      </c>
      <c r="O1281" s="23">
        <v>-0.59401999999999999</v>
      </c>
      <c r="P1281" s="23">
        <v>-0.36780000000000002</v>
      </c>
      <c r="Q1281" s="23">
        <v>0.67115000000000002</v>
      </c>
      <c r="R1281" s="23">
        <v>-0.39815</v>
      </c>
    </row>
    <row r="1282" spans="1:18" ht="15" customHeight="1" x14ac:dyDescent="0.2">
      <c r="A1282" s="4">
        <v>1281</v>
      </c>
      <c r="B1282" s="4" t="s">
        <v>1443</v>
      </c>
      <c r="C1282" s="23">
        <v>1.2668999999999999</v>
      </c>
      <c r="D1282" s="23">
        <v>-1.1816500000000001</v>
      </c>
      <c r="E1282" s="23">
        <v>1.1947399999999999</v>
      </c>
      <c r="F1282" s="23">
        <v>0.85860000000000003</v>
      </c>
      <c r="G1282" s="23">
        <v>0.98941999999999997</v>
      </c>
      <c r="H1282" s="23">
        <v>1.2691300000000001</v>
      </c>
      <c r="I1282" s="23">
        <v>-0.59353</v>
      </c>
      <c r="J1282" s="23">
        <v>-1.56799</v>
      </c>
      <c r="K1282" s="23">
        <v>0.53969</v>
      </c>
      <c r="L1282" s="23">
        <v>-1.01668</v>
      </c>
      <c r="M1282" s="23">
        <v>1.0396799999999999</v>
      </c>
      <c r="N1282" s="23">
        <v>1.4047099999999999</v>
      </c>
      <c r="O1282" s="23">
        <v>-0.53691</v>
      </c>
      <c r="P1282" s="23">
        <v>-0.63044999999999995</v>
      </c>
      <c r="Q1282" s="23">
        <v>-0.24132999999999999</v>
      </c>
      <c r="R1282" s="23">
        <v>3.1649999999999998E-2</v>
      </c>
    </row>
    <row r="1283" spans="1:18" ht="15" customHeight="1" x14ac:dyDescent="0.2">
      <c r="A1283" s="4">
        <v>1282</v>
      </c>
      <c r="B1283" s="4" t="s">
        <v>1444</v>
      </c>
      <c r="C1283" s="23">
        <v>-0.75261</v>
      </c>
      <c r="D1283" s="23">
        <v>-0.89307999999999998</v>
      </c>
      <c r="E1283" s="23">
        <v>0.21079999999999999</v>
      </c>
      <c r="F1283" s="23">
        <v>-1.84599</v>
      </c>
      <c r="G1283" s="23">
        <v>-0.52924000000000004</v>
      </c>
      <c r="H1283" s="23">
        <v>-0.81950000000000001</v>
      </c>
      <c r="I1283" s="23">
        <v>8.6860000000000007E-2</v>
      </c>
      <c r="J1283" s="23">
        <v>-1.0622</v>
      </c>
      <c r="K1283" s="23">
        <v>0.37125000000000002</v>
      </c>
      <c r="L1283" s="23">
        <v>1.6157300000000001</v>
      </c>
      <c r="M1283" s="23">
        <v>1.3320799999999999</v>
      </c>
      <c r="N1283" s="23">
        <v>0.47849000000000003</v>
      </c>
      <c r="O1283" s="23">
        <v>0.19874</v>
      </c>
      <c r="P1283" s="23">
        <v>0.31691999999999998</v>
      </c>
      <c r="Q1283" s="23">
        <v>0.74626000000000003</v>
      </c>
      <c r="R1283" s="23">
        <v>-0.51580999999999999</v>
      </c>
    </row>
    <row r="1284" spans="1:18" ht="15" customHeight="1" x14ac:dyDescent="0.2">
      <c r="A1284" s="4">
        <v>1283</v>
      </c>
      <c r="B1284" s="4" t="s">
        <v>1445</v>
      </c>
      <c r="C1284" s="23">
        <v>0.12177</v>
      </c>
      <c r="D1284" s="23">
        <v>-0.41820000000000002</v>
      </c>
      <c r="E1284" s="23">
        <v>0.93750999999999995</v>
      </c>
      <c r="F1284" s="23">
        <v>-2.5499999999999998E-2</v>
      </c>
      <c r="G1284" s="23">
        <v>0.35629</v>
      </c>
      <c r="H1284" s="23">
        <v>1.2261599999999999</v>
      </c>
      <c r="I1284" s="23">
        <v>-0.19955000000000001</v>
      </c>
      <c r="J1284" s="23">
        <v>-1.58226</v>
      </c>
      <c r="K1284" s="23">
        <v>-0.12914999999999999</v>
      </c>
      <c r="L1284" s="23">
        <v>-1.50499</v>
      </c>
      <c r="M1284" s="23">
        <v>2.06514</v>
      </c>
      <c r="N1284" s="23">
        <v>1.63307</v>
      </c>
      <c r="O1284" s="23">
        <v>-0.10797</v>
      </c>
      <c r="P1284" s="23">
        <v>-1.1867399999999999</v>
      </c>
      <c r="Q1284" s="23">
        <v>-7.4700000000000001E-3</v>
      </c>
      <c r="R1284" s="23">
        <v>-1.83717</v>
      </c>
    </row>
    <row r="1285" spans="1:18" ht="15" customHeight="1" x14ac:dyDescent="0.2">
      <c r="A1285" s="4">
        <v>1284</v>
      </c>
      <c r="B1285" s="4" t="s">
        <v>1446</v>
      </c>
      <c r="C1285" s="23">
        <v>0.35697000000000001</v>
      </c>
      <c r="D1285" s="23">
        <v>1.6484799999999999</v>
      </c>
      <c r="E1285" s="23">
        <v>1.46383</v>
      </c>
      <c r="F1285" s="23">
        <v>2.7846700000000002</v>
      </c>
      <c r="G1285" s="23">
        <v>-1.68316</v>
      </c>
      <c r="H1285" s="23">
        <v>1.221E-2</v>
      </c>
      <c r="I1285" s="23">
        <v>2.0527099999999998</v>
      </c>
      <c r="J1285" s="23">
        <v>1.2015499999999999</v>
      </c>
      <c r="K1285" s="23">
        <v>-1.5549900000000001</v>
      </c>
      <c r="L1285" s="23">
        <v>0.92218</v>
      </c>
      <c r="M1285" s="23">
        <v>-0.82794000000000001</v>
      </c>
      <c r="N1285" s="23">
        <v>0.18539</v>
      </c>
      <c r="O1285" s="23">
        <v>8.4900000000000003E-2</v>
      </c>
      <c r="P1285" s="23">
        <v>1.92252</v>
      </c>
      <c r="Q1285" s="23">
        <v>-0.19189999999999999</v>
      </c>
      <c r="R1285" s="23">
        <v>-2.0188700000000002</v>
      </c>
    </row>
    <row r="1286" spans="1:18" ht="15" customHeight="1" x14ac:dyDescent="0.2">
      <c r="A1286" s="4">
        <v>1285</v>
      </c>
      <c r="B1286" s="4" t="s">
        <v>1447</v>
      </c>
      <c r="C1286" s="23">
        <v>-0.80027999999999999</v>
      </c>
      <c r="D1286" s="23">
        <v>3.6519999999999997E-2</v>
      </c>
      <c r="E1286" s="23">
        <v>0.28189999999999998</v>
      </c>
      <c r="F1286" s="23">
        <v>-0.50387999999999999</v>
      </c>
      <c r="G1286" s="23">
        <v>1.5715399999999999</v>
      </c>
      <c r="H1286" s="23">
        <v>0.97585999999999995</v>
      </c>
      <c r="I1286" s="23">
        <v>-1.13602</v>
      </c>
      <c r="J1286" s="23">
        <v>-0.98894000000000004</v>
      </c>
      <c r="K1286" s="23">
        <v>-0.39961999999999998</v>
      </c>
      <c r="L1286" s="23">
        <v>-0.83259000000000005</v>
      </c>
      <c r="M1286" s="23">
        <v>0.99419000000000002</v>
      </c>
      <c r="N1286" s="23">
        <v>0.87702000000000002</v>
      </c>
      <c r="O1286" s="23">
        <v>0.95077999999999996</v>
      </c>
      <c r="P1286" s="23">
        <v>0.33600000000000002</v>
      </c>
      <c r="Q1286" s="23">
        <v>0.62329999999999997</v>
      </c>
      <c r="R1286" s="23">
        <v>-1.1803699999999999</v>
      </c>
    </row>
    <row r="1287" spans="1:18" ht="15" customHeight="1" x14ac:dyDescent="0.2">
      <c r="A1287" s="4">
        <v>1286</v>
      </c>
      <c r="B1287" s="4" t="s">
        <v>1448</v>
      </c>
      <c r="C1287" s="23">
        <v>1.30331</v>
      </c>
      <c r="D1287" s="23">
        <v>-2.0220400000000001</v>
      </c>
      <c r="E1287" s="23">
        <v>1.5624199999999999</v>
      </c>
      <c r="F1287" s="23">
        <v>1.0627200000000001</v>
      </c>
      <c r="G1287" s="23">
        <v>1.13235</v>
      </c>
      <c r="H1287" s="23">
        <v>0.62612999999999996</v>
      </c>
      <c r="I1287" s="23">
        <v>3.2379999999999999E-2</v>
      </c>
      <c r="J1287" s="23">
        <v>-1.3549800000000001</v>
      </c>
      <c r="K1287" s="23">
        <v>0.35752</v>
      </c>
      <c r="L1287" s="23">
        <v>0.3211</v>
      </c>
      <c r="M1287" s="23">
        <v>1.19153</v>
      </c>
      <c r="N1287" s="23">
        <v>1.30061</v>
      </c>
      <c r="O1287" s="23">
        <v>-2.6290000000000001E-2</v>
      </c>
      <c r="P1287" s="23">
        <v>-0.19744</v>
      </c>
      <c r="Q1287" s="23">
        <v>0.32971</v>
      </c>
      <c r="R1287" s="23">
        <v>0.16996</v>
      </c>
    </row>
    <row r="1288" spans="1:18" ht="15" customHeight="1" x14ac:dyDescent="0.2">
      <c r="A1288" s="4">
        <v>1287</v>
      </c>
      <c r="B1288" s="4" t="s">
        <v>1449</v>
      </c>
      <c r="C1288" s="23">
        <v>-1.46583</v>
      </c>
      <c r="D1288" s="23">
        <v>0.18378</v>
      </c>
      <c r="E1288" s="23">
        <v>0.31539</v>
      </c>
      <c r="F1288" s="23">
        <v>1.6466000000000001</v>
      </c>
      <c r="G1288" s="23">
        <v>3.1682199999999998</v>
      </c>
      <c r="H1288" s="23">
        <v>-0.35271999999999998</v>
      </c>
      <c r="I1288" s="23">
        <v>1.5075099999999999</v>
      </c>
      <c r="J1288" s="23">
        <v>0.10761999999999999</v>
      </c>
      <c r="K1288" s="23">
        <v>-0.84772999999999998</v>
      </c>
      <c r="L1288" s="23">
        <v>8.8440000000000005E-2</v>
      </c>
      <c r="M1288" s="23">
        <v>-0.15553</v>
      </c>
      <c r="N1288" s="23">
        <v>0.14462</v>
      </c>
      <c r="O1288" s="23">
        <v>0.38178000000000001</v>
      </c>
      <c r="P1288" s="23">
        <v>1.5537099999999999</v>
      </c>
      <c r="Q1288" s="23">
        <v>1.23604</v>
      </c>
      <c r="R1288" s="23">
        <v>-0.51651999999999998</v>
      </c>
    </row>
    <row r="1289" spans="1:18" ht="15" customHeight="1" x14ac:dyDescent="0.2">
      <c r="A1289" s="4">
        <v>1288</v>
      </c>
      <c r="B1289" s="4" t="s">
        <v>1450</v>
      </c>
      <c r="C1289" s="23">
        <v>-0.78249999999999997</v>
      </c>
      <c r="D1289" s="23">
        <v>-0.63043000000000005</v>
      </c>
      <c r="E1289" s="23">
        <v>-0.36427999999999999</v>
      </c>
      <c r="F1289" s="23">
        <v>-0.28847</v>
      </c>
      <c r="G1289" s="23">
        <v>0.41914000000000001</v>
      </c>
      <c r="H1289" s="23">
        <v>0.21396000000000001</v>
      </c>
      <c r="I1289" s="23">
        <v>-0.26723999999999998</v>
      </c>
      <c r="J1289" s="23">
        <v>-1.1202799999999999</v>
      </c>
      <c r="K1289" s="23">
        <v>8.4129999999999996E-2</v>
      </c>
      <c r="L1289" s="23">
        <v>1.36609</v>
      </c>
      <c r="M1289" s="23">
        <v>0.59848999999999997</v>
      </c>
      <c r="N1289" s="23">
        <v>-0.70025999999999999</v>
      </c>
      <c r="O1289" s="23">
        <v>0.23874999999999999</v>
      </c>
      <c r="P1289" s="23">
        <v>1.50119</v>
      </c>
      <c r="Q1289" s="23">
        <v>1.08219</v>
      </c>
      <c r="R1289" s="23">
        <v>4.8930000000000001E-2</v>
      </c>
    </row>
    <row r="1290" spans="1:18" ht="15" customHeight="1" x14ac:dyDescent="0.2">
      <c r="A1290" s="4">
        <v>1289</v>
      </c>
      <c r="B1290" s="4" t="s">
        <v>1451</v>
      </c>
      <c r="C1290" s="23">
        <v>-1.44889</v>
      </c>
      <c r="D1290" s="23">
        <v>0.42543999999999998</v>
      </c>
      <c r="E1290" s="23">
        <v>0.47304000000000002</v>
      </c>
      <c r="F1290" s="23">
        <v>1.15432</v>
      </c>
      <c r="G1290" s="23">
        <v>-1.1685300000000001</v>
      </c>
      <c r="H1290" s="23">
        <v>-1.4864299999999999</v>
      </c>
      <c r="I1290" s="23">
        <v>0.20058999999999999</v>
      </c>
      <c r="J1290" s="23">
        <v>0.39471000000000001</v>
      </c>
      <c r="K1290" s="23">
        <v>1.7529699999999999</v>
      </c>
      <c r="L1290" s="23">
        <v>0.95901999999999998</v>
      </c>
      <c r="M1290" s="23">
        <v>0.56698000000000004</v>
      </c>
      <c r="N1290" s="23">
        <v>0.70374000000000003</v>
      </c>
      <c r="O1290" s="23">
        <v>9.955E-2</v>
      </c>
      <c r="P1290" s="23">
        <v>-1.14906</v>
      </c>
      <c r="Q1290" s="23">
        <v>0.33346999999999999</v>
      </c>
      <c r="R1290" s="23">
        <v>8.4180000000000005E-2</v>
      </c>
    </row>
    <row r="1291" spans="1:18" ht="15" customHeight="1" x14ac:dyDescent="0.2">
      <c r="A1291" s="4">
        <v>1290</v>
      </c>
      <c r="B1291" s="4" t="s">
        <v>1452</v>
      </c>
      <c r="C1291" s="23">
        <v>-0.11565</v>
      </c>
      <c r="D1291" s="23">
        <v>-0.54605000000000004</v>
      </c>
      <c r="E1291" s="23">
        <v>-0.60102</v>
      </c>
      <c r="F1291" s="23">
        <v>1.15482</v>
      </c>
      <c r="G1291" s="23">
        <v>-1.2247399999999999</v>
      </c>
      <c r="H1291" s="23">
        <v>-0.21915000000000001</v>
      </c>
      <c r="I1291" s="23">
        <v>-7.1999999999999998E-3</v>
      </c>
      <c r="J1291" s="23">
        <v>1.4979499999999999</v>
      </c>
      <c r="K1291" s="23">
        <v>-1.3441099999999999</v>
      </c>
      <c r="L1291" s="23">
        <v>0.31875999999999999</v>
      </c>
      <c r="M1291" s="23">
        <v>-1.3461099999999999</v>
      </c>
      <c r="N1291" s="23">
        <v>-1.2898499999999999</v>
      </c>
      <c r="O1291" s="23">
        <v>0.61397999999999997</v>
      </c>
      <c r="P1291" s="23">
        <v>0.51226000000000005</v>
      </c>
      <c r="Q1291" s="23">
        <v>0.22850999999999999</v>
      </c>
      <c r="R1291" s="23">
        <v>2.19414</v>
      </c>
    </row>
    <row r="1292" spans="1:18" ht="15" customHeight="1" x14ac:dyDescent="0.2">
      <c r="A1292" s="4">
        <v>1291</v>
      </c>
      <c r="B1292" s="4" t="s">
        <v>1453</v>
      </c>
      <c r="C1292" s="23">
        <v>-0.33106000000000002</v>
      </c>
      <c r="D1292" s="23">
        <v>0.31251000000000001</v>
      </c>
      <c r="E1292" s="23">
        <v>2.7486899999999999</v>
      </c>
      <c r="F1292" s="23">
        <v>1.21706</v>
      </c>
      <c r="G1292" s="23">
        <v>2.19909</v>
      </c>
      <c r="H1292" s="23">
        <v>-0.41281000000000001</v>
      </c>
      <c r="I1292" s="23">
        <v>0.82154000000000005</v>
      </c>
      <c r="J1292" s="23">
        <v>1.0443</v>
      </c>
      <c r="K1292" s="23">
        <v>0.93159000000000003</v>
      </c>
      <c r="L1292" s="23">
        <v>1.1856599999999999</v>
      </c>
      <c r="M1292" s="23">
        <v>0.42</v>
      </c>
      <c r="N1292" s="23">
        <v>0.77078999999999998</v>
      </c>
      <c r="O1292" s="23">
        <v>-0.21737999999999999</v>
      </c>
      <c r="P1292" s="23">
        <v>-0.46081</v>
      </c>
      <c r="Q1292" s="23">
        <v>0.28671999999999997</v>
      </c>
      <c r="R1292" s="23">
        <v>0.31452999999999998</v>
      </c>
    </row>
    <row r="1293" spans="1:18" ht="15" customHeight="1" x14ac:dyDescent="0.2">
      <c r="A1293" s="4">
        <v>1292</v>
      </c>
      <c r="B1293" s="4" t="s">
        <v>1454</v>
      </c>
      <c r="C1293" s="23">
        <v>-1.0271699999999999</v>
      </c>
      <c r="D1293" s="23">
        <v>1.3337699999999999</v>
      </c>
      <c r="E1293" s="23">
        <v>-0.99128000000000005</v>
      </c>
      <c r="F1293" s="23">
        <v>0.67413999999999996</v>
      </c>
      <c r="G1293" s="23">
        <v>1.17865</v>
      </c>
      <c r="H1293" s="23">
        <v>-0.35470000000000002</v>
      </c>
      <c r="I1293" s="23">
        <v>-0.70906999999999998</v>
      </c>
      <c r="J1293" s="23">
        <v>-3.1059100000000002</v>
      </c>
      <c r="K1293" s="23">
        <v>-0.51629000000000003</v>
      </c>
      <c r="L1293" s="23">
        <v>-2.4730500000000002</v>
      </c>
      <c r="M1293" s="23">
        <v>-8.7540000000000007E-2</v>
      </c>
      <c r="N1293" s="23">
        <v>0.52244000000000002</v>
      </c>
      <c r="O1293" s="23">
        <v>1.7414799999999999</v>
      </c>
      <c r="P1293" s="23">
        <v>-8.9080000000000006E-2</v>
      </c>
      <c r="Q1293" s="23">
        <v>1.7506299999999999</v>
      </c>
      <c r="R1293" s="23">
        <v>-0.21648999999999999</v>
      </c>
    </row>
    <row r="1294" spans="1:18" ht="15" customHeight="1" x14ac:dyDescent="0.2">
      <c r="A1294" s="4">
        <v>1293</v>
      </c>
      <c r="B1294" s="4" t="s">
        <v>1455</v>
      </c>
      <c r="C1294" s="23">
        <v>2.529E-2</v>
      </c>
      <c r="D1294" s="23">
        <v>-0.86741999999999997</v>
      </c>
      <c r="E1294" s="23">
        <v>0.22183</v>
      </c>
      <c r="F1294" s="23">
        <v>-0.70506999999999997</v>
      </c>
      <c r="G1294" s="23">
        <v>-0.18098</v>
      </c>
      <c r="H1294" s="23">
        <v>-0.17415</v>
      </c>
      <c r="I1294" s="23">
        <v>0.74146000000000001</v>
      </c>
      <c r="J1294" s="23">
        <v>-1.0149900000000001</v>
      </c>
      <c r="K1294" s="23">
        <v>2.0116800000000001</v>
      </c>
      <c r="L1294" s="23">
        <v>-0.49567</v>
      </c>
      <c r="M1294" s="23">
        <v>5.6999999999999998E-4</v>
      </c>
      <c r="N1294" s="23">
        <v>1.21695</v>
      </c>
      <c r="O1294" s="23">
        <v>0.21393000000000001</v>
      </c>
      <c r="P1294" s="23">
        <v>0.14662</v>
      </c>
      <c r="Q1294" s="23">
        <v>1.17967</v>
      </c>
      <c r="R1294" s="23">
        <v>-0.61124000000000001</v>
      </c>
    </row>
    <row r="1295" spans="1:18" ht="15" customHeight="1" x14ac:dyDescent="0.2">
      <c r="A1295" s="4">
        <v>1294</v>
      </c>
      <c r="B1295" s="4" t="s">
        <v>1456</v>
      </c>
      <c r="C1295" s="23">
        <v>0.42004999999999998</v>
      </c>
      <c r="D1295" s="23">
        <v>-0.92813000000000001</v>
      </c>
      <c r="E1295" s="23">
        <v>-0.35193000000000002</v>
      </c>
      <c r="F1295" s="23">
        <v>0.44087999999999999</v>
      </c>
      <c r="G1295" s="23">
        <v>0.74770999999999999</v>
      </c>
      <c r="H1295" s="23">
        <v>0.89507999999999999</v>
      </c>
      <c r="I1295" s="23">
        <v>-2.6689999999999998E-2</v>
      </c>
      <c r="J1295" s="23">
        <v>0.35394999999999999</v>
      </c>
      <c r="K1295" s="23">
        <v>-0.27737000000000001</v>
      </c>
      <c r="L1295" s="23">
        <v>0.8478</v>
      </c>
      <c r="M1295" s="23">
        <v>0.77386999999999995</v>
      </c>
      <c r="N1295" s="23">
        <v>1.0399999999999999E-3</v>
      </c>
      <c r="O1295" s="23">
        <v>0.87143999999999999</v>
      </c>
      <c r="P1295" s="23">
        <v>-0.47334999999999999</v>
      </c>
      <c r="Q1295" s="23">
        <v>1.2896300000000001</v>
      </c>
      <c r="R1295" s="23">
        <v>-1.75766</v>
      </c>
    </row>
    <row r="1296" spans="1:18" ht="15" customHeight="1" x14ac:dyDescent="0.2">
      <c r="A1296" s="4">
        <v>1295</v>
      </c>
      <c r="B1296" s="4" t="s">
        <v>1457</v>
      </c>
      <c r="C1296" s="23">
        <v>0.30042999999999997</v>
      </c>
      <c r="D1296" s="23">
        <v>-1.8851199999999999</v>
      </c>
      <c r="E1296" s="23">
        <v>-0.22592999999999999</v>
      </c>
      <c r="F1296" s="23">
        <v>-0.24401999999999999</v>
      </c>
      <c r="G1296" s="23">
        <v>-1.82681</v>
      </c>
      <c r="H1296" s="23">
        <v>-1.1833800000000001</v>
      </c>
      <c r="I1296" s="23">
        <v>1.2199999999999999E-3</v>
      </c>
      <c r="J1296" s="23">
        <v>1.35059</v>
      </c>
      <c r="K1296" s="23">
        <v>0.64314000000000004</v>
      </c>
      <c r="L1296" s="23">
        <v>0.60463999999999996</v>
      </c>
      <c r="M1296" s="23">
        <v>-0.66654000000000002</v>
      </c>
      <c r="N1296" s="23">
        <v>-1.2170099999999999</v>
      </c>
      <c r="O1296" s="23">
        <v>0.40601999999999999</v>
      </c>
      <c r="P1296" s="23">
        <v>-1.6636200000000001</v>
      </c>
      <c r="Q1296" s="23">
        <v>8.9169999999999999E-2</v>
      </c>
      <c r="R1296" s="23">
        <v>-1.34327</v>
      </c>
    </row>
    <row r="1297" spans="1:18" ht="15" customHeight="1" x14ac:dyDescent="0.2">
      <c r="A1297" s="4">
        <v>1296</v>
      </c>
      <c r="B1297" s="4" t="s">
        <v>1458</v>
      </c>
      <c r="C1297" s="23">
        <v>-0.33066000000000001</v>
      </c>
      <c r="D1297" s="23">
        <v>-1.02511</v>
      </c>
      <c r="E1297" s="23">
        <v>-1.43015</v>
      </c>
      <c r="F1297" s="23">
        <v>0.58784999999999998</v>
      </c>
      <c r="G1297" s="23">
        <v>0.89659</v>
      </c>
      <c r="H1297" s="23">
        <v>1.5039800000000001</v>
      </c>
      <c r="I1297" s="23">
        <v>-0.28462999999999999</v>
      </c>
      <c r="J1297" s="23">
        <v>-3.5119999999999998E-2</v>
      </c>
      <c r="K1297" s="23">
        <v>1.05078</v>
      </c>
      <c r="L1297" s="23">
        <v>-0.91947000000000001</v>
      </c>
      <c r="M1297" s="23">
        <v>-0.79725000000000001</v>
      </c>
      <c r="N1297" s="23">
        <v>-0.12953000000000001</v>
      </c>
      <c r="O1297" s="23">
        <v>1.00824</v>
      </c>
      <c r="P1297" s="23">
        <v>0.28282000000000002</v>
      </c>
      <c r="Q1297" s="23">
        <v>3.6740000000000002E-2</v>
      </c>
      <c r="R1297" s="23">
        <v>9.5999999999999992E-3</v>
      </c>
    </row>
    <row r="1298" spans="1:18" ht="15" customHeight="1" x14ac:dyDescent="0.2">
      <c r="A1298" s="4">
        <v>1297</v>
      </c>
      <c r="B1298" s="4" t="s">
        <v>1459</v>
      </c>
      <c r="C1298" s="23">
        <v>-1.44418</v>
      </c>
      <c r="D1298" s="23">
        <v>-0.35465000000000002</v>
      </c>
      <c r="E1298" s="23">
        <v>0.85543000000000002</v>
      </c>
      <c r="F1298" s="23">
        <v>0.70884999999999998</v>
      </c>
      <c r="G1298" s="23">
        <v>0.14252999999999999</v>
      </c>
      <c r="H1298" s="23">
        <v>-4.8860000000000001E-2</v>
      </c>
      <c r="I1298" s="23">
        <v>-0.23293</v>
      </c>
      <c r="J1298" s="23">
        <v>-0.24690000000000001</v>
      </c>
      <c r="K1298" s="23">
        <v>0.84882999999999997</v>
      </c>
      <c r="L1298" s="23">
        <v>0.38679999999999998</v>
      </c>
      <c r="M1298" s="23">
        <v>-0.25773000000000001</v>
      </c>
      <c r="N1298" s="23">
        <v>2.2919999999999999E-2</v>
      </c>
      <c r="O1298" s="23">
        <v>0.70599000000000001</v>
      </c>
      <c r="P1298" s="23">
        <v>-0.52685000000000004</v>
      </c>
      <c r="Q1298" s="23">
        <v>0.98507999999999996</v>
      </c>
      <c r="R1298" s="23">
        <v>0.41641</v>
      </c>
    </row>
    <row r="1299" spans="1:18" ht="15" customHeight="1" x14ac:dyDescent="0.2">
      <c r="A1299" s="4">
        <v>1298</v>
      </c>
      <c r="B1299" s="4" t="s">
        <v>1460</v>
      </c>
      <c r="C1299" s="23">
        <v>-0.54559000000000002</v>
      </c>
      <c r="D1299" s="23">
        <v>-0.65003</v>
      </c>
      <c r="E1299" s="23">
        <v>0.30803999999999998</v>
      </c>
      <c r="F1299" s="23">
        <v>-1.06602</v>
      </c>
      <c r="G1299" s="23">
        <v>1.4829300000000001</v>
      </c>
      <c r="H1299" s="23">
        <v>0.95243</v>
      </c>
      <c r="I1299" s="23">
        <v>0.43968000000000002</v>
      </c>
      <c r="J1299" s="23">
        <v>0.74494000000000005</v>
      </c>
      <c r="K1299" s="23">
        <v>0.31402999999999998</v>
      </c>
      <c r="L1299" s="23">
        <v>-1.0078199999999999</v>
      </c>
      <c r="M1299" s="23">
        <v>-0.14623</v>
      </c>
      <c r="N1299" s="23">
        <v>3.2469999999999999E-2</v>
      </c>
      <c r="O1299" s="23">
        <v>1.0440799999999999</v>
      </c>
      <c r="P1299" s="23">
        <v>0.91969000000000001</v>
      </c>
      <c r="Q1299" s="23">
        <v>0.24926000000000001</v>
      </c>
      <c r="R1299" s="23">
        <v>-0.38578000000000001</v>
      </c>
    </row>
    <row r="1300" spans="1:18" ht="15" customHeight="1" x14ac:dyDescent="0.2">
      <c r="A1300" s="4">
        <v>1299</v>
      </c>
      <c r="B1300" s="4" t="s">
        <v>1461</v>
      </c>
      <c r="C1300" s="23">
        <v>-1.03643</v>
      </c>
      <c r="D1300" s="23">
        <v>-0.51898</v>
      </c>
      <c r="E1300" s="23">
        <v>-8.344E-2</v>
      </c>
      <c r="F1300" s="23">
        <v>0.78652</v>
      </c>
      <c r="G1300" s="23">
        <v>0.17502999999999999</v>
      </c>
      <c r="H1300" s="23">
        <v>-0.48826000000000003</v>
      </c>
      <c r="I1300" s="23">
        <v>-0.17446999999999999</v>
      </c>
      <c r="J1300" s="23">
        <v>-0.65658000000000005</v>
      </c>
      <c r="K1300" s="23">
        <v>0.46869</v>
      </c>
      <c r="L1300" s="23">
        <v>1.3943000000000001</v>
      </c>
      <c r="M1300" s="23">
        <v>-0.90690999999999999</v>
      </c>
      <c r="N1300" s="23">
        <v>0.21834999999999999</v>
      </c>
      <c r="O1300" s="23">
        <v>0.68945000000000001</v>
      </c>
      <c r="P1300" s="23">
        <v>0.59099000000000002</v>
      </c>
      <c r="Q1300" s="23">
        <v>1.24783</v>
      </c>
      <c r="R1300" s="23">
        <v>-2.4486599999999998</v>
      </c>
    </row>
    <row r="1301" spans="1:18" ht="15" customHeight="1" x14ac:dyDescent="0.2">
      <c r="A1301" s="4">
        <v>1300</v>
      </c>
      <c r="B1301" s="4" t="s">
        <v>1462</v>
      </c>
      <c r="C1301" s="23">
        <v>-0.63449999999999995</v>
      </c>
      <c r="D1301" s="23">
        <v>0.15776000000000001</v>
      </c>
      <c r="E1301" s="23">
        <v>-0.11426</v>
      </c>
      <c r="F1301" s="23">
        <v>-1.53224</v>
      </c>
      <c r="G1301" s="23">
        <v>1.04182</v>
      </c>
      <c r="H1301" s="23">
        <v>-0.74029999999999996</v>
      </c>
      <c r="I1301" s="23">
        <v>-1.26786</v>
      </c>
      <c r="J1301" s="23">
        <v>-0.72524</v>
      </c>
      <c r="K1301" s="23">
        <v>1.12127</v>
      </c>
      <c r="L1301" s="23">
        <v>0.59153999999999995</v>
      </c>
      <c r="M1301" s="23">
        <v>0.73199000000000003</v>
      </c>
      <c r="N1301" s="23">
        <v>-1.0587899999999999</v>
      </c>
      <c r="O1301" s="23">
        <v>0.23261999999999999</v>
      </c>
      <c r="P1301" s="23">
        <v>-0.20512</v>
      </c>
      <c r="Q1301" s="23">
        <v>-1.651E-2</v>
      </c>
      <c r="R1301" s="23">
        <v>-1.2071000000000001</v>
      </c>
    </row>
    <row r="1302" spans="1:18" ht="15" customHeight="1" x14ac:dyDescent="0.2">
      <c r="A1302" s="4">
        <v>1301</v>
      </c>
      <c r="B1302" s="4" t="s">
        <v>1463</v>
      </c>
      <c r="C1302" s="23">
        <v>-0.70896000000000003</v>
      </c>
      <c r="D1302" s="23">
        <v>-0.41061999999999999</v>
      </c>
      <c r="E1302" s="23">
        <v>-0.70672000000000001</v>
      </c>
      <c r="F1302" s="23">
        <v>1.30457</v>
      </c>
      <c r="G1302" s="23">
        <v>-0.59136</v>
      </c>
      <c r="H1302" s="23">
        <v>0.53835999999999995</v>
      </c>
      <c r="I1302" s="23">
        <v>0.43302000000000002</v>
      </c>
      <c r="J1302" s="23">
        <v>-0.96243999999999996</v>
      </c>
      <c r="K1302" s="23">
        <v>1.10409</v>
      </c>
      <c r="L1302" s="23">
        <v>-0.12520999999999999</v>
      </c>
      <c r="M1302" s="23">
        <v>-2.6960000000000001E-2</v>
      </c>
      <c r="N1302" s="23">
        <v>0.84785999999999995</v>
      </c>
      <c r="O1302" s="23">
        <v>-0.58023999999999998</v>
      </c>
      <c r="P1302" s="23">
        <v>-0.93803000000000003</v>
      </c>
      <c r="Q1302" s="23">
        <v>1.17143</v>
      </c>
      <c r="R1302" s="23">
        <v>-0.78968000000000005</v>
      </c>
    </row>
    <row r="1303" spans="1:18" ht="15" customHeight="1" x14ac:dyDescent="0.2">
      <c r="A1303" s="4">
        <v>1302</v>
      </c>
      <c r="B1303" s="4" t="s">
        <v>1464</v>
      </c>
      <c r="C1303" s="23">
        <v>-0.36342000000000002</v>
      </c>
      <c r="D1303" s="23">
        <v>-0.34797</v>
      </c>
      <c r="E1303" s="23">
        <v>0.27243000000000001</v>
      </c>
      <c r="F1303" s="23">
        <v>0.60931000000000002</v>
      </c>
      <c r="G1303" s="23">
        <v>0.19722000000000001</v>
      </c>
      <c r="H1303" s="23">
        <v>-1.10686</v>
      </c>
      <c r="I1303" s="23">
        <v>0.62870999999999999</v>
      </c>
      <c r="J1303" s="23">
        <v>0.38958999999999999</v>
      </c>
      <c r="K1303" s="23">
        <v>0.87953000000000003</v>
      </c>
      <c r="L1303" s="23">
        <v>1.31538</v>
      </c>
      <c r="M1303" s="23">
        <v>1.6536299999999999</v>
      </c>
      <c r="N1303" s="23">
        <v>0.72116999999999998</v>
      </c>
      <c r="O1303" s="23">
        <v>1.5440199999999999</v>
      </c>
      <c r="P1303" s="23">
        <v>-0.60109999999999997</v>
      </c>
      <c r="Q1303" s="23">
        <v>0.63082000000000005</v>
      </c>
      <c r="R1303" s="23">
        <v>-0.87080000000000002</v>
      </c>
    </row>
    <row r="1304" spans="1:18" ht="15" customHeight="1" x14ac:dyDescent="0.2">
      <c r="A1304" s="4">
        <v>1303</v>
      </c>
      <c r="B1304" s="4" t="s">
        <v>1465</v>
      </c>
      <c r="C1304" s="23">
        <v>0.44658999999999999</v>
      </c>
      <c r="D1304" s="23">
        <v>0.35114000000000001</v>
      </c>
      <c r="E1304" s="23">
        <v>1.01614</v>
      </c>
      <c r="F1304" s="23">
        <v>1.60744</v>
      </c>
      <c r="G1304" s="23">
        <v>-0.25033</v>
      </c>
      <c r="H1304" s="23">
        <v>1.22908</v>
      </c>
      <c r="I1304" s="23">
        <v>0.52688000000000001</v>
      </c>
      <c r="J1304" s="23">
        <v>-1.0805400000000001</v>
      </c>
      <c r="K1304" s="23">
        <v>1.2397800000000001</v>
      </c>
      <c r="L1304" s="23">
        <v>0.92290000000000005</v>
      </c>
      <c r="M1304" s="23">
        <v>-1.1960500000000001</v>
      </c>
      <c r="N1304" s="23">
        <v>1.3964700000000001</v>
      </c>
      <c r="O1304" s="23">
        <v>0.77839000000000003</v>
      </c>
      <c r="P1304" s="23">
        <v>0.48429</v>
      </c>
      <c r="Q1304" s="23">
        <v>-0.14504</v>
      </c>
      <c r="R1304" s="23">
        <v>0.13070999999999999</v>
      </c>
    </row>
    <row r="1305" spans="1:18" ht="15" customHeight="1" x14ac:dyDescent="0.2">
      <c r="A1305" s="4">
        <v>1304</v>
      </c>
      <c r="B1305" s="4" t="s">
        <v>1466</v>
      </c>
      <c r="C1305" s="23">
        <v>-1.0706</v>
      </c>
      <c r="D1305" s="23">
        <v>-1.4165000000000001</v>
      </c>
      <c r="E1305" s="23">
        <v>0.87971999999999995</v>
      </c>
      <c r="F1305" s="23">
        <v>-0.88422999999999996</v>
      </c>
      <c r="G1305" s="23">
        <v>1.153</v>
      </c>
      <c r="H1305" s="23">
        <v>1.7075899999999999</v>
      </c>
      <c r="I1305" s="23">
        <v>8.294E-2</v>
      </c>
      <c r="J1305" s="23">
        <v>-0.25031999999999999</v>
      </c>
      <c r="K1305" s="23">
        <v>-0.68498999999999999</v>
      </c>
      <c r="L1305" s="23">
        <v>5.423E-2</v>
      </c>
      <c r="M1305" s="23">
        <v>0.58355999999999997</v>
      </c>
      <c r="N1305" s="23">
        <v>1.5551699999999999</v>
      </c>
      <c r="O1305" s="23">
        <v>1.7443</v>
      </c>
      <c r="P1305" s="23">
        <v>0.48061999999999999</v>
      </c>
      <c r="Q1305" s="23">
        <v>0.61673</v>
      </c>
      <c r="R1305" s="23">
        <v>-0.83298000000000005</v>
      </c>
    </row>
    <row r="1306" spans="1:18" ht="15" customHeight="1" x14ac:dyDescent="0.2">
      <c r="A1306" s="4">
        <v>1305</v>
      </c>
      <c r="B1306" s="4" t="s">
        <v>1467</v>
      </c>
      <c r="C1306" s="23">
        <v>-0.95343999999999995</v>
      </c>
      <c r="D1306" s="23">
        <v>1.88161</v>
      </c>
      <c r="E1306" s="23">
        <v>0.66442000000000001</v>
      </c>
      <c r="F1306" s="23">
        <v>-1.4846999999999999</v>
      </c>
      <c r="G1306" s="23">
        <v>-0.10138999999999999</v>
      </c>
      <c r="H1306" s="23">
        <v>1.6441600000000001</v>
      </c>
      <c r="I1306" s="23">
        <v>1.0886899999999999</v>
      </c>
      <c r="J1306" s="23">
        <v>-0.82067000000000001</v>
      </c>
      <c r="K1306" s="23">
        <v>0.26540999999999998</v>
      </c>
      <c r="L1306" s="23">
        <v>0.22491</v>
      </c>
      <c r="M1306" s="23">
        <v>-0.62446999999999997</v>
      </c>
      <c r="N1306" s="23">
        <v>1.2081500000000001</v>
      </c>
      <c r="O1306" s="23">
        <v>0.42488999999999999</v>
      </c>
      <c r="P1306" s="23">
        <v>0.55822000000000005</v>
      </c>
      <c r="Q1306" s="23">
        <v>1.20242</v>
      </c>
      <c r="R1306" s="23">
        <v>0.60089999999999999</v>
      </c>
    </row>
    <row r="1307" spans="1:18" ht="15" customHeight="1" x14ac:dyDescent="0.2">
      <c r="A1307" s="4">
        <v>1306</v>
      </c>
      <c r="B1307" s="4" t="s">
        <v>1468</v>
      </c>
      <c r="C1307" s="23">
        <v>0.44213000000000002</v>
      </c>
      <c r="D1307" s="23">
        <v>0.20415</v>
      </c>
      <c r="E1307" s="23">
        <v>-2.904E-2</v>
      </c>
      <c r="F1307" s="23">
        <v>-0.23633999999999999</v>
      </c>
      <c r="G1307" s="23">
        <v>0.71777000000000002</v>
      </c>
      <c r="H1307" s="23">
        <v>8.2390000000000005E-2</v>
      </c>
      <c r="I1307" s="23">
        <v>-1.91917</v>
      </c>
      <c r="J1307" s="23">
        <v>0.54952999999999996</v>
      </c>
      <c r="K1307" s="23">
        <v>-1.8088900000000001</v>
      </c>
      <c r="L1307" s="23">
        <v>1.9924599999999999</v>
      </c>
      <c r="M1307" s="23">
        <v>0.51929000000000003</v>
      </c>
      <c r="N1307" s="23">
        <v>2.1520100000000002</v>
      </c>
      <c r="O1307" s="23">
        <v>1.84091</v>
      </c>
      <c r="P1307" s="23">
        <v>4.2380000000000001E-2</v>
      </c>
      <c r="Q1307" s="23">
        <v>0.42514999999999997</v>
      </c>
      <c r="R1307" s="23">
        <v>0.40672000000000003</v>
      </c>
    </row>
    <row r="1308" spans="1:18" ht="15" customHeight="1" x14ac:dyDescent="0.2">
      <c r="A1308" s="4">
        <v>1307</v>
      </c>
      <c r="B1308" s="4" t="s">
        <v>1469</v>
      </c>
      <c r="C1308" s="23">
        <v>-0.4642</v>
      </c>
      <c r="D1308" s="23">
        <v>-2.5628500000000001</v>
      </c>
      <c r="E1308" s="23">
        <v>-0.68291000000000002</v>
      </c>
      <c r="F1308" s="23">
        <v>0.34753000000000001</v>
      </c>
      <c r="G1308" s="23">
        <v>1.4697899999999999</v>
      </c>
      <c r="H1308" s="23">
        <v>1.9567099999999999</v>
      </c>
      <c r="I1308" s="23">
        <v>-0.18129999999999999</v>
      </c>
      <c r="J1308" s="23">
        <v>2.0428899999999999</v>
      </c>
      <c r="K1308" s="23">
        <v>1.55352</v>
      </c>
      <c r="L1308" s="23">
        <v>-0.52293000000000001</v>
      </c>
      <c r="M1308" s="23">
        <v>-0.19245000000000001</v>
      </c>
      <c r="N1308" s="23">
        <v>0.74202000000000001</v>
      </c>
      <c r="O1308" s="23">
        <v>-0.45418999999999998</v>
      </c>
      <c r="P1308" s="23">
        <v>0.89007000000000003</v>
      </c>
      <c r="Q1308" s="23">
        <v>1.1161700000000001</v>
      </c>
      <c r="R1308" s="23">
        <v>-0.11462</v>
      </c>
    </row>
    <row r="1309" spans="1:18" ht="15" customHeight="1" x14ac:dyDescent="0.2">
      <c r="A1309" s="4">
        <v>1308</v>
      </c>
      <c r="B1309" s="4" t="s">
        <v>1470</v>
      </c>
      <c r="C1309" s="23">
        <v>-0.90234999999999999</v>
      </c>
      <c r="D1309" s="23">
        <v>0.3977</v>
      </c>
      <c r="E1309" s="23">
        <v>-0.53839999999999999</v>
      </c>
      <c r="F1309" s="23">
        <v>-0.21184</v>
      </c>
      <c r="G1309" s="23">
        <v>-0.26468000000000003</v>
      </c>
      <c r="H1309" s="23">
        <v>-1.8685700000000001</v>
      </c>
      <c r="I1309" s="23">
        <v>-3.5630000000000002E-2</v>
      </c>
      <c r="J1309" s="23">
        <v>0.21784999999999999</v>
      </c>
      <c r="K1309" s="23">
        <v>-0.52815000000000001</v>
      </c>
      <c r="L1309" s="23">
        <v>0.46438000000000001</v>
      </c>
      <c r="M1309" s="23">
        <v>1.5214000000000001</v>
      </c>
      <c r="N1309" s="23">
        <v>1.59291</v>
      </c>
      <c r="O1309" s="23">
        <v>0.76032</v>
      </c>
      <c r="P1309" s="23">
        <v>-0.78051999999999999</v>
      </c>
      <c r="Q1309" s="23">
        <v>0.76234999999999997</v>
      </c>
      <c r="R1309" s="23">
        <v>-6.2199999999999998E-2</v>
      </c>
    </row>
    <row r="1310" spans="1:18" ht="15" customHeight="1" x14ac:dyDescent="0.2">
      <c r="A1310" s="4">
        <v>1309</v>
      </c>
      <c r="B1310" s="4" t="s">
        <v>1471</v>
      </c>
      <c r="C1310" s="23">
        <v>0.63195999999999997</v>
      </c>
      <c r="D1310" s="23">
        <v>1.44672</v>
      </c>
      <c r="E1310" s="23">
        <v>-0.22872000000000001</v>
      </c>
      <c r="F1310" s="23">
        <v>0.73668</v>
      </c>
      <c r="G1310" s="23">
        <v>1.6477900000000001</v>
      </c>
      <c r="H1310" s="23">
        <v>0.40478999999999998</v>
      </c>
      <c r="I1310" s="23">
        <v>1.8667499999999999</v>
      </c>
      <c r="J1310" s="23">
        <v>-0.32723000000000002</v>
      </c>
      <c r="K1310" s="23">
        <v>-0.48770000000000002</v>
      </c>
      <c r="L1310" s="23">
        <v>0.32351000000000002</v>
      </c>
      <c r="M1310" s="23">
        <v>-0.81752000000000002</v>
      </c>
      <c r="N1310" s="23">
        <v>4.1999999999999997E-3</v>
      </c>
      <c r="O1310" s="23">
        <v>-2.3740000000000001E-2</v>
      </c>
      <c r="P1310" s="23">
        <v>1.7841100000000001</v>
      </c>
      <c r="Q1310" s="23">
        <v>-1.00492</v>
      </c>
      <c r="R1310" s="23">
        <v>0.32779999999999998</v>
      </c>
    </row>
    <row r="1311" spans="1:18" ht="15" customHeight="1" x14ac:dyDescent="0.2">
      <c r="A1311" s="4">
        <v>1310</v>
      </c>
      <c r="B1311" s="4" t="s">
        <v>1472</v>
      </c>
      <c r="C1311" s="23">
        <v>-6.8449999999999997E-2</v>
      </c>
      <c r="D1311" s="23">
        <v>-1.2279899999999999</v>
      </c>
      <c r="E1311" s="23">
        <v>1.28443</v>
      </c>
      <c r="F1311" s="23">
        <v>0.21764</v>
      </c>
      <c r="G1311" s="23">
        <v>-0.23114999999999999</v>
      </c>
      <c r="H1311" s="23">
        <v>-0.22728000000000001</v>
      </c>
      <c r="I1311" s="23">
        <v>0.68308999999999997</v>
      </c>
      <c r="J1311" s="23">
        <v>8.9539999999999995E-2</v>
      </c>
      <c r="K1311" s="23">
        <v>0.87717000000000001</v>
      </c>
      <c r="L1311" s="23">
        <v>1.5745100000000001</v>
      </c>
      <c r="M1311" s="23">
        <v>0.63075000000000003</v>
      </c>
      <c r="N1311" s="23">
        <v>0.24875</v>
      </c>
      <c r="O1311" s="23">
        <v>0.82169999999999999</v>
      </c>
      <c r="P1311" s="23">
        <v>-1.7270700000000001</v>
      </c>
      <c r="Q1311" s="23">
        <v>1.59968</v>
      </c>
      <c r="R1311" s="23">
        <v>8.9300000000000004E-3</v>
      </c>
    </row>
    <row r="1312" spans="1:18" ht="15" customHeight="1" x14ac:dyDescent="0.2">
      <c r="A1312" s="4">
        <v>1311</v>
      </c>
      <c r="B1312" s="4" t="s">
        <v>1473</v>
      </c>
      <c r="C1312" s="23">
        <v>0.14224999999999999</v>
      </c>
      <c r="D1312" s="23">
        <v>-0.12152</v>
      </c>
      <c r="E1312" s="23">
        <v>-4.7629999999999999E-2</v>
      </c>
      <c r="F1312" s="23">
        <v>-1.1771499999999999</v>
      </c>
      <c r="G1312" s="23">
        <v>-1.2366999999999999</v>
      </c>
      <c r="H1312" s="23">
        <v>-2.4111199999999999</v>
      </c>
      <c r="I1312" s="23">
        <v>-8.2809999999999995E-2</v>
      </c>
      <c r="J1312" s="23">
        <v>-0.33948</v>
      </c>
      <c r="K1312" s="23">
        <v>0.36549999999999999</v>
      </c>
      <c r="L1312" s="23">
        <v>-0.30518000000000001</v>
      </c>
      <c r="M1312" s="23">
        <v>-1.1635800000000001</v>
      </c>
      <c r="N1312" s="23">
        <v>-1.90733</v>
      </c>
      <c r="O1312" s="23">
        <v>-0.36734</v>
      </c>
      <c r="P1312" s="23">
        <v>1.3549500000000001</v>
      </c>
      <c r="Q1312" s="23">
        <v>9.4950000000000007E-2</v>
      </c>
      <c r="R1312" s="23">
        <v>2.0825499999999999</v>
      </c>
    </row>
    <row r="1313" spans="1:18" ht="15" customHeight="1" x14ac:dyDescent="0.2">
      <c r="A1313" s="4">
        <v>1312</v>
      </c>
      <c r="B1313" s="4" t="s">
        <v>1474</v>
      </c>
      <c r="C1313" s="23">
        <v>-2.6980000000000001E-2</v>
      </c>
      <c r="D1313" s="23">
        <v>-0.39813999999999999</v>
      </c>
      <c r="E1313" s="23">
        <v>-0.94345000000000001</v>
      </c>
      <c r="F1313" s="23">
        <v>-0.61817</v>
      </c>
      <c r="G1313" s="23">
        <v>7.6960000000000001E-2</v>
      </c>
      <c r="H1313" s="23">
        <v>1.14253</v>
      </c>
      <c r="I1313" s="23">
        <v>-1.29671</v>
      </c>
      <c r="J1313" s="23">
        <v>-0.13200000000000001</v>
      </c>
      <c r="K1313" s="23">
        <v>1.19248</v>
      </c>
      <c r="L1313" s="23">
        <v>0.50921000000000005</v>
      </c>
      <c r="M1313" s="23">
        <v>-1.04192</v>
      </c>
      <c r="N1313" s="23">
        <v>0.18473000000000001</v>
      </c>
      <c r="O1313" s="23">
        <v>0.58877999999999997</v>
      </c>
      <c r="P1313" s="23">
        <v>-1.26986</v>
      </c>
      <c r="Q1313" s="23">
        <v>0.47582000000000002</v>
      </c>
      <c r="R1313" s="23">
        <v>-1.7345900000000001</v>
      </c>
    </row>
    <row r="1314" spans="1:18" ht="15" customHeight="1" x14ac:dyDescent="0.2">
      <c r="A1314" s="4">
        <v>1313</v>
      </c>
      <c r="B1314" s="4" t="s">
        <v>1475</v>
      </c>
      <c r="C1314" s="23">
        <v>-1.6656599999999999</v>
      </c>
      <c r="D1314" s="23">
        <v>-1.07358</v>
      </c>
      <c r="E1314" s="23">
        <v>-0.31365999999999999</v>
      </c>
      <c r="F1314" s="23">
        <v>0.60353999999999997</v>
      </c>
      <c r="G1314" s="23">
        <v>1.24326</v>
      </c>
      <c r="H1314" s="23">
        <v>-1.47071</v>
      </c>
      <c r="I1314" s="23">
        <v>-0.64946999999999999</v>
      </c>
      <c r="J1314" s="23">
        <v>-0.88363000000000003</v>
      </c>
      <c r="K1314" s="23">
        <v>0.72641</v>
      </c>
      <c r="L1314" s="23">
        <v>0.85911999999999999</v>
      </c>
      <c r="M1314" s="23">
        <v>0.14235</v>
      </c>
      <c r="N1314" s="23">
        <v>0.10571</v>
      </c>
      <c r="O1314" s="23">
        <v>0.47982999999999998</v>
      </c>
      <c r="P1314" s="23">
        <v>-1.6355999999999999</v>
      </c>
      <c r="Q1314" s="23">
        <v>0.68515999999999999</v>
      </c>
      <c r="R1314" s="23">
        <v>0.25273000000000001</v>
      </c>
    </row>
    <row r="1315" spans="1:18" ht="15" customHeight="1" x14ac:dyDescent="0.2">
      <c r="A1315" s="4">
        <v>1314</v>
      </c>
      <c r="B1315" s="4" t="s">
        <v>1476</v>
      </c>
      <c r="C1315" s="23">
        <v>-1.1048500000000001</v>
      </c>
      <c r="D1315" s="23">
        <v>-1.43726</v>
      </c>
      <c r="E1315" s="23">
        <v>0.26404</v>
      </c>
      <c r="F1315" s="23">
        <v>-0.89481999999999995</v>
      </c>
      <c r="G1315" s="23">
        <v>-1.0350699999999999</v>
      </c>
      <c r="H1315" s="23">
        <v>-0.16142000000000001</v>
      </c>
      <c r="I1315" s="23">
        <v>-0.17327000000000001</v>
      </c>
      <c r="J1315" s="23">
        <v>-1.90744</v>
      </c>
      <c r="K1315" s="23">
        <v>0.66971999999999998</v>
      </c>
      <c r="L1315" s="23">
        <v>1.1986699999999999</v>
      </c>
      <c r="M1315" s="23">
        <v>0.33714</v>
      </c>
      <c r="N1315" s="23">
        <v>1.26444</v>
      </c>
      <c r="O1315" s="23">
        <v>0.62128000000000005</v>
      </c>
      <c r="P1315" s="23">
        <v>0.20780000000000001</v>
      </c>
      <c r="Q1315" s="23">
        <v>-0.24575</v>
      </c>
      <c r="R1315" s="23">
        <v>-2.334E-2</v>
      </c>
    </row>
    <row r="1316" spans="1:18" ht="15" customHeight="1" x14ac:dyDescent="0.2">
      <c r="A1316" s="4">
        <v>1315</v>
      </c>
      <c r="B1316" s="4" t="s">
        <v>1477</v>
      </c>
      <c r="C1316" s="23">
        <v>1.2533000000000001</v>
      </c>
      <c r="D1316" s="23">
        <v>-0.42975999999999998</v>
      </c>
      <c r="E1316" s="23">
        <v>1.0468</v>
      </c>
      <c r="F1316" s="23">
        <v>0.92854000000000003</v>
      </c>
      <c r="G1316" s="23">
        <v>1.3865700000000001</v>
      </c>
      <c r="H1316" s="23">
        <v>0.54313</v>
      </c>
      <c r="I1316" s="23">
        <v>-0.17888999999999999</v>
      </c>
      <c r="J1316" s="23">
        <v>-0.76539000000000001</v>
      </c>
      <c r="K1316" s="23">
        <v>-9.9690000000000001E-2</v>
      </c>
      <c r="L1316" s="23">
        <v>1.2520199999999999</v>
      </c>
      <c r="M1316" s="23">
        <v>1.43963</v>
      </c>
      <c r="N1316" s="23">
        <v>8.8539999999999994E-2</v>
      </c>
      <c r="O1316" s="23">
        <v>-8.3890000000000006E-2</v>
      </c>
      <c r="P1316" s="23">
        <v>-1.45573</v>
      </c>
      <c r="Q1316" s="23">
        <v>1.5811500000000001</v>
      </c>
      <c r="R1316" s="23">
        <v>-0.53861000000000003</v>
      </c>
    </row>
    <row r="1317" spans="1:18" ht="15" customHeight="1" x14ac:dyDescent="0.2">
      <c r="A1317" s="4">
        <v>1316</v>
      </c>
      <c r="B1317" s="4" t="s">
        <v>1478</v>
      </c>
      <c r="C1317" s="23">
        <v>-0.17094999999999999</v>
      </c>
      <c r="D1317" s="23">
        <v>-0.88915</v>
      </c>
      <c r="E1317" s="23">
        <v>2.0164800000000001</v>
      </c>
      <c r="F1317" s="23">
        <v>-0.34882000000000002</v>
      </c>
      <c r="G1317" s="23">
        <v>-0.22950999999999999</v>
      </c>
      <c r="H1317" s="23">
        <v>0.81816</v>
      </c>
      <c r="I1317" s="23">
        <v>0.75765000000000005</v>
      </c>
      <c r="J1317" s="23">
        <v>0.19980999999999999</v>
      </c>
      <c r="K1317" s="23">
        <v>0.63471999999999995</v>
      </c>
      <c r="L1317" s="23">
        <v>1.3481799999999999</v>
      </c>
      <c r="M1317" s="23">
        <v>-0.32050000000000001</v>
      </c>
      <c r="N1317" s="23">
        <v>-0.61395</v>
      </c>
      <c r="O1317" s="23">
        <v>1.1907799999999999</v>
      </c>
      <c r="P1317" s="23">
        <v>-0.70950000000000002</v>
      </c>
      <c r="Q1317" s="23">
        <v>0.23411999999999999</v>
      </c>
      <c r="R1317" s="23">
        <v>-0.52081999999999995</v>
      </c>
    </row>
    <row r="1318" spans="1:18" ht="15" customHeight="1" x14ac:dyDescent="0.2">
      <c r="A1318" s="4">
        <v>1317</v>
      </c>
      <c r="B1318" s="4" t="s">
        <v>1479</v>
      </c>
      <c r="C1318" s="23">
        <v>-1.19421</v>
      </c>
      <c r="D1318" s="23">
        <v>-1.3408</v>
      </c>
      <c r="E1318" s="23">
        <v>0.97363</v>
      </c>
      <c r="F1318" s="23">
        <v>-0.65739000000000003</v>
      </c>
      <c r="G1318" s="23">
        <v>-1.7124200000000001</v>
      </c>
      <c r="H1318" s="23">
        <v>-0.49325000000000002</v>
      </c>
      <c r="I1318" s="23">
        <v>1.519E-2</v>
      </c>
      <c r="J1318" s="23">
        <v>0.16957</v>
      </c>
      <c r="K1318" s="23">
        <v>0.64683000000000002</v>
      </c>
      <c r="L1318" s="23">
        <v>1.86904</v>
      </c>
      <c r="M1318" s="23">
        <v>1.39019</v>
      </c>
      <c r="N1318" s="23">
        <v>-0.37154999999999999</v>
      </c>
      <c r="O1318" s="23">
        <v>1.31738</v>
      </c>
      <c r="P1318" s="23">
        <v>-0.93288000000000004</v>
      </c>
      <c r="Q1318" s="23">
        <v>1.3711899999999999</v>
      </c>
      <c r="R1318" s="23">
        <v>0.13425999999999999</v>
      </c>
    </row>
    <row r="1319" spans="1:18" ht="15" customHeight="1" x14ac:dyDescent="0.2">
      <c r="A1319" s="4">
        <v>1318</v>
      </c>
      <c r="B1319" s="4" t="s">
        <v>1480</v>
      </c>
      <c r="C1319" s="23">
        <v>-0.27737000000000001</v>
      </c>
      <c r="D1319" s="23">
        <v>-0.71011000000000002</v>
      </c>
      <c r="E1319" s="23">
        <v>0.80252000000000001</v>
      </c>
      <c r="F1319" s="23">
        <v>-0.43857000000000002</v>
      </c>
      <c r="G1319" s="23">
        <v>0.98138999999999998</v>
      </c>
      <c r="H1319" s="23">
        <v>1.3607</v>
      </c>
      <c r="I1319" s="23">
        <v>1.20987</v>
      </c>
      <c r="J1319" s="23">
        <v>1.1358600000000001</v>
      </c>
      <c r="K1319" s="23">
        <v>-0.24695</v>
      </c>
      <c r="L1319" s="23">
        <v>1.0151600000000001</v>
      </c>
      <c r="M1319" s="23">
        <v>0.46760000000000002</v>
      </c>
      <c r="N1319" s="23">
        <v>1.6138999999999999</v>
      </c>
      <c r="O1319" s="23">
        <v>0.53361999999999998</v>
      </c>
      <c r="P1319" s="23">
        <v>1.5230900000000001</v>
      </c>
      <c r="Q1319" s="23">
        <v>1.00935</v>
      </c>
      <c r="R1319" s="23">
        <v>-0.29683999999999999</v>
      </c>
    </row>
    <row r="1320" spans="1:18" ht="15" customHeight="1" x14ac:dyDescent="0.2">
      <c r="A1320" s="4">
        <v>1319</v>
      </c>
      <c r="B1320" s="4" t="s">
        <v>1481</v>
      </c>
      <c r="C1320" s="23">
        <v>-0.92979999999999996</v>
      </c>
      <c r="D1320" s="23">
        <v>2.0419900000000002</v>
      </c>
      <c r="E1320" s="23">
        <v>-1.2925</v>
      </c>
      <c r="F1320" s="23">
        <v>1.65035</v>
      </c>
      <c r="G1320" s="23">
        <v>2.65537</v>
      </c>
      <c r="H1320" s="23">
        <v>-0.87285999999999997</v>
      </c>
      <c r="I1320" s="23">
        <v>-0.56996999999999998</v>
      </c>
      <c r="J1320" s="23">
        <v>0.89305999999999996</v>
      </c>
      <c r="K1320" s="23">
        <v>0.11489000000000001</v>
      </c>
      <c r="L1320" s="23">
        <v>-0.42441000000000001</v>
      </c>
      <c r="M1320" s="23">
        <v>0.20332</v>
      </c>
      <c r="N1320" s="23">
        <v>-1.0781499999999999</v>
      </c>
      <c r="O1320" s="23">
        <v>0.48820000000000002</v>
      </c>
      <c r="P1320" s="23">
        <v>1.6726000000000001</v>
      </c>
      <c r="Q1320" s="23">
        <v>-0.17216000000000001</v>
      </c>
      <c r="R1320" s="23">
        <v>1.69516</v>
      </c>
    </row>
    <row r="1321" spans="1:18" ht="15" customHeight="1" x14ac:dyDescent="0.2">
      <c r="A1321" s="4">
        <v>1320</v>
      </c>
      <c r="B1321" s="4" t="s">
        <v>1482</v>
      </c>
      <c r="C1321" s="23">
        <v>-1.00075</v>
      </c>
      <c r="D1321" s="23">
        <v>-1.16875</v>
      </c>
      <c r="E1321" s="23">
        <v>0.27856999999999998</v>
      </c>
      <c r="F1321" s="23">
        <v>-1.6879900000000001</v>
      </c>
      <c r="G1321" s="23">
        <v>-1.75607</v>
      </c>
      <c r="H1321" s="23">
        <v>0.69257999999999997</v>
      </c>
      <c r="I1321" s="23">
        <v>-0.23712</v>
      </c>
      <c r="J1321" s="23">
        <v>-0.95365999999999995</v>
      </c>
      <c r="K1321" s="23">
        <v>0.67157</v>
      </c>
      <c r="L1321" s="23">
        <v>0.97506999999999999</v>
      </c>
      <c r="M1321" s="23">
        <v>0.15465999999999999</v>
      </c>
      <c r="N1321" s="23">
        <v>0.55157999999999996</v>
      </c>
      <c r="O1321" s="23">
        <v>0.58482999999999996</v>
      </c>
      <c r="P1321" s="23">
        <v>-0.90344000000000002</v>
      </c>
      <c r="Q1321" s="23">
        <v>0.61968000000000001</v>
      </c>
      <c r="R1321" s="23">
        <v>-0.77600000000000002</v>
      </c>
    </row>
    <row r="1322" spans="1:18" ht="15" customHeight="1" x14ac:dyDescent="0.2">
      <c r="A1322" s="4">
        <v>1321</v>
      </c>
      <c r="B1322" s="4" t="s">
        <v>1483</v>
      </c>
      <c r="C1322" s="23">
        <v>-0.82630999999999999</v>
      </c>
      <c r="D1322" s="23">
        <v>-1.0798700000000001</v>
      </c>
      <c r="E1322" s="23">
        <v>1.0405599999999999</v>
      </c>
      <c r="F1322" s="23">
        <v>-1.9767600000000001</v>
      </c>
      <c r="G1322" s="23">
        <v>0.45158999999999999</v>
      </c>
      <c r="H1322" s="23">
        <v>0.41865999999999998</v>
      </c>
      <c r="I1322" s="23">
        <v>0.26867000000000002</v>
      </c>
      <c r="J1322" s="23">
        <v>-0.67220000000000002</v>
      </c>
      <c r="K1322" s="23">
        <v>0.32965</v>
      </c>
      <c r="L1322" s="23">
        <v>0.37374000000000002</v>
      </c>
      <c r="M1322" s="23">
        <v>0.32095000000000001</v>
      </c>
      <c r="N1322" s="23">
        <v>-0.20593</v>
      </c>
      <c r="O1322" s="23">
        <v>-0.20043</v>
      </c>
      <c r="P1322" s="23">
        <v>7.059E-2</v>
      </c>
      <c r="Q1322" s="23">
        <v>-0.79798999999999998</v>
      </c>
      <c r="R1322" s="23">
        <v>1.27</v>
      </c>
    </row>
    <row r="1323" spans="1:18" ht="15" customHeight="1" x14ac:dyDescent="0.2">
      <c r="A1323" s="4">
        <v>1322</v>
      </c>
      <c r="B1323" s="4" t="s">
        <v>1484</v>
      </c>
      <c r="C1323" s="23">
        <v>-1.01275</v>
      </c>
      <c r="D1323" s="23">
        <v>0.17768999999999999</v>
      </c>
      <c r="E1323" s="23">
        <v>9.3289999999999998E-2</v>
      </c>
      <c r="F1323" s="23">
        <v>1.2500899999999999</v>
      </c>
      <c r="G1323" s="23">
        <v>-0.26674999999999999</v>
      </c>
      <c r="H1323" s="23">
        <v>-1.28766</v>
      </c>
      <c r="I1323" s="23">
        <v>0.27428000000000002</v>
      </c>
      <c r="J1323" s="23">
        <v>8.9149999999999993E-2</v>
      </c>
      <c r="K1323" s="23">
        <v>1.2194499999999999</v>
      </c>
      <c r="L1323" s="23">
        <v>0.52463000000000004</v>
      </c>
      <c r="M1323" s="23">
        <v>-8.1070000000000003E-2</v>
      </c>
      <c r="N1323" s="23">
        <v>0.35553000000000001</v>
      </c>
      <c r="O1323" s="23">
        <v>1.11311</v>
      </c>
      <c r="P1323" s="23">
        <v>-1.0631600000000001</v>
      </c>
      <c r="Q1323" s="23">
        <v>0.32478000000000001</v>
      </c>
      <c r="R1323" s="23">
        <v>-0.51875000000000004</v>
      </c>
    </row>
    <row r="1324" spans="1:18" ht="15" customHeight="1" x14ac:dyDescent="0.2">
      <c r="A1324" s="4">
        <v>1323</v>
      </c>
      <c r="B1324" s="4" t="s">
        <v>1485</v>
      </c>
      <c r="C1324" s="23">
        <v>1.27816</v>
      </c>
      <c r="D1324" s="23">
        <v>-0.20305999999999999</v>
      </c>
      <c r="E1324" s="23">
        <v>8.3919999999999995E-2</v>
      </c>
      <c r="F1324" s="23">
        <v>-0.48274</v>
      </c>
      <c r="G1324" s="23">
        <v>-3.1149100000000001</v>
      </c>
      <c r="H1324" s="23">
        <v>-0.57150999999999996</v>
      </c>
      <c r="I1324" s="23">
        <v>0.65788000000000002</v>
      </c>
      <c r="J1324" s="23">
        <v>-0.26945000000000002</v>
      </c>
      <c r="K1324" s="23">
        <v>2.0180400000000001</v>
      </c>
      <c r="L1324" s="23">
        <v>1.19218</v>
      </c>
      <c r="M1324" s="23">
        <v>1.35884</v>
      </c>
      <c r="N1324" s="23">
        <v>1.2165299999999999</v>
      </c>
      <c r="O1324" s="23">
        <v>-1.1031500000000001</v>
      </c>
      <c r="P1324" s="23">
        <v>-1.03013</v>
      </c>
      <c r="Q1324" s="23">
        <v>1.5119400000000001</v>
      </c>
      <c r="R1324" s="23">
        <v>0.48920999999999998</v>
      </c>
    </row>
    <row r="1325" spans="1:18" ht="15" customHeight="1" x14ac:dyDescent="0.2">
      <c r="A1325" s="4">
        <v>1324</v>
      </c>
      <c r="B1325" s="4" t="s">
        <v>1486</v>
      </c>
      <c r="C1325" s="23">
        <v>-1.0362499999999999</v>
      </c>
      <c r="D1325" s="23">
        <v>0.18947</v>
      </c>
      <c r="E1325" s="23">
        <v>0.30415999999999999</v>
      </c>
      <c r="F1325" s="23">
        <v>-0.42286000000000001</v>
      </c>
      <c r="G1325" s="23">
        <v>1.8869100000000001</v>
      </c>
      <c r="H1325" s="23">
        <v>1.2928900000000001</v>
      </c>
      <c r="I1325" s="23">
        <v>-1.03589</v>
      </c>
      <c r="J1325" s="23">
        <v>-0.83692</v>
      </c>
      <c r="K1325" s="23">
        <v>-0.36653999999999998</v>
      </c>
      <c r="L1325" s="23">
        <v>-0.54079999999999995</v>
      </c>
      <c r="M1325" s="23">
        <v>1.2030799999999999</v>
      </c>
      <c r="N1325" s="23">
        <v>0.52363000000000004</v>
      </c>
      <c r="O1325" s="23">
        <v>1.1553199999999999</v>
      </c>
      <c r="P1325" s="23">
        <v>0.42079</v>
      </c>
      <c r="Q1325" s="23">
        <v>0.74921000000000004</v>
      </c>
      <c r="R1325" s="23">
        <v>-0.87319999999999998</v>
      </c>
    </row>
    <row r="1326" spans="1:18" ht="15" customHeight="1" x14ac:dyDescent="0.2">
      <c r="A1326" s="4">
        <v>1325</v>
      </c>
      <c r="B1326" s="4" t="s">
        <v>1487</v>
      </c>
      <c r="C1326" s="23">
        <v>-8.7600000000000004E-3</v>
      </c>
      <c r="D1326" s="23">
        <v>-0.76876</v>
      </c>
      <c r="E1326" s="23">
        <v>-1.17197</v>
      </c>
      <c r="F1326" s="23">
        <v>-0.58057000000000003</v>
      </c>
      <c r="G1326" s="23">
        <v>-1.2735000000000001</v>
      </c>
      <c r="H1326" s="23">
        <v>1.3202199999999999</v>
      </c>
      <c r="I1326" s="23">
        <v>-0.86580999999999997</v>
      </c>
      <c r="J1326" s="23">
        <v>-1.00658</v>
      </c>
      <c r="K1326" s="23">
        <v>1.6091299999999999</v>
      </c>
      <c r="L1326" s="23">
        <v>0.70394000000000001</v>
      </c>
      <c r="M1326" s="23">
        <v>-0.54129000000000005</v>
      </c>
      <c r="N1326" s="23">
        <v>-0.22749</v>
      </c>
      <c r="O1326" s="23">
        <v>-1.968E-2</v>
      </c>
      <c r="P1326" s="23">
        <v>-0.89487000000000005</v>
      </c>
      <c r="Q1326" s="23">
        <v>0.34661999999999998</v>
      </c>
      <c r="R1326" s="23">
        <v>-0.54867999999999995</v>
      </c>
    </row>
    <row r="1327" spans="1:18" ht="15" customHeight="1" x14ac:dyDescent="0.2">
      <c r="A1327" s="4">
        <v>1326</v>
      </c>
      <c r="B1327" s="4" t="s">
        <v>1488</v>
      </c>
      <c r="C1327" s="23">
        <v>-1.1007400000000001</v>
      </c>
      <c r="D1327" s="23">
        <v>-1.42937</v>
      </c>
      <c r="E1327" s="23">
        <v>-1.27112</v>
      </c>
      <c r="F1327" s="23">
        <v>-1.7761499999999999</v>
      </c>
      <c r="G1327" s="23">
        <v>0.29546</v>
      </c>
      <c r="H1327" s="23">
        <v>-0.51768000000000003</v>
      </c>
      <c r="I1327" s="23">
        <v>-0.62568000000000001</v>
      </c>
      <c r="J1327" s="23">
        <v>0.84760999999999997</v>
      </c>
      <c r="K1327" s="23">
        <v>-0.27606999999999998</v>
      </c>
      <c r="L1327" s="23">
        <v>-0.65222999999999998</v>
      </c>
      <c r="M1327" s="23">
        <v>1.9826600000000001</v>
      </c>
      <c r="N1327" s="23">
        <v>1.3389899999999999</v>
      </c>
      <c r="O1327" s="23">
        <v>-0.19567999999999999</v>
      </c>
      <c r="P1327" s="23">
        <v>0.23671</v>
      </c>
      <c r="Q1327" s="23">
        <v>0.67286000000000001</v>
      </c>
      <c r="R1327" s="23">
        <v>0.87636000000000003</v>
      </c>
    </row>
    <row r="1328" spans="1:18" ht="15" customHeight="1" x14ac:dyDescent="0.2">
      <c r="A1328" s="4">
        <v>1327</v>
      </c>
      <c r="B1328" s="4" t="s">
        <v>1489</v>
      </c>
      <c r="C1328" s="23">
        <v>-0.14077000000000001</v>
      </c>
      <c r="D1328" s="23">
        <v>0.45527000000000001</v>
      </c>
      <c r="E1328" s="23">
        <v>0.81854000000000005</v>
      </c>
      <c r="F1328" s="23">
        <v>1.63659</v>
      </c>
      <c r="G1328" s="23">
        <v>-1.1634500000000001</v>
      </c>
      <c r="H1328" s="23">
        <v>-1.0275700000000001</v>
      </c>
      <c r="I1328" s="23">
        <v>-0.77059</v>
      </c>
      <c r="J1328" s="23">
        <v>0.43984000000000001</v>
      </c>
      <c r="K1328" s="23">
        <v>2.1885400000000002</v>
      </c>
      <c r="L1328" s="23">
        <v>0.83986000000000005</v>
      </c>
      <c r="M1328" s="23">
        <v>-7.5380000000000003E-2</v>
      </c>
      <c r="N1328" s="23">
        <v>1.0642799999999999</v>
      </c>
      <c r="O1328" s="23">
        <v>-0.25091999999999998</v>
      </c>
      <c r="P1328" s="23">
        <v>-1.47298</v>
      </c>
      <c r="Q1328" s="23">
        <v>0.43992999999999999</v>
      </c>
      <c r="R1328" s="23">
        <v>-0.69162000000000001</v>
      </c>
    </row>
    <row r="1329" spans="1:18" ht="15" customHeight="1" x14ac:dyDescent="0.2">
      <c r="A1329" s="4">
        <v>1328</v>
      </c>
      <c r="B1329" s="4" t="s">
        <v>1490</v>
      </c>
      <c r="C1329" s="23">
        <v>-0.22352</v>
      </c>
      <c r="D1329" s="23">
        <v>-0.44377</v>
      </c>
      <c r="E1329" s="23">
        <v>0.56289999999999996</v>
      </c>
      <c r="F1329" s="23">
        <v>-1.2057</v>
      </c>
      <c r="G1329" s="23">
        <v>0.98629999999999995</v>
      </c>
      <c r="H1329" s="23">
        <v>0.64351000000000003</v>
      </c>
      <c r="I1329" s="23">
        <v>-0.80359999999999998</v>
      </c>
      <c r="J1329" s="23">
        <v>-0.65049000000000001</v>
      </c>
      <c r="K1329" s="23">
        <v>0.70687999999999995</v>
      </c>
      <c r="L1329" s="23">
        <v>0.60919999999999996</v>
      </c>
      <c r="M1329" s="23">
        <v>0.65695999999999999</v>
      </c>
      <c r="N1329" s="23">
        <v>1.87687</v>
      </c>
      <c r="O1329" s="23">
        <v>-0.25430000000000003</v>
      </c>
      <c r="P1329" s="23">
        <v>-7.3359999999999995E-2</v>
      </c>
      <c r="Q1329" s="23">
        <v>5.985E-2</v>
      </c>
      <c r="R1329" s="23">
        <v>1.4292800000000001</v>
      </c>
    </row>
    <row r="1330" spans="1:18" ht="15" customHeight="1" x14ac:dyDescent="0.2">
      <c r="A1330" s="4">
        <v>1329</v>
      </c>
      <c r="B1330" s="4" t="s">
        <v>1491</v>
      </c>
      <c r="C1330" s="23">
        <v>-0.88319999999999999</v>
      </c>
      <c r="D1330" s="23">
        <v>-0.42170999999999997</v>
      </c>
      <c r="E1330" s="23">
        <v>2.0928</v>
      </c>
      <c r="F1330" s="23">
        <v>-0.46588000000000002</v>
      </c>
      <c r="G1330" s="23">
        <v>-0.44429999999999997</v>
      </c>
      <c r="H1330" s="23">
        <v>-8.695E-2</v>
      </c>
      <c r="I1330" s="23">
        <v>0.16077</v>
      </c>
      <c r="J1330" s="23">
        <v>0.24326</v>
      </c>
      <c r="K1330" s="23">
        <v>1.1709799999999999</v>
      </c>
      <c r="L1330" s="23">
        <v>0.73075999999999997</v>
      </c>
      <c r="M1330" s="23">
        <v>1.00065</v>
      </c>
      <c r="N1330" s="23">
        <v>1.2952600000000001</v>
      </c>
      <c r="O1330" s="23">
        <v>1.3205199999999999</v>
      </c>
      <c r="P1330" s="23">
        <v>0.56467999999999996</v>
      </c>
      <c r="Q1330" s="23">
        <v>2.1458499999999998</v>
      </c>
      <c r="R1330" s="23">
        <v>0.43720999999999999</v>
      </c>
    </row>
    <row r="1331" spans="1:18" ht="15" customHeight="1" x14ac:dyDescent="0.2">
      <c r="A1331" s="4">
        <v>1330</v>
      </c>
      <c r="B1331" s="4" t="s">
        <v>1492</v>
      </c>
      <c r="C1331" s="23">
        <v>1.04874</v>
      </c>
      <c r="D1331" s="23">
        <v>0.79035</v>
      </c>
      <c r="E1331" s="23">
        <v>-0.20945</v>
      </c>
      <c r="F1331" s="23">
        <v>-0.57189000000000001</v>
      </c>
      <c r="G1331" s="23">
        <v>-0.35458000000000001</v>
      </c>
      <c r="H1331" s="23">
        <v>1.3972100000000001</v>
      </c>
      <c r="I1331" s="23">
        <v>-6.3850000000000004E-2</v>
      </c>
      <c r="J1331" s="23">
        <v>-1.1028500000000001</v>
      </c>
      <c r="K1331" s="23">
        <v>0.26611000000000001</v>
      </c>
      <c r="L1331" s="23">
        <v>1.2988</v>
      </c>
      <c r="M1331" s="23">
        <v>-0.24772</v>
      </c>
      <c r="N1331" s="23">
        <v>0.79493000000000003</v>
      </c>
      <c r="O1331" s="23">
        <v>-8.9990000000000001E-2</v>
      </c>
      <c r="P1331" s="23">
        <v>0.93825999999999998</v>
      </c>
      <c r="Q1331" s="23">
        <v>-1.4634</v>
      </c>
      <c r="R1331" s="23">
        <v>-1.5086599999999999</v>
      </c>
    </row>
    <row r="1332" spans="1:18" ht="15" customHeight="1" x14ac:dyDescent="0.2">
      <c r="A1332" s="4">
        <v>1331</v>
      </c>
      <c r="B1332" s="4" t="s">
        <v>1493</v>
      </c>
      <c r="C1332" s="23">
        <v>-1.2996399999999999</v>
      </c>
      <c r="D1332" s="23">
        <v>1.5062199999999999</v>
      </c>
      <c r="E1332" s="23">
        <v>-0.28927999999999998</v>
      </c>
      <c r="F1332" s="23">
        <v>-1.4148700000000001</v>
      </c>
      <c r="G1332" s="23">
        <v>-7.0389999999999994E-2</v>
      </c>
      <c r="H1332" s="23">
        <v>-0.11075</v>
      </c>
      <c r="I1332" s="23">
        <v>-0.68301999999999996</v>
      </c>
      <c r="J1332" s="23">
        <v>4.3249999999999997E-2</v>
      </c>
      <c r="K1332" s="23">
        <v>2.4533200000000002</v>
      </c>
      <c r="L1332" s="23">
        <v>0.73750000000000004</v>
      </c>
      <c r="M1332" s="23">
        <v>-0.42477999999999999</v>
      </c>
      <c r="N1332" s="23">
        <v>0.26658999999999999</v>
      </c>
      <c r="O1332" s="23">
        <v>0.49182999999999999</v>
      </c>
      <c r="P1332" s="23">
        <v>-0.56867999999999996</v>
      </c>
      <c r="Q1332" s="23">
        <v>-4.607E-2</v>
      </c>
      <c r="R1332" s="23">
        <v>0.15856999999999999</v>
      </c>
    </row>
    <row r="1333" spans="1:18" ht="15" customHeight="1" x14ac:dyDescent="0.2">
      <c r="A1333" s="4">
        <v>1332</v>
      </c>
      <c r="B1333" s="4" t="s">
        <v>1494</v>
      </c>
      <c r="C1333" s="23">
        <v>0.17691000000000001</v>
      </c>
      <c r="D1333" s="23">
        <v>-0.76997000000000004</v>
      </c>
      <c r="E1333" s="23">
        <v>-0.50758999999999999</v>
      </c>
      <c r="F1333" s="23">
        <v>-1.28312</v>
      </c>
      <c r="G1333" s="23">
        <v>-0.24475</v>
      </c>
      <c r="H1333" s="23">
        <v>-0.12742999999999999</v>
      </c>
      <c r="I1333" s="23">
        <v>0.90420999999999996</v>
      </c>
      <c r="J1333" s="23">
        <v>-1.3321099999999999</v>
      </c>
      <c r="K1333" s="23">
        <v>2.1743299999999999</v>
      </c>
      <c r="L1333" s="23">
        <v>8.6309999999999998E-2</v>
      </c>
      <c r="M1333" s="23">
        <v>4.7210000000000002E-2</v>
      </c>
      <c r="N1333" s="23">
        <v>1.1336599999999999</v>
      </c>
      <c r="O1333" s="23">
        <v>-0.22955</v>
      </c>
      <c r="P1333" s="23">
        <v>-1.4943900000000001</v>
      </c>
      <c r="Q1333" s="23">
        <v>0.59738999999999998</v>
      </c>
      <c r="R1333" s="23">
        <v>-1.0611900000000001</v>
      </c>
    </row>
    <row r="1334" spans="1:18" ht="15" customHeight="1" x14ac:dyDescent="0.2">
      <c r="A1334" s="4">
        <v>1333</v>
      </c>
      <c r="B1334" s="4" t="s">
        <v>1495</v>
      </c>
      <c r="C1334" s="23">
        <v>1.1733100000000001</v>
      </c>
      <c r="D1334" s="23">
        <v>0.86468999999999996</v>
      </c>
      <c r="E1334" s="23">
        <v>0.70162000000000002</v>
      </c>
      <c r="F1334" s="23">
        <v>-0.29679</v>
      </c>
      <c r="G1334" s="23">
        <v>-3.5000000000000001E-3</v>
      </c>
      <c r="H1334" s="23">
        <v>-1.3670899999999999</v>
      </c>
      <c r="I1334" s="23">
        <v>-0.38921</v>
      </c>
      <c r="J1334" s="23">
        <v>-0.81921999999999995</v>
      </c>
      <c r="K1334" s="23">
        <v>0.65861000000000003</v>
      </c>
      <c r="L1334" s="23">
        <v>-0.54834000000000005</v>
      </c>
      <c r="M1334" s="23">
        <v>0.38901000000000002</v>
      </c>
      <c r="N1334" s="23">
        <v>-0.54491000000000001</v>
      </c>
      <c r="O1334" s="23">
        <v>1.0827500000000001</v>
      </c>
      <c r="P1334" s="23">
        <v>1.12849</v>
      </c>
      <c r="Q1334" s="23">
        <v>-1.60372</v>
      </c>
      <c r="R1334" s="23">
        <v>-1.5869</v>
      </c>
    </row>
    <row r="1335" spans="1:18" ht="15" customHeight="1" x14ac:dyDescent="0.2">
      <c r="A1335" s="4">
        <v>1334</v>
      </c>
      <c r="B1335" s="4" t="s">
        <v>1496</v>
      </c>
      <c r="C1335" s="23">
        <v>-0.65866000000000002</v>
      </c>
      <c r="D1335" s="23">
        <v>-0.81274999999999997</v>
      </c>
      <c r="E1335" s="23">
        <v>-0.72797000000000001</v>
      </c>
      <c r="F1335" s="23">
        <v>-0.66073999999999999</v>
      </c>
      <c r="G1335" s="23">
        <v>-1.3337600000000001</v>
      </c>
      <c r="H1335" s="23">
        <v>-0.79076000000000002</v>
      </c>
      <c r="I1335" s="23">
        <v>1.5012300000000001</v>
      </c>
      <c r="J1335" s="23">
        <v>1.7802500000000001</v>
      </c>
      <c r="K1335" s="23">
        <v>1.4410099999999999</v>
      </c>
      <c r="L1335" s="23">
        <v>2.4858600000000002</v>
      </c>
      <c r="M1335" s="23">
        <v>1.1259999999999999</v>
      </c>
      <c r="N1335" s="23">
        <v>1.2200200000000001</v>
      </c>
      <c r="O1335" s="23">
        <v>0.35793999999999998</v>
      </c>
      <c r="P1335" s="23">
        <v>0.31523000000000001</v>
      </c>
      <c r="Q1335" s="23">
        <v>0.25567000000000001</v>
      </c>
      <c r="R1335" s="23">
        <v>-0.42437000000000002</v>
      </c>
    </row>
    <row r="1336" spans="1:18" ht="15" customHeight="1" x14ac:dyDescent="0.2">
      <c r="A1336" s="4">
        <v>1335</v>
      </c>
      <c r="B1336" s="4" t="s">
        <v>1497</v>
      </c>
      <c r="C1336" s="23">
        <v>-0.18276999999999999</v>
      </c>
      <c r="D1336" s="23">
        <v>-0.71240999999999999</v>
      </c>
      <c r="E1336" s="23">
        <v>2.1617899999999999</v>
      </c>
      <c r="F1336" s="23">
        <v>0.93213000000000001</v>
      </c>
      <c r="G1336" s="23">
        <v>-0.85602999999999996</v>
      </c>
      <c r="H1336" s="23">
        <v>0.40844000000000003</v>
      </c>
      <c r="I1336" s="23">
        <v>1.4555100000000001</v>
      </c>
      <c r="J1336" s="23">
        <v>0.32300000000000001</v>
      </c>
      <c r="K1336" s="23">
        <v>1.0927500000000001</v>
      </c>
      <c r="L1336" s="23">
        <v>0.13285</v>
      </c>
      <c r="M1336" s="23">
        <v>0.21504999999999999</v>
      </c>
      <c r="N1336" s="23">
        <v>0.32972000000000001</v>
      </c>
      <c r="O1336" s="23">
        <v>0.98628000000000005</v>
      </c>
      <c r="P1336" s="23">
        <v>-1.31742</v>
      </c>
      <c r="Q1336" s="23">
        <v>0.78837000000000002</v>
      </c>
      <c r="R1336" s="23">
        <v>-1.39015</v>
      </c>
    </row>
    <row r="1337" spans="1:18" ht="15" customHeight="1" x14ac:dyDescent="0.2">
      <c r="A1337" s="4">
        <v>1336</v>
      </c>
      <c r="B1337" s="4" t="s">
        <v>1498</v>
      </c>
      <c r="C1337" s="23">
        <v>0.69582999999999995</v>
      </c>
      <c r="D1337" s="23">
        <v>0.57455999999999996</v>
      </c>
      <c r="E1337" s="23">
        <v>-0.39400000000000002</v>
      </c>
      <c r="F1337" s="23">
        <v>1.08216</v>
      </c>
      <c r="G1337" s="23">
        <v>-0.56999999999999995</v>
      </c>
      <c r="H1337" s="23">
        <v>-0.78746000000000005</v>
      </c>
      <c r="I1337" s="23">
        <v>-0.67886000000000002</v>
      </c>
      <c r="J1337" s="23">
        <v>-1.08117</v>
      </c>
      <c r="K1337" s="23">
        <v>-0.19147</v>
      </c>
      <c r="L1337" s="23">
        <v>1.4979499999999999</v>
      </c>
      <c r="M1337" s="23">
        <v>0.83494000000000002</v>
      </c>
      <c r="N1337" s="23">
        <v>0.31469999999999998</v>
      </c>
      <c r="O1337" s="23">
        <v>0.43421999999999999</v>
      </c>
      <c r="P1337" s="23">
        <v>-0.91846000000000005</v>
      </c>
      <c r="Q1337" s="23">
        <v>0.83474999999999999</v>
      </c>
      <c r="R1337" s="23">
        <v>-2.3597199999999998</v>
      </c>
    </row>
    <row r="1338" spans="1:18" ht="15" customHeight="1" x14ac:dyDescent="0.2">
      <c r="A1338" s="4">
        <v>1337</v>
      </c>
      <c r="B1338" s="4" t="s">
        <v>1499</v>
      </c>
      <c r="C1338" s="23">
        <v>-0.32924999999999999</v>
      </c>
      <c r="D1338" s="23">
        <v>-0.27987000000000001</v>
      </c>
      <c r="E1338" s="23">
        <v>0.68371999999999999</v>
      </c>
      <c r="F1338" s="23">
        <v>0.41048000000000001</v>
      </c>
      <c r="G1338" s="23">
        <v>0.15279999999999999</v>
      </c>
      <c r="H1338" s="23">
        <v>-0.42403000000000002</v>
      </c>
      <c r="I1338" s="23">
        <v>0.35471000000000003</v>
      </c>
      <c r="J1338" s="23">
        <v>-2.1798700000000002</v>
      </c>
      <c r="K1338" s="23">
        <v>0.57903000000000004</v>
      </c>
      <c r="L1338" s="23">
        <v>3.458E-2</v>
      </c>
      <c r="M1338" s="23">
        <v>0.68491000000000002</v>
      </c>
      <c r="N1338" s="23">
        <v>0.48548000000000002</v>
      </c>
      <c r="O1338" s="23">
        <v>1.17391</v>
      </c>
      <c r="P1338" s="23">
        <v>0.62343999999999999</v>
      </c>
      <c r="Q1338" s="23">
        <v>0.64312999999999998</v>
      </c>
      <c r="R1338" s="23">
        <v>-1.35931</v>
      </c>
    </row>
    <row r="1339" spans="1:18" ht="15" customHeight="1" x14ac:dyDescent="0.2">
      <c r="A1339" s="4">
        <v>1338</v>
      </c>
      <c r="B1339" s="4" t="s">
        <v>1500</v>
      </c>
      <c r="C1339" s="23">
        <v>-1.02658</v>
      </c>
      <c r="D1339" s="23">
        <v>0.66947999999999996</v>
      </c>
      <c r="E1339" s="23">
        <v>-0.44849</v>
      </c>
      <c r="F1339" s="23">
        <v>-1.06271</v>
      </c>
      <c r="G1339" s="23">
        <v>0.47552</v>
      </c>
      <c r="H1339" s="23">
        <v>-0.75838000000000005</v>
      </c>
      <c r="I1339" s="23">
        <v>-1.1726700000000001</v>
      </c>
      <c r="J1339" s="23">
        <v>1.0527200000000001</v>
      </c>
      <c r="K1339" s="23">
        <v>0.75143000000000004</v>
      </c>
      <c r="L1339" s="23">
        <v>1.0266999999999999</v>
      </c>
      <c r="M1339" s="23">
        <v>0.31668000000000002</v>
      </c>
      <c r="N1339" s="23">
        <v>-0.75570999999999999</v>
      </c>
      <c r="O1339" s="23">
        <v>0.60113000000000005</v>
      </c>
      <c r="P1339" s="23">
        <v>1.5176000000000001</v>
      </c>
      <c r="Q1339" s="23">
        <v>0.3347</v>
      </c>
      <c r="R1339" s="23">
        <v>-1.27728</v>
      </c>
    </row>
    <row r="1340" spans="1:18" ht="15" customHeight="1" x14ac:dyDescent="0.2">
      <c r="A1340" s="4">
        <v>1339</v>
      </c>
      <c r="B1340" s="4" t="s">
        <v>1501</v>
      </c>
      <c r="C1340" s="23">
        <v>-0.29458000000000001</v>
      </c>
      <c r="D1340" s="23">
        <v>-1.61273</v>
      </c>
      <c r="E1340" s="23">
        <v>0.48581999999999997</v>
      </c>
      <c r="F1340" s="23">
        <v>-1.00264</v>
      </c>
      <c r="G1340" s="23">
        <v>0.48885000000000001</v>
      </c>
      <c r="H1340" s="23">
        <v>-0.41569</v>
      </c>
      <c r="I1340" s="23">
        <v>0.66476999999999997</v>
      </c>
      <c r="J1340" s="23">
        <v>-0.79020999999999997</v>
      </c>
      <c r="K1340" s="23">
        <v>0.28910000000000002</v>
      </c>
      <c r="L1340" s="23">
        <v>9.4229999999999994E-2</v>
      </c>
      <c r="M1340" s="23">
        <v>0.97982999999999998</v>
      </c>
      <c r="N1340" s="23">
        <v>-0.31978000000000001</v>
      </c>
      <c r="O1340" s="23">
        <v>0.24068999999999999</v>
      </c>
      <c r="P1340" s="23">
        <v>-0.29426000000000002</v>
      </c>
      <c r="Q1340" s="23">
        <v>1.43449</v>
      </c>
      <c r="R1340" s="23">
        <v>1.0326200000000001</v>
      </c>
    </row>
    <row r="1341" spans="1:18" ht="15" customHeight="1" x14ac:dyDescent="0.2">
      <c r="A1341" s="4">
        <v>1340</v>
      </c>
      <c r="B1341" s="4" t="s">
        <v>1502</v>
      </c>
      <c r="C1341" s="23">
        <v>-0.30675999999999998</v>
      </c>
      <c r="D1341" s="23">
        <v>-0.51336000000000004</v>
      </c>
      <c r="E1341" s="23">
        <v>-0.57554000000000005</v>
      </c>
      <c r="F1341" s="23">
        <v>-2.733E-2</v>
      </c>
      <c r="G1341" s="23">
        <v>2.4615200000000002</v>
      </c>
      <c r="H1341" s="23">
        <v>-0.69062999999999997</v>
      </c>
      <c r="I1341" s="23">
        <v>-0.92112000000000005</v>
      </c>
      <c r="J1341" s="23">
        <v>-1.17953</v>
      </c>
      <c r="K1341" s="23">
        <v>0.38458999999999999</v>
      </c>
      <c r="L1341" s="23">
        <v>-0.79098000000000002</v>
      </c>
      <c r="M1341" s="23">
        <v>0.50453999999999999</v>
      </c>
      <c r="N1341" s="23">
        <v>0.15356</v>
      </c>
      <c r="O1341" s="23">
        <v>-0.25723000000000001</v>
      </c>
      <c r="P1341" s="23">
        <v>0.16854</v>
      </c>
      <c r="Q1341" s="23">
        <v>8.9200000000000008E-3</v>
      </c>
      <c r="R1341" s="23">
        <v>-1.59229</v>
      </c>
    </row>
    <row r="1342" spans="1:18" ht="15" customHeight="1" x14ac:dyDescent="0.2">
      <c r="A1342" s="4">
        <v>1341</v>
      </c>
      <c r="B1342" s="4" t="s">
        <v>1503</v>
      </c>
      <c r="C1342" s="23">
        <v>-0.10222000000000001</v>
      </c>
      <c r="D1342" s="23">
        <v>-0.55064999999999997</v>
      </c>
      <c r="E1342" s="23">
        <v>-0.71218999999999999</v>
      </c>
      <c r="F1342" s="23">
        <v>0.79888000000000003</v>
      </c>
      <c r="G1342" s="23">
        <v>0.16624</v>
      </c>
      <c r="H1342" s="23">
        <v>1.5560099999999999</v>
      </c>
      <c r="I1342" s="23">
        <v>-1.8278000000000001</v>
      </c>
      <c r="J1342" s="23">
        <v>-0.60235000000000005</v>
      </c>
      <c r="K1342" s="23">
        <v>1.2019599999999999</v>
      </c>
      <c r="L1342" s="23">
        <v>-0.61617</v>
      </c>
      <c r="M1342" s="23">
        <v>0.13642000000000001</v>
      </c>
      <c r="N1342" s="23">
        <v>0.74639999999999995</v>
      </c>
      <c r="O1342" s="23">
        <v>0.25427</v>
      </c>
      <c r="P1342" s="23">
        <v>-0.51317000000000002</v>
      </c>
      <c r="Q1342" s="23">
        <v>1.5798300000000001</v>
      </c>
      <c r="R1342" s="23">
        <v>-7.8600000000000007E-3</v>
      </c>
    </row>
    <row r="1343" spans="1:18" ht="15" customHeight="1" x14ac:dyDescent="0.2">
      <c r="A1343" s="4">
        <v>1342</v>
      </c>
      <c r="B1343" s="4" t="s">
        <v>1504</v>
      </c>
      <c r="C1343" s="23">
        <v>-0.13547999999999999</v>
      </c>
      <c r="D1343" s="23">
        <v>-1.3624499999999999</v>
      </c>
      <c r="E1343" s="23">
        <v>-0.61724000000000001</v>
      </c>
      <c r="F1343" s="23">
        <v>1.0037</v>
      </c>
      <c r="G1343" s="23">
        <v>1.27423</v>
      </c>
      <c r="H1343" s="23">
        <v>-0.60404000000000002</v>
      </c>
      <c r="I1343" s="23">
        <v>-2.0749900000000001</v>
      </c>
      <c r="J1343" s="23">
        <v>6.5740000000000007E-2</v>
      </c>
      <c r="K1343" s="23">
        <v>0.76229000000000002</v>
      </c>
      <c r="L1343" s="23">
        <v>-0.11556</v>
      </c>
      <c r="M1343" s="23">
        <v>0.18737000000000001</v>
      </c>
      <c r="N1343" s="23">
        <v>1.4905200000000001</v>
      </c>
      <c r="O1343" s="23">
        <v>0.19167000000000001</v>
      </c>
      <c r="P1343" s="23">
        <v>0.24865000000000001</v>
      </c>
      <c r="Q1343" s="23">
        <v>-0.50917000000000001</v>
      </c>
      <c r="R1343" s="23">
        <v>1.18005</v>
      </c>
    </row>
    <row r="1344" spans="1:18" ht="15" customHeight="1" x14ac:dyDescent="0.2">
      <c r="A1344" s="4">
        <v>1343</v>
      </c>
      <c r="B1344" s="4" t="s">
        <v>1505</v>
      </c>
      <c r="C1344" s="23">
        <v>-1.2212400000000001</v>
      </c>
      <c r="D1344" s="23">
        <v>-0.34902</v>
      </c>
      <c r="E1344" s="23">
        <v>0.54488000000000003</v>
      </c>
      <c r="F1344" s="23">
        <v>-1.36869</v>
      </c>
      <c r="G1344" s="23">
        <v>-0.96475</v>
      </c>
      <c r="H1344" s="23">
        <v>-1.8577900000000001</v>
      </c>
      <c r="I1344" s="23">
        <v>-0.23294999999999999</v>
      </c>
      <c r="J1344" s="23">
        <v>-0.20591999999999999</v>
      </c>
      <c r="K1344" s="23">
        <v>-0.76407000000000003</v>
      </c>
      <c r="L1344" s="23">
        <v>0.98921999999999999</v>
      </c>
      <c r="M1344" s="23">
        <v>-0.38756000000000002</v>
      </c>
      <c r="N1344" s="23">
        <v>0.95506999999999997</v>
      </c>
      <c r="O1344" s="23">
        <v>0.98404999999999998</v>
      </c>
      <c r="P1344" s="23">
        <v>-0.99234999999999995</v>
      </c>
      <c r="Q1344" s="23">
        <v>1.2891300000000001</v>
      </c>
      <c r="R1344" s="23">
        <v>1.55667</v>
      </c>
    </row>
    <row r="1345" spans="1:18" ht="15" customHeight="1" x14ac:dyDescent="0.2">
      <c r="A1345" s="4">
        <v>1344</v>
      </c>
      <c r="B1345" s="4" t="s">
        <v>1506</v>
      </c>
      <c r="C1345" s="23">
        <v>-0.13311999999999999</v>
      </c>
      <c r="D1345" s="23">
        <v>0.24732000000000001</v>
      </c>
      <c r="E1345" s="23">
        <v>1.6905300000000001</v>
      </c>
      <c r="F1345" s="23">
        <v>-0.88419999999999999</v>
      </c>
      <c r="G1345" s="23">
        <v>-1.90567</v>
      </c>
      <c r="H1345" s="23">
        <v>0.19855</v>
      </c>
      <c r="I1345" s="23">
        <v>-1.11009</v>
      </c>
      <c r="J1345" s="23">
        <v>0.54200999999999999</v>
      </c>
      <c r="K1345" s="23">
        <v>1.27295</v>
      </c>
      <c r="L1345" s="23">
        <v>-0.39733000000000002</v>
      </c>
      <c r="M1345" s="23">
        <v>0.35920000000000002</v>
      </c>
      <c r="N1345" s="23">
        <v>0.42503999999999997</v>
      </c>
      <c r="O1345" s="23">
        <v>-0.96023999999999998</v>
      </c>
      <c r="P1345" s="23">
        <v>-0.45495000000000002</v>
      </c>
      <c r="Q1345" s="23">
        <v>1.2810699999999999</v>
      </c>
      <c r="R1345" s="23">
        <v>-0.52576999999999996</v>
      </c>
    </row>
    <row r="1346" spans="1:18" ht="15" customHeight="1" x14ac:dyDescent="0.2">
      <c r="A1346" s="4">
        <v>1345</v>
      </c>
      <c r="B1346" s="4" t="s">
        <v>1507</v>
      </c>
      <c r="C1346" s="23">
        <v>-0.63382000000000005</v>
      </c>
      <c r="D1346" s="23">
        <v>0.22342999999999999</v>
      </c>
      <c r="E1346" s="23">
        <v>-1.5420100000000001</v>
      </c>
      <c r="F1346" s="23">
        <v>-1.2010000000000001</v>
      </c>
      <c r="G1346" s="23">
        <v>-0.19821</v>
      </c>
      <c r="H1346" s="23">
        <v>0.1915</v>
      </c>
      <c r="I1346" s="23">
        <v>-1.0753200000000001</v>
      </c>
      <c r="J1346" s="23">
        <v>0.31974000000000002</v>
      </c>
      <c r="K1346" s="23">
        <v>-0.26978999999999997</v>
      </c>
      <c r="L1346" s="23">
        <v>0.78232999999999997</v>
      </c>
      <c r="M1346" s="23">
        <v>1.7823100000000001</v>
      </c>
      <c r="N1346" s="23">
        <v>1.226E-2</v>
      </c>
      <c r="O1346" s="23">
        <v>1.10351</v>
      </c>
      <c r="P1346" s="23">
        <v>-1.1009199999999999</v>
      </c>
      <c r="Q1346" s="23">
        <v>-0.14793999999999999</v>
      </c>
      <c r="R1346" s="23">
        <v>1.0851</v>
      </c>
    </row>
    <row r="1347" spans="1:18" ht="15" customHeight="1" x14ac:dyDescent="0.2">
      <c r="A1347" s="4">
        <v>1346</v>
      </c>
      <c r="B1347" s="4" t="s">
        <v>1508</v>
      </c>
      <c r="C1347" s="23">
        <v>0.22352</v>
      </c>
      <c r="D1347" s="23">
        <v>-1.34128</v>
      </c>
      <c r="E1347" s="23">
        <v>-0.16264000000000001</v>
      </c>
      <c r="F1347" s="23">
        <v>-1.8608899999999999</v>
      </c>
      <c r="G1347" s="23">
        <v>1.0848100000000001</v>
      </c>
      <c r="H1347" s="23">
        <v>4.3720000000000002E-2</v>
      </c>
      <c r="I1347" s="23">
        <v>-7.8350000000000003E-2</v>
      </c>
      <c r="J1347" s="23">
        <v>0.23019999999999999</v>
      </c>
      <c r="K1347" s="23">
        <v>0.19036</v>
      </c>
      <c r="L1347" s="23">
        <v>-0.38839000000000001</v>
      </c>
      <c r="M1347" s="23">
        <v>0.10657999999999999</v>
      </c>
      <c r="N1347" s="23">
        <v>-0.54435</v>
      </c>
      <c r="O1347" s="23">
        <v>-0.33188000000000001</v>
      </c>
      <c r="P1347" s="23">
        <v>0.87946000000000002</v>
      </c>
      <c r="Q1347" s="23">
        <v>1.0837399999999999</v>
      </c>
      <c r="R1347" s="23">
        <v>-0.10359</v>
      </c>
    </row>
    <row r="1348" spans="1:18" ht="15" customHeight="1" x14ac:dyDescent="0.2">
      <c r="A1348" s="4">
        <v>1347</v>
      </c>
      <c r="B1348" s="4" t="s">
        <v>1509</v>
      </c>
      <c r="C1348" s="23">
        <v>-1.3967499999999999</v>
      </c>
      <c r="D1348" s="23">
        <v>-0.29269000000000001</v>
      </c>
      <c r="E1348" s="23">
        <v>0.59892999999999996</v>
      </c>
      <c r="F1348" s="23">
        <v>-1.3846000000000001</v>
      </c>
      <c r="G1348" s="23">
        <v>0.80347000000000002</v>
      </c>
      <c r="H1348" s="23">
        <v>0.52034000000000002</v>
      </c>
      <c r="I1348" s="23">
        <v>-0.84123999999999999</v>
      </c>
      <c r="J1348" s="23">
        <v>-1.0908800000000001</v>
      </c>
      <c r="K1348" s="23">
        <v>-0.52717000000000003</v>
      </c>
      <c r="L1348" s="23">
        <v>0.86302000000000001</v>
      </c>
      <c r="M1348" s="23">
        <v>1.8034399999999999</v>
      </c>
      <c r="N1348" s="23">
        <v>0.65268999999999999</v>
      </c>
      <c r="O1348" s="23">
        <v>0.23905000000000001</v>
      </c>
      <c r="P1348" s="23">
        <v>0.10528999999999999</v>
      </c>
      <c r="Q1348" s="23">
        <v>0.13583999999999999</v>
      </c>
      <c r="R1348" s="23">
        <v>-0.48410999999999998</v>
      </c>
    </row>
    <row r="1349" spans="1:18" ht="15" customHeight="1" x14ac:dyDescent="0.2">
      <c r="A1349" s="4">
        <v>1348</v>
      </c>
      <c r="B1349" s="4" t="s">
        <v>1510</v>
      </c>
      <c r="C1349" s="23">
        <v>-5.4640000000000001E-2</v>
      </c>
      <c r="D1349" s="23">
        <v>0.96511000000000002</v>
      </c>
      <c r="E1349" s="23">
        <v>-0.23205999999999999</v>
      </c>
      <c r="F1349" s="23">
        <v>0.36747000000000002</v>
      </c>
      <c r="G1349" s="23">
        <v>-1.9502299999999999</v>
      </c>
      <c r="H1349" s="23">
        <v>1.5972</v>
      </c>
      <c r="I1349" s="23">
        <v>-5.5640000000000002E-2</v>
      </c>
      <c r="J1349" s="23">
        <v>0.41354000000000002</v>
      </c>
      <c r="K1349" s="23">
        <v>-0.51073000000000002</v>
      </c>
      <c r="L1349" s="23">
        <v>1.15021</v>
      </c>
      <c r="M1349" s="23">
        <v>0.62787999999999999</v>
      </c>
      <c r="N1349" s="23">
        <v>0.72902</v>
      </c>
      <c r="O1349" s="23">
        <v>0.10066</v>
      </c>
      <c r="P1349" s="23">
        <v>0.37716</v>
      </c>
      <c r="Q1349" s="23">
        <v>2.9917799999999999</v>
      </c>
      <c r="R1349" s="23">
        <v>0.29576999999999998</v>
      </c>
    </row>
    <row r="1350" spans="1:18" ht="15" customHeight="1" x14ac:dyDescent="0.2">
      <c r="A1350" s="4">
        <v>1349</v>
      </c>
      <c r="B1350" s="4" t="s">
        <v>1511</v>
      </c>
      <c r="C1350" s="23">
        <v>-0.60285</v>
      </c>
      <c r="D1350" s="23">
        <v>0.25949</v>
      </c>
      <c r="E1350" s="23">
        <v>0.30406</v>
      </c>
      <c r="F1350" s="23">
        <v>-0.12373000000000001</v>
      </c>
      <c r="G1350" s="23">
        <v>-0.40511999999999998</v>
      </c>
      <c r="H1350" s="23">
        <v>1.26169</v>
      </c>
      <c r="I1350" s="23">
        <v>-1.61341</v>
      </c>
      <c r="J1350" s="23">
        <v>-0.87044999999999995</v>
      </c>
      <c r="K1350" s="23">
        <v>-0.30059000000000002</v>
      </c>
      <c r="L1350" s="23">
        <v>-0.68815999999999999</v>
      </c>
      <c r="M1350" s="23">
        <v>1.03057</v>
      </c>
      <c r="N1350" s="23">
        <v>0.30513000000000001</v>
      </c>
      <c r="O1350" s="23">
        <v>0.27596999999999999</v>
      </c>
      <c r="P1350" s="23">
        <v>-0.40711999999999998</v>
      </c>
      <c r="Q1350" s="23">
        <v>1.5254399999999999</v>
      </c>
      <c r="R1350" s="23">
        <v>-2.5354800000000002</v>
      </c>
    </row>
    <row r="1351" spans="1:18" ht="15" customHeight="1" x14ac:dyDescent="0.2">
      <c r="A1351" s="4">
        <v>1350</v>
      </c>
      <c r="B1351" s="4" t="s">
        <v>1512</v>
      </c>
      <c r="C1351" s="23">
        <v>-0.45072000000000001</v>
      </c>
      <c r="D1351" s="23">
        <v>-0.29149999999999998</v>
      </c>
      <c r="E1351" s="23">
        <v>2.6813799999999999</v>
      </c>
      <c r="F1351" s="23">
        <v>0.13231999999999999</v>
      </c>
      <c r="G1351" s="23">
        <v>1.1083099999999999</v>
      </c>
      <c r="H1351" s="23">
        <v>-0.19553999999999999</v>
      </c>
      <c r="I1351" s="23">
        <v>1.16672</v>
      </c>
      <c r="J1351" s="23">
        <v>0.53725999999999996</v>
      </c>
      <c r="K1351" s="23">
        <v>1.5083200000000001</v>
      </c>
      <c r="L1351" s="23">
        <v>-0.73475000000000001</v>
      </c>
      <c r="M1351" s="23">
        <v>-6.1600000000000002E-2</v>
      </c>
      <c r="N1351" s="23">
        <v>1.1321300000000001</v>
      </c>
      <c r="O1351" s="23">
        <v>-0.74116000000000004</v>
      </c>
      <c r="P1351" s="23">
        <v>-1.2710000000000001E-2</v>
      </c>
      <c r="Q1351" s="23">
        <v>-0.41048000000000001</v>
      </c>
      <c r="R1351" s="23">
        <v>-0.46249000000000001</v>
      </c>
    </row>
    <row r="1352" spans="1:18" ht="15" customHeight="1" x14ac:dyDescent="0.2">
      <c r="A1352" s="4">
        <v>1351</v>
      </c>
      <c r="B1352" s="4" t="s">
        <v>1513</v>
      </c>
      <c r="C1352" s="23">
        <v>1.3810800000000001</v>
      </c>
      <c r="D1352" s="23">
        <v>-0.36831000000000003</v>
      </c>
      <c r="E1352" s="23">
        <v>-2.0084</v>
      </c>
      <c r="F1352" s="23">
        <v>0.18742</v>
      </c>
      <c r="G1352" s="23">
        <v>-1.6777299999999999</v>
      </c>
      <c r="H1352" s="23">
        <v>5.8209999999999998E-2</v>
      </c>
      <c r="I1352" s="23">
        <v>6.9550000000000001E-2</v>
      </c>
      <c r="J1352" s="23">
        <v>-0.18823999999999999</v>
      </c>
      <c r="K1352" s="23">
        <v>0.32107000000000002</v>
      </c>
      <c r="L1352" s="23">
        <v>1.9272400000000001</v>
      </c>
      <c r="M1352" s="23">
        <v>0.51229999999999998</v>
      </c>
      <c r="N1352" s="23">
        <v>0.11267000000000001</v>
      </c>
      <c r="O1352" s="23">
        <v>1.02084</v>
      </c>
      <c r="P1352" s="23">
        <v>-1.38097</v>
      </c>
      <c r="Q1352" s="23">
        <v>-1.4059600000000001</v>
      </c>
      <c r="R1352" s="23">
        <v>-0.22627</v>
      </c>
    </row>
    <row r="1353" spans="1:18" ht="15" customHeight="1" x14ac:dyDescent="0.2">
      <c r="A1353" s="4">
        <v>1352</v>
      </c>
      <c r="B1353" s="4" t="s">
        <v>1514</v>
      </c>
      <c r="C1353" s="23">
        <v>-0.23713999999999999</v>
      </c>
      <c r="D1353" s="23">
        <v>-0.82950000000000002</v>
      </c>
      <c r="E1353" s="23">
        <v>0.48845</v>
      </c>
      <c r="F1353" s="23">
        <v>-1.2988900000000001</v>
      </c>
      <c r="G1353" s="23">
        <v>0.84633000000000003</v>
      </c>
      <c r="H1353" s="23">
        <v>0.78532000000000002</v>
      </c>
      <c r="I1353" s="23">
        <v>0.86499000000000004</v>
      </c>
      <c r="J1353" s="23">
        <v>-0.24038999999999999</v>
      </c>
      <c r="K1353" s="23">
        <v>-0.25369999999999998</v>
      </c>
      <c r="L1353" s="23">
        <v>0.2525</v>
      </c>
      <c r="M1353" s="23">
        <v>0.2235</v>
      </c>
      <c r="N1353" s="23">
        <v>0.24526999999999999</v>
      </c>
      <c r="O1353" s="23">
        <v>0.63932</v>
      </c>
      <c r="P1353" s="23">
        <v>0.37670999999999999</v>
      </c>
      <c r="Q1353" s="23">
        <v>0.12975</v>
      </c>
      <c r="R1353" s="23">
        <v>0.40448000000000001</v>
      </c>
    </row>
    <row r="1354" spans="1:18" ht="15" customHeight="1" x14ac:dyDescent="0.2">
      <c r="A1354" s="4">
        <v>1353</v>
      </c>
      <c r="B1354" s="4" t="s">
        <v>1515</v>
      </c>
      <c r="C1354" s="23">
        <v>-0.34250999999999998</v>
      </c>
      <c r="D1354" s="23">
        <v>-0.73382000000000003</v>
      </c>
      <c r="E1354" s="23">
        <v>-0.38390999999999997</v>
      </c>
      <c r="F1354" s="23">
        <v>-0.35811999999999999</v>
      </c>
      <c r="G1354" s="23">
        <v>-0.60868</v>
      </c>
      <c r="H1354" s="23">
        <v>-0.64148000000000005</v>
      </c>
      <c r="I1354" s="23">
        <v>0.17019999999999999</v>
      </c>
      <c r="J1354" s="23">
        <v>-0.34949000000000002</v>
      </c>
      <c r="K1354" s="23">
        <v>0.23136000000000001</v>
      </c>
      <c r="L1354" s="23">
        <v>1.62042</v>
      </c>
      <c r="M1354" s="23">
        <v>-6.0900000000000003E-2</v>
      </c>
      <c r="N1354" s="23">
        <v>1.3610500000000001</v>
      </c>
      <c r="O1354" s="23">
        <v>1.11025</v>
      </c>
      <c r="P1354" s="23">
        <v>-0.30918000000000001</v>
      </c>
      <c r="Q1354" s="23">
        <v>0.16683999999999999</v>
      </c>
      <c r="R1354" s="23">
        <v>-2.1150199999999999</v>
      </c>
    </row>
    <row r="1355" spans="1:18" ht="15" customHeight="1" x14ac:dyDescent="0.2">
      <c r="A1355" s="4">
        <v>1354</v>
      </c>
      <c r="B1355" s="4" t="s">
        <v>1516</v>
      </c>
      <c r="C1355" s="23">
        <v>-3.8530000000000002E-2</v>
      </c>
      <c r="D1355" s="23">
        <v>1.1075299999999999</v>
      </c>
      <c r="E1355" s="23">
        <v>0.42910999999999999</v>
      </c>
      <c r="F1355" s="23">
        <v>-0.71311999999999998</v>
      </c>
      <c r="G1355" s="23">
        <v>0.54144999999999999</v>
      </c>
      <c r="H1355" s="23">
        <v>1.4245000000000001</v>
      </c>
      <c r="I1355" s="23">
        <v>-1.2354499999999999</v>
      </c>
      <c r="J1355" s="23">
        <v>-0.38788</v>
      </c>
      <c r="K1355" s="23">
        <v>-1.546</v>
      </c>
      <c r="L1355" s="23">
        <v>-0.11891</v>
      </c>
      <c r="M1355" s="23">
        <v>0.74424999999999997</v>
      </c>
      <c r="N1355" s="23">
        <v>0.14324000000000001</v>
      </c>
      <c r="O1355" s="23">
        <v>2.0285700000000002</v>
      </c>
      <c r="P1355" s="23">
        <v>0.66727999999999998</v>
      </c>
      <c r="Q1355" s="23">
        <v>-0.25819999999999999</v>
      </c>
      <c r="R1355" s="23">
        <v>-2.27271</v>
      </c>
    </row>
    <row r="1356" spans="1:18" ht="15" customHeight="1" x14ac:dyDescent="0.2">
      <c r="A1356" s="4">
        <v>1355</v>
      </c>
      <c r="B1356" s="4" t="s">
        <v>1517</v>
      </c>
      <c r="C1356" s="23">
        <v>-0.79696999999999996</v>
      </c>
      <c r="D1356" s="23">
        <v>-6.1510000000000002E-2</v>
      </c>
      <c r="E1356" s="23">
        <v>2.3088799999999998</v>
      </c>
      <c r="F1356" s="23">
        <v>-4.0200000000000001E-3</v>
      </c>
      <c r="G1356" s="23">
        <v>-0.96457000000000004</v>
      </c>
      <c r="H1356" s="23">
        <v>0.62260000000000004</v>
      </c>
      <c r="I1356" s="23">
        <v>0.60077000000000003</v>
      </c>
      <c r="J1356" s="23">
        <v>0.47044999999999998</v>
      </c>
      <c r="K1356" s="23">
        <v>1.4780899999999999</v>
      </c>
      <c r="L1356" s="23">
        <v>-0.19511000000000001</v>
      </c>
      <c r="M1356" s="23">
        <v>0.74841999999999997</v>
      </c>
      <c r="N1356" s="23">
        <v>0.87326999999999999</v>
      </c>
      <c r="O1356" s="23">
        <v>0.57303000000000004</v>
      </c>
      <c r="P1356" s="23">
        <v>6.9989999999999997E-2</v>
      </c>
      <c r="Q1356" s="23">
        <v>1.4198500000000001</v>
      </c>
      <c r="R1356" s="23">
        <v>-0.87855000000000005</v>
      </c>
    </row>
    <row r="1357" spans="1:18" ht="15" customHeight="1" x14ac:dyDescent="0.2">
      <c r="A1357" s="4">
        <v>1356</v>
      </c>
      <c r="B1357" s="4" t="s">
        <v>1518</v>
      </c>
      <c r="C1357" s="23">
        <v>-1.0486899999999999</v>
      </c>
      <c r="D1357" s="23">
        <v>-1.04152</v>
      </c>
      <c r="E1357" s="23">
        <v>-0.24643999999999999</v>
      </c>
      <c r="F1357" s="23">
        <v>-0.85846999999999996</v>
      </c>
      <c r="G1357" s="23">
        <v>-0.27226</v>
      </c>
      <c r="H1357" s="23">
        <v>-1.13182</v>
      </c>
      <c r="I1357" s="23">
        <v>-1.2956300000000001</v>
      </c>
      <c r="J1357" s="23">
        <v>-0.31483</v>
      </c>
      <c r="K1357" s="23">
        <v>1.6295299999999999</v>
      </c>
      <c r="L1357" s="23">
        <v>0.15118999999999999</v>
      </c>
      <c r="M1357" s="23">
        <v>0.27345999999999998</v>
      </c>
      <c r="N1357" s="23">
        <v>-0.10600999999999999</v>
      </c>
      <c r="O1357" s="23">
        <v>1.03668</v>
      </c>
      <c r="P1357" s="23">
        <v>-1.1657</v>
      </c>
      <c r="Q1357" s="23">
        <v>0.75946999999999998</v>
      </c>
      <c r="R1357" s="23">
        <v>-0.65049999999999997</v>
      </c>
    </row>
    <row r="1358" spans="1:18" ht="15" customHeight="1" x14ac:dyDescent="0.2">
      <c r="A1358" s="4">
        <v>1357</v>
      </c>
      <c r="B1358" s="4" t="s">
        <v>1519</v>
      </c>
      <c r="C1358" s="23">
        <v>-1.0208600000000001</v>
      </c>
      <c r="D1358" s="23">
        <v>0.44941999999999999</v>
      </c>
      <c r="E1358" s="23">
        <v>0.28098000000000001</v>
      </c>
      <c r="F1358" s="23">
        <v>-0.84243000000000001</v>
      </c>
      <c r="G1358" s="23">
        <v>-0.40706999999999999</v>
      </c>
      <c r="H1358" s="23">
        <v>-8.4010000000000001E-2</v>
      </c>
      <c r="I1358" s="23">
        <v>1.38523</v>
      </c>
      <c r="J1358" s="23">
        <v>-2.3284699999999998</v>
      </c>
      <c r="K1358" s="23">
        <v>1.1388499999999999</v>
      </c>
      <c r="L1358" s="23">
        <v>1.1690199999999999</v>
      </c>
      <c r="M1358" s="23">
        <v>5.432E-2</v>
      </c>
      <c r="N1358" s="23">
        <v>-7.5199999999999998E-3</v>
      </c>
      <c r="O1358" s="23">
        <v>-0.33726</v>
      </c>
      <c r="P1358" s="23">
        <v>-2.5400000000000002E-3</v>
      </c>
      <c r="Q1358" s="23">
        <v>0.36297000000000001</v>
      </c>
      <c r="R1358" s="23">
        <v>-1.70523</v>
      </c>
    </row>
    <row r="1359" spans="1:18" ht="15" customHeight="1" x14ac:dyDescent="0.2">
      <c r="A1359" s="4">
        <v>1358</v>
      </c>
      <c r="B1359" s="4" t="s">
        <v>1520</v>
      </c>
      <c r="C1359" s="23">
        <v>-0.15432999999999999</v>
      </c>
      <c r="D1359" s="23">
        <v>0.25194</v>
      </c>
      <c r="E1359" s="23">
        <v>0.53581000000000001</v>
      </c>
      <c r="F1359" s="23">
        <v>-1.9414800000000001</v>
      </c>
      <c r="G1359" s="23">
        <v>-0.76961999999999997</v>
      </c>
      <c r="H1359" s="23">
        <v>8.0879999999999994E-2</v>
      </c>
      <c r="I1359" s="23">
        <v>1.0574600000000001</v>
      </c>
      <c r="J1359" s="23">
        <v>-1.19326</v>
      </c>
      <c r="K1359" s="23">
        <v>1.2911900000000001</v>
      </c>
      <c r="L1359" s="23">
        <v>3.107E-2</v>
      </c>
      <c r="M1359" s="23">
        <v>-0.30151</v>
      </c>
      <c r="N1359" s="23">
        <v>0.89986999999999995</v>
      </c>
      <c r="O1359" s="23">
        <v>-0.71618999999999999</v>
      </c>
      <c r="P1359" s="23">
        <v>0.90090000000000003</v>
      </c>
      <c r="Q1359" s="23">
        <v>-0.43236999999999998</v>
      </c>
      <c r="R1359" s="23">
        <v>-0.17729</v>
      </c>
    </row>
    <row r="1360" spans="1:18" ht="15" customHeight="1" x14ac:dyDescent="0.2">
      <c r="A1360" s="4">
        <v>1359</v>
      </c>
      <c r="B1360" s="4" t="s">
        <v>1521</v>
      </c>
      <c r="C1360" s="23">
        <v>-0.62982000000000005</v>
      </c>
      <c r="D1360" s="23">
        <v>-1.7483599999999999</v>
      </c>
      <c r="E1360" s="23">
        <v>1.1694599999999999</v>
      </c>
      <c r="F1360" s="23">
        <v>1.37595</v>
      </c>
      <c r="G1360" s="23">
        <v>1.23627</v>
      </c>
      <c r="H1360" s="23">
        <v>-1.1958200000000001</v>
      </c>
      <c r="I1360" s="23">
        <v>0.86565000000000003</v>
      </c>
      <c r="J1360" s="23">
        <v>1.3408199999999999</v>
      </c>
      <c r="K1360" s="23">
        <v>-0.55398999999999998</v>
      </c>
      <c r="L1360" s="23">
        <v>-1.90604</v>
      </c>
      <c r="M1360" s="23">
        <v>-0.56664000000000003</v>
      </c>
      <c r="N1360" s="23">
        <v>0.25552000000000002</v>
      </c>
      <c r="O1360" s="23">
        <v>-7.7920000000000003E-2</v>
      </c>
      <c r="P1360" s="23">
        <v>1.7723199999999999</v>
      </c>
      <c r="Q1360" s="23">
        <v>0.59118999999999999</v>
      </c>
      <c r="R1360" s="23">
        <v>2.7283499999999998</v>
      </c>
    </row>
    <row r="1361" spans="1:18" ht="15" customHeight="1" x14ac:dyDescent="0.2">
      <c r="A1361" s="4">
        <v>1360</v>
      </c>
      <c r="B1361" s="4" t="s">
        <v>1522</v>
      </c>
      <c r="C1361" s="23">
        <v>-0.87553000000000003</v>
      </c>
      <c r="D1361" s="23">
        <v>-1.11856</v>
      </c>
      <c r="E1361" s="23">
        <v>0.19571</v>
      </c>
      <c r="F1361" s="23">
        <v>-1.2225900000000001</v>
      </c>
      <c r="G1361" s="23">
        <v>-0.15118999999999999</v>
      </c>
      <c r="H1361" s="23">
        <v>-0.75585999999999998</v>
      </c>
      <c r="I1361" s="23">
        <v>-1.16475</v>
      </c>
      <c r="J1361" s="23">
        <v>-0.9073</v>
      </c>
      <c r="K1361" s="23">
        <v>0.23316999999999999</v>
      </c>
      <c r="L1361" s="23">
        <v>1.2629699999999999</v>
      </c>
      <c r="M1361" s="23">
        <v>6.6979999999999998E-2</v>
      </c>
      <c r="N1361" s="23">
        <v>1.04199</v>
      </c>
      <c r="O1361" s="23">
        <v>1.24234</v>
      </c>
      <c r="P1361" s="23">
        <v>-3.5520000000000003E-2</v>
      </c>
      <c r="Q1361" s="23">
        <v>2.71563</v>
      </c>
      <c r="R1361" s="23">
        <v>0.54686000000000001</v>
      </c>
    </row>
    <row r="1362" spans="1:18" ht="15" customHeight="1" x14ac:dyDescent="0.2">
      <c r="A1362" s="4">
        <v>1361</v>
      </c>
      <c r="B1362" s="4" t="s">
        <v>1523</v>
      </c>
      <c r="C1362" s="23">
        <v>-0.11738999999999999</v>
      </c>
      <c r="D1362" s="23">
        <v>-1.5949999999999999E-2</v>
      </c>
      <c r="E1362" s="23">
        <v>0.46049000000000001</v>
      </c>
      <c r="F1362" s="23">
        <v>-0.74316000000000004</v>
      </c>
      <c r="G1362" s="23">
        <v>1.72908</v>
      </c>
      <c r="H1362" s="23">
        <v>1.8277399999999999</v>
      </c>
      <c r="I1362" s="23">
        <v>-0.54249999999999998</v>
      </c>
      <c r="J1362" s="23">
        <v>-0.54325000000000001</v>
      </c>
      <c r="K1362" s="23">
        <v>0.61878</v>
      </c>
      <c r="L1362" s="23">
        <v>0.52044000000000001</v>
      </c>
      <c r="M1362" s="23">
        <v>0.79834000000000005</v>
      </c>
      <c r="N1362" s="23">
        <v>0.68154000000000003</v>
      </c>
      <c r="O1362" s="23">
        <v>8.6870000000000003E-2</v>
      </c>
      <c r="P1362" s="23">
        <v>-0.93986999999999998</v>
      </c>
      <c r="Q1362" s="23">
        <v>1.15446</v>
      </c>
      <c r="R1362" s="23">
        <v>1.04362</v>
      </c>
    </row>
    <row r="1363" spans="1:18" ht="15" customHeight="1" x14ac:dyDescent="0.2">
      <c r="A1363" s="4">
        <v>1362</v>
      </c>
      <c r="B1363" s="4" t="s">
        <v>1524</v>
      </c>
      <c r="C1363" s="23">
        <v>-0.41238999999999998</v>
      </c>
      <c r="D1363" s="23">
        <v>-0.90844999999999998</v>
      </c>
      <c r="E1363" s="23">
        <v>-1.49272</v>
      </c>
      <c r="F1363" s="23">
        <v>-0.35788999999999999</v>
      </c>
      <c r="G1363" s="23">
        <v>1.869</v>
      </c>
      <c r="H1363" s="23">
        <v>-0.12074</v>
      </c>
      <c r="I1363" s="23">
        <v>-0.97077999999999998</v>
      </c>
      <c r="J1363" s="23">
        <v>0.61658999999999997</v>
      </c>
      <c r="K1363" s="23">
        <v>1.35192</v>
      </c>
      <c r="L1363" s="23">
        <v>2.0306500000000001</v>
      </c>
      <c r="M1363" s="23">
        <v>1.08016</v>
      </c>
      <c r="N1363" s="23">
        <v>1.23363</v>
      </c>
      <c r="O1363" s="23">
        <v>0.50280999999999998</v>
      </c>
      <c r="P1363" s="23">
        <v>-0.19403999999999999</v>
      </c>
      <c r="Q1363" s="23">
        <v>0.78520999999999996</v>
      </c>
      <c r="R1363" s="23">
        <v>0.23952000000000001</v>
      </c>
    </row>
    <row r="1364" spans="1:18" ht="15" customHeight="1" x14ac:dyDescent="0.2">
      <c r="A1364" s="4">
        <v>1363</v>
      </c>
      <c r="B1364" s="4" t="s">
        <v>1525</v>
      </c>
      <c r="C1364" s="23">
        <v>-1.0871500000000001</v>
      </c>
      <c r="D1364" s="23">
        <v>-1.1640900000000001</v>
      </c>
      <c r="E1364" s="23">
        <v>-0.55478000000000005</v>
      </c>
      <c r="F1364" s="23">
        <v>-0.95030000000000003</v>
      </c>
      <c r="G1364" s="23">
        <v>-0.16835</v>
      </c>
      <c r="H1364" s="23">
        <v>-1.2046300000000001</v>
      </c>
      <c r="I1364" s="23">
        <v>-1.38978</v>
      </c>
      <c r="J1364" s="23">
        <v>-0.24478</v>
      </c>
      <c r="K1364" s="23">
        <v>1.77397</v>
      </c>
      <c r="L1364" s="23">
        <v>7.2150000000000006E-2</v>
      </c>
      <c r="M1364" s="23">
        <v>0.17285</v>
      </c>
      <c r="N1364" s="23">
        <v>-6.1420000000000002E-2</v>
      </c>
      <c r="O1364" s="23">
        <v>1.15015</v>
      </c>
      <c r="P1364" s="23">
        <v>-1.0914600000000001</v>
      </c>
      <c r="Q1364" s="23">
        <v>0.97018000000000004</v>
      </c>
      <c r="R1364" s="23">
        <v>-0.68994999999999995</v>
      </c>
    </row>
    <row r="1365" spans="1:18" ht="15" customHeight="1" x14ac:dyDescent="0.2">
      <c r="A1365" s="4">
        <v>1364</v>
      </c>
      <c r="B1365" s="4" t="s">
        <v>1526</v>
      </c>
      <c r="C1365" s="23">
        <v>0.33879999999999999</v>
      </c>
      <c r="D1365" s="23">
        <v>-8.4769999999999998E-2</v>
      </c>
      <c r="E1365" s="23">
        <v>-0.42924000000000001</v>
      </c>
      <c r="F1365" s="23">
        <v>-1.8969499999999999</v>
      </c>
      <c r="G1365" s="23">
        <v>1.5713999999999999</v>
      </c>
      <c r="H1365" s="23">
        <v>0.81774999999999998</v>
      </c>
      <c r="I1365" s="23">
        <v>-1.0188600000000001</v>
      </c>
      <c r="J1365" s="23">
        <v>0.34784999999999999</v>
      </c>
      <c r="K1365" s="23">
        <v>-0.34605000000000002</v>
      </c>
      <c r="L1365" s="23">
        <v>-3.202E-2</v>
      </c>
      <c r="M1365" s="23">
        <v>0.97974000000000006</v>
      </c>
      <c r="N1365" s="23">
        <v>0.26218000000000002</v>
      </c>
      <c r="O1365" s="23">
        <v>1.69478</v>
      </c>
      <c r="P1365" s="23">
        <v>-0.13074</v>
      </c>
      <c r="Q1365" s="23">
        <v>-9.9460000000000007E-2</v>
      </c>
      <c r="R1365" s="23">
        <v>-0.15873000000000001</v>
      </c>
    </row>
    <row r="1366" spans="1:18" ht="15" customHeight="1" x14ac:dyDescent="0.2">
      <c r="A1366" s="4">
        <v>1365</v>
      </c>
      <c r="B1366" s="4" t="s">
        <v>1527</v>
      </c>
      <c r="C1366" s="23">
        <v>0.19874</v>
      </c>
      <c r="D1366" s="23">
        <v>0.96772000000000002</v>
      </c>
      <c r="E1366" s="23">
        <v>0.65158000000000005</v>
      </c>
      <c r="F1366" s="23">
        <v>-0.27894000000000002</v>
      </c>
      <c r="G1366" s="23">
        <v>-0.81189999999999996</v>
      </c>
      <c r="H1366" s="23">
        <v>0.73641000000000001</v>
      </c>
      <c r="I1366" s="23">
        <v>-0.67952000000000001</v>
      </c>
      <c r="J1366" s="23">
        <v>-0.31276999999999999</v>
      </c>
      <c r="K1366" s="23">
        <v>-0.35320000000000001</v>
      </c>
      <c r="L1366" s="23">
        <v>0.94352999999999998</v>
      </c>
      <c r="M1366" s="23">
        <v>0.10245</v>
      </c>
      <c r="N1366" s="23">
        <v>1.43845</v>
      </c>
      <c r="O1366" s="23">
        <v>1.38612</v>
      </c>
      <c r="P1366" s="23">
        <v>1.2964899999999999</v>
      </c>
      <c r="Q1366" s="23">
        <v>0.99065999999999999</v>
      </c>
      <c r="R1366" s="23">
        <v>-0.73670999999999998</v>
      </c>
    </row>
    <row r="1367" spans="1:18" ht="15" customHeight="1" x14ac:dyDescent="0.2">
      <c r="A1367" s="4">
        <v>1366</v>
      </c>
      <c r="B1367" s="4" t="s">
        <v>1528</v>
      </c>
      <c r="C1367" s="23">
        <v>-1.4129400000000001</v>
      </c>
      <c r="D1367" s="23">
        <v>0.82715000000000005</v>
      </c>
      <c r="E1367" s="23">
        <v>-0.50310999999999995</v>
      </c>
      <c r="F1367" s="23">
        <v>0.68805000000000005</v>
      </c>
      <c r="G1367" s="23">
        <v>1.7813099999999999</v>
      </c>
      <c r="H1367" s="23">
        <v>0.18990000000000001</v>
      </c>
      <c r="I1367" s="23">
        <v>-0.76810999999999996</v>
      </c>
      <c r="J1367" s="23">
        <v>0.70265</v>
      </c>
      <c r="K1367" s="23">
        <v>0.89417000000000002</v>
      </c>
      <c r="L1367" s="23">
        <v>-0.58692</v>
      </c>
      <c r="M1367" s="23">
        <v>2.743E-2</v>
      </c>
      <c r="N1367" s="23">
        <v>1.5057700000000001</v>
      </c>
      <c r="O1367" s="23">
        <v>0.56906999999999996</v>
      </c>
      <c r="P1367" s="23">
        <v>2.8389999999999999E-2</v>
      </c>
      <c r="Q1367" s="23">
        <v>-0.72860000000000003</v>
      </c>
      <c r="R1367" s="23">
        <v>-0.32573999999999997</v>
      </c>
    </row>
    <row r="1368" spans="1:18" ht="15" customHeight="1" x14ac:dyDescent="0.2">
      <c r="A1368" s="4">
        <v>1367</v>
      </c>
      <c r="B1368" s="4" t="s">
        <v>1529</v>
      </c>
      <c r="C1368" s="23">
        <v>-1.15591</v>
      </c>
      <c r="D1368" s="23">
        <v>0.74609000000000003</v>
      </c>
      <c r="E1368" s="23">
        <v>-0.10748000000000001</v>
      </c>
      <c r="F1368" s="23">
        <v>-1.5665199999999999</v>
      </c>
      <c r="G1368" s="23">
        <v>9.7689999999999999E-2</v>
      </c>
      <c r="H1368" s="23">
        <v>2.4020000000000001</v>
      </c>
      <c r="I1368" s="23">
        <v>1.0046600000000001</v>
      </c>
      <c r="J1368" s="23">
        <v>0.80654000000000003</v>
      </c>
      <c r="K1368" s="23">
        <v>0.18878</v>
      </c>
      <c r="L1368" s="23">
        <v>-0.26576</v>
      </c>
      <c r="M1368" s="23">
        <v>0.51551000000000002</v>
      </c>
      <c r="N1368" s="23">
        <v>0.59158999999999995</v>
      </c>
      <c r="O1368" s="23">
        <v>1.01502</v>
      </c>
      <c r="P1368" s="23">
        <v>0.94364999999999999</v>
      </c>
      <c r="Q1368" s="23">
        <v>-1.6420000000000001E-2</v>
      </c>
      <c r="R1368" s="23">
        <v>0.26534999999999997</v>
      </c>
    </row>
    <row r="1369" spans="1:18" ht="15" customHeight="1" x14ac:dyDescent="0.2">
      <c r="A1369" s="4">
        <v>1368</v>
      </c>
      <c r="B1369" s="4" t="s">
        <v>1530</v>
      </c>
      <c r="C1369" s="23">
        <v>0.26991999999999999</v>
      </c>
      <c r="D1369" s="23">
        <v>-0.68762999999999996</v>
      </c>
      <c r="E1369" s="23">
        <v>-1.3439300000000001</v>
      </c>
      <c r="F1369" s="23">
        <v>-0.32950000000000002</v>
      </c>
      <c r="G1369" s="23">
        <v>-0.91832000000000003</v>
      </c>
      <c r="H1369" s="23">
        <v>-5.4780000000000002E-2</v>
      </c>
      <c r="I1369" s="23">
        <v>0.59511000000000003</v>
      </c>
      <c r="J1369" s="23">
        <v>-0.95291000000000003</v>
      </c>
      <c r="K1369" s="23">
        <v>1.54647</v>
      </c>
      <c r="L1369" s="23">
        <v>9.6149999999999999E-2</v>
      </c>
      <c r="M1369" s="23">
        <v>1.95912</v>
      </c>
      <c r="N1369" s="23">
        <v>0.22767999999999999</v>
      </c>
      <c r="O1369" s="23">
        <v>-0.36337000000000003</v>
      </c>
      <c r="P1369" s="23">
        <v>-1.7229099999999999</v>
      </c>
      <c r="Q1369" s="23">
        <v>0.78998000000000002</v>
      </c>
      <c r="R1369" s="23">
        <v>-0.50505999999999995</v>
      </c>
    </row>
    <row r="1370" spans="1:18" ht="15" customHeight="1" x14ac:dyDescent="0.2">
      <c r="A1370" s="4">
        <v>1369</v>
      </c>
      <c r="B1370" s="4" t="s">
        <v>1531</v>
      </c>
      <c r="C1370" s="23">
        <v>0.38429999999999997</v>
      </c>
      <c r="D1370" s="23">
        <v>0.95272999999999997</v>
      </c>
      <c r="E1370" s="23">
        <v>1.1480000000000001E-2</v>
      </c>
      <c r="F1370" s="23">
        <v>-0.76814000000000004</v>
      </c>
      <c r="G1370" s="23">
        <v>0.5605</v>
      </c>
      <c r="H1370" s="23">
        <v>0.22672999999999999</v>
      </c>
      <c r="I1370" s="23">
        <v>0.35785</v>
      </c>
      <c r="J1370" s="23">
        <v>-0.93630000000000002</v>
      </c>
      <c r="K1370" s="23">
        <v>1.8360000000000001</v>
      </c>
      <c r="L1370" s="23">
        <v>1.21112</v>
      </c>
      <c r="M1370" s="23">
        <v>-0.48342000000000002</v>
      </c>
      <c r="N1370" s="23">
        <v>0.60897999999999997</v>
      </c>
      <c r="O1370" s="23">
        <v>1.37226</v>
      </c>
      <c r="P1370" s="23">
        <v>-0.33961999999999998</v>
      </c>
      <c r="Q1370" s="23">
        <v>-0.17998</v>
      </c>
      <c r="R1370" s="23">
        <v>-2.34504</v>
      </c>
    </row>
    <row r="1371" spans="1:18" ht="15" customHeight="1" x14ac:dyDescent="0.2">
      <c r="A1371" s="4">
        <v>1370</v>
      </c>
      <c r="B1371" s="4" t="s">
        <v>1532</v>
      </c>
      <c r="C1371" s="23">
        <v>-0.27184000000000003</v>
      </c>
      <c r="D1371" s="23">
        <v>0.20433999999999999</v>
      </c>
      <c r="E1371" s="23">
        <v>1.052</v>
      </c>
      <c r="F1371" s="23">
        <v>-1.4528799999999999</v>
      </c>
      <c r="G1371" s="23">
        <v>-2.4039999999999999E-2</v>
      </c>
      <c r="H1371" s="23">
        <v>0.96970999999999996</v>
      </c>
      <c r="I1371" s="23">
        <v>-0.12511</v>
      </c>
      <c r="J1371" s="23">
        <v>-0.82096000000000002</v>
      </c>
      <c r="K1371" s="23">
        <v>1.5629299999999999</v>
      </c>
      <c r="L1371" s="23">
        <v>-0.22178</v>
      </c>
      <c r="M1371" s="23">
        <v>0.22950000000000001</v>
      </c>
      <c r="N1371" s="23">
        <v>0.79274999999999995</v>
      </c>
      <c r="O1371" s="23">
        <v>0.20180999999999999</v>
      </c>
      <c r="P1371" s="23">
        <v>1.20129</v>
      </c>
      <c r="Q1371" s="23">
        <v>0.74592000000000003</v>
      </c>
      <c r="R1371" s="23">
        <v>-0.75302000000000002</v>
      </c>
    </row>
    <row r="1372" spans="1:18" ht="15" customHeight="1" x14ac:dyDescent="0.2">
      <c r="A1372" s="4">
        <v>1371</v>
      </c>
      <c r="B1372" s="4" t="s">
        <v>1533</v>
      </c>
      <c r="C1372" s="23">
        <v>-0.15487000000000001</v>
      </c>
      <c r="D1372" s="23">
        <v>-0.46916999999999998</v>
      </c>
      <c r="E1372" s="23">
        <v>1.8718300000000001</v>
      </c>
      <c r="F1372" s="23">
        <v>-0.33933000000000002</v>
      </c>
      <c r="G1372" s="23">
        <v>0.60470000000000002</v>
      </c>
      <c r="H1372" s="23">
        <v>0.39538000000000001</v>
      </c>
      <c r="I1372" s="23">
        <v>-0.62473000000000001</v>
      </c>
      <c r="J1372" s="23">
        <v>-1.04966</v>
      </c>
      <c r="K1372" s="23">
        <v>0.56776000000000004</v>
      </c>
      <c r="L1372" s="23">
        <v>0.57969000000000004</v>
      </c>
      <c r="M1372" s="23">
        <v>-0.45966000000000001</v>
      </c>
      <c r="N1372" s="23">
        <v>5.067E-2</v>
      </c>
      <c r="O1372" s="23">
        <v>1.8384100000000001</v>
      </c>
      <c r="P1372" s="23">
        <v>0.56901000000000002</v>
      </c>
      <c r="Q1372" s="23">
        <v>0.18068000000000001</v>
      </c>
      <c r="R1372" s="23">
        <v>-0.34977999999999998</v>
      </c>
    </row>
    <row r="1373" spans="1:18" ht="15" customHeight="1" x14ac:dyDescent="0.2">
      <c r="A1373" s="4">
        <v>1372</v>
      </c>
      <c r="B1373" s="4" t="s">
        <v>1534</v>
      </c>
      <c r="C1373" s="23">
        <v>2.1053000000000002</v>
      </c>
      <c r="D1373" s="23">
        <v>0.53824000000000005</v>
      </c>
      <c r="E1373" s="23">
        <v>0.90407000000000004</v>
      </c>
      <c r="F1373" s="23">
        <v>0.39983999999999997</v>
      </c>
      <c r="G1373" s="23">
        <v>0.48879</v>
      </c>
      <c r="H1373" s="23">
        <v>1.53796</v>
      </c>
      <c r="I1373" s="23">
        <v>-0.69452000000000003</v>
      </c>
      <c r="J1373" s="23">
        <v>-0.20191000000000001</v>
      </c>
      <c r="K1373" s="23">
        <v>-1.2359899999999999</v>
      </c>
      <c r="L1373" s="23">
        <v>1.0077</v>
      </c>
      <c r="M1373" s="23">
        <v>0.75514999999999999</v>
      </c>
      <c r="N1373" s="23">
        <v>7.1429999999999993E-2</v>
      </c>
      <c r="O1373" s="23">
        <v>-2.6589999999999999E-2</v>
      </c>
      <c r="P1373" s="23">
        <v>-0.69072</v>
      </c>
      <c r="Q1373" s="23">
        <v>1.16123</v>
      </c>
      <c r="R1373" s="23">
        <v>-0.12912000000000001</v>
      </c>
    </row>
    <row r="1374" spans="1:18" ht="15" customHeight="1" x14ac:dyDescent="0.2">
      <c r="A1374" s="4">
        <v>1373</v>
      </c>
      <c r="B1374" s="4" t="s">
        <v>1535</v>
      </c>
      <c r="C1374" s="23">
        <v>0.52083000000000002</v>
      </c>
      <c r="D1374" s="23">
        <v>-0.44679000000000002</v>
      </c>
      <c r="E1374" s="23">
        <v>-1.4590799999999999</v>
      </c>
      <c r="F1374" s="23">
        <v>1.4457100000000001</v>
      </c>
      <c r="G1374" s="23">
        <v>-0.23426</v>
      </c>
      <c r="H1374" s="23">
        <v>-0.15593000000000001</v>
      </c>
      <c r="I1374" s="23">
        <v>-0.42648999999999998</v>
      </c>
      <c r="J1374" s="23">
        <v>-0.25065999999999999</v>
      </c>
      <c r="K1374" s="23">
        <v>0.75124999999999997</v>
      </c>
      <c r="L1374" s="23">
        <v>0.83511999999999997</v>
      </c>
      <c r="M1374" s="23">
        <v>0.68062</v>
      </c>
      <c r="N1374" s="23">
        <v>0.82655999999999996</v>
      </c>
      <c r="O1374" s="23">
        <v>1.55955</v>
      </c>
      <c r="P1374" s="23">
        <v>-1.1288800000000001</v>
      </c>
      <c r="Q1374" s="23">
        <v>0.97214</v>
      </c>
      <c r="R1374" s="23">
        <v>-0.57423999999999997</v>
      </c>
    </row>
    <row r="1375" spans="1:18" ht="15" customHeight="1" x14ac:dyDescent="0.2">
      <c r="A1375" s="4">
        <v>1374</v>
      </c>
      <c r="B1375" s="4" t="s">
        <v>1536</v>
      </c>
      <c r="C1375" s="23">
        <v>-1.5225</v>
      </c>
      <c r="D1375" s="23">
        <v>-0.65361999999999998</v>
      </c>
      <c r="E1375" s="23">
        <v>-0.75087999999999999</v>
      </c>
      <c r="F1375" s="23">
        <v>-1.4031899999999999</v>
      </c>
      <c r="G1375" s="23">
        <v>-0.12044000000000001</v>
      </c>
      <c r="H1375" s="23">
        <v>-1.6464000000000001</v>
      </c>
      <c r="I1375" s="23">
        <v>-4.573E-2</v>
      </c>
      <c r="J1375" s="23">
        <v>0.25951000000000002</v>
      </c>
      <c r="K1375" s="23">
        <v>-0.79408000000000001</v>
      </c>
      <c r="L1375" s="23">
        <v>-0.47732000000000002</v>
      </c>
      <c r="M1375" s="23">
        <v>2.6739700000000002</v>
      </c>
      <c r="N1375" s="23">
        <v>0.97748999999999997</v>
      </c>
      <c r="O1375" s="23">
        <v>0.15645999999999999</v>
      </c>
      <c r="P1375" s="23">
        <v>0.27566000000000002</v>
      </c>
      <c r="Q1375" s="23">
        <v>0.31577</v>
      </c>
      <c r="R1375" s="23">
        <v>1.05091</v>
      </c>
    </row>
    <row r="1376" spans="1:18" ht="15" customHeight="1" x14ac:dyDescent="0.2">
      <c r="A1376" s="4">
        <v>1375</v>
      </c>
      <c r="B1376" s="4" t="s">
        <v>1537</v>
      </c>
      <c r="C1376" s="23">
        <v>-0.36065999999999998</v>
      </c>
      <c r="D1376" s="23">
        <v>-0.86170999999999998</v>
      </c>
      <c r="E1376" s="23">
        <v>-1.1771199999999999</v>
      </c>
      <c r="F1376" s="23">
        <v>-0.71226999999999996</v>
      </c>
      <c r="G1376" s="23">
        <v>-0.48993999999999999</v>
      </c>
      <c r="H1376" s="23">
        <v>0.81806000000000001</v>
      </c>
      <c r="I1376" s="23">
        <v>-0.56206</v>
      </c>
      <c r="J1376" s="23">
        <v>-1.16395</v>
      </c>
      <c r="K1376" s="23">
        <v>0.22696</v>
      </c>
      <c r="L1376" s="23">
        <v>1.3632299999999999</v>
      </c>
      <c r="M1376" s="23">
        <v>0.30972</v>
      </c>
      <c r="N1376" s="23">
        <v>-6.4219999999999999E-2</v>
      </c>
      <c r="O1376" s="23">
        <v>0.12603</v>
      </c>
      <c r="P1376" s="23">
        <v>7.3050000000000004E-2</v>
      </c>
      <c r="Q1376" s="23">
        <v>2.3660100000000002</v>
      </c>
      <c r="R1376" s="23">
        <v>-0.96323999999999999</v>
      </c>
    </row>
    <row r="1377" spans="1:18" ht="15" customHeight="1" x14ac:dyDescent="0.2">
      <c r="A1377" s="4">
        <v>1376</v>
      </c>
      <c r="B1377" s="4" t="s">
        <v>1538</v>
      </c>
      <c r="C1377" s="23">
        <v>-1.08117</v>
      </c>
      <c r="D1377" s="23">
        <v>0.74273999999999996</v>
      </c>
      <c r="E1377" s="23">
        <v>0.77324000000000004</v>
      </c>
      <c r="F1377" s="23">
        <v>0.73814999999999997</v>
      </c>
      <c r="G1377" s="23">
        <v>2.6735600000000002</v>
      </c>
      <c r="H1377" s="23">
        <v>-1.349E-2</v>
      </c>
      <c r="I1377" s="23">
        <v>-1.5049999999999999</v>
      </c>
      <c r="J1377" s="23">
        <v>-0.33434000000000003</v>
      </c>
      <c r="K1377" s="23">
        <v>0.92286999999999997</v>
      </c>
      <c r="L1377" s="23">
        <v>-0.34420000000000001</v>
      </c>
      <c r="M1377" s="23">
        <v>-0.12883</v>
      </c>
      <c r="N1377" s="23">
        <v>-9.2079999999999995E-2</v>
      </c>
      <c r="O1377" s="23">
        <v>0.93008000000000002</v>
      </c>
      <c r="P1377" s="23">
        <v>-0.64112000000000002</v>
      </c>
      <c r="Q1377" s="23">
        <v>-4.3540000000000002E-2</v>
      </c>
      <c r="R1377" s="23">
        <v>-1.7833399999999999</v>
      </c>
    </row>
    <row r="1378" spans="1:18" ht="15" customHeight="1" x14ac:dyDescent="0.2">
      <c r="A1378" s="4">
        <v>1377</v>
      </c>
      <c r="B1378" s="4" t="s">
        <v>1539</v>
      </c>
      <c r="C1378" s="23">
        <v>0.51263000000000003</v>
      </c>
      <c r="D1378" s="23">
        <v>-0.25266</v>
      </c>
      <c r="E1378" s="23">
        <v>1.3607400000000001</v>
      </c>
      <c r="F1378" s="23">
        <v>-0.52425999999999995</v>
      </c>
      <c r="G1378" s="23">
        <v>-0.8841</v>
      </c>
      <c r="H1378" s="23">
        <v>0.70940000000000003</v>
      </c>
      <c r="I1378" s="23">
        <v>0.18994</v>
      </c>
      <c r="J1378" s="23">
        <v>-1.9777899999999999</v>
      </c>
      <c r="K1378" s="23">
        <v>-0.44650000000000001</v>
      </c>
      <c r="L1378" s="23">
        <v>1.25569</v>
      </c>
      <c r="M1378" s="23">
        <v>-6.1550000000000001E-2</v>
      </c>
      <c r="N1378" s="23">
        <v>-0.13700999999999999</v>
      </c>
      <c r="O1378" s="23">
        <v>1.57064</v>
      </c>
      <c r="P1378" s="23">
        <v>0.81667999999999996</v>
      </c>
      <c r="Q1378" s="23">
        <v>1.37009</v>
      </c>
      <c r="R1378" s="23">
        <v>0.48399999999999999</v>
      </c>
    </row>
    <row r="1379" spans="1:18" ht="15" customHeight="1" x14ac:dyDescent="0.2">
      <c r="A1379" s="4">
        <v>1378</v>
      </c>
      <c r="B1379" s="4" t="s">
        <v>1540</v>
      </c>
      <c r="C1379" s="23">
        <v>0.38112000000000001</v>
      </c>
      <c r="D1379" s="23">
        <v>0.43686999999999998</v>
      </c>
      <c r="E1379" s="23">
        <v>-0.20102999999999999</v>
      </c>
      <c r="F1379" s="23">
        <v>0.99034</v>
      </c>
      <c r="G1379" s="23">
        <v>0.54845999999999995</v>
      </c>
      <c r="H1379" s="23">
        <v>-9.6509999999999999E-2</v>
      </c>
      <c r="I1379" s="23">
        <v>-1.3647499999999999</v>
      </c>
      <c r="J1379" s="23">
        <v>-1.07508</v>
      </c>
      <c r="K1379" s="23">
        <v>0.58138000000000001</v>
      </c>
      <c r="L1379" s="23">
        <v>1.6336200000000001</v>
      </c>
      <c r="M1379" s="23">
        <v>-0.59928000000000003</v>
      </c>
      <c r="N1379" s="23">
        <v>0.48598000000000002</v>
      </c>
      <c r="O1379" s="23">
        <v>0.89971999999999996</v>
      </c>
      <c r="P1379" s="23">
        <v>-1.1426799999999999</v>
      </c>
      <c r="Q1379" s="23">
        <v>1.27702</v>
      </c>
      <c r="R1379" s="23">
        <v>-1.9060699999999999</v>
      </c>
    </row>
    <row r="1380" spans="1:18" ht="15" customHeight="1" x14ac:dyDescent="0.2">
      <c r="A1380" s="4">
        <v>1379</v>
      </c>
      <c r="B1380" s="4" t="s">
        <v>1541</v>
      </c>
      <c r="C1380" s="23">
        <v>-1.3256600000000001</v>
      </c>
      <c r="D1380" s="23">
        <v>-5.2249999999999998E-2</v>
      </c>
      <c r="E1380" s="23">
        <v>-5.7079999999999999E-2</v>
      </c>
      <c r="F1380" s="23">
        <v>-1.17154</v>
      </c>
      <c r="G1380" s="23">
        <v>-1.0286900000000001</v>
      </c>
      <c r="H1380" s="23">
        <v>-0.72748000000000002</v>
      </c>
      <c r="I1380" s="23">
        <v>-2.00101</v>
      </c>
      <c r="J1380" s="23">
        <v>0.31030000000000002</v>
      </c>
      <c r="K1380" s="23">
        <v>1.67909</v>
      </c>
      <c r="L1380" s="23">
        <v>0.20555999999999999</v>
      </c>
      <c r="M1380" s="23">
        <v>-1.02627</v>
      </c>
      <c r="N1380" s="23">
        <v>0.42036000000000001</v>
      </c>
      <c r="O1380" s="23">
        <v>1.6655199999999999</v>
      </c>
      <c r="P1380" s="23">
        <v>-0.88829000000000002</v>
      </c>
      <c r="Q1380" s="23">
        <v>0.58792</v>
      </c>
      <c r="R1380" s="23">
        <v>-0.15712000000000001</v>
      </c>
    </row>
    <row r="1381" spans="1:18" ht="15" customHeight="1" x14ac:dyDescent="0.2">
      <c r="A1381" s="4">
        <v>1380</v>
      </c>
      <c r="B1381" s="4" t="s">
        <v>1542</v>
      </c>
      <c r="C1381" s="23">
        <v>-0.49856</v>
      </c>
      <c r="D1381" s="23">
        <v>-1.5904499999999999</v>
      </c>
      <c r="E1381" s="23">
        <v>0.51329000000000002</v>
      </c>
      <c r="F1381" s="23">
        <v>-2.35697</v>
      </c>
      <c r="G1381" s="23">
        <v>-0.37795000000000001</v>
      </c>
      <c r="H1381" s="23">
        <v>0.64490000000000003</v>
      </c>
      <c r="I1381" s="23">
        <v>-0.76414000000000004</v>
      </c>
      <c r="J1381" s="23">
        <v>-0.90595000000000003</v>
      </c>
      <c r="K1381" s="23">
        <v>0.87187000000000003</v>
      </c>
      <c r="L1381" s="23">
        <v>0.30659999999999998</v>
      </c>
      <c r="M1381" s="23">
        <v>1.3584700000000001</v>
      </c>
      <c r="N1381" s="23">
        <v>0.16838</v>
      </c>
      <c r="O1381" s="23">
        <v>-0.45111000000000001</v>
      </c>
      <c r="P1381" s="23">
        <v>-1.44112</v>
      </c>
      <c r="Q1381" s="23">
        <v>-0.21514</v>
      </c>
      <c r="R1381" s="23">
        <v>-6.2659999999999993E-2</v>
      </c>
    </row>
    <row r="1382" spans="1:18" ht="15" customHeight="1" x14ac:dyDescent="0.2">
      <c r="A1382" s="4">
        <v>1381</v>
      </c>
      <c r="B1382" s="4" t="s">
        <v>1543</v>
      </c>
      <c r="C1382" s="23">
        <v>-0.52456000000000003</v>
      </c>
      <c r="D1382" s="23">
        <v>0.17249</v>
      </c>
      <c r="E1382" s="23">
        <v>-0.24784</v>
      </c>
      <c r="F1382" s="23">
        <v>-1.01492</v>
      </c>
      <c r="G1382" s="23">
        <v>0.48165999999999998</v>
      </c>
      <c r="H1382" s="23">
        <v>-0.60865999999999998</v>
      </c>
      <c r="I1382" s="23">
        <v>-1.10124</v>
      </c>
      <c r="J1382" s="23">
        <v>-1.50719</v>
      </c>
      <c r="K1382" s="23">
        <v>-5.7999999999999996E-3</v>
      </c>
      <c r="L1382" s="23">
        <v>1.45486</v>
      </c>
      <c r="M1382" s="23">
        <v>0.44688</v>
      </c>
      <c r="N1382" s="23">
        <v>0.77342</v>
      </c>
      <c r="O1382" s="23">
        <v>1.4547699999999999</v>
      </c>
      <c r="P1382" s="23">
        <v>-1.1773100000000001</v>
      </c>
      <c r="Q1382" s="23">
        <v>1.0244899999999999</v>
      </c>
      <c r="R1382" s="23">
        <v>1.41737</v>
      </c>
    </row>
    <row r="1383" spans="1:18" ht="15" customHeight="1" x14ac:dyDescent="0.2">
      <c r="A1383" s="4">
        <v>1382</v>
      </c>
      <c r="B1383" s="4" t="s">
        <v>1544</v>
      </c>
      <c r="C1383" s="23">
        <v>-1.4053899999999999</v>
      </c>
      <c r="D1383" s="23">
        <v>0.65673999999999999</v>
      </c>
      <c r="E1383" s="23">
        <v>1.5620099999999999</v>
      </c>
      <c r="F1383" s="23">
        <v>-1.35737</v>
      </c>
      <c r="G1383" s="23">
        <v>-1.9609999999999999E-2</v>
      </c>
      <c r="H1383" s="23">
        <v>1.4397200000000001</v>
      </c>
      <c r="I1383" s="23">
        <v>-0.66057999999999995</v>
      </c>
      <c r="J1383" s="23">
        <v>-0.10977000000000001</v>
      </c>
      <c r="K1383" s="23">
        <v>0.92720999999999998</v>
      </c>
      <c r="L1383" s="23">
        <v>0.8659</v>
      </c>
      <c r="M1383" s="23">
        <v>0.51095000000000002</v>
      </c>
      <c r="N1383" s="23">
        <v>8.8859999999999995E-2</v>
      </c>
      <c r="O1383" s="23">
        <v>0.14777999999999999</v>
      </c>
      <c r="P1383" s="23">
        <v>-0.69872999999999996</v>
      </c>
      <c r="Q1383" s="23">
        <v>0.48860999999999999</v>
      </c>
      <c r="R1383" s="23">
        <v>0.33423999999999998</v>
      </c>
    </row>
    <row r="1384" spans="1:18" ht="15" customHeight="1" x14ac:dyDescent="0.2">
      <c r="A1384" s="4">
        <v>1383</v>
      </c>
      <c r="B1384" s="4" t="s">
        <v>1545</v>
      </c>
      <c r="C1384" s="23">
        <v>0.57704</v>
      </c>
      <c r="D1384" s="23">
        <v>3.4499999999999999E-3</v>
      </c>
      <c r="E1384" s="23">
        <v>-1.6344799999999999</v>
      </c>
      <c r="F1384" s="23">
        <v>-2.8344</v>
      </c>
      <c r="G1384" s="23">
        <v>-0.35299999999999998</v>
      </c>
      <c r="H1384" s="23">
        <v>-0.38968999999999998</v>
      </c>
      <c r="I1384" s="23">
        <v>-0.62836000000000003</v>
      </c>
      <c r="J1384" s="23">
        <v>-0.99912000000000001</v>
      </c>
      <c r="K1384" s="23">
        <v>0.37158999999999998</v>
      </c>
      <c r="L1384" s="23">
        <v>-0.89978000000000002</v>
      </c>
      <c r="M1384" s="23">
        <v>0.35859999999999997</v>
      </c>
      <c r="N1384" s="23">
        <v>1.3205499999999999</v>
      </c>
      <c r="O1384" s="23">
        <v>1.4606399999999999</v>
      </c>
      <c r="P1384" s="23">
        <v>-0.40789999999999998</v>
      </c>
      <c r="Q1384" s="23">
        <v>-0.40877000000000002</v>
      </c>
      <c r="R1384" s="23">
        <v>0.13173000000000001</v>
      </c>
    </row>
    <row r="1385" spans="1:18" ht="15" customHeight="1" x14ac:dyDescent="0.2">
      <c r="A1385" s="4">
        <v>1384</v>
      </c>
      <c r="B1385" s="4" t="s">
        <v>1546</v>
      </c>
      <c r="C1385" s="23">
        <v>0.26821</v>
      </c>
      <c r="D1385" s="23">
        <v>0.12726999999999999</v>
      </c>
      <c r="E1385" s="23">
        <v>0.34898000000000001</v>
      </c>
      <c r="F1385" s="23">
        <v>0.16778000000000001</v>
      </c>
      <c r="G1385" s="23">
        <v>1.65038</v>
      </c>
      <c r="H1385" s="23">
        <v>-5.5370000000000003E-2</v>
      </c>
      <c r="I1385" s="23">
        <v>-0.73460000000000003</v>
      </c>
      <c r="J1385" s="23">
        <v>-0.15006</v>
      </c>
      <c r="K1385" s="23">
        <v>-0.95415000000000005</v>
      </c>
      <c r="L1385" s="23">
        <v>-0.55159999999999998</v>
      </c>
      <c r="M1385" s="23">
        <v>2.2231800000000002</v>
      </c>
      <c r="N1385" s="23">
        <v>0.67961000000000005</v>
      </c>
      <c r="O1385" s="23">
        <v>-5.1500000000000001E-3</v>
      </c>
      <c r="P1385" s="23">
        <v>0.84216999999999997</v>
      </c>
      <c r="Q1385" s="23">
        <v>1.4345000000000001</v>
      </c>
      <c r="R1385" s="23">
        <v>-0.56625000000000003</v>
      </c>
    </row>
    <row r="1386" spans="1:18" ht="15" customHeight="1" x14ac:dyDescent="0.2">
      <c r="A1386" s="4">
        <v>1385</v>
      </c>
      <c r="B1386" s="4" t="s">
        <v>1547</v>
      </c>
      <c r="C1386" s="23">
        <v>-0.86214000000000002</v>
      </c>
      <c r="D1386" s="23">
        <v>-1.0746899999999999</v>
      </c>
      <c r="E1386" s="23">
        <v>1.12174</v>
      </c>
      <c r="F1386" s="23">
        <v>-0.16288</v>
      </c>
      <c r="G1386" s="23">
        <v>2.4668299999999999</v>
      </c>
      <c r="H1386" s="23">
        <v>0.19242999999999999</v>
      </c>
      <c r="I1386" s="23">
        <v>-0.40511000000000003</v>
      </c>
      <c r="J1386" s="23">
        <v>0.35849999999999999</v>
      </c>
      <c r="K1386" s="23">
        <v>0.31814999999999999</v>
      </c>
      <c r="L1386" s="23">
        <v>-2.1282899999999998</v>
      </c>
      <c r="M1386" s="23">
        <v>0.97174000000000005</v>
      </c>
      <c r="N1386" s="23">
        <v>1.3614599999999999</v>
      </c>
      <c r="O1386" s="23">
        <v>0.78952</v>
      </c>
      <c r="P1386" s="23">
        <v>0.13482</v>
      </c>
      <c r="Q1386" s="23">
        <v>-2.9590000000000002E-2</v>
      </c>
      <c r="R1386" s="23">
        <v>-1.92239</v>
      </c>
    </row>
    <row r="1387" spans="1:18" ht="15" customHeight="1" x14ac:dyDescent="0.2">
      <c r="A1387" s="4">
        <v>1386</v>
      </c>
      <c r="B1387" s="4" t="s">
        <v>1548</v>
      </c>
      <c r="C1387" s="23">
        <v>-0.79181000000000001</v>
      </c>
      <c r="D1387" s="23">
        <v>-1.24397</v>
      </c>
      <c r="E1387" s="23">
        <v>0.28782000000000002</v>
      </c>
      <c r="F1387" s="23">
        <v>-0.49263000000000001</v>
      </c>
      <c r="G1387" s="23">
        <v>0.42904999999999999</v>
      </c>
      <c r="H1387" s="23">
        <v>-0.39635999999999999</v>
      </c>
      <c r="I1387" s="23">
        <v>-0.34194999999999998</v>
      </c>
      <c r="J1387" s="23">
        <v>-1.22363</v>
      </c>
      <c r="K1387" s="23">
        <v>-8.2879999999999995E-2</v>
      </c>
      <c r="L1387" s="23">
        <v>1.73539</v>
      </c>
      <c r="M1387" s="23">
        <v>1.69601</v>
      </c>
      <c r="N1387" s="23">
        <v>0.49913000000000002</v>
      </c>
      <c r="O1387" s="23">
        <v>-0.31496000000000002</v>
      </c>
      <c r="P1387" s="23">
        <v>0.76512000000000002</v>
      </c>
      <c r="Q1387" s="23">
        <v>-0.36607000000000001</v>
      </c>
      <c r="R1387" s="23">
        <v>0.42753999999999998</v>
      </c>
    </row>
    <row r="1388" spans="1:18" ht="15" customHeight="1" x14ac:dyDescent="0.2">
      <c r="A1388" s="4">
        <v>1387</v>
      </c>
      <c r="B1388" s="4" t="s">
        <v>1549</v>
      </c>
      <c r="C1388" s="23">
        <v>0.67739000000000005</v>
      </c>
      <c r="D1388" s="23">
        <v>-0.5353</v>
      </c>
      <c r="E1388" s="23">
        <v>-1.46339</v>
      </c>
      <c r="F1388" s="23">
        <v>1.28488</v>
      </c>
      <c r="G1388" s="23">
        <v>-0.17832000000000001</v>
      </c>
      <c r="H1388" s="23">
        <v>-8.0329999999999999E-2</v>
      </c>
      <c r="I1388" s="23">
        <v>-0.40049000000000001</v>
      </c>
      <c r="J1388" s="23">
        <v>-0.27344000000000002</v>
      </c>
      <c r="K1388" s="23">
        <v>0.59287999999999996</v>
      </c>
      <c r="L1388" s="23">
        <v>0.58701000000000003</v>
      </c>
      <c r="M1388" s="23">
        <v>0.71596000000000004</v>
      </c>
      <c r="N1388" s="23">
        <v>0.84645000000000004</v>
      </c>
      <c r="O1388" s="23">
        <v>1.3349899999999999</v>
      </c>
      <c r="P1388" s="23">
        <v>-1.0576700000000001</v>
      </c>
      <c r="Q1388" s="23">
        <v>0.87868999999999997</v>
      </c>
      <c r="R1388" s="23">
        <v>-0.38723000000000002</v>
      </c>
    </row>
    <row r="1389" spans="1:18" ht="15" customHeight="1" x14ac:dyDescent="0.2">
      <c r="A1389" s="4">
        <v>1388</v>
      </c>
      <c r="B1389" s="4" t="s">
        <v>1550</v>
      </c>
      <c r="C1389" s="23">
        <v>-0.70623000000000002</v>
      </c>
      <c r="D1389" s="23">
        <v>-0.75056</v>
      </c>
      <c r="E1389" s="23">
        <v>1.1697900000000001</v>
      </c>
      <c r="F1389" s="23">
        <v>-3.1530000000000002E-2</v>
      </c>
      <c r="G1389" s="23">
        <v>-1.01814</v>
      </c>
      <c r="H1389" s="23">
        <v>-1.8579600000000001</v>
      </c>
      <c r="I1389" s="23">
        <v>1.452</v>
      </c>
      <c r="J1389" s="23">
        <v>-1.37697</v>
      </c>
      <c r="K1389" s="23">
        <v>0.57377999999999996</v>
      </c>
      <c r="L1389" s="23">
        <v>1.20536</v>
      </c>
      <c r="M1389" s="23">
        <v>1.4631099999999999</v>
      </c>
      <c r="N1389" s="23">
        <v>-0.64278999999999997</v>
      </c>
      <c r="O1389" s="23">
        <v>0.20372000000000001</v>
      </c>
      <c r="P1389" s="23">
        <v>-0.66861999999999999</v>
      </c>
      <c r="Q1389" s="23">
        <v>1.47153</v>
      </c>
      <c r="R1389" s="23">
        <v>-1.77993</v>
      </c>
    </row>
    <row r="1390" spans="1:18" ht="15" customHeight="1" x14ac:dyDescent="0.2">
      <c r="A1390" s="4">
        <v>1389</v>
      </c>
      <c r="B1390" s="4" t="s">
        <v>1551</v>
      </c>
      <c r="C1390" s="23">
        <v>0.29959999999999998</v>
      </c>
      <c r="D1390" s="23">
        <v>-1.0595000000000001</v>
      </c>
      <c r="E1390" s="23">
        <v>1.61009</v>
      </c>
      <c r="F1390" s="23">
        <v>-1.6615599999999999</v>
      </c>
      <c r="G1390" s="23">
        <v>0.66161999999999999</v>
      </c>
      <c r="H1390" s="23">
        <v>0.89629000000000003</v>
      </c>
      <c r="I1390" s="23">
        <v>0.71962999999999999</v>
      </c>
      <c r="J1390" s="23">
        <v>-0.37135000000000001</v>
      </c>
      <c r="K1390" s="23">
        <v>-1.3538399999999999</v>
      </c>
      <c r="L1390" s="23">
        <v>0.38590000000000002</v>
      </c>
      <c r="M1390" s="23">
        <v>-0.98524999999999996</v>
      </c>
      <c r="N1390" s="23">
        <v>0.38696999999999998</v>
      </c>
      <c r="O1390" s="23">
        <v>1.3093300000000001</v>
      </c>
      <c r="P1390" s="23">
        <v>0.12234</v>
      </c>
      <c r="Q1390" s="23">
        <v>-5.6899999999999997E-3</v>
      </c>
      <c r="R1390" s="23">
        <v>-1.787E-2</v>
      </c>
    </row>
    <row r="1391" spans="1:18" ht="15" customHeight="1" x14ac:dyDescent="0.2">
      <c r="A1391" s="4">
        <v>1390</v>
      </c>
      <c r="B1391" s="4" t="s">
        <v>1552</v>
      </c>
      <c r="C1391" s="23">
        <v>0.14162</v>
      </c>
      <c r="D1391" s="23">
        <v>-1.2075</v>
      </c>
      <c r="E1391" s="23">
        <v>0.22703000000000001</v>
      </c>
      <c r="F1391" s="23">
        <v>0.56484999999999996</v>
      </c>
      <c r="G1391" s="23">
        <v>-1.00552</v>
      </c>
      <c r="H1391" s="23">
        <v>-0.65241000000000005</v>
      </c>
      <c r="I1391" s="23">
        <v>1.6290899999999999</v>
      </c>
      <c r="J1391" s="23">
        <v>-2.5609700000000002</v>
      </c>
      <c r="K1391" s="23">
        <v>0.79105999999999999</v>
      </c>
      <c r="L1391" s="23">
        <v>0.91751000000000005</v>
      </c>
      <c r="M1391" s="23">
        <v>0.86400999999999994</v>
      </c>
      <c r="N1391" s="23">
        <v>0.20635999999999999</v>
      </c>
      <c r="O1391" s="23">
        <v>-0.21765000000000001</v>
      </c>
      <c r="P1391" s="23">
        <v>0.51990999999999998</v>
      </c>
      <c r="Q1391" s="23">
        <v>0.88744999999999996</v>
      </c>
      <c r="R1391" s="23">
        <v>2.947E-2</v>
      </c>
    </row>
    <row r="1392" spans="1:18" ht="15" customHeight="1" x14ac:dyDescent="0.2">
      <c r="A1392" s="4">
        <v>1391</v>
      </c>
      <c r="B1392" s="4" t="s">
        <v>1553</v>
      </c>
      <c r="C1392" s="23">
        <v>-1.40828</v>
      </c>
      <c r="D1392" s="23">
        <v>1.0484899999999999</v>
      </c>
      <c r="E1392" s="23">
        <v>0.22572999999999999</v>
      </c>
      <c r="F1392" s="23">
        <v>-0.86194000000000004</v>
      </c>
      <c r="G1392" s="23">
        <v>-8.5260000000000002E-2</v>
      </c>
      <c r="H1392" s="23">
        <v>-1.6907799999999999</v>
      </c>
      <c r="I1392" s="23">
        <v>0.49691999999999997</v>
      </c>
      <c r="J1392" s="23">
        <v>1.31925</v>
      </c>
      <c r="K1392" s="23">
        <v>0.20108999999999999</v>
      </c>
      <c r="L1392" s="23">
        <v>0.44320999999999999</v>
      </c>
      <c r="M1392" s="23">
        <v>0.45871000000000001</v>
      </c>
      <c r="N1392" s="23">
        <v>0.96997999999999995</v>
      </c>
      <c r="O1392" s="23">
        <v>0.13303999999999999</v>
      </c>
      <c r="P1392" s="23">
        <v>-1.34076</v>
      </c>
      <c r="Q1392" s="23">
        <v>-0.14607999999999999</v>
      </c>
      <c r="R1392" s="23">
        <v>1.5779700000000001</v>
      </c>
    </row>
    <row r="1393" spans="1:18" ht="15" customHeight="1" x14ac:dyDescent="0.2">
      <c r="A1393" s="4">
        <v>1392</v>
      </c>
      <c r="B1393" s="4" t="s">
        <v>1554</v>
      </c>
      <c r="C1393" s="23">
        <v>0.72660000000000002</v>
      </c>
      <c r="D1393" s="23">
        <v>0.69649000000000005</v>
      </c>
      <c r="E1393" s="23">
        <v>4.9979999999999997E-2</v>
      </c>
      <c r="F1393" s="23">
        <v>-0.28566999999999998</v>
      </c>
      <c r="G1393" s="23">
        <v>1.58812</v>
      </c>
      <c r="H1393" s="23">
        <v>-2.2519999999999998E-2</v>
      </c>
      <c r="I1393" s="23">
        <v>-0.58131999999999995</v>
      </c>
      <c r="J1393" s="23">
        <v>-8.6629999999999999E-2</v>
      </c>
      <c r="K1393" s="23">
        <v>-1.0971900000000001</v>
      </c>
      <c r="L1393" s="23">
        <v>-1.81264</v>
      </c>
      <c r="M1393" s="23">
        <v>-0.46567999999999998</v>
      </c>
      <c r="N1393" s="23">
        <v>-1.4051</v>
      </c>
      <c r="O1393" s="23">
        <v>0.71057999999999999</v>
      </c>
      <c r="P1393" s="23">
        <v>1.6410000000000001E-2</v>
      </c>
      <c r="Q1393" s="23">
        <v>-1.84196</v>
      </c>
      <c r="R1393" s="23">
        <v>-0.24429000000000001</v>
      </c>
    </row>
    <row r="1394" spans="1:18" ht="15" customHeight="1" x14ac:dyDescent="0.2">
      <c r="A1394" s="4">
        <v>1393</v>
      </c>
      <c r="B1394" s="4" t="s">
        <v>1555</v>
      </c>
      <c r="C1394" s="23">
        <v>-0.48391000000000001</v>
      </c>
      <c r="D1394" s="23">
        <v>-1.72319</v>
      </c>
      <c r="E1394" s="23">
        <v>-0.37853999999999999</v>
      </c>
      <c r="F1394" s="23">
        <v>0.22198000000000001</v>
      </c>
      <c r="G1394" s="23">
        <v>-2.3935599999999999</v>
      </c>
      <c r="H1394" s="23">
        <v>3.4535499999999999</v>
      </c>
      <c r="I1394" s="23">
        <v>0.20533000000000001</v>
      </c>
      <c r="J1394" s="23">
        <v>-0.88431999999999999</v>
      </c>
      <c r="K1394" s="23">
        <v>0.87609999999999999</v>
      </c>
      <c r="L1394" s="23">
        <v>-1.7749999999999998E-2</v>
      </c>
      <c r="M1394" s="23">
        <v>0.55196000000000001</v>
      </c>
      <c r="N1394" s="23">
        <v>0.97409999999999997</v>
      </c>
      <c r="O1394" s="23">
        <v>0.40033000000000002</v>
      </c>
      <c r="P1394" s="23">
        <v>0.73085999999999995</v>
      </c>
      <c r="Q1394" s="23">
        <v>7.3150000000000007E-2</v>
      </c>
      <c r="R1394" s="23">
        <v>-0.63722000000000001</v>
      </c>
    </row>
    <row r="1395" spans="1:18" ht="15" customHeight="1" x14ac:dyDescent="0.2">
      <c r="A1395" s="4">
        <v>1394</v>
      </c>
      <c r="B1395" s="4" t="s">
        <v>1556</v>
      </c>
      <c r="C1395" s="23">
        <v>9.2840000000000006E-2</v>
      </c>
      <c r="D1395" s="23">
        <v>0.37052000000000002</v>
      </c>
      <c r="E1395" s="23">
        <v>2.0356299999999998</v>
      </c>
      <c r="F1395" s="23">
        <v>0.26494000000000001</v>
      </c>
      <c r="G1395" s="23">
        <v>0.33857999999999999</v>
      </c>
      <c r="H1395" s="23">
        <v>1.3145500000000001</v>
      </c>
      <c r="I1395" s="23">
        <v>-0.35825000000000001</v>
      </c>
      <c r="J1395" s="23">
        <v>-7.5109999999999996E-2</v>
      </c>
      <c r="K1395" s="23">
        <v>0.99861</v>
      </c>
      <c r="L1395" s="23">
        <v>-0.44102999999999998</v>
      </c>
      <c r="M1395" s="23">
        <v>0.37554999999999999</v>
      </c>
      <c r="N1395" s="23">
        <v>1.2448300000000001</v>
      </c>
      <c r="O1395" s="23">
        <v>0.32521</v>
      </c>
      <c r="P1395" s="23">
        <v>-1.4878800000000001</v>
      </c>
      <c r="Q1395" s="23">
        <v>1.14774</v>
      </c>
      <c r="R1395" s="23">
        <v>0.26334000000000002</v>
      </c>
    </row>
    <row r="1396" spans="1:18" ht="15" customHeight="1" x14ac:dyDescent="0.2">
      <c r="A1396" s="4">
        <v>1395</v>
      </c>
      <c r="B1396" s="4" t="s">
        <v>1557</v>
      </c>
      <c r="C1396" s="23">
        <v>0.18645999999999999</v>
      </c>
      <c r="D1396" s="23">
        <v>-1.6163700000000001</v>
      </c>
      <c r="E1396" s="23">
        <v>-0.31672</v>
      </c>
      <c r="F1396" s="23">
        <v>-0.29065999999999997</v>
      </c>
      <c r="G1396" s="23">
        <v>-3.3392300000000001</v>
      </c>
      <c r="H1396" s="23">
        <v>0.54832999999999998</v>
      </c>
      <c r="I1396" s="23">
        <v>-0.80208000000000002</v>
      </c>
      <c r="J1396" s="23">
        <v>-0.82445999999999997</v>
      </c>
      <c r="K1396" s="23">
        <v>-0.19980000000000001</v>
      </c>
      <c r="L1396" s="23">
        <v>1.44556</v>
      </c>
      <c r="M1396" s="23">
        <v>-0.38786999999999999</v>
      </c>
      <c r="N1396" s="23">
        <v>0.15626000000000001</v>
      </c>
      <c r="O1396" s="23">
        <v>0.46970000000000001</v>
      </c>
      <c r="P1396" s="23">
        <v>-0.49906</v>
      </c>
      <c r="Q1396" s="23">
        <v>0.67476999999999998</v>
      </c>
      <c r="R1396" s="23">
        <v>-2.9659999999999999E-2</v>
      </c>
    </row>
    <row r="1397" spans="1:18" ht="15" customHeight="1" x14ac:dyDescent="0.2">
      <c r="A1397" s="4">
        <v>1396</v>
      </c>
      <c r="B1397" s="4" t="s">
        <v>1558</v>
      </c>
      <c r="C1397" s="23">
        <v>0.41541</v>
      </c>
      <c r="D1397" s="23">
        <v>0.17326</v>
      </c>
      <c r="E1397" s="23">
        <v>-0.55306999999999995</v>
      </c>
      <c r="F1397" s="23">
        <v>-6.4159999999999995E-2</v>
      </c>
      <c r="G1397" s="23">
        <v>1.3273900000000001</v>
      </c>
      <c r="H1397" s="23">
        <v>0.87497000000000003</v>
      </c>
      <c r="I1397" s="23">
        <v>0.37989000000000001</v>
      </c>
      <c r="J1397" s="23">
        <v>0.82640000000000002</v>
      </c>
      <c r="K1397" s="23">
        <v>0.84040999999999999</v>
      </c>
      <c r="L1397" s="23">
        <v>0.52871999999999997</v>
      </c>
      <c r="M1397" s="23">
        <v>1.2955300000000001</v>
      </c>
      <c r="N1397" s="23">
        <v>0.30241000000000001</v>
      </c>
      <c r="O1397" s="23">
        <v>0.65320999999999996</v>
      </c>
      <c r="P1397" s="23">
        <v>0.10383000000000001</v>
      </c>
      <c r="Q1397" s="23">
        <v>0.57291999999999998</v>
      </c>
      <c r="R1397" s="23">
        <v>-1.00969</v>
      </c>
    </row>
    <row r="1398" spans="1:18" ht="15" customHeight="1" x14ac:dyDescent="0.2">
      <c r="A1398" s="4">
        <v>1397</v>
      </c>
      <c r="B1398" s="4" t="s">
        <v>1559</v>
      </c>
      <c r="C1398" s="23">
        <v>-0.27057999999999999</v>
      </c>
      <c r="D1398" s="23">
        <v>5.5219999999999998E-2</v>
      </c>
      <c r="E1398" s="23">
        <v>1.5746800000000001</v>
      </c>
      <c r="F1398" s="23">
        <v>5.9110000000000003E-2</v>
      </c>
      <c r="G1398" s="23">
        <v>-0.56015000000000004</v>
      </c>
      <c r="H1398" s="23">
        <v>0.78117999999999999</v>
      </c>
      <c r="I1398" s="23">
        <v>-0.65793000000000001</v>
      </c>
      <c r="J1398" s="23">
        <v>9.1060000000000002E-2</v>
      </c>
      <c r="K1398" s="23">
        <v>0.62219000000000002</v>
      </c>
      <c r="L1398" s="23">
        <v>0.1255</v>
      </c>
      <c r="M1398" s="23">
        <v>0.36535000000000001</v>
      </c>
      <c r="N1398" s="23">
        <v>1.2837700000000001</v>
      </c>
      <c r="O1398" s="23">
        <v>-0.25924000000000003</v>
      </c>
      <c r="P1398" s="23">
        <v>-1.13941</v>
      </c>
      <c r="Q1398" s="23">
        <v>0.70589999999999997</v>
      </c>
      <c r="R1398" s="23">
        <v>-1.39554</v>
      </c>
    </row>
    <row r="1399" spans="1:18" ht="15" customHeight="1" x14ac:dyDescent="0.2">
      <c r="A1399" s="4">
        <v>1398</v>
      </c>
      <c r="B1399" s="4" t="s">
        <v>1560</v>
      </c>
      <c r="C1399" s="23">
        <v>-2.555E-2</v>
      </c>
      <c r="D1399" s="23">
        <v>-0.94952000000000003</v>
      </c>
      <c r="E1399" s="23">
        <v>0.15154999999999999</v>
      </c>
      <c r="F1399" s="23">
        <v>1.74318</v>
      </c>
      <c r="G1399" s="23">
        <v>2.3864399999999999</v>
      </c>
      <c r="H1399" s="23">
        <v>0.59457000000000004</v>
      </c>
      <c r="I1399" s="23">
        <v>0.32530999999999999</v>
      </c>
      <c r="J1399" s="23">
        <v>-2.5202200000000001</v>
      </c>
      <c r="K1399" s="23">
        <v>-1.2575000000000001</v>
      </c>
      <c r="L1399" s="23">
        <v>0.58743000000000001</v>
      </c>
      <c r="M1399" s="23">
        <v>2.02617</v>
      </c>
      <c r="N1399" s="23">
        <v>-0.32216</v>
      </c>
      <c r="O1399" s="23">
        <v>-1.8111900000000001</v>
      </c>
      <c r="P1399" s="23">
        <v>-2.0603500000000001</v>
      </c>
      <c r="Q1399" s="23">
        <v>0.79120999999999997</v>
      </c>
      <c r="R1399" s="23">
        <v>-0.41253000000000001</v>
      </c>
    </row>
    <row r="1400" spans="1:18" ht="15" customHeight="1" x14ac:dyDescent="0.2">
      <c r="A1400" s="4">
        <v>1399</v>
      </c>
      <c r="B1400" s="4" t="s">
        <v>1561</v>
      </c>
      <c r="C1400" s="23">
        <v>-0.35615999999999998</v>
      </c>
      <c r="D1400" s="23">
        <v>0.30929000000000001</v>
      </c>
      <c r="E1400" s="23">
        <v>-2.9734099999999999</v>
      </c>
      <c r="F1400" s="23">
        <v>-1.5766100000000001</v>
      </c>
      <c r="G1400" s="23">
        <v>-0.12669</v>
      </c>
      <c r="H1400" s="23">
        <v>1.37514</v>
      </c>
      <c r="I1400" s="23">
        <v>-0.67332999999999998</v>
      </c>
      <c r="J1400" s="23">
        <v>0.17698</v>
      </c>
      <c r="K1400" s="23">
        <v>-0.43602000000000002</v>
      </c>
      <c r="L1400" s="23">
        <v>-0.66037999999999997</v>
      </c>
      <c r="M1400" s="23">
        <v>-4.7010000000000003E-2</v>
      </c>
      <c r="N1400" s="23">
        <v>0.40542</v>
      </c>
      <c r="O1400" s="23">
        <v>0.74424999999999997</v>
      </c>
      <c r="P1400" s="23">
        <v>-1.9463299999999999</v>
      </c>
      <c r="Q1400" s="23">
        <v>1.08707</v>
      </c>
      <c r="R1400" s="23">
        <v>0.93198000000000003</v>
      </c>
    </row>
    <row r="1401" spans="1:18" ht="15" customHeight="1" x14ac:dyDescent="0.2">
      <c r="A1401" s="4">
        <v>1400</v>
      </c>
      <c r="B1401" s="4" t="s">
        <v>1562</v>
      </c>
      <c r="C1401" s="23">
        <v>0.76673000000000002</v>
      </c>
      <c r="D1401" s="23">
        <v>-0.96394999999999997</v>
      </c>
      <c r="E1401" s="23">
        <v>1.2360199999999999</v>
      </c>
      <c r="F1401" s="23">
        <v>1.62402</v>
      </c>
      <c r="G1401" s="23">
        <v>-0.50663999999999998</v>
      </c>
      <c r="H1401" s="23">
        <v>-1.92035</v>
      </c>
      <c r="I1401" s="23">
        <v>0.61553000000000002</v>
      </c>
      <c r="J1401" s="23">
        <v>0.35901</v>
      </c>
      <c r="K1401" s="23">
        <v>0.87822</v>
      </c>
      <c r="L1401" s="23">
        <v>-0.33372000000000002</v>
      </c>
      <c r="M1401" s="23">
        <v>-0.64922999999999997</v>
      </c>
      <c r="N1401" s="23">
        <v>-0.31701000000000001</v>
      </c>
      <c r="O1401" s="23">
        <v>0.34716999999999998</v>
      </c>
      <c r="P1401" s="23">
        <v>1.5418499999999999</v>
      </c>
      <c r="Q1401" s="23">
        <v>0.50256999999999996</v>
      </c>
      <c r="R1401" s="23">
        <v>2.7279999999999999E-2</v>
      </c>
    </row>
    <row r="1402" spans="1:18" ht="15" customHeight="1" x14ac:dyDescent="0.2">
      <c r="A1402" s="4">
        <v>1401</v>
      </c>
      <c r="B1402" s="4" t="s">
        <v>1563</v>
      </c>
      <c r="C1402" s="23">
        <v>-0.58994000000000002</v>
      </c>
      <c r="D1402" s="23">
        <v>-0.46644999999999998</v>
      </c>
      <c r="E1402" s="23">
        <v>0.87307000000000001</v>
      </c>
      <c r="F1402" s="23">
        <v>0.47613</v>
      </c>
      <c r="G1402" s="23">
        <v>1.1053599999999999</v>
      </c>
      <c r="H1402" s="23">
        <v>0.99514000000000002</v>
      </c>
      <c r="I1402" s="23">
        <v>1.6688799999999999</v>
      </c>
      <c r="J1402" s="23">
        <v>-3.4569999999999997E-2</v>
      </c>
      <c r="K1402" s="23">
        <v>0.89978000000000002</v>
      </c>
      <c r="L1402" s="23">
        <v>-0.55939000000000005</v>
      </c>
      <c r="M1402" s="23">
        <v>5.994E-2</v>
      </c>
      <c r="N1402" s="23">
        <v>2.20797</v>
      </c>
      <c r="O1402" s="23">
        <v>-0.85055000000000003</v>
      </c>
      <c r="P1402" s="23">
        <v>0.21668000000000001</v>
      </c>
      <c r="Q1402" s="23">
        <v>1.4290000000000001E-2</v>
      </c>
      <c r="R1402" s="23">
        <v>-0.4839</v>
      </c>
    </row>
    <row r="1403" spans="1:18" ht="15" customHeight="1" x14ac:dyDescent="0.2">
      <c r="A1403" s="4">
        <v>1402</v>
      </c>
      <c r="B1403" s="4" t="s">
        <v>1564</v>
      </c>
      <c r="C1403" s="23">
        <v>-0.52517000000000003</v>
      </c>
      <c r="D1403" s="23">
        <v>-1.2531300000000001</v>
      </c>
      <c r="E1403" s="23">
        <v>-0.99827999999999995</v>
      </c>
      <c r="F1403" s="23">
        <v>-0.35948999999999998</v>
      </c>
      <c r="G1403" s="23">
        <v>5.858E-2</v>
      </c>
      <c r="H1403" s="23">
        <v>1.3413999999999999</v>
      </c>
      <c r="I1403" s="23">
        <v>-0.68849000000000005</v>
      </c>
      <c r="J1403" s="23">
        <v>0.26889000000000002</v>
      </c>
      <c r="K1403" s="23">
        <v>-0.14199000000000001</v>
      </c>
      <c r="L1403" s="23">
        <v>1.8305199999999999</v>
      </c>
      <c r="M1403" s="23">
        <v>-1.42336</v>
      </c>
      <c r="N1403" s="23">
        <v>0.41450999999999999</v>
      </c>
      <c r="O1403" s="23">
        <v>-0.26755000000000001</v>
      </c>
      <c r="P1403" s="23">
        <v>-0.2954</v>
      </c>
      <c r="Q1403" s="23">
        <v>0.86911000000000005</v>
      </c>
      <c r="R1403" s="23">
        <v>0.19188</v>
      </c>
    </row>
    <row r="1404" spans="1:18" ht="15" customHeight="1" x14ac:dyDescent="0.2">
      <c r="A1404" s="4">
        <v>1403</v>
      </c>
      <c r="B1404" s="4" t="s">
        <v>1565</v>
      </c>
      <c r="C1404" s="23">
        <v>0.90037</v>
      </c>
      <c r="D1404" s="23">
        <v>1.0579000000000001</v>
      </c>
      <c r="E1404" s="23">
        <v>1.37107</v>
      </c>
      <c r="F1404" s="23">
        <v>-0.45834999999999998</v>
      </c>
      <c r="G1404" s="23">
        <v>-8.4959999999999994E-2</v>
      </c>
      <c r="H1404" s="23">
        <v>1.51119</v>
      </c>
      <c r="I1404" s="23">
        <v>-1.1677500000000001</v>
      </c>
      <c r="J1404" s="23">
        <v>-1.8819900000000001</v>
      </c>
      <c r="K1404" s="23">
        <v>0.49245</v>
      </c>
      <c r="L1404" s="23">
        <v>1.62788</v>
      </c>
      <c r="M1404" s="23">
        <v>1.06321</v>
      </c>
      <c r="N1404" s="23">
        <v>-1.5494000000000001</v>
      </c>
      <c r="O1404" s="23">
        <v>0.75822999999999996</v>
      </c>
      <c r="P1404" s="23">
        <v>-1.7389999999999999E-2</v>
      </c>
      <c r="Q1404" s="23">
        <v>-6.4649999999999999E-2</v>
      </c>
      <c r="R1404" s="23">
        <v>-1.4856100000000001</v>
      </c>
    </row>
    <row r="1405" spans="1:18" ht="15" customHeight="1" x14ac:dyDescent="0.2">
      <c r="A1405" s="4">
        <v>1404</v>
      </c>
      <c r="B1405" s="4" t="s">
        <v>1566</v>
      </c>
      <c r="C1405" s="23">
        <v>-0.41127000000000002</v>
      </c>
      <c r="D1405" s="23">
        <v>-0.80349999999999999</v>
      </c>
      <c r="E1405" s="23">
        <v>0.79224000000000006</v>
      </c>
      <c r="F1405" s="23">
        <v>-0.99170999999999998</v>
      </c>
      <c r="G1405" s="23">
        <v>0.56128999999999996</v>
      </c>
      <c r="H1405" s="23">
        <v>0.65593000000000001</v>
      </c>
      <c r="I1405" s="23">
        <v>-0.61714999999999998</v>
      </c>
      <c r="J1405" s="23">
        <v>-1.6591100000000001</v>
      </c>
      <c r="K1405" s="23">
        <v>0.47348000000000001</v>
      </c>
      <c r="L1405" s="23">
        <v>-0.72574000000000005</v>
      </c>
      <c r="M1405" s="23">
        <v>-8.8620000000000004E-2</v>
      </c>
      <c r="N1405" s="23">
        <v>0.39071</v>
      </c>
      <c r="O1405" s="23">
        <v>0.70874999999999999</v>
      </c>
      <c r="P1405" s="23">
        <v>0.76405999999999996</v>
      </c>
      <c r="Q1405" s="23">
        <v>1.35904</v>
      </c>
      <c r="R1405" s="23">
        <v>-1.5105299999999999</v>
      </c>
    </row>
    <row r="1406" spans="1:18" ht="15" customHeight="1" x14ac:dyDescent="0.2">
      <c r="A1406" s="4">
        <v>1405</v>
      </c>
      <c r="B1406" s="4" t="s">
        <v>1567</v>
      </c>
      <c r="C1406" s="23">
        <v>-0.79257999999999995</v>
      </c>
      <c r="D1406" s="23">
        <v>-0.49274000000000001</v>
      </c>
      <c r="E1406" s="23">
        <v>0.1033</v>
      </c>
      <c r="F1406" s="23">
        <v>2.2147700000000001</v>
      </c>
      <c r="G1406" s="23">
        <v>9.0889999999999999E-2</v>
      </c>
      <c r="H1406" s="23">
        <v>-0.2576</v>
      </c>
      <c r="I1406" s="23">
        <v>-0.58547000000000005</v>
      </c>
      <c r="J1406" s="23">
        <v>-0.77969999999999995</v>
      </c>
      <c r="K1406" s="23">
        <v>0.76219000000000003</v>
      </c>
      <c r="L1406" s="23">
        <v>0.16256000000000001</v>
      </c>
      <c r="M1406" s="23">
        <v>-0.89415999999999995</v>
      </c>
      <c r="N1406" s="23">
        <v>-1.95424</v>
      </c>
      <c r="O1406" s="23">
        <v>0.83648</v>
      </c>
      <c r="P1406" s="23">
        <v>-2.57335</v>
      </c>
      <c r="Q1406" s="23">
        <v>0.53347999999999995</v>
      </c>
      <c r="R1406" s="23">
        <v>-0.96055000000000001</v>
      </c>
    </row>
    <row r="1407" spans="1:18" ht="15" customHeight="1" x14ac:dyDescent="0.2">
      <c r="A1407" s="4">
        <v>1406</v>
      </c>
      <c r="B1407" s="4" t="s">
        <v>1568</v>
      </c>
      <c r="C1407" s="23">
        <v>-0.57543</v>
      </c>
      <c r="D1407" s="23">
        <v>-2.30559</v>
      </c>
      <c r="E1407" s="23">
        <v>1.0541499999999999</v>
      </c>
      <c r="F1407" s="23">
        <v>-0.29315999999999998</v>
      </c>
      <c r="G1407" s="23">
        <v>-0.1709</v>
      </c>
      <c r="H1407" s="23">
        <v>0.64651000000000003</v>
      </c>
      <c r="I1407" s="23">
        <v>0.45909</v>
      </c>
      <c r="J1407" s="23">
        <v>-0.73660999999999999</v>
      </c>
      <c r="K1407" s="23">
        <v>-0.41563</v>
      </c>
      <c r="L1407" s="23">
        <v>-0.80889</v>
      </c>
      <c r="M1407" s="23">
        <v>0.82171000000000005</v>
      </c>
      <c r="N1407" s="23">
        <v>0.64697000000000005</v>
      </c>
      <c r="O1407" s="23">
        <v>1.5310999999999999</v>
      </c>
      <c r="P1407" s="23">
        <v>0.66820000000000002</v>
      </c>
      <c r="Q1407" s="23">
        <v>-5.4109999999999998E-2</v>
      </c>
      <c r="R1407" s="23">
        <v>-0.42759000000000003</v>
      </c>
    </row>
    <row r="1408" spans="1:18" ht="15" customHeight="1" x14ac:dyDescent="0.2">
      <c r="A1408" s="4">
        <v>1407</v>
      </c>
      <c r="B1408" s="4" t="s">
        <v>1569</v>
      </c>
      <c r="C1408" s="23">
        <v>-0.33228000000000002</v>
      </c>
      <c r="D1408" s="23">
        <v>9.6740000000000007E-2</v>
      </c>
      <c r="E1408" s="23">
        <v>0.93328999999999995</v>
      </c>
      <c r="F1408" s="23">
        <v>-0.75939999999999996</v>
      </c>
      <c r="G1408" s="23">
        <v>-0.37780000000000002</v>
      </c>
      <c r="H1408" s="23">
        <v>0.88727</v>
      </c>
      <c r="I1408" s="23">
        <v>-0.11864</v>
      </c>
      <c r="J1408" s="23">
        <v>-0.68223999999999996</v>
      </c>
      <c r="K1408" s="23">
        <v>0.94059000000000004</v>
      </c>
      <c r="L1408" s="23">
        <v>-0.86258000000000001</v>
      </c>
      <c r="M1408" s="23">
        <v>0.87961</v>
      </c>
      <c r="N1408" s="23">
        <v>0.87555000000000005</v>
      </c>
      <c r="O1408" s="23">
        <v>-0.61451999999999996</v>
      </c>
      <c r="P1408" s="23">
        <v>-1.9518800000000001</v>
      </c>
      <c r="Q1408" s="23">
        <v>0.20405000000000001</v>
      </c>
      <c r="R1408" s="23">
        <v>-0.29360999999999998</v>
      </c>
    </row>
    <row r="1409" spans="1:18" ht="15" customHeight="1" x14ac:dyDescent="0.2">
      <c r="A1409" s="4">
        <v>1408</v>
      </c>
      <c r="B1409" s="4" t="s">
        <v>1570</v>
      </c>
      <c r="C1409" s="23">
        <v>-1.1700900000000001</v>
      </c>
      <c r="D1409" s="23">
        <v>0.33226</v>
      </c>
      <c r="E1409" s="23">
        <v>0.25850000000000001</v>
      </c>
      <c r="F1409" s="23">
        <v>-0.36808000000000002</v>
      </c>
      <c r="G1409" s="23">
        <v>1.6426400000000001</v>
      </c>
      <c r="H1409" s="23">
        <v>1.31152</v>
      </c>
      <c r="I1409" s="23">
        <v>-1.0368900000000001</v>
      </c>
      <c r="J1409" s="23">
        <v>-0.80916999999999994</v>
      </c>
      <c r="K1409" s="23">
        <v>-0.49076999999999998</v>
      </c>
      <c r="L1409" s="23">
        <v>-0.34562999999999999</v>
      </c>
      <c r="M1409" s="23">
        <v>1.10494</v>
      </c>
      <c r="N1409" s="23">
        <v>0.60977999999999999</v>
      </c>
      <c r="O1409" s="23">
        <v>1.2731699999999999</v>
      </c>
      <c r="P1409" s="23">
        <v>0.36709000000000003</v>
      </c>
      <c r="Q1409" s="23">
        <v>0.66210000000000002</v>
      </c>
      <c r="R1409" s="23">
        <v>-0.88385000000000002</v>
      </c>
    </row>
    <row r="1410" spans="1:18" ht="15" customHeight="1" x14ac:dyDescent="0.2">
      <c r="A1410" s="4">
        <v>1409</v>
      </c>
      <c r="B1410" s="4" t="s">
        <v>1571</v>
      </c>
      <c r="C1410" s="23">
        <v>0.13089000000000001</v>
      </c>
      <c r="D1410" s="23">
        <v>-1.86453</v>
      </c>
      <c r="E1410" s="23">
        <v>-0.66185000000000005</v>
      </c>
      <c r="F1410" s="23">
        <v>-1.50901</v>
      </c>
      <c r="G1410" s="23">
        <v>0.50636999999999999</v>
      </c>
      <c r="H1410" s="23">
        <v>-0.80544000000000004</v>
      </c>
      <c r="I1410" s="23">
        <v>-0.17871999999999999</v>
      </c>
      <c r="J1410" s="23">
        <v>-0.18570999999999999</v>
      </c>
      <c r="K1410" s="23">
        <v>-0.62846000000000002</v>
      </c>
      <c r="L1410" s="23">
        <v>0.37798999999999999</v>
      </c>
      <c r="M1410" s="23">
        <v>2.6762299999999999</v>
      </c>
      <c r="N1410" s="23">
        <v>0.23993999999999999</v>
      </c>
      <c r="O1410" s="23">
        <v>-6.6430000000000003E-2</v>
      </c>
      <c r="P1410" s="23">
        <v>0.90803999999999996</v>
      </c>
      <c r="Q1410" s="23">
        <v>-0.81728000000000001</v>
      </c>
      <c r="R1410" s="23">
        <v>0.46516999999999997</v>
      </c>
    </row>
    <row r="1411" spans="1:18" ht="15" customHeight="1" x14ac:dyDescent="0.2">
      <c r="A1411" s="4">
        <v>1410</v>
      </c>
      <c r="B1411" s="4" t="s">
        <v>1572</v>
      </c>
      <c r="C1411" s="23">
        <v>-0.36873</v>
      </c>
      <c r="D1411" s="23">
        <v>-2.0820000000000002E-2</v>
      </c>
      <c r="E1411" s="23">
        <v>0.33612999999999998</v>
      </c>
      <c r="F1411" s="23">
        <v>-0.43736000000000003</v>
      </c>
      <c r="G1411" s="23">
        <v>1.4487699999999999</v>
      </c>
      <c r="H1411" s="23">
        <v>0.77842</v>
      </c>
      <c r="I1411" s="23">
        <v>-1.1686099999999999</v>
      </c>
      <c r="J1411" s="23">
        <v>-0.71558999999999995</v>
      </c>
      <c r="K1411" s="23">
        <v>-0.49409999999999998</v>
      </c>
      <c r="L1411" s="23">
        <v>-0.54057999999999995</v>
      </c>
      <c r="M1411" s="23">
        <v>0.78549999999999998</v>
      </c>
      <c r="N1411" s="23">
        <v>0.81108000000000002</v>
      </c>
      <c r="O1411" s="23">
        <v>0.84514</v>
      </c>
      <c r="P1411" s="23">
        <v>0.38839000000000001</v>
      </c>
      <c r="Q1411" s="23">
        <v>0.54901999999999995</v>
      </c>
      <c r="R1411" s="23">
        <v>-1.1012999999999999</v>
      </c>
    </row>
    <row r="1412" spans="1:18" ht="15" customHeight="1" x14ac:dyDescent="0.2">
      <c r="A1412" s="4">
        <v>1411</v>
      </c>
      <c r="B1412" s="4" t="s">
        <v>1573</v>
      </c>
      <c r="C1412" s="23">
        <v>0.85638000000000003</v>
      </c>
      <c r="D1412" s="23">
        <v>-0.57379999999999998</v>
      </c>
      <c r="E1412" s="23">
        <v>0.29260000000000003</v>
      </c>
      <c r="F1412" s="23">
        <v>-0.20487</v>
      </c>
      <c r="G1412" s="23">
        <v>-2.31568</v>
      </c>
      <c r="H1412" s="23">
        <v>-1.04064</v>
      </c>
      <c r="I1412" s="23">
        <v>-9.9769999999999998E-2</v>
      </c>
      <c r="J1412" s="23">
        <v>-1.1114200000000001</v>
      </c>
      <c r="K1412" s="23">
        <v>0.43630000000000002</v>
      </c>
      <c r="L1412" s="23">
        <v>1.02698</v>
      </c>
      <c r="M1412" s="23">
        <v>1.1003099999999999</v>
      </c>
      <c r="N1412" s="23">
        <v>0.64161999999999997</v>
      </c>
      <c r="O1412" s="23">
        <v>-0.15501999999999999</v>
      </c>
      <c r="P1412" s="23">
        <v>-1.92096</v>
      </c>
      <c r="Q1412" s="23">
        <v>0.19664000000000001</v>
      </c>
      <c r="R1412" s="23">
        <v>-1.1730700000000001</v>
      </c>
    </row>
    <row r="1413" spans="1:18" ht="15" customHeight="1" x14ac:dyDescent="0.2">
      <c r="A1413" s="4">
        <v>1412</v>
      </c>
      <c r="B1413" s="4" t="s">
        <v>1574</v>
      </c>
      <c r="C1413" s="23">
        <v>-0.36710999999999999</v>
      </c>
      <c r="D1413" s="23">
        <v>0.21776000000000001</v>
      </c>
      <c r="E1413" s="23">
        <v>1.47851</v>
      </c>
      <c r="F1413" s="23">
        <v>0.10070999999999999</v>
      </c>
      <c r="G1413" s="23">
        <v>-0.40753</v>
      </c>
      <c r="H1413" s="23">
        <v>0.92549999999999999</v>
      </c>
      <c r="I1413" s="23">
        <v>-0.60304999999999997</v>
      </c>
      <c r="J1413" s="23">
        <v>-3.8E-3</v>
      </c>
      <c r="K1413" s="23">
        <v>0.83962999999999999</v>
      </c>
      <c r="L1413" s="23">
        <v>-1.1950000000000001E-2</v>
      </c>
      <c r="M1413" s="23">
        <v>0.59757000000000005</v>
      </c>
      <c r="N1413" s="23">
        <v>1.1149899999999999</v>
      </c>
      <c r="O1413" s="23">
        <v>-0.52232999999999996</v>
      </c>
      <c r="P1413" s="23">
        <v>-1.32158</v>
      </c>
      <c r="Q1413" s="23">
        <v>0.76712000000000002</v>
      </c>
      <c r="R1413" s="23">
        <v>-1.2103299999999999</v>
      </c>
    </row>
    <row r="1414" spans="1:18" ht="15" customHeight="1" x14ac:dyDescent="0.2">
      <c r="A1414" s="4">
        <v>1413</v>
      </c>
      <c r="B1414" s="4" t="s">
        <v>1575</v>
      </c>
      <c r="C1414" s="23">
        <v>0.40804000000000001</v>
      </c>
      <c r="D1414" s="23">
        <v>-0.80752000000000002</v>
      </c>
      <c r="E1414" s="23">
        <v>0.86126000000000003</v>
      </c>
      <c r="F1414" s="23">
        <v>9.7799999999999998E-2</v>
      </c>
      <c r="G1414" s="23">
        <v>0.84094999999999998</v>
      </c>
      <c r="H1414" s="23">
        <v>2.4076399999999998</v>
      </c>
      <c r="I1414" s="23">
        <v>-1.13337</v>
      </c>
      <c r="J1414" s="23">
        <v>-4.6269999999999999E-2</v>
      </c>
      <c r="K1414" s="23">
        <v>-0.32111000000000001</v>
      </c>
      <c r="L1414" s="23">
        <v>2.1093700000000002</v>
      </c>
      <c r="M1414" s="23">
        <v>-0.27228999999999998</v>
      </c>
      <c r="N1414" s="23">
        <v>-7.1440000000000003E-2</v>
      </c>
      <c r="O1414" s="23">
        <v>0.74106000000000005</v>
      </c>
      <c r="P1414" s="23">
        <v>-0.24546999999999999</v>
      </c>
      <c r="Q1414" s="23">
        <v>1.2592000000000001</v>
      </c>
      <c r="R1414" s="23">
        <v>-0.37045</v>
      </c>
    </row>
    <row r="1415" spans="1:18" ht="15" customHeight="1" x14ac:dyDescent="0.2">
      <c r="A1415" s="4">
        <v>1414</v>
      </c>
      <c r="B1415" s="4" t="s">
        <v>1576</v>
      </c>
      <c r="C1415" s="23">
        <v>-0.67557999999999996</v>
      </c>
      <c r="D1415" s="23">
        <v>-0.52651000000000003</v>
      </c>
      <c r="E1415" s="23">
        <v>-1.1977800000000001</v>
      </c>
      <c r="F1415" s="23">
        <v>-1.346E-2</v>
      </c>
      <c r="G1415" s="23">
        <v>0.82347999999999999</v>
      </c>
      <c r="H1415" s="23">
        <v>1.2132099999999999</v>
      </c>
      <c r="I1415" s="23">
        <v>0.14696000000000001</v>
      </c>
      <c r="J1415" s="23">
        <v>-1.1489</v>
      </c>
      <c r="K1415" s="23">
        <v>-0.4511</v>
      </c>
      <c r="L1415" s="23">
        <v>0.64566000000000001</v>
      </c>
      <c r="M1415" s="23">
        <v>1.3100000000000001E-2</v>
      </c>
      <c r="N1415" s="23">
        <v>-1.2057500000000001</v>
      </c>
      <c r="O1415" s="23">
        <v>0.49843999999999999</v>
      </c>
      <c r="P1415" s="23">
        <v>0.43087999999999999</v>
      </c>
      <c r="Q1415" s="23">
        <v>2.9454699999999998</v>
      </c>
      <c r="R1415" s="23">
        <v>-0.54981000000000002</v>
      </c>
    </row>
    <row r="1416" spans="1:18" ht="15" customHeight="1" x14ac:dyDescent="0.2">
      <c r="A1416" s="4">
        <v>1415</v>
      </c>
      <c r="B1416" s="4" t="s">
        <v>1577</v>
      </c>
      <c r="C1416" s="23">
        <v>-0.89610000000000001</v>
      </c>
      <c r="D1416" s="23">
        <v>-0.41778999999999999</v>
      </c>
      <c r="E1416" s="23">
        <v>1.58507</v>
      </c>
      <c r="F1416" s="23">
        <v>0.83596000000000004</v>
      </c>
      <c r="G1416" s="23">
        <v>0.73038999999999998</v>
      </c>
      <c r="H1416" s="23">
        <v>-0.46531</v>
      </c>
      <c r="I1416" s="23">
        <v>-3.1260000000000003E-2</v>
      </c>
      <c r="J1416" s="23">
        <v>0.84852000000000005</v>
      </c>
      <c r="K1416" s="23">
        <v>1.9291</v>
      </c>
      <c r="L1416" s="23">
        <v>9.8049999999999998E-2</v>
      </c>
      <c r="M1416" s="23">
        <v>-3.3529999999999997E-2</v>
      </c>
      <c r="N1416" s="23">
        <v>0.88563000000000003</v>
      </c>
      <c r="O1416" s="23">
        <v>0.21448999999999999</v>
      </c>
      <c r="P1416" s="23">
        <v>0.62788999999999995</v>
      </c>
      <c r="Q1416" s="23">
        <v>0.76497000000000004</v>
      </c>
      <c r="R1416" s="23">
        <v>-0.67564999999999997</v>
      </c>
    </row>
    <row r="1417" spans="1:18" ht="15" customHeight="1" x14ac:dyDescent="0.2">
      <c r="A1417" s="4">
        <v>1416</v>
      </c>
      <c r="B1417" s="4" t="s">
        <v>1578</v>
      </c>
      <c r="C1417" s="23">
        <v>0.69665999999999995</v>
      </c>
      <c r="D1417" s="23">
        <v>-1.74326</v>
      </c>
      <c r="E1417" s="23">
        <v>-0.75944</v>
      </c>
      <c r="F1417" s="23">
        <v>2.6677399999999998</v>
      </c>
      <c r="G1417" s="23">
        <v>1.7108099999999999</v>
      </c>
      <c r="H1417" s="23">
        <v>0.57608999999999999</v>
      </c>
      <c r="I1417" s="23">
        <v>-9.0120000000000006E-2</v>
      </c>
      <c r="J1417" s="23">
        <v>-1.57422</v>
      </c>
      <c r="K1417" s="23">
        <v>1.59232</v>
      </c>
      <c r="L1417" s="23">
        <v>-1.22143</v>
      </c>
      <c r="M1417" s="23">
        <v>0.32544000000000001</v>
      </c>
      <c r="N1417" s="23">
        <v>0.46681</v>
      </c>
      <c r="O1417" s="23">
        <v>-0.30226999999999998</v>
      </c>
      <c r="P1417" s="23">
        <v>0.38223000000000001</v>
      </c>
      <c r="Q1417" s="23">
        <v>0.76273000000000002</v>
      </c>
      <c r="R1417" s="23">
        <v>-1.04416</v>
      </c>
    </row>
    <row r="1418" spans="1:18" ht="15" customHeight="1" x14ac:dyDescent="0.2">
      <c r="A1418" s="4">
        <v>1417</v>
      </c>
      <c r="B1418" s="4" t="s">
        <v>1579</v>
      </c>
      <c r="C1418" s="23">
        <v>-0.71789000000000003</v>
      </c>
      <c r="D1418" s="23">
        <v>-0.57093000000000005</v>
      </c>
      <c r="E1418" s="23">
        <v>-1.0533999999999999</v>
      </c>
      <c r="F1418" s="23">
        <v>-1.36581</v>
      </c>
      <c r="G1418" s="23">
        <v>-0.93218999999999996</v>
      </c>
      <c r="H1418" s="23">
        <v>0.76307000000000003</v>
      </c>
      <c r="I1418" s="23">
        <v>-1.1842699999999999</v>
      </c>
      <c r="J1418" s="23">
        <v>-0.18459999999999999</v>
      </c>
      <c r="K1418" s="23">
        <v>-5.2199999999999998E-3</v>
      </c>
      <c r="L1418" s="23">
        <v>0.25591000000000003</v>
      </c>
      <c r="M1418" s="23">
        <v>1.6900500000000001</v>
      </c>
      <c r="N1418" s="23">
        <v>1.0803799999999999</v>
      </c>
      <c r="O1418" s="23">
        <v>1.00787</v>
      </c>
      <c r="P1418" s="23">
        <v>-1.9818199999999999</v>
      </c>
      <c r="Q1418" s="23">
        <v>0.33144000000000001</v>
      </c>
      <c r="R1418" s="23">
        <v>-0.53110000000000002</v>
      </c>
    </row>
    <row r="1419" spans="1:18" ht="15" customHeight="1" x14ac:dyDescent="0.2">
      <c r="A1419" s="4">
        <v>1418</v>
      </c>
      <c r="B1419" s="4" t="s">
        <v>1580</v>
      </c>
      <c r="C1419" s="23">
        <v>-1.3906499999999999</v>
      </c>
      <c r="D1419" s="23">
        <v>-0.59746999999999995</v>
      </c>
      <c r="E1419" s="23">
        <v>1.7465299999999999</v>
      </c>
      <c r="F1419" s="23">
        <v>-0.21188000000000001</v>
      </c>
      <c r="G1419" s="23">
        <v>1.24129</v>
      </c>
      <c r="H1419" s="23">
        <v>0.55523</v>
      </c>
      <c r="I1419" s="23">
        <v>5.3769999999999998E-2</v>
      </c>
      <c r="J1419" s="23">
        <v>-0.12053999999999999</v>
      </c>
      <c r="K1419" s="23">
        <v>0.41450999999999999</v>
      </c>
      <c r="L1419" s="23">
        <v>0.57784000000000002</v>
      </c>
      <c r="M1419" s="23">
        <v>0.43301000000000001</v>
      </c>
      <c r="N1419" s="23">
        <v>0.45605000000000001</v>
      </c>
      <c r="O1419" s="23">
        <v>1.10721</v>
      </c>
      <c r="P1419" s="23">
        <v>-1.32819</v>
      </c>
      <c r="Q1419" s="23">
        <v>-1.18377</v>
      </c>
      <c r="R1419" s="23">
        <v>-0.16311</v>
      </c>
    </row>
    <row r="1420" spans="1:18" ht="15" customHeight="1" x14ac:dyDescent="0.2">
      <c r="A1420" s="4">
        <v>1419</v>
      </c>
      <c r="B1420" s="4" t="s">
        <v>1581</v>
      </c>
      <c r="C1420" s="23">
        <v>0.19403000000000001</v>
      </c>
      <c r="D1420" s="23">
        <v>0.77415999999999996</v>
      </c>
      <c r="E1420" s="23">
        <v>1.2372399999999999</v>
      </c>
      <c r="F1420" s="23">
        <v>-0.15869</v>
      </c>
      <c r="G1420" s="23">
        <v>-0.27349000000000001</v>
      </c>
      <c r="H1420" s="23">
        <v>2.0120399999999998</v>
      </c>
      <c r="I1420" s="23">
        <v>-0.70730000000000004</v>
      </c>
      <c r="J1420" s="23">
        <v>-0.40250000000000002</v>
      </c>
      <c r="K1420" s="23">
        <v>1.2972600000000001</v>
      </c>
      <c r="L1420" s="23">
        <v>0.73387999999999998</v>
      </c>
      <c r="M1420" s="23">
        <v>-0.58803000000000005</v>
      </c>
      <c r="N1420" s="23">
        <v>0.57886000000000004</v>
      </c>
      <c r="O1420" s="23">
        <v>-0.12486999999999999</v>
      </c>
      <c r="P1420" s="23">
        <v>6.2469999999999998E-2</v>
      </c>
      <c r="Q1420" s="23">
        <v>0.72291000000000005</v>
      </c>
      <c r="R1420" s="23">
        <v>-0.45967999999999998</v>
      </c>
    </row>
    <row r="1421" spans="1:18" ht="15" customHeight="1" x14ac:dyDescent="0.2">
      <c r="A1421" s="4">
        <v>1420</v>
      </c>
      <c r="B1421" s="4" t="s">
        <v>1582</v>
      </c>
      <c r="C1421" s="23">
        <v>-9.3780000000000002E-2</v>
      </c>
      <c r="D1421" s="23">
        <v>-0.36020999999999997</v>
      </c>
      <c r="E1421" s="23">
        <v>-1.3696600000000001</v>
      </c>
      <c r="F1421" s="23">
        <v>0.53707000000000005</v>
      </c>
      <c r="G1421" s="23">
        <v>0.65903999999999996</v>
      </c>
      <c r="H1421" s="23">
        <v>-0.42862</v>
      </c>
      <c r="I1421" s="23">
        <v>-0.57518000000000002</v>
      </c>
      <c r="J1421" s="23">
        <v>-0.80991000000000002</v>
      </c>
      <c r="K1421" s="23">
        <v>0.62695999999999996</v>
      </c>
      <c r="L1421" s="23">
        <v>1.94513</v>
      </c>
      <c r="M1421" s="23">
        <v>1.1769999999999999E-2</v>
      </c>
      <c r="N1421" s="23">
        <v>-4.3430000000000003E-2</v>
      </c>
      <c r="O1421" s="23">
        <v>0.36203999999999997</v>
      </c>
      <c r="P1421" s="23">
        <v>-0.56689000000000001</v>
      </c>
      <c r="Q1421" s="23">
        <v>0.82164999999999999</v>
      </c>
      <c r="R1421" s="23">
        <v>-0.83435999999999999</v>
      </c>
    </row>
    <row r="1422" spans="1:18" ht="15" customHeight="1" x14ac:dyDescent="0.2">
      <c r="A1422" s="4">
        <v>1421</v>
      </c>
      <c r="B1422" s="4" t="s">
        <v>1583</v>
      </c>
      <c r="C1422" s="23">
        <v>-1.4781200000000001</v>
      </c>
      <c r="D1422" s="23">
        <v>-1.28609</v>
      </c>
      <c r="E1422" s="23">
        <v>0.68001</v>
      </c>
      <c r="F1422" s="23">
        <v>-0.28787000000000001</v>
      </c>
      <c r="G1422" s="23">
        <v>0.98812999999999995</v>
      </c>
      <c r="H1422" s="23">
        <v>0.72185999999999995</v>
      </c>
      <c r="I1422" s="23">
        <v>1.2888500000000001</v>
      </c>
      <c r="J1422" s="23">
        <v>7.8289999999999998E-2</v>
      </c>
      <c r="K1422" s="23">
        <v>-0.47489999999999999</v>
      </c>
      <c r="L1422" s="23">
        <v>-0.16639000000000001</v>
      </c>
      <c r="M1422" s="23">
        <v>6.9120000000000001E-2</v>
      </c>
      <c r="N1422" s="23">
        <v>1.7065999999999999</v>
      </c>
      <c r="O1422" s="23">
        <v>0.42480000000000001</v>
      </c>
      <c r="P1422" s="23">
        <v>1.29037</v>
      </c>
      <c r="Q1422" s="23">
        <v>-0.37417</v>
      </c>
      <c r="R1422" s="23">
        <v>1.5214700000000001</v>
      </c>
    </row>
    <row r="1423" spans="1:18" ht="15" customHeight="1" x14ac:dyDescent="0.2">
      <c r="A1423" s="4">
        <v>1422</v>
      </c>
      <c r="B1423" s="4" t="s">
        <v>1584</v>
      </c>
      <c r="C1423" s="23">
        <v>-1.0255799999999999</v>
      </c>
      <c r="D1423" s="23">
        <v>-0.45178000000000001</v>
      </c>
      <c r="E1423" s="23">
        <v>0.53517999999999999</v>
      </c>
      <c r="F1423" s="23">
        <v>-0.84553999999999996</v>
      </c>
      <c r="G1423" s="23">
        <v>-0.59631000000000001</v>
      </c>
      <c r="H1423" s="23">
        <v>-0.43853999999999999</v>
      </c>
      <c r="I1423" s="23">
        <v>-0.88214000000000004</v>
      </c>
      <c r="J1423" s="23">
        <v>-0.10291</v>
      </c>
      <c r="K1423" s="23">
        <v>-1.7198800000000001</v>
      </c>
      <c r="L1423" s="23">
        <v>1.2296499999999999</v>
      </c>
      <c r="M1423" s="23">
        <v>0.75992000000000004</v>
      </c>
      <c r="N1423" s="23">
        <v>0.45340999999999998</v>
      </c>
      <c r="O1423" s="23">
        <v>0.95996999999999999</v>
      </c>
      <c r="P1423" s="23">
        <v>-0.49730999999999997</v>
      </c>
      <c r="Q1423" s="23">
        <v>0.25605</v>
      </c>
      <c r="R1423" s="23">
        <v>9.8470000000000002E-2</v>
      </c>
    </row>
    <row r="1424" spans="1:18" ht="15" customHeight="1" x14ac:dyDescent="0.2">
      <c r="A1424" s="4">
        <v>1423</v>
      </c>
      <c r="B1424" s="4" t="s">
        <v>1585</v>
      </c>
      <c r="C1424" s="23">
        <v>0.52431000000000005</v>
      </c>
      <c r="D1424" s="23">
        <v>-1.1595899999999999</v>
      </c>
      <c r="E1424" s="23">
        <v>1.1911400000000001</v>
      </c>
      <c r="F1424" s="23">
        <v>-0.30309000000000003</v>
      </c>
      <c r="G1424" s="23">
        <v>0.20996000000000001</v>
      </c>
      <c r="H1424" s="23">
        <v>1.40018</v>
      </c>
      <c r="I1424" s="23">
        <v>-0.67462</v>
      </c>
      <c r="J1424" s="23">
        <v>-0.97387999999999997</v>
      </c>
      <c r="K1424" s="23">
        <v>-0.49745</v>
      </c>
      <c r="L1424" s="23">
        <v>1.31125</v>
      </c>
      <c r="M1424" s="23">
        <v>-0.42069000000000001</v>
      </c>
      <c r="N1424" s="23">
        <v>8.77E-3</v>
      </c>
      <c r="O1424" s="23">
        <v>0.81811999999999996</v>
      </c>
      <c r="P1424" s="23">
        <v>0.69838</v>
      </c>
      <c r="Q1424" s="23">
        <v>0.60763999999999996</v>
      </c>
      <c r="R1424" s="23">
        <v>0.29457</v>
      </c>
    </row>
    <row r="1425" spans="1:18" ht="15" customHeight="1" x14ac:dyDescent="0.2">
      <c r="A1425" s="4">
        <v>1424</v>
      </c>
      <c r="B1425" s="4" t="s">
        <v>1586</v>
      </c>
      <c r="C1425" s="23">
        <v>0.88438000000000005</v>
      </c>
      <c r="D1425" s="23">
        <v>-3.952E-2</v>
      </c>
      <c r="E1425" s="23">
        <v>-1.78267</v>
      </c>
      <c r="F1425" s="23">
        <v>-0.39132</v>
      </c>
      <c r="G1425" s="23">
        <v>0.23957999999999999</v>
      </c>
      <c r="H1425" s="23">
        <v>-0.90447999999999995</v>
      </c>
      <c r="I1425" s="23">
        <v>1.35737</v>
      </c>
      <c r="J1425" s="23">
        <v>-1.7462599999999999</v>
      </c>
      <c r="K1425" s="23">
        <v>-0.84643000000000002</v>
      </c>
      <c r="L1425" s="23">
        <v>-1.0781000000000001</v>
      </c>
      <c r="M1425" s="23">
        <v>-1.33131</v>
      </c>
      <c r="N1425" s="23">
        <v>-0.78615999999999997</v>
      </c>
      <c r="O1425" s="23">
        <v>0.90919000000000005</v>
      </c>
      <c r="P1425" s="23">
        <v>1.6169100000000001</v>
      </c>
      <c r="Q1425" s="23">
        <v>-0.40259</v>
      </c>
      <c r="R1425" s="23">
        <v>-0.81686000000000003</v>
      </c>
    </row>
    <row r="1426" spans="1:18" ht="15" customHeight="1" x14ac:dyDescent="0.2">
      <c r="A1426" s="4">
        <v>1425</v>
      </c>
      <c r="B1426" s="4" t="s">
        <v>1587</v>
      </c>
      <c r="C1426" s="23">
        <v>-1.43415</v>
      </c>
      <c r="D1426" s="23">
        <v>-0.92588999999999999</v>
      </c>
      <c r="E1426" s="23">
        <v>-1.2083699999999999</v>
      </c>
      <c r="F1426" s="23">
        <v>0.11967999999999999</v>
      </c>
      <c r="G1426" s="23">
        <v>1.262</v>
      </c>
      <c r="H1426" s="23">
        <v>-0.61621999999999999</v>
      </c>
      <c r="I1426" s="23">
        <v>-1.5905800000000001</v>
      </c>
      <c r="J1426" s="23">
        <v>-0.22670999999999999</v>
      </c>
      <c r="K1426" s="23">
        <v>0.92015999999999998</v>
      </c>
      <c r="L1426" s="23">
        <v>0.95470999999999995</v>
      </c>
      <c r="M1426" s="23">
        <v>0.63073999999999997</v>
      </c>
      <c r="N1426" s="23">
        <v>9.2420000000000002E-2</v>
      </c>
      <c r="O1426" s="23">
        <v>0.87910999999999995</v>
      </c>
      <c r="P1426" s="23">
        <v>-0.63949</v>
      </c>
      <c r="Q1426" s="23">
        <v>-0.24556</v>
      </c>
      <c r="R1426" s="23">
        <v>-0.59638999999999998</v>
      </c>
    </row>
    <row r="1427" spans="1:18" ht="15" customHeight="1" x14ac:dyDescent="0.2">
      <c r="A1427" s="4">
        <v>1426</v>
      </c>
      <c r="B1427" s="4" t="s">
        <v>1588</v>
      </c>
      <c r="C1427" s="23">
        <v>0.23507</v>
      </c>
      <c r="D1427" s="23">
        <v>-0.43786999999999998</v>
      </c>
      <c r="E1427" s="23">
        <v>-0.23846000000000001</v>
      </c>
      <c r="F1427" s="23">
        <v>-0.23322000000000001</v>
      </c>
      <c r="G1427" s="23">
        <v>1.3069299999999999</v>
      </c>
      <c r="H1427" s="23">
        <v>1.3199099999999999</v>
      </c>
      <c r="I1427" s="23">
        <v>0.32116</v>
      </c>
      <c r="J1427" s="23">
        <v>-0.85614999999999997</v>
      </c>
      <c r="K1427" s="23">
        <v>1.0013799999999999</v>
      </c>
      <c r="L1427" s="23">
        <v>0.85412999999999994</v>
      </c>
      <c r="M1427" s="23">
        <v>1.4577199999999999</v>
      </c>
      <c r="N1427" s="23">
        <v>0.59626999999999997</v>
      </c>
      <c r="O1427" s="23">
        <v>-1.528E-2</v>
      </c>
      <c r="P1427" s="23">
        <v>-0.58731</v>
      </c>
      <c r="Q1427" s="23">
        <v>-0.11083</v>
      </c>
      <c r="R1427" s="23">
        <v>-1.0816699999999999</v>
      </c>
    </row>
    <row r="1428" spans="1:18" ht="15" customHeight="1" x14ac:dyDescent="0.2">
      <c r="A1428" s="4">
        <v>1427</v>
      </c>
      <c r="B1428" s="4" t="s">
        <v>1589</v>
      </c>
      <c r="C1428" s="23">
        <v>-0.31137999999999999</v>
      </c>
      <c r="D1428" s="23">
        <v>-1.69913</v>
      </c>
      <c r="E1428" s="23">
        <v>-0.17863000000000001</v>
      </c>
      <c r="F1428" s="23">
        <v>0.41497000000000001</v>
      </c>
      <c r="G1428" s="23">
        <v>-0.12781000000000001</v>
      </c>
      <c r="H1428" s="23">
        <v>0.99682999999999999</v>
      </c>
      <c r="I1428" s="23">
        <v>0.29310000000000003</v>
      </c>
      <c r="J1428" s="23">
        <v>-1.43408</v>
      </c>
      <c r="K1428" s="23">
        <v>-0.17102999999999999</v>
      </c>
      <c r="L1428" s="23">
        <v>1.0837000000000001</v>
      </c>
      <c r="M1428" s="23">
        <v>1.22838</v>
      </c>
      <c r="N1428" s="23">
        <v>1.20804</v>
      </c>
      <c r="O1428" s="23">
        <v>-0.37647000000000003</v>
      </c>
      <c r="P1428" s="23">
        <v>0.14763999999999999</v>
      </c>
      <c r="Q1428" s="23">
        <v>0.17379</v>
      </c>
      <c r="R1428" s="23">
        <v>-0.63851000000000002</v>
      </c>
    </row>
    <row r="1429" spans="1:18" ht="15" customHeight="1" x14ac:dyDescent="0.2">
      <c r="A1429" s="4">
        <v>1428</v>
      </c>
      <c r="B1429" s="4" t="s">
        <v>1590</v>
      </c>
      <c r="C1429" s="23">
        <v>-0.75900000000000001</v>
      </c>
      <c r="D1429" s="23">
        <v>-1.0261</v>
      </c>
      <c r="E1429" s="23">
        <v>1.16353</v>
      </c>
      <c r="F1429" s="23">
        <v>-1.8000000000000001E-4</v>
      </c>
      <c r="G1429" s="23">
        <v>7.8570000000000001E-2</v>
      </c>
      <c r="H1429" s="23">
        <v>-0.70784000000000002</v>
      </c>
      <c r="I1429" s="23">
        <v>-0.38113999999999998</v>
      </c>
      <c r="J1429" s="23">
        <v>-7.3499999999999998E-3</v>
      </c>
      <c r="K1429" s="23">
        <v>0.34715000000000001</v>
      </c>
      <c r="L1429" s="23">
        <v>0.29481000000000002</v>
      </c>
      <c r="M1429" s="23">
        <v>1.8513299999999999</v>
      </c>
      <c r="N1429" s="23">
        <v>1.2701</v>
      </c>
      <c r="O1429" s="23">
        <v>-1.08911</v>
      </c>
      <c r="P1429" s="23">
        <v>-2.01275</v>
      </c>
      <c r="Q1429" s="23">
        <v>0.18243999999999999</v>
      </c>
      <c r="R1429" s="23">
        <v>0.44740999999999997</v>
      </c>
    </row>
    <row r="1430" spans="1:18" ht="15" customHeight="1" x14ac:dyDescent="0.2">
      <c r="A1430" s="4">
        <v>1429</v>
      </c>
      <c r="B1430" s="4" t="s">
        <v>1591</v>
      </c>
      <c r="C1430" s="23">
        <v>0.45504</v>
      </c>
      <c r="D1430" s="23">
        <v>-2.4729999999999999E-2</v>
      </c>
      <c r="E1430" s="23">
        <v>-0.47541</v>
      </c>
      <c r="F1430" s="23">
        <v>0.10600999999999999</v>
      </c>
      <c r="G1430" s="23">
        <v>3.0697999999999999</v>
      </c>
      <c r="H1430" s="23">
        <v>-0.45001999999999998</v>
      </c>
      <c r="I1430" s="23">
        <v>-0.68408999999999998</v>
      </c>
      <c r="J1430" s="23">
        <v>-0.40500999999999998</v>
      </c>
      <c r="K1430" s="23">
        <v>1.3694500000000001</v>
      </c>
      <c r="L1430" s="23">
        <v>-1.12246</v>
      </c>
      <c r="M1430" s="23">
        <v>0.48655999999999999</v>
      </c>
      <c r="N1430" s="23">
        <v>-0.98414999999999997</v>
      </c>
      <c r="O1430" s="23">
        <v>0.20719000000000001</v>
      </c>
      <c r="P1430" s="23">
        <v>0.31445000000000001</v>
      </c>
      <c r="Q1430" s="23">
        <v>-1.2700100000000001</v>
      </c>
      <c r="R1430" s="23">
        <v>-1.34385</v>
      </c>
    </row>
    <row r="1431" spans="1:18" ht="15" customHeight="1" x14ac:dyDescent="0.2">
      <c r="A1431" s="4">
        <v>1430</v>
      </c>
      <c r="B1431" s="4" t="s">
        <v>1592</v>
      </c>
      <c r="C1431" s="23">
        <v>0.16714000000000001</v>
      </c>
      <c r="D1431" s="23">
        <v>-0.47528999999999999</v>
      </c>
      <c r="E1431" s="23">
        <v>0.70526999999999995</v>
      </c>
      <c r="F1431" s="23">
        <v>-1.1573899999999999</v>
      </c>
      <c r="G1431" s="23">
        <v>-0.18256</v>
      </c>
      <c r="H1431" s="23">
        <v>-0.42465000000000003</v>
      </c>
      <c r="I1431" s="23">
        <v>-0.25259999999999999</v>
      </c>
      <c r="J1431" s="23">
        <v>-0.82118999999999998</v>
      </c>
      <c r="K1431" s="23">
        <v>-0.72750999999999999</v>
      </c>
      <c r="L1431" s="23">
        <v>1.44631</v>
      </c>
      <c r="M1431" s="23">
        <v>-0.52588999999999997</v>
      </c>
      <c r="N1431" s="23">
        <v>0.70567999999999997</v>
      </c>
      <c r="O1431" s="23">
        <v>1.86852</v>
      </c>
      <c r="P1431" s="23">
        <v>0.1045</v>
      </c>
      <c r="Q1431" s="23">
        <v>2.83019</v>
      </c>
      <c r="R1431" s="23">
        <v>0.48732999999999999</v>
      </c>
    </row>
    <row r="1432" spans="1:18" ht="15" customHeight="1" x14ac:dyDescent="0.2">
      <c r="A1432" s="4">
        <v>1431</v>
      </c>
      <c r="B1432" s="4" t="s">
        <v>1593</v>
      </c>
      <c r="C1432" s="23">
        <v>-0.61612999999999996</v>
      </c>
      <c r="D1432" s="23">
        <v>0.81377999999999995</v>
      </c>
      <c r="E1432" s="23">
        <v>-1.40042</v>
      </c>
      <c r="F1432" s="23">
        <v>-0.58884000000000003</v>
      </c>
      <c r="G1432" s="23">
        <v>-1.01196</v>
      </c>
      <c r="H1432" s="23">
        <v>1.1550400000000001</v>
      </c>
      <c r="I1432" s="23">
        <v>-1.9189499999999999</v>
      </c>
      <c r="J1432" s="23">
        <v>1.1907099999999999</v>
      </c>
      <c r="K1432" s="23">
        <v>1.68557</v>
      </c>
      <c r="L1432" s="23">
        <v>-0.34376000000000001</v>
      </c>
      <c r="M1432" s="23">
        <v>0.41215000000000002</v>
      </c>
      <c r="N1432" s="23">
        <v>-6.4900000000000001E-3</v>
      </c>
      <c r="O1432" s="23">
        <v>0.67381000000000002</v>
      </c>
      <c r="P1432" s="23">
        <v>-1.1816599999999999</v>
      </c>
      <c r="Q1432" s="23">
        <v>0.54990000000000006</v>
      </c>
      <c r="R1432" s="23">
        <v>0.61072000000000004</v>
      </c>
    </row>
    <row r="1433" spans="1:18" ht="15" customHeight="1" x14ac:dyDescent="0.2">
      <c r="A1433" s="4">
        <v>1432</v>
      </c>
      <c r="B1433" s="4" t="s">
        <v>1594</v>
      </c>
      <c r="C1433" s="23">
        <v>0.14774000000000001</v>
      </c>
      <c r="D1433" s="23">
        <v>-0.59265000000000001</v>
      </c>
      <c r="E1433" s="23">
        <v>0.25419000000000003</v>
      </c>
      <c r="F1433" s="23">
        <v>-0.36978</v>
      </c>
      <c r="G1433" s="23">
        <v>0.49081000000000002</v>
      </c>
      <c r="H1433" s="23">
        <v>1.967E-2</v>
      </c>
      <c r="I1433" s="23">
        <v>-1.31335</v>
      </c>
      <c r="J1433" s="23">
        <v>-2.0695399999999999</v>
      </c>
      <c r="K1433" s="23">
        <v>0.84694000000000003</v>
      </c>
      <c r="L1433" s="23">
        <v>-0.56942999999999999</v>
      </c>
      <c r="M1433" s="23">
        <v>0.58684999999999998</v>
      </c>
      <c r="N1433" s="23">
        <v>1.3116000000000001</v>
      </c>
      <c r="O1433" s="23">
        <v>1.1167100000000001</v>
      </c>
      <c r="P1433" s="23">
        <v>-2.146E-2</v>
      </c>
      <c r="Q1433" s="23">
        <v>0.16702</v>
      </c>
      <c r="R1433" s="23">
        <v>-0.34251999999999999</v>
      </c>
    </row>
    <row r="1434" spans="1:18" ht="15" customHeight="1" x14ac:dyDescent="0.2">
      <c r="A1434" s="4">
        <v>1433</v>
      </c>
      <c r="B1434" s="4" t="s">
        <v>1595</v>
      </c>
      <c r="C1434" s="23">
        <v>-0.44277</v>
      </c>
      <c r="D1434" s="23">
        <v>-0.39996999999999999</v>
      </c>
      <c r="E1434" s="23">
        <v>1.0442899999999999</v>
      </c>
      <c r="F1434" s="23">
        <v>0.68301000000000001</v>
      </c>
      <c r="G1434" s="23">
        <v>0.92430999999999996</v>
      </c>
      <c r="H1434" s="23">
        <v>4.7820000000000001E-2</v>
      </c>
      <c r="I1434" s="23">
        <v>0.53983999999999999</v>
      </c>
      <c r="J1434" s="23">
        <v>-0.71916999999999998</v>
      </c>
      <c r="K1434" s="23">
        <v>0.70874000000000004</v>
      </c>
      <c r="L1434" s="23">
        <v>1.2220599999999999</v>
      </c>
      <c r="M1434" s="23">
        <v>1.0613900000000001</v>
      </c>
      <c r="N1434" s="23">
        <v>1.4798500000000001</v>
      </c>
      <c r="O1434" s="23">
        <v>4.7280000000000003E-2</v>
      </c>
      <c r="P1434" s="23">
        <v>0.45549000000000001</v>
      </c>
      <c r="Q1434" s="23">
        <v>0.16489999999999999</v>
      </c>
      <c r="R1434" s="23">
        <v>0.11376</v>
      </c>
    </row>
    <row r="1435" spans="1:18" ht="15" customHeight="1" x14ac:dyDescent="0.2">
      <c r="A1435" s="4">
        <v>1434</v>
      </c>
      <c r="B1435" s="4" t="s">
        <v>1596</v>
      </c>
      <c r="C1435" s="23">
        <v>-0.14674999999999999</v>
      </c>
      <c r="D1435" s="23">
        <v>-0.93793000000000004</v>
      </c>
      <c r="E1435" s="23">
        <v>2.4590000000000001E-2</v>
      </c>
      <c r="F1435" s="23">
        <v>-0.19655</v>
      </c>
      <c r="G1435" s="23">
        <v>-1.5342899999999999</v>
      </c>
      <c r="H1435" s="23">
        <v>0.48764000000000002</v>
      </c>
      <c r="I1435" s="23">
        <v>1.3162700000000001</v>
      </c>
      <c r="J1435" s="23">
        <v>0.26828999999999997</v>
      </c>
      <c r="K1435" s="23">
        <v>2.0320000000000001E-2</v>
      </c>
      <c r="L1435" s="23">
        <v>0.66561999999999999</v>
      </c>
      <c r="M1435" s="23">
        <v>-0.92291999999999996</v>
      </c>
      <c r="N1435" s="23">
        <v>0.39989000000000002</v>
      </c>
      <c r="O1435" s="23">
        <v>1.6843699999999999</v>
      </c>
      <c r="P1435" s="23">
        <v>-1.5292699999999999</v>
      </c>
      <c r="Q1435" s="23">
        <v>-0.13958999999999999</v>
      </c>
      <c r="R1435" s="23">
        <v>-2.0697800000000002</v>
      </c>
    </row>
    <row r="1436" spans="1:18" ht="15" customHeight="1" x14ac:dyDescent="0.2">
      <c r="A1436" s="4">
        <v>1435</v>
      </c>
      <c r="B1436" s="4" t="s">
        <v>1597</v>
      </c>
      <c r="C1436" s="23">
        <v>-0.47371000000000002</v>
      </c>
      <c r="D1436" s="23">
        <v>-0.14521000000000001</v>
      </c>
      <c r="E1436" s="23">
        <v>0.82428999999999997</v>
      </c>
      <c r="F1436" s="23">
        <v>-1.115</v>
      </c>
      <c r="G1436" s="23">
        <v>-0.34288999999999997</v>
      </c>
      <c r="H1436" s="23">
        <v>1.07579</v>
      </c>
      <c r="I1436" s="23">
        <v>-0.84182000000000001</v>
      </c>
      <c r="J1436" s="23">
        <v>-1.2331799999999999</v>
      </c>
      <c r="K1436" s="23">
        <v>0.74519999999999997</v>
      </c>
      <c r="L1436" s="23">
        <v>0.29844999999999999</v>
      </c>
      <c r="M1436" s="23">
        <v>1.16303</v>
      </c>
      <c r="N1436" s="23">
        <v>1.7374400000000001</v>
      </c>
      <c r="O1436" s="23">
        <v>1.8826499999999999</v>
      </c>
      <c r="P1436" s="23">
        <v>-0.40984999999999999</v>
      </c>
      <c r="Q1436" s="23">
        <v>0.87229999999999996</v>
      </c>
      <c r="R1436" s="23">
        <v>-1.01434</v>
      </c>
    </row>
    <row r="1437" spans="1:18" ht="15" customHeight="1" x14ac:dyDescent="0.2">
      <c r="A1437" s="4">
        <v>1436</v>
      </c>
      <c r="B1437" s="4" t="s">
        <v>1598</v>
      </c>
      <c r="C1437" s="23">
        <v>-0.19803000000000001</v>
      </c>
      <c r="D1437" s="23">
        <v>-0.56967000000000001</v>
      </c>
      <c r="E1437" s="23">
        <v>0.43307000000000001</v>
      </c>
      <c r="F1437" s="23">
        <v>9.2490000000000003E-2</v>
      </c>
      <c r="G1437" s="23">
        <v>1.2006399999999999</v>
      </c>
      <c r="H1437" s="23">
        <v>1.0142100000000001</v>
      </c>
      <c r="I1437" s="23">
        <v>-2.2800199999999999</v>
      </c>
      <c r="J1437" s="23">
        <v>-1.6370499999999999</v>
      </c>
      <c r="K1437" s="23">
        <v>0.19205</v>
      </c>
      <c r="L1437" s="23">
        <v>-0.98026999999999997</v>
      </c>
      <c r="M1437" s="23">
        <v>0.93767999999999996</v>
      </c>
      <c r="N1437" s="23">
        <v>0.22836000000000001</v>
      </c>
      <c r="O1437" s="23">
        <v>-0.50997999999999999</v>
      </c>
      <c r="P1437" s="23">
        <v>-0.58389000000000002</v>
      </c>
      <c r="Q1437" s="23">
        <v>1.2823899999999999</v>
      </c>
      <c r="R1437" s="23">
        <v>-2.0238900000000002</v>
      </c>
    </row>
    <row r="1438" spans="1:18" ht="15" customHeight="1" x14ac:dyDescent="0.2">
      <c r="A1438" s="4">
        <v>1437</v>
      </c>
      <c r="B1438" s="4" t="s">
        <v>1599</v>
      </c>
      <c r="C1438" s="23">
        <v>-0.91786999999999996</v>
      </c>
      <c r="D1438" s="23">
        <v>-0.63587000000000005</v>
      </c>
      <c r="E1438" s="23">
        <v>-0.15866</v>
      </c>
      <c r="F1438" s="23">
        <v>-1.359</v>
      </c>
      <c r="G1438" s="23">
        <v>0.40515000000000001</v>
      </c>
      <c r="H1438" s="23">
        <v>0.25700000000000001</v>
      </c>
      <c r="I1438" s="23">
        <v>-0.89597000000000004</v>
      </c>
      <c r="J1438" s="23">
        <v>-0.41785</v>
      </c>
      <c r="K1438" s="23">
        <v>1.5471999999999999</v>
      </c>
      <c r="L1438" s="23">
        <v>2.0655299999999999</v>
      </c>
      <c r="M1438" s="23">
        <v>8.5309999999999997E-2</v>
      </c>
      <c r="N1438" s="23">
        <v>1.2058199999999999</v>
      </c>
      <c r="O1438" s="23">
        <v>0.32049</v>
      </c>
      <c r="P1438" s="23">
        <v>-1.8805000000000001</v>
      </c>
      <c r="Q1438" s="23">
        <v>-0.27202999999999999</v>
      </c>
      <c r="R1438" s="23">
        <v>-1.1024700000000001</v>
      </c>
    </row>
    <row r="1439" spans="1:18" ht="15" customHeight="1" x14ac:dyDescent="0.2">
      <c r="A1439" s="4">
        <v>1438</v>
      </c>
      <c r="B1439" s="4" t="s">
        <v>1600</v>
      </c>
      <c r="C1439" s="23">
        <v>-0.53166999999999998</v>
      </c>
      <c r="D1439" s="23">
        <v>-0.17127000000000001</v>
      </c>
      <c r="E1439" s="23">
        <v>-0.89893999999999996</v>
      </c>
      <c r="F1439" s="23">
        <v>-1.9412799999999999</v>
      </c>
      <c r="G1439" s="23">
        <v>0.29603000000000002</v>
      </c>
      <c r="H1439" s="23">
        <v>1.1897500000000001</v>
      </c>
      <c r="I1439" s="23">
        <v>-1.09758</v>
      </c>
      <c r="J1439" s="23">
        <v>-0.75502000000000002</v>
      </c>
      <c r="K1439" s="23">
        <v>0.44028</v>
      </c>
      <c r="L1439" s="23">
        <v>-0.13317000000000001</v>
      </c>
      <c r="M1439" s="23">
        <v>0.23851</v>
      </c>
      <c r="N1439" s="23">
        <v>0.65395000000000003</v>
      </c>
      <c r="O1439" s="23">
        <v>1.5284</v>
      </c>
      <c r="P1439" s="23">
        <v>0.97484999999999999</v>
      </c>
      <c r="Q1439" s="23">
        <v>-0.44893</v>
      </c>
      <c r="R1439" s="23">
        <v>-0.70652999999999999</v>
      </c>
    </row>
    <row r="1440" spans="1:18" ht="15" customHeight="1" x14ac:dyDescent="0.2">
      <c r="A1440" s="4">
        <v>1439</v>
      </c>
      <c r="B1440" s="4" t="s">
        <v>1601</v>
      </c>
      <c r="C1440" s="23">
        <v>-0.95474000000000003</v>
      </c>
      <c r="D1440" s="23">
        <v>-1.5918000000000001</v>
      </c>
      <c r="E1440" s="23">
        <v>0.32417000000000001</v>
      </c>
      <c r="F1440" s="23">
        <v>-2.0822500000000002</v>
      </c>
      <c r="G1440" s="23">
        <v>-1.8816299999999999</v>
      </c>
      <c r="H1440" s="23">
        <v>0.70474999999999999</v>
      </c>
      <c r="I1440" s="23">
        <v>-0.35422999999999999</v>
      </c>
      <c r="J1440" s="23">
        <v>-0.82386000000000004</v>
      </c>
      <c r="K1440" s="23">
        <v>0.78915000000000002</v>
      </c>
      <c r="L1440" s="23">
        <v>1.2724200000000001</v>
      </c>
      <c r="M1440" s="23">
        <v>0.22039</v>
      </c>
      <c r="N1440" s="23">
        <v>0.71289999999999998</v>
      </c>
      <c r="O1440" s="23">
        <v>0.57635999999999998</v>
      </c>
      <c r="P1440" s="23">
        <v>-0.90412999999999999</v>
      </c>
      <c r="Q1440" s="23">
        <v>0.997</v>
      </c>
      <c r="R1440" s="23">
        <v>-0.99733000000000005</v>
      </c>
    </row>
    <row r="1441" spans="1:18" ht="15" customHeight="1" x14ac:dyDescent="0.2">
      <c r="A1441" s="4">
        <v>1440</v>
      </c>
      <c r="B1441" s="4" t="s">
        <v>1602</v>
      </c>
      <c r="C1441" s="23">
        <v>-1.8270999999999999</v>
      </c>
      <c r="D1441" s="23">
        <v>-6.2759999999999996E-2</v>
      </c>
      <c r="E1441" s="23">
        <v>1.5111600000000001</v>
      </c>
      <c r="F1441" s="23">
        <v>-1.9855</v>
      </c>
      <c r="G1441" s="23">
        <v>0.82640999999999998</v>
      </c>
      <c r="H1441" s="23">
        <v>0.27633000000000002</v>
      </c>
      <c r="I1441" s="23">
        <v>0.52983000000000002</v>
      </c>
      <c r="J1441" s="23">
        <v>0.29188999999999998</v>
      </c>
      <c r="K1441" s="23">
        <v>1.95E-2</v>
      </c>
      <c r="L1441" s="23">
        <v>1.7059999999999999E-2</v>
      </c>
      <c r="M1441" s="23">
        <v>-9.8799999999999999E-2</v>
      </c>
      <c r="N1441" s="23">
        <v>-0.18998000000000001</v>
      </c>
      <c r="O1441" s="23">
        <v>-0.10366</v>
      </c>
      <c r="P1441" s="23">
        <v>-0.69613000000000003</v>
      </c>
      <c r="Q1441" s="23">
        <v>9.8320000000000005E-2</v>
      </c>
      <c r="R1441" s="23">
        <v>0.52432999999999996</v>
      </c>
    </row>
    <row r="1442" spans="1:18" ht="15" customHeight="1" x14ac:dyDescent="0.2">
      <c r="A1442" s="4">
        <v>1441</v>
      </c>
      <c r="B1442" s="4" t="s">
        <v>1603</v>
      </c>
      <c r="C1442" s="23">
        <v>-1.8751599999999999</v>
      </c>
      <c r="D1442" s="23">
        <v>-6.6280000000000006E-2</v>
      </c>
      <c r="E1442" s="23">
        <v>-1.2922899999999999</v>
      </c>
      <c r="F1442" s="23">
        <v>0.53442999999999996</v>
      </c>
      <c r="G1442" s="23">
        <v>0.18587999999999999</v>
      </c>
      <c r="H1442" s="23">
        <v>-1.24302</v>
      </c>
      <c r="I1442" s="23">
        <v>-1.16482</v>
      </c>
      <c r="J1442" s="23">
        <v>-0.17030999999999999</v>
      </c>
      <c r="K1442" s="23">
        <v>0.153</v>
      </c>
      <c r="L1442" s="23">
        <v>-0.14868000000000001</v>
      </c>
      <c r="M1442" s="23">
        <v>0.85026000000000002</v>
      </c>
      <c r="N1442" s="23">
        <v>0.27227000000000001</v>
      </c>
      <c r="O1442" s="23">
        <v>0.75975999999999999</v>
      </c>
      <c r="P1442" s="23">
        <v>-0.95933000000000002</v>
      </c>
      <c r="Q1442" s="23">
        <v>0.89305000000000001</v>
      </c>
      <c r="R1442" s="23">
        <v>-1.9213</v>
      </c>
    </row>
    <row r="1443" spans="1:18" ht="15" customHeight="1" x14ac:dyDescent="0.2">
      <c r="A1443" s="4">
        <v>1442</v>
      </c>
      <c r="B1443" s="4" t="s">
        <v>1604</v>
      </c>
      <c r="C1443" s="23">
        <v>-1.1075600000000001</v>
      </c>
      <c r="D1443" s="23">
        <v>-0.71223999999999998</v>
      </c>
      <c r="E1443" s="23">
        <v>-0.73287000000000002</v>
      </c>
      <c r="F1443" s="23">
        <v>1.11673</v>
      </c>
      <c r="G1443" s="23">
        <v>-1.1618200000000001</v>
      </c>
      <c r="H1443" s="23">
        <v>-0.58848999999999996</v>
      </c>
      <c r="I1443" s="23">
        <v>-0.55357000000000001</v>
      </c>
      <c r="J1443" s="23">
        <v>1.25779</v>
      </c>
      <c r="K1443" s="23">
        <v>-0.7984</v>
      </c>
      <c r="L1443" s="23">
        <v>1.2376</v>
      </c>
      <c r="M1443" s="23">
        <v>-7.041E-2</v>
      </c>
      <c r="N1443" s="23">
        <v>-1.9106700000000001</v>
      </c>
      <c r="O1443" s="23">
        <v>1.00464</v>
      </c>
      <c r="P1443" s="23">
        <v>-0.41877999999999999</v>
      </c>
      <c r="Q1443" s="23">
        <v>0.82748999999999995</v>
      </c>
      <c r="R1443" s="23">
        <v>-2.6711999999999998</v>
      </c>
    </row>
    <row r="1444" spans="1:18" ht="15" customHeight="1" x14ac:dyDescent="0.2">
      <c r="A1444" s="4">
        <v>1443</v>
      </c>
      <c r="B1444" s="4" t="s">
        <v>1605</v>
      </c>
      <c r="C1444" s="23">
        <v>-1.6613199999999999</v>
      </c>
      <c r="D1444" s="23">
        <v>-1.3736699999999999</v>
      </c>
      <c r="E1444" s="23">
        <v>1.40008</v>
      </c>
      <c r="F1444" s="23">
        <v>-0.69565999999999995</v>
      </c>
      <c r="G1444" s="23">
        <v>0.98816000000000004</v>
      </c>
      <c r="H1444" s="23">
        <v>0.17265</v>
      </c>
      <c r="I1444" s="23">
        <v>-0.52137999999999995</v>
      </c>
      <c r="J1444" s="23">
        <v>-0.15149000000000001</v>
      </c>
      <c r="K1444" s="23">
        <v>-0.35209000000000001</v>
      </c>
      <c r="L1444" s="23">
        <v>0.87966</v>
      </c>
      <c r="M1444" s="23">
        <v>-0.39337</v>
      </c>
      <c r="N1444" s="23">
        <v>9.8610000000000003E-2</v>
      </c>
      <c r="O1444" s="23">
        <v>4.3929999999999997E-2</v>
      </c>
      <c r="P1444" s="23">
        <v>0.34570000000000001</v>
      </c>
      <c r="Q1444" s="23">
        <v>0.82648999999999995</v>
      </c>
      <c r="R1444" s="23">
        <v>0.31420999999999999</v>
      </c>
    </row>
    <row r="1445" spans="1:18" ht="15" customHeight="1" x14ac:dyDescent="0.2">
      <c r="A1445" s="4">
        <v>1444</v>
      </c>
      <c r="B1445" s="4" t="s">
        <v>1606</v>
      </c>
      <c r="C1445" s="23">
        <v>-2.24302</v>
      </c>
      <c r="D1445" s="23">
        <v>0.92867</v>
      </c>
      <c r="E1445" s="23">
        <v>1.2554099999999999</v>
      </c>
      <c r="F1445" s="23">
        <v>0.82462999999999997</v>
      </c>
      <c r="G1445" s="23">
        <v>1.6563000000000001</v>
      </c>
      <c r="H1445" s="23">
        <v>-0.65600000000000003</v>
      </c>
      <c r="I1445" s="23">
        <v>-1.27441</v>
      </c>
      <c r="J1445" s="23">
        <v>0.123</v>
      </c>
      <c r="K1445" s="23">
        <v>0.22670999999999999</v>
      </c>
      <c r="L1445" s="23">
        <v>0.19914999999999999</v>
      </c>
      <c r="M1445" s="23">
        <v>2.2159999999999999E-2</v>
      </c>
      <c r="N1445" s="23">
        <v>0.68059999999999998</v>
      </c>
      <c r="O1445" s="23">
        <v>-0.81240000000000001</v>
      </c>
      <c r="P1445" s="23">
        <v>-0.43359999999999999</v>
      </c>
      <c r="Q1445" s="23">
        <v>-1.3480000000000001E-2</v>
      </c>
      <c r="R1445" s="23">
        <v>0.54644000000000004</v>
      </c>
    </row>
    <row r="1446" spans="1:18" ht="15" customHeight="1" x14ac:dyDescent="0.2">
      <c r="A1446" s="4">
        <v>1445</v>
      </c>
      <c r="B1446" s="4" t="s">
        <v>1607</v>
      </c>
      <c r="C1446" s="23">
        <v>-0.16894999999999999</v>
      </c>
      <c r="D1446" s="23">
        <v>-1.14639</v>
      </c>
      <c r="E1446" s="23">
        <v>-0.56169999999999998</v>
      </c>
      <c r="F1446" s="23">
        <v>-0.57196999999999998</v>
      </c>
      <c r="G1446" s="23">
        <v>-1.7774000000000001</v>
      </c>
      <c r="H1446" s="23">
        <v>-1.16469</v>
      </c>
      <c r="I1446" s="23">
        <v>2.0702799999999999</v>
      </c>
      <c r="J1446" s="23">
        <v>-0.47493000000000002</v>
      </c>
      <c r="K1446" s="23">
        <v>-1.2971699999999999</v>
      </c>
      <c r="L1446" s="23">
        <v>0.1623</v>
      </c>
      <c r="M1446" s="23">
        <v>-0.23075999999999999</v>
      </c>
      <c r="N1446" s="23">
        <v>1.21316</v>
      </c>
      <c r="O1446" s="23">
        <v>0.77993999999999997</v>
      </c>
      <c r="P1446" s="23">
        <v>-0.66579999999999995</v>
      </c>
      <c r="Q1446" s="23">
        <v>0.26674999999999999</v>
      </c>
      <c r="R1446" s="23">
        <v>-0.66347</v>
      </c>
    </row>
    <row r="1447" spans="1:18" ht="15" customHeight="1" x14ac:dyDescent="0.2">
      <c r="A1447" s="4">
        <v>1446</v>
      </c>
      <c r="B1447" s="4" t="s">
        <v>1608</v>
      </c>
      <c r="C1447" s="23">
        <v>0.27295999999999998</v>
      </c>
      <c r="D1447" s="23">
        <v>-0.63536000000000004</v>
      </c>
      <c r="E1447" s="23">
        <v>4.9259999999999998E-2</v>
      </c>
      <c r="F1447" s="23">
        <v>-0.82955000000000001</v>
      </c>
      <c r="G1447" s="23">
        <v>0.49158000000000002</v>
      </c>
      <c r="H1447" s="23">
        <v>9.7420000000000007E-2</v>
      </c>
      <c r="I1447" s="23">
        <v>-1.47272</v>
      </c>
      <c r="J1447" s="23">
        <v>-1.9319900000000001</v>
      </c>
      <c r="K1447" s="23">
        <v>0.81884000000000001</v>
      </c>
      <c r="L1447" s="23">
        <v>-0.59328000000000003</v>
      </c>
      <c r="M1447" s="23">
        <v>0.62163999999999997</v>
      </c>
      <c r="N1447" s="23">
        <v>1.20448</v>
      </c>
      <c r="O1447" s="23">
        <v>0.88095000000000001</v>
      </c>
      <c r="P1447" s="23">
        <v>3.9079999999999997E-2</v>
      </c>
      <c r="Q1447" s="23">
        <v>0.26927000000000001</v>
      </c>
      <c r="R1447" s="23">
        <v>-0.43930999999999998</v>
      </c>
    </row>
    <row r="1448" spans="1:18" ht="15" customHeight="1" x14ac:dyDescent="0.2">
      <c r="A1448" s="4">
        <v>1447</v>
      </c>
      <c r="B1448" s="4" t="s">
        <v>1609</v>
      </c>
      <c r="C1448" s="23">
        <v>-5.1180000000000003E-2</v>
      </c>
      <c r="D1448" s="23">
        <v>-0.41876000000000002</v>
      </c>
      <c r="E1448" s="23">
        <v>0.45474999999999999</v>
      </c>
      <c r="F1448" s="23">
        <v>-0.54562999999999995</v>
      </c>
      <c r="G1448" s="23">
        <v>-2.8296199999999998</v>
      </c>
      <c r="H1448" s="23">
        <v>1.0005999999999999</v>
      </c>
      <c r="I1448" s="23">
        <v>0.25861000000000001</v>
      </c>
      <c r="J1448" s="23">
        <v>0.19225</v>
      </c>
      <c r="K1448" s="23">
        <v>0.40490999999999999</v>
      </c>
      <c r="L1448" s="23">
        <v>2.2080099999999998</v>
      </c>
      <c r="M1448" s="23">
        <v>-0.49854999999999999</v>
      </c>
      <c r="N1448" s="23">
        <v>1.5809299999999999</v>
      </c>
      <c r="O1448" s="23">
        <v>-0.48987999999999998</v>
      </c>
      <c r="P1448" s="23">
        <v>-0.76973999999999998</v>
      </c>
      <c r="Q1448" s="23">
        <v>0.82042000000000004</v>
      </c>
      <c r="R1448" s="23">
        <v>-0.27465000000000001</v>
      </c>
    </row>
    <row r="1449" spans="1:18" ht="15" customHeight="1" x14ac:dyDescent="0.2">
      <c r="A1449" s="4">
        <v>1448</v>
      </c>
      <c r="B1449" s="4" t="s">
        <v>1610</v>
      </c>
      <c r="C1449" s="23">
        <v>-1.2036500000000001</v>
      </c>
      <c r="D1449" s="23">
        <v>0.39036999999999999</v>
      </c>
      <c r="E1449" s="23">
        <v>0.85751999999999995</v>
      </c>
      <c r="F1449" s="23">
        <v>-0.42129</v>
      </c>
      <c r="G1449" s="23">
        <v>-1.2886299999999999</v>
      </c>
      <c r="H1449" s="23">
        <v>0.43723000000000001</v>
      </c>
      <c r="I1449" s="23">
        <v>1.30657</v>
      </c>
      <c r="J1449" s="23">
        <v>-1.3344400000000001</v>
      </c>
      <c r="K1449" s="23">
        <v>5.7259999999999998E-2</v>
      </c>
      <c r="L1449" s="23">
        <v>0.17423</v>
      </c>
      <c r="M1449" s="23">
        <v>0.44433</v>
      </c>
      <c r="N1449" s="23">
        <v>0.82045999999999997</v>
      </c>
      <c r="O1449" s="23">
        <v>-0.15251000000000001</v>
      </c>
      <c r="P1449" s="23">
        <v>-0.44962999999999997</v>
      </c>
      <c r="Q1449" s="23">
        <v>1.94415</v>
      </c>
      <c r="R1449" s="23">
        <v>-0.38074000000000002</v>
      </c>
    </row>
    <row r="1450" spans="1:18" ht="15" customHeight="1" x14ac:dyDescent="0.2">
      <c r="A1450" s="4">
        <v>1449</v>
      </c>
      <c r="B1450" s="4" t="s">
        <v>1611</v>
      </c>
      <c r="C1450" s="23">
        <v>-0.67369999999999997</v>
      </c>
      <c r="D1450" s="23">
        <v>-2.3376800000000002</v>
      </c>
      <c r="E1450" s="23">
        <v>-1.77739</v>
      </c>
      <c r="F1450" s="23">
        <v>0.89937999999999996</v>
      </c>
      <c r="G1450" s="23">
        <v>-0.11563</v>
      </c>
      <c r="H1450" s="23">
        <v>-1.21315</v>
      </c>
      <c r="I1450" s="23">
        <v>-0.13491</v>
      </c>
      <c r="J1450" s="23">
        <v>-0.31813000000000002</v>
      </c>
      <c r="K1450" s="23">
        <v>5.1049999999999998E-2</v>
      </c>
      <c r="L1450" s="23">
        <v>1.50386</v>
      </c>
      <c r="M1450" s="23">
        <v>-1.456E-2</v>
      </c>
      <c r="N1450" s="23">
        <v>0.61455000000000004</v>
      </c>
      <c r="O1450" s="23">
        <v>1.27142</v>
      </c>
      <c r="P1450" s="23">
        <v>0.29332999999999998</v>
      </c>
      <c r="Q1450" s="23">
        <v>0.43719999999999998</v>
      </c>
      <c r="R1450" s="23">
        <v>-0.99448000000000003</v>
      </c>
    </row>
    <row r="1451" spans="1:18" ht="15" customHeight="1" x14ac:dyDescent="0.2">
      <c r="A1451" s="4">
        <v>1450</v>
      </c>
      <c r="B1451" s="4" t="s">
        <v>1612</v>
      </c>
      <c r="C1451" s="23">
        <v>0.37441000000000002</v>
      </c>
      <c r="D1451" s="23">
        <v>-0.53356999999999999</v>
      </c>
      <c r="E1451" s="23">
        <v>1.7296800000000001</v>
      </c>
      <c r="F1451" s="23">
        <v>-0.49153000000000002</v>
      </c>
      <c r="G1451" s="23">
        <v>-2.2985500000000001</v>
      </c>
      <c r="H1451" s="23">
        <v>-5.0939999999999999E-2</v>
      </c>
      <c r="I1451" s="23">
        <v>-0.67373000000000005</v>
      </c>
      <c r="J1451" s="23">
        <v>0.18653</v>
      </c>
      <c r="K1451" s="23">
        <v>6.9459999999999994E-2</v>
      </c>
      <c r="L1451" s="23">
        <v>-2.4129999999999999E-2</v>
      </c>
      <c r="M1451" s="23">
        <v>0.12995000000000001</v>
      </c>
      <c r="N1451" s="23">
        <v>-1.31E-3</v>
      </c>
      <c r="O1451" s="23">
        <v>-0.16741</v>
      </c>
      <c r="P1451" s="23">
        <v>-0.94235999999999998</v>
      </c>
      <c r="Q1451" s="23">
        <v>0.60036</v>
      </c>
      <c r="R1451" s="23">
        <v>-1.2812300000000001</v>
      </c>
    </row>
    <row r="1452" spans="1:18" ht="15" customHeight="1" x14ac:dyDescent="0.2">
      <c r="A1452" s="4">
        <v>1451</v>
      </c>
      <c r="B1452" s="4" t="s">
        <v>1613</v>
      </c>
      <c r="C1452" s="23">
        <v>0.59109999999999996</v>
      </c>
      <c r="D1452" s="23">
        <v>7.3029999999999998E-2</v>
      </c>
      <c r="E1452" s="23">
        <v>0.10914</v>
      </c>
      <c r="F1452" s="23">
        <v>0.37756000000000001</v>
      </c>
      <c r="G1452" s="23">
        <v>0.15881999999999999</v>
      </c>
      <c r="H1452" s="23">
        <v>1.25084</v>
      </c>
      <c r="I1452" s="23">
        <v>-1.11181</v>
      </c>
      <c r="J1452" s="23">
        <v>-2.8151999999999999</v>
      </c>
      <c r="K1452" s="23">
        <v>1.69465</v>
      </c>
      <c r="L1452" s="23">
        <v>0.19273000000000001</v>
      </c>
      <c r="M1452" s="23">
        <v>0.46561000000000002</v>
      </c>
      <c r="N1452" s="23">
        <v>0.23405999999999999</v>
      </c>
      <c r="O1452" s="23">
        <v>0.72397</v>
      </c>
      <c r="P1452" s="23">
        <v>-1.21593</v>
      </c>
      <c r="Q1452" s="23">
        <v>0.42413000000000001</v>
      </c>
      <c r="R1452" s="23">
        <v>-0.46505999999999997</v>
      </c>
    </row>
    <row r="1453" spans="1:18" ht="15" customHeight="1" x14ac:dyDescent="0.2">
      <c r="A1453" s="4">
        <v>1452</v>
      </c>
      <c r="B1453" s="4" t="s">
        <v>1614</v>
      </c>
      <c r="C1453" s="23">
        <v>1.70743</v>
      </c>
      <c r="D1453" s="23">
        <v>-0.30259999999999998</v>
      </c>
      <c r="E1453" s="23">
        <v>0.72733999999999999</v>
      </c>
      <c r="F1453" s="23">
        <v>-0.51678000000000002</v>
      </c>
      <c r="G1453" s="23">
        <v>1.2304299999999999</v>
      </c>
      <c r="H1453" s="23">
        <v>1.7230799999999999</v>
      </c>
      <c r="I1453" s="23">
        <v>-1.4683200000000001</v>
      </c>
      <c r="J1453" s="23">
        <v>-0.71587000000000001</v>
      </c>
      <c r="K1453" s="23">
        <v>-0.59311999999999998</v>
      </c>
      <c r="L1453" s="23">
        <v>1.3896200000000001</v>
      </c>
      <c r="M1453" s="23">
        <v>1.33043</v>
      </c>
      <c r="N1453" s="23">
        <v>-0.14493</v>
      </c>
      <c r="O1453" s="23">
        <v>0.31313999999999997</v>
      </c>
      <c r="P1453" s="23">
        <v>-0.97414999999999996</v>
      </c>
      <c r="Q1453" s="23">
        <v>2.27007</v>
      </c>
      <c r="R1453" s="23">
        <v>0.13170999999999999</v>
      </c>
    </row>
    <row r="1454" spans="1:18" ht="15" customHeight="1" x14ac:dyDescent="0.2">
      <c r="A1454" s="4">
        <v>1453</v>
      </c>
      <c r="B1454" s="4" t="s">
        <v>1615</v>
      </c>
      <c r="C1454" s="23">
        <v>-0.14352999999999999</v>
      </c>
      <c r="D1454" s="23">
        <v>0.40300000000000002</v>
      </c>
      <c r="E1454" s="23">
        <v>4.6179999999999999E-2</v>
      </c>
      <c r="F1454" s="23">
        <v>-0.69815000000000005</v>
      </c>
      <c r="G1454" s="23">
        <v>2.3338399999999999</v>
      </c>
      <c r="H1454" s="23">
        <v>0.99792999999999998</v>
      </c>
      <c r="I1454" s="23">
        <v>-0.28320000000000001</v>
      </c>
      <c r="J1454" s="23">
        <v>-0.13735</v>
      </c>
      <c r="K1454" s="23">
        <v>0.84155000000000002</v>
      </c>
      <c r="L1454" s="23">
        <v>0.33394000000000001</v>
      </c>
      <c r="M1454" s="23">
        <v>-0.70659000000000005</v>
      </c>
      <c r="N1454" s="23">
        <v>0.56118000000000001</v>
      </c>
      <c r="O1454" s="23">
        <v>0.15053</v>
      </c>
      <c r="P1454" s="23">
        <v>0.12300999999999999</v>
      </c>
      <c r="Q1454" s="23">
        <v>0.78815000000000002</v>
      </c>
      <c r="R1454" s="23">
        <v>1.34083</v>
      </c>
    </row>
    <row r="1455" spans="1:18" ht="15" customHeight="1" x14ac:dyDescent="0.2">
      <c r="A1455" s="4">
        <v>1454</v>
      </c>
      <c r="B1455" s="4" t="s">
        <v>1616</v>
      </c>
      <c r="C1455" s="23">
        <v>-1.32759</v>
      </c>
      <c r="D1455" s="23">
        <v>-0.44982</v>
      </c>
      <c r="E1455" s="23">
        <v>-1.66275</v>
      </c>
      <c r="F1455" s="23">
        <v>-1.3234300000000001</v>
      </c>
      <c r="G1455" s="23">
        <v>2.0645099999999998</v>
      </c>
      <c r="H1455" s="23">
        <v>-0.59333000000000002</v>
      </c>
      <c r="I1455" s="23">
        <v>-1.78485</v>
      </c>
      <c r="J1455" s="23">
        <v>-0.13039999999999999</v>
      </c>
      <c r="K1455" s="23">
        <v>0.54349000000000003</v>
      </c>
      <c r="L1455" s="23">
        <v>9.7659999999999997E-2</v>
      </c>
      <c r="M1455" s="23">
        <v>1.32487</v>
      </c>
      <c r="N1455" s="23">
        <v>-0.79210000000000003</v>
      </c>
      <c r="O1455" s="23">
        <v>-0.24823999999999999</v>
      </c>
      <c r="P1455" s="23">
        <v>-0.16772000000000001</v>
      </c>
      <c r="Q1455" s="23">
        <v>-0.10298</v>
      </c>
      <c r="R1455" s="23">
        <v>-0.89303999999999994</v>
      </c>
    </row>
    <row r="1456" spans="1:18" ht="15" customHeight="1" x14ac:dyDescent="0.2">
      <c r="A1456" s="4">
        <v>1455</v>
      </c>
      <c r="B1456" s="4" t="s">
        <v>1617</v>
      </c>
      <c r="C1456" s="23">
        <v>-0.98667000000000005</v>
      </c>
      <c r="D1456" s="23">
        <v>-0.66751000000000005</v>
      </c>
      <c r="E1456" s="23">
        <v>-0.10423</v>
      </c>
      <c r="F1456" s="23">
        <v>-1.6227499999999999</v>
      </c>
      <c r="G1456" s="23">
        <v>0.86875000000000002</v>
      </c>
      <c r="H1456" s="23">
        <v>-0.74275999999999998</v>
      </c>
      <c r="I1456" s="23">
        <v>-2.59016</v>
      </c>
      <c r="J1456" s="23">
        <v>-1.33192</v>
      </c>
      <c r="K1456" s="23">
        <v>0.76741000000000004</v>
      </c>
      <c r="L1456" s="23">
        <v>-8.8929999999999995E-2</v>
      </c>
      <c r="M1456" s="23">
        <v>0.92784</v>
      </c>
      <c r="N1456" s="23">
        <v>-0.52507000000000004</v>
      </c>
      <c r="O1456" s="23">
        <v>2.826E-2</v>
      </c>
      <c r="P1456" s="23">
        <v>-0.27998000000000001</v>
      </c>
      <c r="Q1456" s="23">
        <v>-0.1903</v>
      </c>
      <c r="R1456" s="23">
        <v>0.44461000000000001</v>
      </c>
    </row>
    <row r="1457" spans="1:18" ht="15" customHeight="1" x14ac:dyDescent="0.2">
      <c r="A1457" s="4">
        <v>1456</v>
      </c>
      <c r="B1457" s="4" t="s">
        <v>1618</v>
      </c>
      <c r="C1457" s="23">
        <v>1.0551999999999999</v>
      </c>
      <c r="D1457" s="23">
        <v>3.8109999999999998E-2</v>
      </c>
      <c r="E1457" s="23">
        <v>0.98382999999999998</v>
      </c>
      <c r="F1457" s="23">
        <v>-3.8019999999999998E-2</v>
      </c>
      <c r="G1457" s="23">
        <v>1.91412</v>
      </c>
      <c r="H1457" s="23">
        <v>-0.33087</v>
      </c>
      <c r="I1457" s="23">
        <v>-0.59633999999999998</v>
      </c>
      <c r="J1457" s="23">
        <v>-0.86533000000000004</v>
      </c>
      <c r="K1457" s="23">
        <v>0.54762999999999995</v>
      </c>
      <c r="L1457" s="23">
        <v>1.13748</v>
      </c>
      <c r="M1457" s="23">
        <v>0.19466</v>
      </c>
      <c r="N1457" s="23">
        <v>0.48005999999999999</v>
      </c>
      <c r="O1457" s="23">
        <v>1.1082099999999999</v>
      </c>
      <c r="P1457" s="23">
        <v>-6.1550000000000001E-2</v>
      </c>
      <c r="Q1457" s="23">
        <v>-2.1819999999999999E-2</v>
      </c>
      <c r="R1457" s="23">
        <v>0.44133</v>
      </c>
    </row>
    <row r="1458" spans="1:18" ht="15" customHeight="1" x14ac:dyDescent="0.2">
      <c r="A1458" s="4">
        <v>1457</v>
      </c>
      <c r="B1458" s="4" t="s">
        <v>1619</v>
      </c>
      <c r="C1458" s="23">
        <v>1.25684</v>
      </c>
      <c r="D1458" s="23">
        <v>-0.91861999999999999</v>
      </c>
      <c r="E1458" s="23">
        <v>2.9710399999999999</v>
      </c>
      <c r="F1458" s="23">
        <v>-1.65659</v>
      </c>
      <c r="G1458" s="23">
        <v>1.9478599999999999</v>
      </c>
      <c r="H1458" s="23">
        <v>-0.30055999999999999</v>
      </c>
      <c r="I1458" s="23">
        <v>-0.29611999999999999</v>
      </c>
      <c r="J1458" s="23">
        <v>1.77911</v>
      </c>
      <c r="K1458" s="23">
        <v>1.2970999999999999</v>
      </c>
      <c r="L1458" s="23">
        <v>-0.60760999999999998</v>
      </c>
      <c r="M1458" s="23">
        <v>9.6189999999999998E-2</v>
      </c>
      <c r="N1458" s="23">
        <v>-0.74029</v>
      </c>
      <c r="O1458" s="23">
        <v>1.8114699999999999</v>
      </c>
      <c r="P1458" s="23">
        <v>-0.24762999999999999</v>
      </c>
      <c r="Q1458" s="23">
        <v>-1.3762399999999999</v>
      </c>
      <c r="R1458" s="23">
        <v>-1.38192</v>
      </c>
    </row>
    <row r="1459" spans="1:18" ht="15" customHeight="1" x14ac:dyDescent="0.2">
      <c r="A1459" s="4">
        <v>1458</v>
      </c>
      <c r="B1459" s="4" t="s">
        <v>1620</v>
      </c>
      <c r="C1459" s="23">
        <v>-0.30948999999999999</v>
      </c>
      <c r="D1459" s="23">
        <v>-0.92384999999999995</v>
      </c>
      <c r="E1459" s="23">
        <v>0.88522999999999996</v>
      </c>
      <c r="F1459" s="23">
        <v>-1.7893600000000001</v>
      </c>
      <c r="G1459" s="23">
        <v>1.0628599999999999</v>
      </c>
      <c r="H1459" s="23">
        <v>0.92798000000000003</v>
      </c>
      <c r="I1459" s="23">
        <v>1.0488900000000001</v>
      </c>
      <c r="J1459" s="23">
        <v>-0.37096000000000001</v>
      </c>
      <c r="K1459" s="23">
        <v>-0.16941000000000001</v>
      </c>
      <c r="L1459" s="23">
        <v>0.38041000000000003</v>
      </c>
      <c r="M1459" s="23">
        <v>0.29022999999999999</v>
      </c>
      <c r="N1459" s="23">
        <v>0.14013</v>
      </c>
      <c r="O1459" s="23">
        <v>0.68179999999999996</v>
      </c>
      <c r="P1459" s="23">
        <v>0.38682</v>
      </c>
      <c r="Q1459" s="23">
        <v>0.12603</v>
      </c>
      <c r="R1459" s="23">
        <v>0.56481000000000003</v>
      </c>
    </row>
    <row r="1460" spans="1:18" ht="15" customHeight="1" x14ac:dyDescent="0.2">
      <c r="A1460" s="4">
        <v>1459</v>
      </c>
      <c r="B1460" s="4" t="s">
        <v>1621</v>
      </c>
      <c r="C1460" s="23">
        <v>-0.90559999999999996</v>
      </c>
      <c r="D1460" s="23">
        <v>-1.50064</v>
      </c>
      <c r="E1460" s="23">
        <v>-0.87453000000000003</v>
      </c>
      <c r="F1460" s="23">
        <v>0.17141000000000001</v>
      </c>
      <c r="G1460" s="23">
        <v>-0.97416999999999998</v>
      </c>
      <c r="H1460" s="23">
        <v>1.20702</v>
      </c>
      <c r="I1460" s="23">
        <v>-1.0799000000000001</v>
      </c>
      <c r="J1460" s="23">
        <v>-0.60909999999999997</v>
      </c>
      <c r="K1460" s="23">
        <v>1.2320899999999999</v>
      </c>
      <c r="L1460" s="23">
        <v>0.88454999999999995</v>
      </c>
      <c r="M1460" s="23">
        <v>-2.9409999999999999E-2</v>
      </c>
      <c r="N1460" s="23">
        <v>0.71845000000000003</v>
      </c>
      <c r="O1460" s="23">
        <v>0.39066000000000001</v>
      </c>
      <c r="P1460" s="23">
        <v>-3.4250000000000003E-2</v>
      </c>
      <c r="Q1460" s="23">
        <v>0.1236</v>
      </c>
      <c r="R1460" s="23">
        <v>0.11543</v>
      </c>
    </row>
    <row r="1461" spans="1:18" ht="15" customHeight="1" x14ac:dyDescent="0.2">
      <c r="A1461" s="4">
        <v>1460</v>
      </c>
      <c r="B1461" s="4" t="s">
        <v>1622</v>
      </c>
      <c r="C1461" s="23">
        <v>-1.10911</v>
      </c>
      <c r="D1461" s="23">
        <v>1.8528800000000001</v>
      </c>
      <c r="E1461" s="23">
        <v>0.47972999999999999</v>
      </c>
      <c r="F1461" s="23">
        <v>-1.78678</v>
      </c>
      <c r="G1461" s="23">
        <v>-0.38301000000000002</v>
      </c>
      <c r="H1461" s="23">
        <v>0.79369999999999996</v>
      </c>
      <c r="I1461" s="23">
        <v>1.11609</v>
      </c>
      <c r="J1461" s="23">
        <v>-0.95677999999999996</v>
      </c>
      <c r="K1461" s="23">
        <v>2.2171099999999999</v>
      </c>
      <c r="L1461" s="23">
        <v>1.17777</v>
      </c>
      <c r="M1461" s="23">
        <v>-0.55625999999999998</v>
      </c>
      <c r="N1461" s="23">
        <v>0.88336000000000003</v>
      </c>
      <c r="O1461" s="23">
        <v>-0.16239999999999999</v>
      </c>
      <c r="P1461" s="23">
        <v>0.48279</v>
      </c>
      <c r="Q1461" s="23">
        <v>-6.191E-2</v>
      </c>
      <c r="R1461" s="23">
        <v>-0.53302000000000005</v>
      </c>
    </row>
    <row r="1462" spans="1:18" ht="15" customHeight="1" x14ac:dyDescent="0.2">
      <c r="A1462" s="4">
        <v>1461</v>
      </c>
      <c r="B1462" s="4" t="s">
        <v>1623</v>
      </c>
      <c r="C1462" s="23">
        <v>-1.8564700000000001</v>
      </c>
      <c r="D1462" s="23">
        <v>0.81569000000000003</v>
      </c>
      <c r="E1462" s="23">
        <v>1.3365</v>
      </c>
      <c r="F1462" s="23">
        <v>-1.36036</v>
      </c>
      <c r="G1462" s="23">
        <v>0.73877999999999999</v>
      </c>
      <c r="H1462" s="23">
        <v>-1.13334</v>
      </c>
      <c r="I1462" s="23">
        <v>-0.81154999999999999</v>
      </c>
      <c r="J1462" s="23">
        <v>0.68054000000000003</v>
      </c>
      <c r="K1462" s="23">
        <v>-1.5546599999999999</v>
      </c>
      <c r="L1462" s="23">
        <v>1.23902</v>
      </c>
      <c r="M1462" s="23">
        <v>0.31846000000000002</v>
      </c>
      <c r="N1462" s="23">
        <v>1.11189</v>
      </c>
      <c r="O1462" s="23">
        <v>-1.0662499999999999</v>
      </c>
      <c r="P1462" s="23">
        <v>0.73353000000000002</v>
      </c>
      <c r="Q1462" s="23">
        <v>3.236E-2</v>
      </c>
      <c r="R1462" s="23">
        <v>-0.66698000000000002</v>
      </c>
    </row>
    <row r="1463" spans="1:18" ht="15" customHeight="1" x14ac:dyDescent="0.2">
      <c r="A1463" s="4">
        <v>1462</v>
      </c>
      <c r="B1463" s="4" t="s">
        <v>1624</v>
      </c>
      <c r="C1463" s="23">
        <v>-0.19176000000000001</v>
      </c>
      <c r="D1463" s="23">
        <v>-1.96201</v>
      </c>
      <c r="E1463" s="23">
        <v>-0.72377999999999998</v>
      </c>
      <c r="F1463" s="23">
        <v>-1.6318999999999999</v>
      </c>
      <c r="G1463" s="23">
        <v>-1.98691</v>
      </c>
      <c r="H1463" s="23">
        <v>2.4382199999999998</v>
      </c>
      <c r="I1463" s="23">
        <v>-0.27026</v>
      </c>
      <c r="J1463" s="23">
        <v>-1.6769499999999999</v>
      </c>
      <c r="K1463" s="23">
        <v>1.19713</v>
      </c>
      <c r="L1463" s="23">
        <v>0.77707999999999999</v>
      </c>
      <c r="M1463" s="23">
        <v>1.2120000000000001E-2</v>
      </c>
      <c r="N1463" s="23">
        <v>0.31503999999999999</v>
      </c>
      <c r="O1463" s="23">
        <v>0.45224999999999999</v>
      </c>
      <c r="P1463" s="23">
        <v>-0.27749000000000001</v>
      </c>
      <c r="Q1463" s="23">
        <v>-8.1189999999999998E-2</v>
      </c>
      <c r="R1463" s="23">
        <v>0.34621000000000002</v>
      </c>
    </row>
    <row r="1464" spans="1:18" ht="15" customHeight="1" x14ac:dyDescent="0.2">
      <c r="A1464" s="4">
        <v>1463</v>
      </c>
      <c r="B1464" s="4" t="s">
        <v>1625</v>
      </c>
      <c r="C1464" s="23">
        <v>-0.48835000000000001</v>
      </c>
      <c r="D1464" s="23">
        <v>-1.3173999999999999</v>
      </c>
      <c r="E1464" s="23">
        <v>1.1668000000000001</v>
      </c>
      <c r="F1464" s="23">
        <v>-0.81835000000000002</v>
      </c>
      <c r="G1464" s="23">
        <v>1.15212</v>
      </c>
      <c r="H1464" s="23">
        <v>1.8196399999999999</v>
      </c>
      <c r="I1464" s="23">
        <v>-0.17423</v>
      </c>
      <c r="J1464" s="23">
        <v>-0.34021000000000001</v>
      </c>
      <c r="K1464" s="23">
        <v>-0.84279999999999999</v>
      </c>
      <c r="L1464" s="23">
        <v>0.26512999999999998</v>
      </c>
      <c r="M1464" s="23">
        <v>0.21354000000000001</v>
      </c>
      <c r="N1464" s="23">
        <v>1.1980200000000001</v>
      </c>
      <c r="O1464" s="23">
        <v>1.4937</v>
      </c>
      <c r="P1464" s="23">
        <v>0.66979</v>
      </c>
      <c r="Q1464" s="23">
        <v>0.54571000000000003</v>
      </c>
      <c r="R1464" s="23">
        <v>-0.49935000000000002</v>
      </c>
    </row>
    <row r="1465" spans="1:18" ht="15" customHeight="1" x14ac:dyDescent="0.2">
      <c r="A1465" s="4">
        <v>1464</v>
      </c>
      <c r="B1465" s="4" t="s">
        <v>1626</v>
      </c>
      <c r="C1465" s="23">
        <v>-0.76339999999999997</v>
      </c>
      <c r="D1465" s="23">
        <v>-0.1053</v>
      </c>
      <c r="E1465" s="23">
        <v>1.2611300000000001</v>
      </c>
      <c r="F1465" s="23">
        <v>0.26933000000000001</v>
      </c>
      <c r="G1465" s="23">
        <v>-0.70062000000000002</v>
      </c>
      <c r="H1465" s="23">
        <v>0.26082</v>
      </c>
      <c r="I1465" s="23">
        <v>-0.19322</v>
      </c>
      <c r="J1465" s="23">
        <v>-2.24702</v>
      </c>
      <c r="K1465" s="23">
        <v>1.4506399999999999</v>
      </c>
      <c r="L1465" s="23">
        <v>-1.15263</v>
      </c>
      <c r="M1465" s="23">
        <v>0.33632000000000001</v>
      </c>
      <c r="N1465" s="23">
        <v>0.87355000000000005</v>
      </c>
      <c r="O1465" s="23">
        <v>-0.28066999999999998</v>
      </c>
      <c r="P1465" s="23">
        <v>2.1620200000000001</v>
      </c>
      <c r="Q1465" s="23">
        <v>1.12334</v>
      </c>
      <c r="R1465" s="23">
        <v>-0.34253</v>
      </c>
    </row>
    <row r="1466" spans="1:18" ht="15" customHeight="1" x14ac:dyDescent="0.2">
      <c r="A1466" s="4">
        <v>1465</v>
      </c>
      <c r="B1466" s="4" t="s">
        <v>1627</v>
      </c>
      <c r="C1466" s="23">
        <v>-0.41147</v>
      </c>
      <c r="D1466" s="23">
        <v>-0.45005000000000001</v>
      </c>
      <c r="E1466" s="23">
        <v>6.6210000000000005E-2</v>
      </c>
      <c r="F1466" s="23">
        <v>-0.37006</v>
      </c>
      <c r="G1466" s="23">
        <v>-1.1824699999999999</v>
      </c>
      <c r="H1466" s="23">
        <v>-1.4196</v>
      </c>
      <c r="I1466" s="23">
        <v>-0.93733</v>
      </c>
      <c r="J1466" s="23">
        <v>-1.3949400000000001</v>
      </c>
      <c r="K1466" s="23">
        <v>-0.26366000000000001</v>
      </c>
      <c r="L1466" s="23">
        <v>1.58416</v>
      </c>
      <c r="M1466" s="23">
        <v>0.31486999999999998</v>
      </c>
      <c r="N1466" s="23">
        <v>0.35292000000000001</v>
      </c>
      <c r="O1466" s="23">
        <v>3.7310000000000003E-2</v>
      </c>
      <c r="P1466" s="23">
        <v>-0.20047999999999999</v>
      </c>
      <c r="Q1466" s="23">
        <v>0.31479000000000001</v>
      </c>
      <c r="R1466" s="23">
        <v>-2.39202</v>
      </c>
    </row>
    <row r="1467" spans="1:18" ht="15" customHeight="1" x14ac:dyDescent="0.2">
      <c r="A1467" s="4">
        <v>1466</v>
      </c>
      <c r="B1467" s="4" t="s">
        <v>1628</v>
      </c>
      <c r="C1467" s="23">
        <v>0.54793000000000003</v>
      </c>
      <c r="D1467" s="23">
        <v>-0.80472999999999995</v>
      </c>
      <c r="E1467" s="23">
        <v>-0.67057</v>
      </c>
      <c r="F1467" s="23">
        <v>-0.92486999999999997</v>
      </c>
      <c r="G1467" s="23">
        <v>2.0238999999999998</v>
      </c>
      <c r="H1467" s="23">
        <v>0.57108999999999999</v>
      </c>
      <c r="I1467" s="23">
        <v>-0.62773000000000001</v>
      </c>
      <c r="J1467" s="23">
        <v>-2.9819999999999999E-2</v>
      </c>
      <c r="K1467" s="23">
        <v>0.67288000000000003</v>
      </c>
      <c r="L1467" s="23">
        <v>0.72306999999999999</v>
      </c>
      <c r="M1467" s="23">
        <v>1.2256</v>
      </c>
      <c r="N1467" s="23">
        <v>0.68154000000000003</v>
      </c>
      <c r="O1467" s="23">
        <v>1.6240399999999999</v>
      </c>
      <c r="P1467" s="23">
        <v>0.54017000000000004</v>
      </c>
      <c r="Q1467" s="23">
        <v>1.30427</v>
      </c>
      <c r="R1467" s="23">
        <v>0.26862999999999998</v>
      </c>
    </row>
    <row r="1468" spans="1:18" ht="15" customHeight="1" x14ac:dyDescent="0.2">
      <c r="A1468" s="4">
        <v>1467</v>
      </c>
      <c r="B1468" s="4" t="s">
        <v>1629</v>
      </c>
      <c r="C1468" s="23">
        <v>-1.16561</v>
      </c>
      <c r="D1468" s="23">
        <v>-1.9126000000000001</v>
      </c>
      <c r="E1468" s="23">
        <v>-0.12173</v>
      </c>
      <c r="F1468" s="23">
        <v>-7.5770000000000004E-2</v>
      </c>
      <c r="G1468" s="23">
        <v>0.41672999999999999</v>
      </c>
      <c r="H1468" s="23">
        <v>-3.0550000000000001E-2</v>
      </c>
      <c r="I1468" s="23">
        <v>-1.1694199999999999</v>
      </c>
      <c r="J1468" s="23">
        <v>0.75290999999999997</v>
      </c>
      <c r="K1468" s="23">
        <v>0.39526</v>
      </c>
      <c r="L1468" s="23">
        <v>1.2071700000000001</v>
      </c>
      <c r="M1468" s="23">
        <v>-0.21182999999999999</v>
      </c>
      <c r="N1468" s="23">
        <v>0.70589000000000002</v>
      </c>
      <c r="O1468" s="23">
        <v>-0.10352</v>
      </c>
      <c r="P1468" s="23">
        <v>0.19234999999999999</v>
      </c>
      <c r="Q1468" s="23">
        <v>1.78026</v>
      </c>
      <c r="R1468" s="23">
        <v>-0.21831</v>
      </c>
    </row>
    <row r="1469" spans="1:18" ht="15" customHeight="1" x14ac:dyDescent="0.2">
      <c r="A1469" s="4">
        <v>1468</v>
      </c>
      <c r="B1469" s="4" t="s">
        <v>1630</v>
      </c>
      <c r="C1469" s="23">
        <v>-1.9635499999999999</v>
      </c>
      <c r="D1469" s="23">
        <v>-7.3029999999999998E-2</v>
      </c>
      <c r="E1469" s="23">
        <v>0.57747999999999999</v>
      </c>
      <c r="F1469" s="23">
        <v>-1.5391900000000001</v>
      </c>
      <c r="G1469" s="23">
        <v>-0.86316000000000004</v>
      </c>
      <c r="H1469" s="23">
        <v>-1.0024900000000001</v>
      </c>
      <c r="I1469" s="23">
        <v>-0.52466999999999997</v>
      </c>
      <c r="J1469" s="23">
        <v>-1.71214</v>
      </c>
      <c r="K1469" s="23">
        <v>-1.90615</v>
      </c>
      <c r="L1469" s="23">
        <v>-5.2499999999999998E-2</v>
      </c>
      <c r="M1469" s="23">
        <v>1.5001</v>
      </c>
      <c r="N1469" s="23">
        <v>-0.66108</v>
      </c>
      <c r="O1469" s="23">
        <v>-0.30196000000000001</v>
      </c>
      <c r="P1469" s="23">
        <v>-2.0070299999999999</v>
      </c>
      <c r="Q1469" s="23">
        <v>1.85748</v>
      </c>
      <c r="R1469" s="23">
        <v>-6.8599999999999998E-3</v>
      </c>
    </row>
    <row r="1470" spans="1:18" ht="15" customHeight="1" x14ac:dyDescent="0.2">
      <c r="A1470" s="4">
        <v>1469</v>
      </c>
      <c r="B1470" s="4" t="s">
        <v>1631</v>
      </c>
      <c r="C1470" s="23">
        <v>1.5630500000000001</v>
      </c>
      <c r="D1470" s="23">
        <v>-0.32216</v>
      </c>
      <c r="E1470" s="23">
        <v>0.63017000000000001</v>
      </c>
      <c r="F1470" s="23">
        <v>-0.50026999999999999</v>
      </c>
      <c r="G1470" s="23">
        <v>1.11466</v>
      </c>
      <c r="H1470" s="23">
        <v>1.5902499999999999</v>
      </c>
      <c r="I1470" s="23">
        <v>-1.4072800000000001</v>
      </c>
      <c r="J1470" s="23">
        <v>-0.67498999999999998</v>
      </c>
      <c r="K1470" s="23">
        <v>-0.58228000000000002</v>
      </c>
      <c r="L1470" s="23">
        <v>1.32131</v>
      </c>
      <c r="M1470" s="23">
        <v>1.23783</v>
      </c>
      <c r="N1470" s="23">
        <v>-0.17537</v>
      </c>
      <c r="O1470" s="23">
        <v>0.29946</v>
      </c>
      <c r="P1470" s="23">
        <v>-0.89263000000000003</v>
      </c>
      <c r="Q1470" s="23">
        <v>2.05375</v>
      </c>
      <c r="R1470" s="23">
        <v>0.11924999999999999</v>
      </c>
    </row>
    <row r="1471" spans="1:18" ht="15" customHeight="1" x14ac:dyDescent="0.2">
      <c r="A1471" s="4">
        <v>1470</v>
      </c>
      <c r="B1471" s="4" t="s">
        <v>1632</v>
      </c>
      <c r="C1471" s="23">
        <v>-1.9242600000000001</v>
      </c>
      <c r="D1471" s="23">
        <v>-0.27653</v>
      </c>
      <c r="E1471" s="23">
        <v>-0.5554</v>
      </c>
      <c r="F1471" s="23">
        <v>1.26949</v>
      </c>
      <c r="G1471" s="23">
        <v>-0.37972</v>
      </c>
      <c r="H1471" s="23">
        <v>-1.02972</v>
      </c>
      <c r="I1471" s="23">
        <v>-0.65605000000000002</v>
      </c>
      <c r="J1471" s="23">
        <v>-0.68567999999999996</v>
      </c>
      <c r="K1471" s="23">
        <v>0.86195999999999995</v>
      </c>
      <c r="L1471" s="23">
        <v>-0.70384000000000002</v>
      </c>
      <c r="M1471" s="23">
        <v>-0.40034999999999998</v>
      </c>
      <c r="N1471" s="23">
        <v>-2.2917399999999999</v>
      </c>
      <c r="O1471" s="23">
        <v>0.20366000000000001</v>
      </c>
      <c r="P1471" s="23">
        <v>-1.63489</v>
      </c>
      <c r="Q1471" s="23">
        <v>0.31652999999999998</v>
      </c>
      <c r="R1471" s="23">
        <v>-1.2474799999999999</v>
      </c>
    </row>
    <row r="1472" spans="1:18" ht="15" customHeight="1" x14ac:dyDescent="0.2">
      <c r="A1472" s="4">
        <v>1471</v>
      </c>
      <c r="B1472" s="4" t="s">
        <v>1633</v>
      </c>
      <c r="C1472" s="23">
        <v>-1.0295700000000001</v>
      </c>
      <c r="D1472" s="23">
        <v>5.8270000000000002E-2</v>
      </c>
      <c r="E1472" s="23">
        <v>-0.34832999999999997</v>
      </c>
      <c r="F1472" s="23">
        <v>-0.29265000000000002</v>
      </c>
      <c r="G1472" s="23">
        <v>-0.67488000000000004</v>
      </c>
      <c r="H1472" s="23">
        <v>1.2016500000000001</v>
      </c>
      <c r="I1472" s="23">
        <v>1.5877600000000001</v>
      </c>
      <c r="J1472" s="23">
        <v>-1.19685</v>
      </c>
      <c r="K1472" s="23">
        <v>1.06568</v>
      </c>
      <c r="L1472" s="23">
        <v>0.69555999999999996</v>
      </c>
      <c r="M1472" s="23">
        <v>-0.14047000000000001</v>
      </c>
      <c r="N1472" s="23">
        <v>1.6666099999999999</v>
      </c>
      <c r="O1472" s="23">
        <v>-7.3590000000000003E-2</v>
      </c>
      <c r="P1472" s="23">
        <v>0.82770999999999995</v>
      </c>
      <c r="Q1472" s="23">
        <v>0.29550999999999999</v>
      </c>
      <c r="R1472" s="23">
        <v>-1.40246</v>
      </c>
    </row>
    <row r="1473" spans="1:18" ht="15" customHeight="1" x14ac:dyDescent="0.2">
      <c r="A1473" s="4">
        <v>1472</v>
      </c>
      <c r="B1473" s="4" t="s">
        <v>1634</v>
      </c>
      <c r="C1473" s="23">
        <v>-0.8155</v>
      </c>
      <c r="D1473" s="23">
        <v>0.19420999999999999</v>
      </c>
      <c r="E1473" s="23">
        <v>0.34054000000000001</v>
      </c>
      <c r="F1473" s="23">
        <v>-0.53808</v>
      </c>
      <c r="G1473" s="23">
        <v>1.56152</v>
      </c>
      <c r="H1473" s="23">
        <v>1.1754899999999999</v>
      </c>
      <c r="I1473" s="23">
        <v>-1.4391700000000001</v>
      </c>
      <c r="J1473" s="23">
        <v>-0.71830000000000005</v>
      </c>
      <c r="K1473" s="23">
        <v>-0.73077999999999999</v>
      </c>
      <c r="L1473" s="23">
        <v>-0.47027000000000002</v>
      </c>
      <c r="M1473" s="23">
        <v>1.1235200000000001</v>
      </c>
      <c r="N1473" s="23">
        <v>0.85243000000000002</v>
      </c>
      <c r="O1473" s="23">
        <v>1.28735</v>
      </c>
      <c r="P1473" s="23">
        <v>0.51009000000000004</v>
      </c>
      <c r="Q1473" s="23">
        <v>0.61345000000000005</v>
      </c>
      <c r="R1473" s="23">
        <v>-1.1772100000000001</v>
      </c>
    </row>
    <row r="1474" spans="1:18" ht="15" customHeight="1" x14ac:dyDescent="0.2">
      <c r="A1474" s="4">
        <v>1473</v>
      </c>
      <c r="B1474" s="4" t="s">
        <v>1635</v>
      </c>
      <c r="C1474" s="23">
        <v>-1.57734</v>
      </c>
      <c r="D1474" s="23">
        <v>0.94518000000000002</v>
      </c>
      <c r="E1474" s="23">
        <v>0.20902999999999999</v>
      </c>
      <c r="F1474" s="23">
        <v>0.2258</v>
      </c>
      <c r="G1474" s="23">
        <v>-0.73767000000000005</v>
      </c>
      <c r="H1474" s="23">
        <v>0.54218</v>
      </c>
      <c r="I1474" s="23">
        <v>-0.33800000000000002</v>
      </c>
      <c r="J1474" s="23">
        <v>0.29486000000000001</v>
      </c>
      <c r="K1474" s="23">
        <v>0.85367999999999999</v>
      </c>
      <c r="L1474" s="23">
        <v>-0.43963000000000002</v>
      </c>
      <c r="M1474" s="23">
        <v>1.0307599999999999</v>
      </c>
      <c r="N1474" s="23">
        <v>1.70353</v>
      </c>
      <c r="O1474" s="23">
        <v>0.67662999999999995</v>
      </c>
      <c r="P1474" s="23">
        <v>0.22245999999999999</v>
      </c>
      <c r="Q1474" s="23">
        <v>1.2449300000000001</v>
      </c>
      <c r="R1474" s="23">
        <v>-1.1439299999999999</v>
      </c>
    </row>
    <row r="1475" spans="1:18" ht="15" customHeight="1" x14ac:dyDescent="0.2">
      <c r="A1475" s="4">
        <v>1474</v>
      </c>
      <c r="B1475" s="4" t="s">
        <v>1636</v>
      </c>
      <c r="C1475" s="23">
        <v>0.52349999999999997</v>
      </c>
      <c r="D1475" s="23">
        <v>-0.35336000000000001</v>
      </c>
      <c r="E1475" s="23">
        <v>-0.89154999999999995</v>
      </c>
      <c r="F1475" s="23">
        <v>0.78532000000000002</v>
      </c>
      <c r="G1475" s="23">
        <v>0.42408000000000001</v>
      </c>
      <c r="H1475" s="23">
        <v>-0.85621999999999998</v>
      </c>
      <c r="I1475" s="23">
        <v>0.14315</v>
      </c>
      <c r="J1475" s="23">
        <v>-0.30719999999999997</v>
      </c>
      <c r="K1475" s="23">
        <v>0.64251999999999998</v>
      </c>
      <c r="L1475" s="23">
        <v>1.15757</v>
      </c>
      <c r="M1475" s="23">
        <v>2.6579999999999999E-2</v>
      </c>
      <c r="N1475" s="23">
        <v>1.2093499999999999</v>
      </c>
      <c r="O1475" s="23">
        <v>2.6675900000000001</v>
      </c>
      <c r="P1475" s="23">
        <v>-0.13469</v>
      </c>
      <c r="Q1475" s="23">
        <v>1.36348</v>
      </c>
      <c r="R1475" s="23">
        <v>-1.9615199999999999</v>
      </c>
    </row>
    <row r="1476" spans="1:18" ht="15" customHeight="1" x14ac:dyDescent="0.2">
      <c r="A1476" s="4">
        <v>1475</v>
      </c>
      <c r="B1476" s="4" t="s">
        <v>1637</v>
      </c>
      <c r="C1476" s="23">
        <v>0.45469999999999999</v>
      </c>
      <c r="D1476" s="23">
        <v>0.73865999999999998</v>
      </c>
      <c r="E1476" s="23">
        <v>1.09459</v>
      </c>
      <c r="F1476" s="23">
        <v>-0.60907999999999995</v>
      </c>
      <c r="G1476" s="23">
        <v>1.8379300000000001</v>
      </c>
      <c r="H1476" s="23">
        <v>-1.0450200000000001</v>
      </c>
      <c r="I1476" s="23">
        <v>0.54569999999999996</v>
      </c>
      <c r="J1476" s="23">
        <v>-1.60945</v>
      </c>
      <c r="K1476" s="23">
        <v>-3.1082000000000001</v>
      </c>
      <c r="L1476" s="23">
        <v>1.81806</v>
      </c>
      <c r="M1476" s="23">
        <v>-0.61853999999999998</v>
      </c>
      <c r="N1476" s="23">
        <v>-0.51439000000000001</v>
      </c>
      <c r="O1476" s="23">
        <v>-0.55023</v>
      </c>
      <c r="P1476" s="23">
        <v>-0.95301000000000002</v>
      </c>
      <c r="Q1476" s="23">
        <v>0.95199</v>
      </c>
      <c r="R1476" s="23">
        <v>-0.74333000000000005</v>
      </c>
    </row>
    <row r="1477" spans="1:18" ht="15" customHeight="1" x14ac:dyDescent="0.2">
      <c r="A1477" s="4">
        <v>1476</v>
      </c>
      <c r="B1477" s="4" t="s">
        <v>1638</v>
      </c>
      <c r="C1477" s="23">
        <v>0.19388</v>
      </c>
      <c r="D1477" s="23">
        <v>-0.82821999999999996</v>
      </c>
      <c r="E1477" s="23">
        <v>-0.47360000000000002</v>
      </c>
      <c r="F1477" s="23">
        <v>-1.2544599999999999</v>
      </c>
      <c r="G1477" s="23">
        <v>-0.25385999999999997</v>
      </c>
      <c r="H1477" s="23">
        <v>-0.13291</v>
      </c>
      <c r="I1477" s="23">
        <v>0.90615999999999997</v>
      </c>
      <c r="J1477" s="23">
        <v>-1.2276899999999999</v>
      </c>
      <c r="K1477" s="23">
        <v>2.25501</v>
      </c>
      <c r="L1477" s="23">
        <v>0.14494000000000001</v>
      </c>
      <c r="M1477" s="23">
        <v>0.16743</v>
      </c>
      <c r="N1477" s="23">
        <v>1.1559900000000001</v>
      </c>
      <c r="O1477" s="23">
        <v>-0.30519000000000002</v>
      </c>
      <c r="P1477" s="23">
        <v>-1.4476100000000001</v>
      </c>
      <c r="Q1477" s="23">
        <v>0.45728999999999997</v>
      </c>
      <c r="R1477" s="23">
        <v>-1.15194</v>
      </c>
    </row>
    <row r="1478" spans="1:18" ht="15" customHeight="1" x14ac:dyDescent="0.2">
      <c r="A1478" s="4">
        <v>1477</v>
      </c>
      <c r="B1478" s="4" t="s">
        <v>1639</v>
      </c>
      <c r="C1478" s="23">
        <v>7.9409999999999994E-2</v>
      </c>
      <c r="D1478" s="23">
        <v>-0.45179000000000002</v>
      </c>
      <c r="E1478" s="23">
        <v>0.29870000000000002</v>
      </c>
      <c r="F1478" s="23">
        <v>-1.7695000000000001</v>
      </c>
      <c r="G1478" s="23">
        <v>1.12412</v>
      </c>
      <c r="H1478" s="23">
        <v>-0.49636000000000002</v>
      </c>
      <c r="I1478" s="23">
        <v>0.60531999999999997</v>
      </c>
      <c r="J1478" s="23">
        <v>0.34537000000000001</v>
      </c>
      <c r="K1478" s="23">
        <v>0.80637000000000003</v>
      </c>
      <c r="L1478" s="23">
        <v>0.86584000000000005</v>
      </c>
      <c r="M1478" s="23">
        <v>1.67367</v>
      </c>
      <c r="N1478" s="23">
        <v>1.1874800000000001</v>
      </c>
      <c r="O1478" s="23">
        <v>-0.83547000000000005</v>
      </c>
      <c r="P1478" s="23">
        <v>0.25581999999999999</v>
      </c>
      <c r="Q1478" s="23">
        <v>6.7750000000000005E-2</v>
      </c>
      <c r="R1478" s="23">
        <v>0.30653000000000002</v>
      </c>
    </row>
    <row r="1479" spans="1:18" ht="15" customHeight="1" x14ac:dyDescent="0.2">
      <c r="A1479" s="4">
        <v>1478</v>
      </c>
      <c r="B1479" s="4" t="s">
        <v>1640</v>
      </c>
      <c r="C1479" s="23">
        <v>-1.9237299999999999</v>
      </c>
      <c r="D1479" s="23">
        <v>-1.36622</v>
      </c>
      <c r="E1479" s="23">
        <v>-1.32378</v>
      </c>
      <c r="F1479" s="23">
        <v>0.76732999999999996</v>
      </c>
      <c r="G1479" s="23">
        <v>-0.17271</v>
      </c>
      <c r="H1479" s="23">
        <v>-0.29832999999999998</v>
      </c>
      <c r="I1479" s="23">
        <v>-1.4409700000000001</v>
      </c>
      <c r="J1479" s="23">
        <v>0.28410999999999997</v>
      </c>
      <c r="K1479" s="23">
        <v>-0.10206999999999999</v>
      </c>
      <c r="L1479" s="23">
        <v>-0.15504999999999999</v>
      </c>
      <c r="M1479" s="23">
        <v>1.0385599999999999</v>
      </c>
      <c r="N1479" s="23">
        <v>-0.49165999999999999</v>
      </c>
      <c r="O1479" s="23">
        <v>0.89498</v>
      </c>
      <c r="P1479" s="23">
        <v>-0.70806000000000002</v>
      </c>
      <c r="Q1479" s="23">
        <v>0.18165999999999999</v>
      </c>
      <c r="R1479" s="23">
        <v>-0.17956</v>
      </c>
    </row>
    <row r="1480" spans="1:18" ht="15" customHeight="1" x14ac:dyDescent="0.2">
      <c r="A1480" s="4">
        <v>1479</v>
      </c>
      <c r="B1480" s="4" t="s">
        <v>1641</v>
      </c>
      <c r="C1480" s="23">
        <v>-0.52158000000000004</v>
      </c>
      <c r="D1480" s="23">
        <v>-1.4419299999999999</v>
      </c>
      <c r="E1480" s="23">
        <v>1.15462</v>
      </c>
      <c r="F1480" s="23">
        <v>-1.1045</v>
      </c>
      <c r="G1480" s="23">
        <v>-0.45440999999999998</v>
      </c>
      <c r="H1480" s="23">
        <v>1.32942</v>
      </c>
      <c r="I1480" s="23">
        <v>-0.29505999999999999</v>
      </c>
      <c r="J1480" s="23">
        <v>6.1289999999999997E-2</v>
      </c>
      <c r="K1480" s="23">
        <v>-0.46278000000000002</v>
      </c>
      <c r="L1480" s="23">
        <v>-8.1350000000000006E-2</v>
      </c>
      <c r="M1480" s="23">
        <v>0.36795</v>
      </c>
      <c r="N1480" s="23">
        <v>-0.43485000000000001</v>
      </c>
      <c r="O1480" s="23">
        <v>-0.19608999999999999</v>
      </c>
      <c r="P1480" s="23">
        <v>-0.71457000000000004</v>
      </c>
      <c r="Q1480" s="23">
        <v>1.1539900000000001</v>
      </c>
      <c r="R1480" s="23">
        <v>-1.02793</v>
      </c>
    </row>
    <row r="1481" spans="1:18" ht="15" customHeight="1" x14ac:dyDescent="0.2">
      <c r="A1481" s="4">
        <v>1480</v>
      </c>
      <c r="B1481" s="4" t="s">
        <v>1642</v>
      </c>
      <c r="C1481" s="23">
        <v>-0.73177000000000003</v>
      </c>
      <c r="D1481" s="23">
        <v>-0.44902999999999998</v>
      </c>
      <c r="E1481" s="23">
        <v>1.73543</v>
      </c>
      <c r="F1481" s="23">
        <v>1.31298</v>
      </c>
      <c r="G1481" s="23">
        <v>-0.24077000000000001</v>
      </c>
      <c r="H1481" s="23">
        <v>-1.1411</v>
      </c>
      <c r="I1481" s="23">
        <v>1.81996</v>
      </c>
      <c r="J1481" s="23">
        <v>-1.6747399999999999</v>
      </c>
      <c r="K1481" s="23">
        <v>0.85021999999999998</v>
      </c>
      <c r="L1481" s="23">
        <v>0.64581999999999995</v>
      </c>
      <c r="M1481" s="23">
        <v>-0.82677</v>
      </c>
      <c r="N1481" s="23">
        <v>0.46693000000000001</v>
      </c>
      <c r="O1481" s="23">
        <v>1.36572</v>
      </c>
      <c r="P1481" s="23">
        <v>0.56979999999999997</v>
      </c>
      <c r="Q1481" s="23">
        <v>1.8798600000000001</v>
      </c>
      <c r="R1481" s="23">
        <v>2.5355599999999998</v>
      </c>
    </row>
    <row r="1482" spans="1:18" ht="15" customHeight="1" x14ac:dyDescent="0.2">
      <c r="A1482" s="4">
        <v>1481</v>
      </c>
      <c r="B1482" s="4" t="s">
        <v>1643</v>
      </c>
      <c r="C1482" s="23">
        <v>-0.13775999999999999</v>
      </c>
      <c r="D1482" s="23">
        <v>-0.24027999999999999</v>
      </c>
      <c r="E1482" s="23">
        <v>-0.21976000000000001</v>
      </c>
      <c r="F1482" s="23">
        <v>-1.8720600000000001</v>
      </c>
      <c r="G1482" s="23">
        <v>-1.1132299999999999</v>
      </c>
      <c r="H1482" s="23">
        <v>0.21214</v>
      </c>
      <c r="I1482" s="23">
        <v>-1.7519800000000001</v>
      </c>
      <c r="J1482" s="23">
        <v>0.30426999999999998</v>
      </c>
      <c r="K1482" s="23">
        <v>0.17324999999999999</v>
      </c>
      <c r="L1482" s="23">
        <v>2.3795500000000001</v>
      </c>
      <c r="M1482" s="23">
        <v>-1.04979</v>
      </c>
      <c r="N1482" s="23">
        <v>-1.6712</v>
      </c>
      <c r="O1482" s="23">
        <v>1.0490600000000001</v>
      </c>
      <c r="P1482" s="23">
        <v>0.93174000000000001</v>
      </c>
      <c r="Q1482" s="23">
        <v>0.13494</v>
      </c>
      <c r="R1482" s="23">
        <v>3.4070000000000003E-2</v>
      </c>
    </row>
    <row r="1483" spans="1:18" ht="15" customHeight="1" x14ac:dyDescent="0.2">
      <c r="A1483" s="4">
        <v>1482</v>
      </c>
      <c r="B1483" s="4" t="s">
        <v>1644</v>
      </c>
      <c r="C1483" s="23">
        <v>-0.59031999999999996</v>
      </c>
      <c r="D1483" s="23">
        <v>0.30943999999999999</v>
      </c>
      <c r="E1483" s="23">
        <v>1.1984399999999999</v>
      </c>
      <c r="F1483" s="23">
        <v>-1.42764</v>
      </c>
      <c r="G1483" s="23">
        <v>0.25652999999999998</v>
      </c>
      <c r="H1483" s="23">
        <v>0.69455</v>
      </c>
      <c r="I1483" s="23">
        <v>-0.50488</v>
      </c>
      <c r="J1483" s="23">
        <v>-0.47093000000000002</v>
      </c>
      <c r="K1483" s="23">
        <v>0.81344000000000005</v>
      </c>
      <c r="L1483" s="23">
        <v>1.5133300000000001</v>
      </c>
      <c r="M1483" s="23">
        <v>0.98614000000000002</v>
      </c>
      <c r="N1483" s="23">
        <v>1.19025</v>
      </c>
      <c r="O1483" s="23">
        <v>-0.13103999999999999</v>
      </c>
      <c r="P1483" s="23">
        <v>0.77529000000000003</v>
      </c>
      <c r="Q1483" s="23">
        <v>0.96297999999999995</v>
      </c>
      <c r="R1483" s="23">
        <v>0.53293999999999997</v>
      </c>
    </row>
    <row r="1484" spans="1:18" ht="15" customHeight="1" x14ac:dyDescent="0.2">
      <c r="A1484" s="4">
        <v>1483</v>
      </c>
      <c r="B1484" s="4" t="s">
        <v>1645</v>
      </c>
      <c r="C1484" s="23">
        <v>0.80235999999999996</v>
      </c>
      <c r="D1484" s="23">
        <v>0.54203999999999997</v>
      </c>
      <c r="E1484" s="23">
        <v>8.0829999999999999E-2</v>
      </c>
      <c r="F1484" s="23">
        <v>-0.93603000000000003</v>
      </c>
      <c r="G1484" s="23">
        <v>-1.0792200000000001</v>
      </c>
      <c r="H1484" s="23">
        <v>1.4194</v>
      </c>
      <c r="I1484" s="23">
        <v>0.48043000000000002</v>
      </c>
      <c r="J1484" s="23">
        <v>-0.31308000000000002</v>
      </c>
      <c r="K1484" s="23">
        <v>1.1983299999999999</v>
      </c>
      <c r="L1484" s="23">
        <v>0.92005999999999999</v>
      </c>
      <c r="M1484" s="23">
        <v>-0.34871000000000002</v>
      </c>
      <c r="N1484" s="23">
        <v>1.3412500000000001</v>
      </c>
      <c r="O1484" s="23">
        <v>1.0157700000000001</v>
      </c>
      <c r="P1484" s="23">
        <v>-0.22689000000000001</v>
      </c>
      <c r="Q1484" s="23">
        <v>0.80430999999999997</v>
      </c>
      <c r="R1484" s="23">
        <v>-0.35724</v>
      </c>
    </row>
    <row r="1485" spans="1:18" ht="15" customHeight="1" x14ac:dyDescent="0.2">
      <c r="A1485" s="4">
        <v>1484</v>
      </c>
      <c r="B1485" s="4" t="s">
        <v>1646</v>
      </c>
      <c r="C1485" s="23">
        <v>-1.1912199999999999</v>
      </c>
      <c r="D1485" s="23">
        <v>-0.53491999999999995</v>
      </c>
      <c r="E1485" s="23">
        <v>1.2673399999999999</v>
      </c>
      <c r="F1485" s="23">
        <v>-0.89376999999999995</v>
      </c>
      <c r="G1485" s="23">
        <v>-1.57996</v>
      </c>
      <c r="H1485" s="23">
        <v>-2.2576100000000001</v>
      </c>
      <c r="I1485" s="23">
        <v>0.60899000000000003</v>
      </c>
      <c r="J1485" s="23">
        <v>-0.89487000000000005</v>
      </c>
      <c r="K1485" s="23">
        <v>0.44816</v>
      </c>
      <c r="L1485" s="23">
        <v>0.42516999999999999</v>
      </c>
      <c r="M1485" s="23">
        <v>0.49206</v>
      </c>
      <c r="N1485" s="23">
        <v>0.69499</v>
      </c>
      <c r="O1485" s="23">
        <v>-0.27736</v>
      </c>
      <c r="P1485" s="23">
        <v>-0.54459000000000002</v>
      </c>
      <c r="Q1485" s="23">
        <v>0.99361999999999995</v>
      </c>
      <c r="R1485" s="23">
        <v>-0.12548000000000001</v>
      </c>
    </row>
    <row r="1486" spans="1:18" ht="15" customHeight="1" x14ac:dyDescent="0.2">
      <c r="A1486" s="4">
        <v>1485</v>
      </c>
      <c r="B1486" s="4" t="s">
        <v>1647</v>
      </c>
      <c r="C1486" s="23">
        <v>-1.60442</v>
      </c>
      <c r="D1486" s="23">
        <v>1.0764800000000001</v>
      </c>
      <c r="E1486" s="23">
        <v>1.1449199999999999</v>
      </c>
      <c r="F1486" s="23">
        <v>-5.262E-2</v>
      </c>
      <c r="G1486" s="23">
        <v>-8.4390000000000007E-2</v>
      </c>
      <c r="H1486" s="23">
        <v>1.75542</v>
      </c>
      <c r="I1486" s="23">
        <v>1.38754</v>
      </c>
      <c r="J1486" s="23">
        <v>-1.1737200000000001</v>
      </c>
      <c r="K1486" s="23">
        <v>-1.0097400000000001</v>
      </c>
      <c r="L1486" s="23">
        <v>-0.32238</v>
      </c>
      <c r="M1486" s="23">
        <v>0.23616000000000001</v>
      </c>
      <c r="N1486" s="23">
        <v>1.52132</v>
      </c>
      <c r="O1486" s="23">
        <v>0.82199</v>
      </c>
      <c r="P1486" s="23">
        <v>1.2224900000000001</v>
      </c>
      <c r="Q1486" s="23">
        <v>2.1117699999999999</v>
      </c>
      <c r="R1486" s="23">
        <v>1.5893299999999999</v>
      </c>
    </row>
    <row r="1487" spans="1:18" ht="15" customHeight="1" x14ac:dyDescent="0.2">
      <c r="A1487" s="4">
        <v>1486</v>
      </c>
      <c r="B1487" s="4" t="s">
        <v>1648</v>
      </c>
      <c r="C1487" s="23">
        <v>-0.44441000000000003</v>
      </c>
      <c r="D1487" s="23">
        <v>-0.73838999999999999</v>
      </c>
      <c r="E1487" s="23">
        <v>0.51642999999999994</v>
      </c>
      <c r="F1487" s="23">
        <v>-1.47645</v>
      </c>
      <c r="G1487" s="23">
        <v>1.2567699999999999</v>
      </c>
      <c r="H1487" s="23">
        <v>1.1831199999999999</v>
      </c>
      <c r="I1487" s="23">
        <v>1.21895</v>
      </c>
      <c r="J1487" s="23">
        <v>-0.22164</v>
      </c>
      <c r="K1487" s="23">
        <v>-0.29047000000000001</v>
      </c>
      <c r="L1487" s="23">
        <v>0.66646000000000005</v>
      </c>
      <c r="M1487" s="23">
        <v>0.43374000000000001</v>
      </c>
      <c r="N1487" s="23">
        <v>0.32688</v>
      </c>
      <c r="O1487" s="23">
        <v>1.0314099999999999</v>
      </c>
      <c r="P1487" s="23">
        <v>0.44596999999999998</v>
      </c>
      <c r="Q1487" s="23">
        <v>0.11592</v>
      </c>
      <c r="R1487" s="23">
        <v>0.44902999999999998</v>
      </c>
    </row>
    <row r="1488" spans="1:18" ht="15" customHeight="1" x14ac:dyDescent="0.2">
      <c r="A1488" s="4">
        <v>1487</v>
      </c>
      <c r="B1488" s="4" t="s">
        <v>1649</v>
      </c>
      <c r="C1488" s="23">
        <v>-0.33829999999999999</v>
      </c>
      <c r="D1488" s="23">
        <v>-1.36666</v>
      </c>
      <c r="E1488" s="23">
        <v>0.65673999999999999</v>
      </c>
      <c r="F1488" s="23">
        <v>0.20462</v>
      </c>
      <c r="G1488" s="23">
        <v>-0.12168</v>
      </c>
      <c r="H1488" s="23">
        <v>-0.40386</v>
      </c>
      <c r="I1488" s="23">
        <v>5.0709999999999998E-2</v>
      </c>
      <c r="J1488" s="23">
        <v>-0.94616999999999996</v>
      </c>
      <c r="K1488" s="23">
        <v>-1.3841600000000001</v>
      </c>
      <c r="L1488" s="23">
        <v>0.47863</v>
      </c>
      <c r="M1488" s="23">
        <v>-0.31798999999999999</v>
      </c>
      <c r="N1488" s="23">
        <v>0.86768000000000001</v>
      </c>
      <c r="O1488" s="23">
        <v>-0.23332</v>
      </c>
      <c r="P1488" s="23">
        <v>0.86902000000000001</v>
      </c>
      <c r="Q1488" s="23">
        <v>-1.3170200000000001</v>
      </c>
      <c r="R1488" s="23">
        <v>-2.75353</v>
      </c>
    </row>
    <row r="1489" spans="1:18" ht="15" customHeight="1" x14ac:dyDescent="0.2">
      <c r="A1489" s="4">
        <v>1488</v>
      </c>
      <c r="B1489" s="4" t="s">
        <v>1650</v>
      </c>
      <c r="C1489" s="23">
        <v>-2.3759100000000002</v>
      </c>
      <c r="D1489" s="23">
        <v>-0.30664000000000002</v>
      </c>
      <c r="E1489" s="23">
        <v>1.78681</v>
      </c>
      <c r="F1489" s="23">
        <v>-0.72792999999999997</v>
      </c>
      <c r="G1489" s="23">
        <v>1.1051599999999999</v>
      </c>
      <c r="H1489" s="23">
        <v>0.46739999999999998</v>
      </c>
      <c r="I1489" s="23">
        <v>-0.94472</v>
      </c>
      <c r="J1489" s="23">
        <v>-0.30159000000000002</v>
      </c>
      <c r="K1489" s="23">
        <v>-0.86853999999999998</v>
      </c>
      <c r="L1489" s="23">
        <v>0.20451</v>
      </c>
      <c r="M1489" s="23">
        <v>0.12881000000000001</v>
      </c>
      <c r="N1489" s="23">
        <v>-0.33252999999999999</v>
      </c>
      <c r="O1489" s="23">
        <v>-0.51158000000000003</v>
      </c>
      <c r="P1489" s="23">
        <v>-0.84243000000000001</v>
      </c>
      <c r="Q1489" s="23">
        <v>0.72628999999999999</v>
      </c>
      <c r="R1489" s="23">
        <v>-0.43940000000000001</v>
      </c>
    </row>
    <row r="1490" spans="1:18" ht="15" customHeight="1" x14ac:dyDescent="0.2">
      <c r="A1490" s="4">
        <v>1489</v>
      </c>
      <c r="B1490" s="4" t="s">
        <v>1651</v>
      </c>
      <c r="C1490" s="23">
        <v>-0.91261000000000003</v>
      </c>
      <c r="D1490" s="23">
        <v>-0.80310999999999999</v>
      </c>
      <c r="E1490" s="23">
        <v>0.60429999999999995</v>
      </c>
      <c r="F1490" s="23">
        <v>-0.64429000000000003</v>
      </c>
      <c r="G1490" s="23">
        <v>1.4958199999999999</v>
      </c>
      <c r="H1490" s="23">
        <v>1.6916500000000001</v>
      </c>
      <c r="I1490" s="23">
        <v>-1.8339999999999999E-2</v>
      </c>
      <c r="J1490" s="23">
        <v>-0.74768999999999997</v>
      </c>
      <c r="K1490" s="23">
        <v>-9.3000000000000005E-4</v>
      </c>
      <c r="L1490" s="23">
        <v>-0.36249999999999999</v>
      </c>
      <c r="M1490" s="23">
        <v>-0.28787000000000001</v>
      </c>
      <c r="N1490" s="23">
        <v>-3.7609999999999998E-2</v>
      </c>
      <c r="O1490" s="23">
        <v>0.22625999999999999</v>
      </c>
      <c r="P1490" s="23">
        <v>1.3486899999999999</v>
      </c>
      <c r="Q1490" s="23">
        <v>-0.20285</v>
      </c>
      <c r="R1490" s="23">
        <v>0.40714</v>
      </c>
    </row>
    <row r="1491" spans="1:18" ht="15" customHeight="1" x14ac:dyDescent="0.2">
      <c r="A1491" s="4">
        <v>1490</v>
      </c>
      <c r="B1491" s="4" t="s">
        <v>1652</v>
      </c>
      <c r="C1491" s="23">
        <v>0.57772000000000001</v>
      </c>
      <c r="D1491" s="23">
        <v>0.41844999999999999</v>
      </c>
      <c r="E1491" s="23">
        <v>1.7001200000000001</v>
      </c>
      <c r="F1491" s="23">
        <v>-1.41523</v>
      </c>
      <c r="G1491" s="23">
        <v>-1.0021199999999999</v>
      </c>
      <c r="H1491" s="23">
        <v>1.9560999999999999</v>
      </c>
      <c r="I1491" s="23">
        <v>0.70355999999999996</v>
      </c>
      <c r="J1491" s="23">
        <v>-0.96231</v>
      </c>
      <c r="K1491" s="23">
        <v>-1.2713000000000001</v>
      </c>
      <c r="L1491" s="23">
        <v>-1.3208899999999999</v>
      </c>
      <c r="M1491" s="23">
        <v>-0.72677000000000003</v>
      </c>
      <c r="N1491" s="23">
        <v>-2.0504600000000002</v>
      </c>
      <c r="O1491" s="23">
        <v>-1.33341</v>
      </c>
      <c r="P1491" s="23">
        <v>-0.43109999999999998</v>
      </c>
      <c r="Q1491" s="23">
        <v>-1.6916599999999999</v>
      </c>
      <c r="R1491" s="23">
        <v>0.54198999999999997</v>
      </c>
    </row>
    <row r="1492" spans="1:18" ht="15" customHeight="1" x14ac:dyDescent="0.2">
      <c r="A1492" s="4">
        <v>1491</v>
      </c>
      <c r="B1492" s="4" t="s">
        <v>1653</v>
      </c>
      <c r="C1492" s="23">
        <v>-2.2390400000000001</v>
      </c>
      <c r="D1492" s="23">
        <v>1.14558</v>
      </c>
      <c r="E1492" s="23">
        <v>0.95762999999999998</v>
      </c>
      <c r="F1492" s="23">
        <v>-2.2263600000000001</v>
      </c>
      <c r="G1492" s="23">
        <v>-0.21274000000000001</v>
      </c>
      <c r="H1492" s="23">
        <v>-0.15931999999999999</v>
      </c>
      <c r="I1492" s="23">
        <v>-0.65139000000000002</v>
      </c>
      <c r="J1492" s="23">
        <v>4.4699999999999997E-2</v>
      </c>
      <c r="K1492" s="23">
        <v>0.82865999999999995</v>
      </c>
      <c r="L1492" s="23">
        <v>-0.46601999999999999</v>
      </c>
      <c r="M1492" s="23">
        <v>0.46431</v>
      </c>
      <c r="N1492" s="23">
        <v>-0.63927</v>
      </c>
      <c r="O1492" s="23">
        <v>-7.1209999999999996E-2</v>
      </c>
      <c r="P1492" s="23">
        <v>-1.7755099999999999</v>
      </c>
      <c r="Q1492" s="23">
        <v>0.29159000000000002</v>
      </c>
      <c r="R1492" s="23">
        <v>0.13446</v>
      </c>
    </row>
    <row r="1493" spans="1:18" ht="15" customHeight="1" x14ac:dyDescent="0.2">
      <c r="A1493" s="4">
        <v>1492</v>
      </c>
      <c r="B1493" s="4" t="s">
        <v>1654</v>
      </c>
      <c r="C1493" s="23">
        <v>-0.58928000000000003</v>
      </c>
      <c r="D1493" s="23">
        <v>-0.47314000000000001</v>
      </c>
      <c r="E1493" s="23">
        <v>-1.2030400000000001</v>
      </c>
      <c r="F1493" s="23">
        <v>-0.2369</v>
      </c>
      <c r="G1493" s="23">
        <v>0.40305999999999997</v>
      </c>
      <c r="H1493" s="23">
        <v>2.4026999999999998</v>
      </c>
      <c r="I1493" s="23">
        <v>-0.21823999999999999</v>
      </c>
      <c r="J1493" s="23">
        <v>6.6949999999999996E-2</v>
      </c>
      <c r="K1493" s="23">
        <v>0.85063999999999995</v>
      </c>
      <c r="L1493" s="23">
        <v>-0.94850000000000001</v>
      </c>
      <c r="M1493" s="23">
        <v>-0.38018999999999997</v>
      </c>
      <c r="N1493" s="23">
        <v>0.51566999999999996</v>
      </c>
      <c r="O1493" s="23">
        <v>1.99925</v>
      </c>
      <c r="P1493" s="23">
        <v>0.42664999999999997</v>
      </c>
      <c r="Q1493" s="23">
        <v>1.6733199999999999</v>
      </c>
      <c r="R1493" s="23">
        <v>0.72721999999999998</v>
      </c>
    </row>
    <row r="1494" spans="1:18" ht="15" customHeight="1" x14ac:dyDescent="0.2">
      <c r="A1494" s="4">
        <v>1493</v>
      </c>
      <c r="B1494" s="4" t="s">
        <v>1655</v>
      </c>
      <c r="C1494" s="23">
        <v>0.22475999999999999</v>
      </c>
      <c r="D1494" s="23">
        <v>-0.90278999999999998</v>
      </c>
      <c r="E1494" s="23">
        <v>-0.1678</v>
      </c>
      <c r="F1494" s="23">
        <v>0.84589000000000003</v>
      </c>
      <c r="G1494" s="23">
        <v>-0.24145</v>
      </c>
      <c r="H1494" s="23">
        <v>-0.34749999999999998</v>
      </c>
      <c r="I1494" s="23">
        <v>2.1298400000000002</v>
      </c>
      <c r="J1494" s="23">
        <v>-2.1982200000000001</v>
      </c>
      <c r="K1494" s="23">
        <v>1.15537</v>
      </c>
      <c r="L1494" s="23">
        <v>0.58409</v>
      </c>
      <c r="M1494" s="23">
        <v>0.30259999999999998</v>
      </c>
      <c r="N1494" s="23">
        <v>-0.34738000000000002</v>
      </c>
      <c r="O1494" s="23">
        <v>-1.4011400000000001</v>
      </c>
      <c r="P1494" s="23">
        <v>1.06199</v>
      </c>
      <c r="Q1494" s="23">
        <v>0.93727000000000005</v>
      </c>
      <c r="R1494" s="23">
        <v>0.91724000000000006</v>
      </c>
    </row>
    <row r="1495" spans="1:18" ht="15" customHeight="1" x14ac:dyDescent="0.2">
      <c r="A1495" s="4">
        <v>1494</v>
      </c>
      <c r="B1495" s="4" t="s">
        <v>1656</v>
      </c>
      <c r="C1495" s="23">
        <v>0.16783999999999999</v>
      </c>
      <c r="D1495" s="23">
        <v>0.73931999999999998</v>
      </c>
      <c r="E1495" s="23">
        <v>1.7351000000000001</v>
      </c>
      <c r="F1495" s="23">
        <v>-0.91627000000000003</v>
      </c>
      <c r="G1495" s="23">
        <v>-1.8465499999999999</v>
      </c>
      <c r="H1495" s="23">
        <v>0.67195000000000005</v>
      </c>
      <c r="I1495" s="23">
        <v>-0.80201</v>
      </c>
      <c r="J1495" s="23">
        <v>-0.68217000000000005</v>
      </c>
      <c r="K1495" s="23">
        <v>0.77498999999999996</v>
      </c>
      <c r="L1495" s="23">
        <v>1.48261</v>
      </c>
      <c r="M1495" s="23">
        <v>-0.65624000000000005</v>
      </c>
      <c r="N1495" s="23">
        <v>1.5649599999999999</v>
      </c>
      <c r="O1495" s="23">
        <v>0.92283000000000004</v>
      </c>
      <c r="P1495" s="23">
        <v>0.49776999999999999</v>
      </c>
      <c r="Q1495" s="23">
        <v>1.34291</v>
      </c>
      <c r="R1495" s="23">
        <v>-0.27004</v>
      </c>
    </row>
    <row r="1496" spans="1:18" ht="15" customHeight="1" x14ac:dyDescent="0.2">
      <c r="A1496" s="4">
        <v>1495</v>
      </c>
      <c r="B1496" s="4" t="s">
        <v>1657</v>
      </c>
      <c r="C1496" s="23">
        <v>0.53774</v>
      </c>
      <c r="D1496" s="23">
        <v>-0.85492000000000001</v>
      </c>
      <c r="E1496" s="23">
        <v>0.86797000000000002</v>
      </c>
      <c r="F1496" s="23">
        <v>1.29861</v>
      </c>
      <c r="G1496" s="23">
        <v>1.2645</v>
      </c>
      <c r="H1496" s="23">
        <v>1.78986</v>
      </c>
      <c r="I1496" s="23">
        <v>-1.54077</v>
      </c>
      <c r="J1496" s="23">
        <v>-0.30353999999999998</v>
      </c>
      <c r="K1496" s="23">
        <v>-4.505E-2</v>
      </c>
      <c r="L1496" s="23">
        <v>-0.54144000000000003</v>
      </c>
      <c r="M1496" s="23">
        <v>2.55579</v>
      </c>
      <c r="N1496" s="23">
        <v>-0.73214999999999997</v>
      </c>
      <c r="O1496" s="23">
        <v>1.2178199999999999</v>
      </c>
      <c r="P1496" s="23">
        <v>-0.80969000000000002</v>
      </c>
      <c r="Q1496" s="23">
        <v>-1.1885699999999999</v>
      </c>
      <c r="R1496" s="23">
        <v>0.35237000000000002</v>
      </c>
    </row>
    <row r="1497" spans="1:18" ht="15" customHeight="1" x14ac:dyDescent="0.2">
      <c r="A1497" s="4">
        <v>1496</v>
      </c>
      <c r="B1497" s="4" t="s">
        <v>1658</v>
      </c>
      <c r="C1497" s="23">
        <v>0.11902</v>
      </c>
      <c r="D1497" s="23">
        <v>1.4585699999999999</v>
      </c>
      <c r="E1497" s="23">
        <v>-0.82735000000000003</v>
      </c>
      <c r="F1497" s="23">
        <v>-0.62956000000000001</v>
      </c>
      <c r="G1497" s="23">
        <v>-4.113E-2</v>
      </c>
      <c r="H1497" s="23">
        <v>1.69899</v>
      </c>
      <c r="I1497" s="23">
        <v>0.76719999999999999</v>
      </c>
      <c r="J1497" s="23">
        <v>-1.22021</v>
      </c>
      <c r="K1497" s="23">
        <v>1.7181900000000001</v>
      </c>
      <c r="L1497" s="23">
        <v>-0.20934</v>
      </c>
      <c r="M1497" s="23">
        <v>-9.5979999999999996E-2</v>
      </c>
      <c r="N1497" s="23">
        <v>0.24687999999999999</v>
      </c>
      <c r="O1497" s="23">
        <v>5.7450000000000001E-2</v>
      </c>
      <c r="P1497" s="23">
        <v>2.5387900000000001</v>
      </c>
      <c r="Q1497" s="23">
        <v>1.15754</v>
      </c>
      <c r="R1497" s="23">
        <v>0.68545</v>
      </c>
    </row>
    <row r="1498" spans="1:18" ht="15" customHeight="1" x14ac:dyDescent="0.2">
      <c r="A1498" s="4">
        <v>1497</v>
      </c>
      <c r="B1498" s="4" t="s">
        <v>1659</v>
      </c>
      <c r="C1498" s="23">
        <v>-0.65278000000000003</v>
      </c>
      <c r="D1498" s="23">
        <v>0.26539000000000001</v>
      </c>
      <c r="E1498" s="23">
        <v>1.5421499999999999</v>
      </c>
      <c r="F1498" s="23">
        <v>0.65247999999999995</v>
      </c>
      <c r="G1498" s="23">
        <v>1.2802100000000001</v>
      </c>
      <c r="H1498" s="23">
        <v>0.87558000000000002</v>
      </c>
      <c r="I1498" s="23">
        <v>0.65456999999999999</v>
      </c>
      <c r="J1498" s="23">
        <v>1.8370000000000001E-2</v>
      </c>
      <c r="K1498" s="23">
        <v>0.89402999999999999</v>
      </c>
      <c r="L1498" s="23">
        <v>0.69388000000000005</v>
      </c>
      <c r="M1498" s="23">
        <v>0.12189999999999999</v>
      </c>
      <c r="N1498" s="23">
        <v>1.6971099999999999</v>
      </c>
      <c r="O1498" s="23">
        <v>-7.7679999999999999E-2</v>
      </c>
      <c r="P1498" s="23">
        <v>-0.71196000000000004</v>
      </c>
      <c r="Q1498" s="23">
        <v>0.11054</v>
      </c>
      <c r="R1498" s="23">
        <v>-0.66540999999999995</v>
      </c>
    </row>
    <row r="1499" spans="1:18" ht="15" customHeight="1" x14ac:dyDescent="0.2">
      <c r="A1499" s="4">
        <v>1498</v>
      </c>
      <c r="B1499" s="4" t="s">
        <v>1660</v>
      </c>
      <c r="C1499" s="23">
        <v>-0.11722</v>
      </c>
      <c r="D1499" s="23">
        <v>0.70162999999999998</v>
      </c>
      <c r="E1499" s="23">
        <v>-0.50443000000000005</v>
      </c>
      <c r="F1499" s="23">
        <v>0.97636999999999996</v>
      </c>
      <c r="G1499" s="23">
        <v>-1.5810000000000001E-2</v>
      </c>
      <c r="H1499" s="23">
        <v>0.25505</v>
      </c>
      <c r="I1499" s="23">
        <v>-1.5293099999999999</v>
      </c>
      <c r="J1499" s="23">
        <v>-1.65412</v>
      </c>
      <c r="K1499" s="23">
        <v>1.1941999999999999</v>
      </c>
      <c r="L1499" s="23">
        <v>-0.50660000000000005</v>
      </c>
      <c r="M1499" s="23">
        <v>-0.66966999999999999</v>
      </c>
      <c r="N1499" s="23">
        <v>1.8499699999999999</v>
      </c>
      <c r="O1499" s="23">
        <v>2.4922800000000001</v>
      </c>
      <c r="P1499" s="23">
        <v>9.1329999999999995E-2</v>
      </c>
      <c r="Q1499" s="23">
        <v>1.3631800000000001</v>
      </c>
      <c r="R1499" s="23">
        <v>1.5522499999999999</v>
      </c>
    </row>
    <row r="1500" spans="1:18" ht="15" customHeight="1" x14ac:dyDescent="0.2">
      <c r="A1500" s="4">
        <v>1499</v>
      </c>
      <c r="B1500" s="4" t="s">
        <v>1661</v>
      </c>
      <c r="C1500" s="23">
        <v>-1.33107</v>
      </c>
      <c r="D1500" s="23">
        <v>-1.64957</v>
      </c>
      <c r="E1500" s="23">
        <v>0.90903</v>
      </c>
      <c r="F1500" s="23">
        <v>-0.81318999999999997</v>
      </c>
      <c r="G1500" s="23">
        <v>0.96789999999999998</v>
      </c>
      <c r="H1500" s="23">
        <v>0.55579999999999996</v>
      </c>
      <c r="I1500" s="23">
        <v>-1.2504299999999999</v>
      </c>
      <c r="J1500" s="23">
        <v>0.25267000000000001</v>
      </c>
      <c r="K1500" s="23">
        <v>-0.15751999999999999</v>
      </c>
      <c r="L1500" s="23">
        <v>0.23447999999999999</v>
      </c>
      <c r="M1500" s="23">
        <v>0.15942000000000001</v>
      </c>
      <c r="N1500" s="23">
        <v>0.21024000000000001</v>
      </c>
      <c r="O1500" s="23">
        <v>1.54986</v>
      </c>
      <c r="P1500" s="23">
        <v>-0.26601000000000002</v>
      </c>
      <c r="Q1500" s="23">
        <v>-1.6157300000000001</v>
      </c>
      <c r="R1500" s="23">
        <v>0.69982</v>
      </c>
    </row>
    <row r="1501" spans="1:18" ht="15" customHeight="1" x14ac:dyDescent="0.2">
      <c r="A1501" s="4">
        <v>1500</v>
      </c>
      <c r="B1501" s="4" t="s">
        <v>1662</v>
      </c>
      <c r="C1501" s="23">
        <v>0.84169000000000005</v>
      </c>
      <c r="D1501" s="23">
        <v>1.1003400000000001</v>
      </c>
      <c r="E1501" s="23">
        <v>0.90654999999999997</v>
      </c>
      <c r="F1501" s="23">
        <v>-0.33822000000000002</v>
      </c>
      <c r="G1501" s="23">
        <v>-6.6769999999999996E-2</v>
      </c>
      <c r="H1501" s="23">
        <v>1.034</v>
      </c>
      <c r="I1501" s="23">
        <v>-1.3786799999999999</v>
      </c>
      <c r="J1501" s="23">
        <v>-1.3887799999999999</v>
      </c>
      <c r="K1501" s="23">
        <v>0.36114000000000002</v>
      </c>
      <c r="L1501" s="23">
        <v>1.04579</v>
      </c>
      <c r="M1501" s="23">
        <v>0.74190999999999996</v>
      </c>
      <c r="N1501" s="23">
        <v>-1.03216</v>
      </c>
      <c r="O1501" s="23">
        <v>0.64149</v>
      </c>
      <c r="P1501" s="23">
        <v>-0.20730999999999999</v>
      </c>
      <c r="Q1501" s="23">
        <v>-4.104E-2</v>
      </c>
      <c r="R1501" s="23">
        <v>-1.0229699999999999</v>
      </c>
    </row>
    <row r="1502" spans="1:18" ht="15" customHeight="1" x14ac:dyDescent="0.2">
      <c r="A1502" s="4">
        <v>1501</v>
      </c>
      <c r="B1502" s="4" t="s">
        <v>1663</v>
      </c>
      <c r="C1502" s="23">
        <v>-0.72897999999999996</v>
      </c>
      <c r="D1502" s="23">
        <v>1.45099</v>
      </c>
      <c r="E1502" s="23">
        <v>0.25895000000000001</v>
      </c>
      <c r="F1502" s="23">
        <v>-1.64605</v>
      </c>
      <c r="G1502" s="23">
        <v>-0.20757</v>
      </c>
      <c r="H1502" s="23">
        <v>0.80213000000000001</v>
      </c>
      <c r="I1502" s="23">
        <v>0.90541000000000005</v>
      </c>
      <c r="J1502" s="23">
        <v>-1.1295200000000001</v>
      </c>
      <c r="K1502" s="23">
        <v>1.5382800000000001</v>
      </c>
      <c r="L1502" s="23">
        <v>1.09751</v>
      </c>
      <c r="M1502" s="23">
        <v>-0.58504999999999996</v>
      </c>
      <c r="N1502" s="23">
        <v>1.1630100000000001</v>
      </c>
      <c r="O1502" s="23">
        <v>-0.10279000000000001</v>
      </c>
      <c r="P1502" s="23">
        <v>0.42547000000000001</v>
      </c>
      <c r="Q1502" s="23">
        <v>9.7780000000000006E-2</v>
      </c>
      <c r="R1502" s="23">
        <v>-0.71548999999999996</v>
      </c>
    </row>
    <row r="1503" spans="1:18" ht="15" customHeight="1" x14ac:dyDescent="0.2">
      <c r="A1503" s="4">
        <v>1502</v>
      </c>
      <c r="B1503" s="4" t="s">
        <v>1664</v>
      </c>
      <c r="C1503" s="23">
        <v>1.3226599999999999</v>
      </c>
      <c r="D1503" s="23">
        <v>-0.60665000000000002</v>
      </c>
      <c r="E1503" s="23">
        <v>-0.78410999999999997</v>
      </c>
      <c r="F1503" s="23">
        <v>0.41335</v>
      </c>
      <c r="G1503" s="23">
        <v>-1.2217800000000001</v>
      </c>
      <c r="H1503" s="23">
        <v>0.93462000000000001</v>
      </c>
      <c r="I1503" s="23">
        <v>0.21007000000000001</v>
      </c>
      <c r="J1503" s="23">
        <v>-0.64788999999999997</v>
      </c>
      <c r="K1503" s="23">
        <v>0.11366</v>
      </c>
      <c r="L1503" s="23">
        <v>1.33927</v>
      </c>
      <c r="M1503" s="23">
        <v>1.38009</v>
      </c>
      <c r="N1503" s="23">
        <v>0.52064999999999995</v>
      </c>
      <c r="O1503" s="23">
        <v>1.85789</v>
      </c>
      <c r="P1503" s="23">
        <v>-0.78358000000000005</v>
      </c>
      <c r="Q1503" s="23">
        <v>-0.57369000000000003</v>
      </c>
      <c r="R1503" s="23">
        <v>-3.6659999999999998E-2</v>
      </c>
    </row>
    <row r="1504" spans="1:18" ht="15" customHeight="1" x14ac:dyDescent="0.2">
      <c r="A1504" s="4">
        <v>1503</v>
      </c>
      <c r="B1504" s="4" t="s">
        <v>1665</v>
      </c>
      <c r="C1504" s="23">
        <v>-0.65442999999999996</v>
      </c>
      <c r="D1504" s="23">
        <v>0.12073</v>
      </c>
      <c r="E1504" s="23">
        <v>0.31009999999999999</v>
      </c>
      <c r="F1504" s="23">
        <v>-0.52131000000000005</v>
      </c>
      <c r="G1504" s="23">
        <v>1.11853</v>
      </c>
      <c r="H1504" s="23">
        <v>1.01176</v>
      </c>
      <c r="I1504" s="23">
        <v>-1.09758</v>
      </c>
      <c r="J1504" s="23">
        <v>-0.68006999999999995</v>
      </c>
      <c r="K1504" s="23">
        <v>-0.54501999999999995</v>
      </c>
      <c r="L1504" s="23">
        <v>-0.38664999999999999</v>
      </c>
      <c r="M1504" s="23">
        <v>0.79161999999999999</v>
      </c>
      <c r="N1504" s="23">
        <v>0.60023000000000004</v>
      </c>
      <c r="O1504" s="23">
        <v>0.99782000000000004</v>
      </c>
      <c r="P1504" s="23">
        <v>0.40189000000000002</v>
      </c>
      <c r="Q1504" s="23">
        <v>0.62192000000000003</v>
      </c>
      <c r="R1504" s="23">
        <v>-0.53251999999999999</v>
      </c>
    </row>
    <row r="1505" spans="1:18" ht="15" customHeight="1" x14ac:dyDescent="0.2">
      <c r="A1505" s="4">
        <v>1504</v>
      </c>
      <c r="B1505" s="4" t="s">
        <v>1666</v>
      </c>
      <c r="C1505" s="23">
        <v>1.24678</v>
      </c>
      <c r="D1505" s="23">
        <v>0.49875999999999998</v>
      </c>
      <c r="E1505" s="23">
        <v>1.30647</v>
      </c>
      <c r="F1505" s="23">
        <v>0.40161999999999998</v>
      </c>
      <c r="G1505" s="23">
        <v>-0.36420999999999998</v>
      </c>
      <c r="H1505" s="23">
        <v>0.92828999999999995</v>
      </c>
      <c r="I1505" s="23">
        <v>-1.16953</v>
      </c>
      <c r="J1505" s="23">
        <v>0.26818999999999998</v>
      </c>
      <c r="K1505" s="23">
        <v>0.57586000000000004</v>
      </c>
      <c r="L1505" s="23">
        <v>-0.14463000000000001</v>
      </c>
      <c r="M1505" s="23">
        <v>-0.29269000000000001</v>
      </c>
      <c r="N1505" s="23">
        <v>3.1899999999999998E-2</v>
      </c>
      <c r="O1505" s="23">
        <v>1.1969099999999999</v>
      </c>
      <c r="P1505" s="23">
        <v>-1.4871700000000001</v>
      </c>
      <c r="Q1505" s="23">
        <v>2.0379700000000001</v>
      </c>
      <c r="R1505" s="23">
        <v>0.87612999999999996</v>
      </c>
    </row>
    <row r="1506" spans="1:18" ht="15" customHeight="1" x14ac:dyDescent="0.2">
      <c r="A1506" s="4">
        <v>1505</v>
      </c>
      <c r="B1506" s="4" t="s">
        <v>1667</v>
      </c>
      <c r="C1506" s="23">
        <v>-1.5264</v>
      </c>
      <c r="D1506" s="23">
        <v>-1.03834</v>
      </c>
      <c r="E1506" s="23">
        <v>-1.12395</v>
      </c>
      <c r="F1506" s="23">
        <v>-0.26062999999999997</v>
      </c>
      <c r="G1506" s="23">
        <v>0.44013999999999998</v>
      </c>
      <c r="H1506" s="23">
        <v>-1.3581099999999999</v>
      </c>
      <c r="I1506" s="23">
        <v>-1.6218999999999999</v>
      </c>
      <c r="J1506" s="23">
        <v>-0.78856999999999999</v>
      </c>
      <c r="K1506" s="23">
        <v>1.05751</v>
      </c>
      <c r="L1506" s="23">
        <v>2.3810000000000001E-2</v>
      </c>
      <c r="M1506" s="23">
        <v>0.85736999999999997</v>
      </c>
      <c r="N1506" s="23">
        <v>-0.35631000000000002</v>
      </c>
      <c r="O1506" s="23">
        <v>1.2438899999999999</v>
      </c>
      <c r="P1506" s="23">
        <v>-0.16691</v>
      </c>
      <c r="Q1506" s="23">
        <v>0.10298</v>
      </c>
      <c r="R1506" s="23">
        <v>-0.88029999999999997</v>
      </c>
    </row>
    <row r="1507" spans="1:18" ht="15" customHeight="1" x14ac:dyDescent="0.2">
      <c r="A1507" s="4">
        <v>1506</v>
      </c>
      <c r="B1507" s="4" t="s">
        <v>1668</v>
      </c>
      <c r="C1507" s="23">
        <v>0.34813</v>
      </c>
      <c r="D1507" s="23">
        <v>-0.22442000000000001</v>
      </c>
      <c r="E1507" s="23">
        <v>-2.3861400000000001</v>
      </c>
      <c r="F1507" s="23">
        <v>0.50373999999999997</v>
      </c>
      <c r="G1507" s="23">
        <v>1.2696799999999999</v>
      </c>
      <c r="H1507" s="23">
        <v>-1.14114</v>
      </c>
      <c r="I1507" s="23">
        <v>-0.26477000000000001</v>
      </c>
      <c r="J1507" s="23">
        <v>0.47382999999999997</v>
      </c>
      <c r="K1507" s="23">
        <v>-0.78300000000000003</v>
      </c>
      <c r="L1507" s="23">
        <v>-1.34626</v>
      </c>
      <c r="M1507" s="23">
        <v>1.4974700000000001</v>
      </c>
      <c r="N1507" s="23">
        <v>-1.9009499999999999</v>
      </c>
      <c r="O1507" s="23">
        <v>-0.46677000000000002</v>
      </c>
      <c r="P1507" s="23">
        <v>-1.05</v>
      </c>
      <c r="Q1507" s="23">
        <v>-1.52928</v>
      </c>
      <c r="R1507" s="23">
        <v>1.1590100000000001</v>
      </c>
    </row>
    <row r="1508" spans="1:18" ht="15" customHeight="1" x14ac:dyDescent="0.2">
      <c r="A1508" s="4">
        <v>1507</v>
      </c>
      <c r="B1508" s="4" t="s">
        <v>1669</v>
      </c>
      <c r="C1508" s="23">
        <v>-0.46759000000000001</v>
      </c>
      <c r="D1508" s="23">
        <v>-0.71828999999999998</v>
      </c>
      <c r="E1508" s="23">
        <v>-0.99556</v>
      </c>
      <c r="F1508" s="23">
        <v>-0.94740999999999997</v>
      </c>
      <c r="G1508" s="23">
        <v>0.69142999999999999</v>
      </c>
      <c r="H1508" s="23">
        <v>-1.2882899999999999</v>
      </c>
      <c r="I1508" s="23">
        <v>0.36059000000000002</v>
      </c>
      <c r="J1508" s="23">
        <v>1.9208499999999999</v>
      </c>
      <c r="K1508" s="23">
        <v>-0.43769999999999998</v>
      </c>
      <c r="L1508" s="23">
        <v>-0.92639000000000005</v>
      </c>
      <c r="M1508" s="23">
        <v>-2.5694699999999999</v>
      </c>
      <c r="N1508" s="23">
        <v>2.9440000000000001E-2</v>
      </c>
      <c r="O1508" s="23">
        <v>-0.32500000000000001</v>
      </c>
      <c r="P1508" s="23">
        <v>0.79225999999999996</v>
      </c>
      <c r="Q1508" s="23">
        <v>-2.19502</v>
      </c>
      <c r="R1508" s="23">
        <v>0.21082999999999999</v>
      </c>
    </row>
    <row r="1509" spans="1:18" ht="15" customHeight="1" x14ac:dyDescent="0.2">
      <c r="A1509" s="4">
        <v>1508</v>
      </c>
      <c r="B1509" s="4" t="s">
        <v>1670</v>
      </c>
      <c r="C1509" s="23">
        <v>-0.95021</v>
      </c>
      <c r="D1509" s="23">
        <v>0.38599</v>
      </c>
      <c r="E1509" s="23">
        <v>0.21052999999999999</v>
      </c>
      <c r="F1509" s="23">
        <v>-1.02969</v>
      </c>
      <c r="G1509" s="23">
        <v>2.36049</v>
      </c>
      <c r="H1509" s="23">
        <v>1.5727</v>
      </c>
      <c r="I1509" s="23">
        <v>-0.76334000000000002</v>
      </c>
      <c r="J1509" s="23">
        <v>-0.35220000000000001</v>
      </c>
      <c r="K1509" s="23">
        <v>0.86919000000000002</v>
      </c>
      <c r="L1509" s="23">
        <v>0.8871</v>
      </c>
      <c r="M1509" s="23">
        <v>-0.30953000000000003</v>
      </c>
      <c r="N1509" s="23">
        <v>1.4994000000000001</v>
      </c>
      <c r="O1509" s="23">
        <v>0.23280000000000001</v>
      </c>
      <c r="P1509" s="23">
        <v>-1.17313</v>
      </c>
      <c r="Q1509" s="23">
        <v>1.2928299999999999</v>
      </c>
      <c r="R1509" s="23">
        <v>1.46153</v>
      </c>
    </row>
    <row r="1510" spans="1:18" ht="15" customHeight="1" x14ac:dyDescent="0.2">
      <c r="A1510" s="4">
        <v>1509</v>
      </c>
      <c r="B1510" s="4" t="s">
        <v>1671</v>
      </c>
      <c r="C1510" s="23">
        <v>0.54883999999999999</v>
      </c>
      <c r="D1510" s="23">
        <v>-0.33872999999999998</v>
      </c>
      <c r="E1510" s="23">
        <v>-0.79346000000000005</v>
      </c>
      <c r="F1510" s="23">
        <v>0.79240999999999995</v>
      </c>
      <c r="G1510" s="23">
        <v>0.35014000000000001</v>
      </c>
      <c r="H1510" s="23">
        <v>-0.81828999999999996</v>
      </c>
      <c r="I1510" s="23">
        <v>0.15584999999999999</v>
      </c>
      <c r="J1510" s="23">
        <v>-0.30497999999999997</v>
      </c>
      <c r="K1510" s="23">
        <v>0.65593000000000001</v>
      </c>
      <c r="L1510" s="23">
        <v>1.1032599999999999</v>
      </c>
      <c r="M1510" s="23">
        <v>3.2809999999999999E-2</v>
      </c>
      <c r="N1510" s="23">
        <v>1.1592800000000001</v>
      </c>
      <c r="O1510" s="23">
        <v>2.44658</v>
      </c>
      <c r="P1510" s="23">
        <v>-0.14846999999999999</v>
      </c>
      <c r="Q1510" s="23">
        <v>1.4522600000000001</v>
      </c>
      <c r="R1510" s="23">
        <v>-1.88452</v>
      </c>
    </row>
    <row r="1511" spans="1:18" ht="15" customHeight="1" x14ac:dyDescent="0.2">
      <c r="A1511" s="4">
        <v>1510</v>
      </c>
      <c r="B1511" s="4" t="s">
        <v>1672</v>
      </c>
      <c r="C1511" s="23">
        <v>-1.5239400000000001</v>
      </c>
      <c r="D1511" s="23">
        <v>-1.1591100000000001</v>
      </c>
      <c r="E1511" s="23">
        <v>-1.31586</v>
      </c>
      <c r="F1511" s="23">
        <v>-0.22248000000000001</v>
      </c>
      <c r="G1511" s="23">
        <v>0.37663000000000002</v>
      </c>
      <c r="H1511" s="23">
        <v>-1.4596100000000001</v>
      </c>
      <c r="I1511" s="23">
        <v>-1.9483299999999999</v>
      </c>
      <c r="J1511" s="23">
        <v>-0.74214000000000002</v>
      </c>
      <c r="K1511" s="23">
        <v>1.0789500000000001</v>
      </c>
      <c r="L1511" s="23">
        <v>-1.1180000000000001E-2</v>
      </c>
      <c r="M1511" s="23">
        <v>0.78312999999999999</v>
      </c>
      <c r="N1511" s="23">
        <v>-0.38202000000000003</v>
      </c>
      <c r="O1511" s="23">
        <v>1.2969200000000001</v>
      </c>
      <c r="P1511" s="23">
        <v>-0.12712000000000001</v>
      </c>
      <c r="Q1511" s="23">
        <v>9.3520000000000006E-2</v>
      </c>
      <c r="R1511" s="23">
        <v>-0.95125000000000004</v>
      </c>
    </row>
    <row r="1512" spans="1:18" ht="15" customHeight="1" x14ac:dyDescent="0.2">
      <c r="A1512" s="4">
        <v>1511</v>
      </c>
      <c r="B1512" s="4" t="s">
        <v>1673</v>
      </c>
      <c r="C1512" s="23">
        <v>-0.59501999999999999</v>
      </c>
      <c r="D1512" s="23">
        <v>-1.1392599999999999</v>
      </c>
      <c r="E1512" s="23">
        <v>0.18262999999999999</v>
      </c>
      <c r="F1512" s="23">
        <v>-1.42126</v>
      </c>
      <c r="G1512" s="23">
        <v>-1.2467299999999999</v>
      </c>
      <c r="H1512" s="23">
        <v>0.41864000000000001</v>
      </c>
      <c r="I1512" s="23">
        <v>-0.34469</v>
      </c>
      <c r="J1512" s="23">
        <v>-0.80076000000000003</v>
      </c>
      <c r="K1512" s="23">
        <v>0.52461999999999998</v>
      </c>
      <c r="L1512" s="23">
        <v>0.82377</v>
      </c>
      <c r="M1512" s="23">
        <v>0.22520999999999999</v>
      </c>
      <c r="N1512" s="23">
        <v>0.66918</v>
      </c>
      <c r="O1512" s="23">
        <v>0.48919000000000001</v>
      </c>
      <c r="P1512" s="23">
        <v>-0.81249000000000005</v>
      </c>
      <c r="Q1512" s="23">
        <v>0.70043</v>
      </c>
      <c r="R1512" s="23">
        <v>-0.69733000000000001</v>
      </c>
    </row>
    <row r="1513" spans="1:18" ht="15" customHeight="1" x14ac:dyDescent="0.2">
      <c r="A1513" s="4">
        <v>1512</v>
      </c>
      <c r="B1513" s="4" t="s">
        <v>1674</v>
      </c>
      <c r="C1513" s="23">
        <v>1.7389999999999999E-2</v>
      </c>
      <c r="D1513" s="23">
        <v>-0.58906000000000003</v>
      </c>
      <c r="E1513" s="23">
        <v>1.14907</v>
      </c>
      <c r="F1513" s="23">
        <v>1.38862</v>
      </c>
      <c r="G1513" s="23">
        <v>-2.05362</v>
      </c>
      <c r="H1513" s="23">
        <v>-3.4883099999999998</v>
      </c>
      <c r="I1513" s="23">
        <v>-1.49569</v>
      </c>
      <c r="J1513" s="23">
        <v>-0.59804999999999997</v>
      </c>
      <c r="K1513" s="23">
        <v>1.64022</v>
      </c>
      <c r="L1513" s="23">
        <v>1.56229</v>
      </c>
      <c r="M1513" s="23">
        <v>-0.11811000000000001</v>
      </c>
      <c r="N1513" s="23">
        <v>0.67193000000000003</v>
      </c>
      <c r="O1513" s="23">
        <v>0.85699999999999998</v>
      </c>
      <c r="P1513" s="23">
        <v>-0.34705000000000003</v>
      </c>
      <c r="Q1513" s="23">
        <v>-1.4831700000000001</v>
      </c>
      <c r="R1513" s="23">
        <v>0.66793999999999998</v>
      </c>
    </row>
    <row r="1514" spans="1:18" ht="15" customHeight="1" x14ac:dyDescent="0.2">
      <c r="A1514" s="4">
        <v>1513</v>
      </c>
      <c r="B1514" s="4" t="s">
        <v>1675</v>
      </c>
      <c r="C1514" s="23">
        <v>-2.0310000000000002E-2</v>
      </c>
      <c r="D1514" s="23">
        <v>0.27221000000000001</v>
      </c>
      <c r="E1514" s="23">
        <v>-1.797E-2</v>
      </c>
      <c r="F1514" s="23">
        <v>0.40338000000000002</v>
      </c>
      <c r="G1514" s="23">
        <v>1.0334399999999999</v>
      </c>
      <c r="H1514" s="23">
        <v>0.21071000000000001</v>
      </c>
      <c r="I1514" s="23">
        <v>-0.64358000000000004</v>
      </c>
      <c r="J1514" s="23">
        <v>0.51385999999999998</v>
      </c>
      <c r="K1514" s="23">
        <v>1.5243899999999999</v>
      </c>
      <c r="L1514" s="23">
        <v>1.0703499999999999</v>
      </c>
      <c r="M1514" s="23">
        <v>-0.23698</v>
      </c>
      <c r="N1514" s="23">
        <v>-0.34044999999999997</v>
      </c>
      <c r="O1514" s="23">
        <v>-1.26349</v>
      </c>
      <c r="P1514" s="23">
        <v>-1.4726399999999999</v>
      </c>
      <c r="Q1514" s="23">
        <v>-2.8822700000000001</v>
      </c>
      <c r="R1514" s="23">
        <v>0.36448000000000003</v>
      </c>
    </row>
    <row r="1515" spans="1:18" ht="15" customHeight="1" x14ac:dyDescent="0.2">
      <c r="A1515" s="4">
        <v>1514</v>
      </c>
      <c r="B1515" s="4" t="s">
        <v>1676</v>
      </c>
      <c r="C1515" s="23">
        <v>-0.32816000000000001</v>
      </c>
      <c r="D1515" s="23">
        <v>-0.80164999999999997</v>
      </c>
      <c r="E1515" s="23">
        <v>0.45084999999999997</v>
      </c>
      <c r="F1515" s="23">
        <v>-1.3024</v>
      </c>
      <c r="G1515" s="23">
        <v>1.0032000000000001</v>
      </c>
      <c r="H1515" s="23">
        <v>0.59528999999999999</v>
      </c>
      <c r="I1515" s="23">
        <v>0.86031000000000002</v>
      </c>
      <c r="J1515" s="23">
        <v>-0.25800000000000001</v>
      </c>
      <c r="K1515" s="23">
        <v>-0.35796</v>
      </c>
      <c r="L1515" s="23">
        <v>0.29076999999999997</v>
      </c>
      <c r="M1515" s="23">
        <v>0.20144000000000001</v>
      </c>
      <c r="N1515" s="23">
        <v>0.33431</v>
      </c>
      <c r="O1515" s="23">
        <v>0.57523999999999997</v>
      </c>
      <c r="P1515" s="23">
        <v>0.37078</v>
      </c>
      <c r="Q1515" s="23">
        <v>0.10879999999999999</v>
      </c>
      <c r="R1515" s="23">
        <v>0.40900999999999998</v>
      </c>
    </row>
    <row r="1516" spans="1:18" ht="15" customHeight="1" x14ac:dyDescent="0.2">
      <c r="A1516" s="4">
        <v>1515</v>
      </c>
      <c r="B1516" s="4" t="s">
        <v>1677</v>
      </c>
      <c r="C1516" s="23">
        <v>-0.73097999999999996</v>
      </c>
      <c r="D1516" s="23">
        <v>0.12231</v>
      </c>
      <c r="E1516" s="23">
        <v>0.40522000000000002</v>
      </c>
      <c r="F1516" s="23">
        <v>-0.46615000000000001</v>
      </c>
      <c r="G1516" s="23">
        <v>1.81043</v>
      </c>
      <c r="H1516" s="23">
        <v>1.1491400000000001</v>
      </c>
      <c r="I1516" s="23">
        <v>-1.4260299999999999</v>
      </c>
      <c r="J1516" s="23">
        <v>-0.80940000000000001</v>
      </c>
      <c r="K1516" s="23">
        <v>-0.92351000000000005</v>
      </c>
      <c r="L1516" s="23">
        <v>-0.60509000000000002</v>
      </c>
      <c r="M1516" s="23">
        <v>1.0062899999999999</v>
      </c>
      <c r="N1516" s="23">
        <v>1.18733</v>
      </c>
      <c r="O1516" s="23">
        <v>1.2924199999999999</v>
      </c>
      <c r="P1516" s="23">
        <v>0.49334</v>
      </c>
      <c r="Q1516" s="23">
        <v>0.63265000000000005</v>
      </c>
      <c r="R1516" s="23">
        <v>-1.33866</v>
      </c>
    </row>
    <row r="1517" spans="1:18" ht="15" customHeight="1" x14ac:dyDescent="0.2">
      <c r="A1517" s="4">
        <v>1516</v>
      </c>
      <c r="B1517" s="4" t="s">
        <v>1678</v>
      </c>
      <c r="C1517" s="23">
        <v>-0.54149000000000003</v>
      </c>
      <c r="D1517" s="23">
        <v>-1.3103100000000001</v>
      </c>
      <c r="E1517" s="23">
        <v>0.44686999999999999</v>
      </c>
      <c r="F1517" s="23">
        <v>-0.55932000000000004</v>
      </c>
      <c r="G1517" s="23">
        <v>0.56401000000000001</v>
      </c>
      <c r="H1517" s="23">
        <v>-0.55276000000000003</v>
      </c>
      <c r="I1517" s="23">
        <v>-0.49504999999999999</v>
      </c>
      <c r="J1517" s="23">
        <v>-1.19208</v>
      </c>
      <c r="K1517" s="23">
        <v>-0.26662999999999998</v>
      </c>
      <c r="L1517" s="23">
        <v>1.94462</v>
      </c>
      <c r="M1517" s="23">
        <v>1.53121</v>
      </c>
      <c r="N1517" s="23">
        <v>0.69738999999999995</v>
      </c>
      <c r="O1517" s="23">
        <v>-0.37925999999999999</v>
      </c>
      <c r="P1517" s="23">
        <v>0.85441</v>
      </c>
      <c r="Q1517" s="23">
        <v>-0.38230999999999998</v>
      </c>
      <c r="R1517" s="23">
        <v>0.35800999999999999</v>
      </c>
    </row>
    <row r="1518" spans="1:18" ht="15" customHeight="1" x14ac:dyDescent="0.2">
      <c r="A1518" s="4">
        <v>1517</v>
      </c>
      <c r="B1518" s="4" t="s">
        <v>1679</v>
      </c>
      <c r="C1518" s="23">
        <v>-0.85280999999999996</v>
      </c>
      <c r="D1518" s="23">
        <v>-1.28685</v>
      </c>
      <c r="E1518" s="23">
        <v>0.21382999999999999</v>
      </c>
      <c r="F1518" s="23">
        <v>-1.58219</v>
      </c>
      <c r="G1518" s="23">
        <v>-1.55416</v>
      </c>
      <c r="H1518" s="23">
        <v>0.57835000000000003</v>
      </c>
      <c r="I1518" s="23">
        <v>-0.31868999999999997</v>
      </c>
      <c r="J1518" s="23">
        <v>-0.89402999999999999</v>
      </c>
      <c r="K1518" s="23">
        <v>0.72146999999999994</v>
      </c>
      <c r="L1518" s="23">
        <v>0.93566000000000005</v>
      </c>
      <c r="M1518" s="23">
        <v>0.23622000000000001</v>
      </c>
      <c r="N1518" s="23">
        <v>0.66786999999999996</v>
      </c>
      <c r="O1518" s="23">
        <v>0.52832999999999997</v>
      </c>
      <c r="P1518" s="23">
        <v>-0.81866000000000005</v>
      </c>
      <c r="Q1518" s="23">
        <v>0.82352999999999998</v>
      </c>
      <c r="R1518" s="23">
        <v>-0.81125999999999998</v>
      </c>
    </row>
    <row r="1519" spans="1:18" ht="15" customHeight="1" x14ac:dyDescent="0.2">
      <c r="A1519" s="4">
        <v>1518</v>
      </c>
      <c r="B1519" s="4" t="s">
        <v>1680</v>
      </c>
      <c r="C1519" s="23">
        <v>-1.5226200000000001</v>
      </c>
      <c r="D1519" s="23">
        <v>-0.46201999999999999</v>
      </c>
      <c r="E1519" s="23">
        <v>-1.2191099999999999</v>
      </c>
      <c r="F1519" s="23">
        <v>-0.12124</v>
      </c>
      <c r="G1519" s="23">
        <v>2.0527000000000002</v>
      </c>
      <c r="H1519" s="23">
        <v>3.4499999999999999E-3</v>
      </c>
      <c r="I1519" s="23">
        <v>-1.2130799999999999</v>
      </c>
      <c r="J1519" s="23">
        <v>8.5239999999999996E-2</v>
      </c>
      <c r="K1519" s="23">
        <v>1.3147800000000001</v>
      </c>
      <c r="L1519" s="23">
        <v>1.45374</v>
      </c>
      <c r="M1519" s="23">
        <v>0.60850000000000004</v>
      </c>
      <c r="N1519" s="23">
        <v>1.5602400000000001</v>
      </c>
      <c r="O1519" s="23">
        <v>9.8900000000000002E-2</v>
      </c>
      <c r="P1519" s="23">
        <v>-0.48054000000000002</v>
      </c>
      <c r="Q1519" s="23">
        <v>-0.68447999999999998</v>
      </c>
      <c r="R1519" s="23">
        <v>-0.63127</v>
      </c>
    </row>
    <row r="1520" spans="1:18" ht="15" customHeight="1" x14ac:dyDescent="0.2">
      <c r="A1520" s="4">
        <v>1519</v>
      </c>
      <c r="B1520" s="4" t="s">
        <v>1681</v>
      </c>
      <c r="C1520" s="23">
        <v>0.21607000000000001</v>
      </c>
      <c r="D1520" s="23">
        <v>-0.48973</v>
      </c>
      <c r="E1520" s="23">
        <v>-0.61245000000000005</v>
      </c>
      <c r="F1520" s="23">
        <v>-1.5524899999999999</v>
      </c>
      <c r="G1520" s="23">
        <v>1.21418</v>
      </c>
      <c r="H1520" s="23">
        <v>0.31535999999999997</v>
      </c>
      <c r="I1520" s="23">
        <v>-1.0071300000000001</v>
      </c>
      <c r="J1520" s="23">
        <v>1.4684200000000001</v>
      </c>
      <c r="K1520" s="23">
        <v>-0.53378000000000003</v>
      </c>
      <c r="L1520" s="23">
        <v>1.30284</v>
      </c>
      <c r="M1520" s="23">
        <v>0.158</v>
      </c>
      <c r="N1520" s="23">
        <v>7.4529999999999999E-2</v>
      </c>
      <c r="O1520" s="23">
        <v>1.77505</v>
      </c>
      <c r="P1520" s="23">
        <v>-0.38120999999999999</v>
      </c>
      <c r="Q1520" s="23">
        <v>-0.83494999999999997</v>
      </c>
      <c r="R1520" s="23">
        <v>-0.57493000000000005</v>
      </c>
    </row>
    <row r="1521" spans="1:18" ht="15" customHeight="1" x14ac:dyDescent="0.2">
      <c r="A1521" s="4">
        <v>1520</v>
      </c>
      <c r="B1521" s="4" t="s">
        <v>1682</v>
      </c>
      <c r="C1521" s="23">
        <v>0.13574</v>
      </c>
      <c r="D1521" s="23">
        <v>-0.4551</v>
      </c>
      <c r="E1521" s="23">
        <v>-0.13982</v>
      </c>
      <c r="F1521" s="23">
        <v>-1.5986199999999999</v>
      </c>
      <c r="G1521" s="23">
        <v>1.276</v>
      </c>
      <c r="H1521" s="23">
        <v>-6.5049999999999997E-2</v>
      </c>
      <c r="I1521" s="23">
        <v>-1.00834</v>
      </c>
      <c r="J1521" s="23">
        <v>2.1558899999999999</v>
      </c>
      <c r="K1521" s="23">
        <v>-0.34177000000000002</v>
      </c>
      <c r="L1521" s="23">
        <v>0.95452000000000004</v>
      </c>
      <c r="M1521" s="23">
        <v>0.24010999999999999</v>
      </c>
      <c r="N1521" s="23">
        <v>-0.46444999999999997</v>
      </c>
      <c r="O1521" s="23">
        <v>1.7419100000000001</v>
      </c>
      <c r="P1521" s="23">
        <v>-0.53119000000000005</v>
      </c>
      <c r="Q1521" s="23">
        <v>-1.2191000000000001</v>
      </c>
      <c r="R1521" s="23">
        <v>-0.48150999999999999</v>
      </c>
    </row>
    <row r="1522" spans="1:18" ht="15" customHeight="1" x14ac:dyDescent="0.2">
      <c r="A1522" s="4">
        <v>1521</v>
      </c>
      <c r="B1522" s="4" t="s">
        <v>1683</v>
      </c>
      <c r="C1522" s="23">
        <v>-0.84936999999999996</v>
      </c>
      <c r="D1522" s="23">
        <v>-0.18068000000000001</v>
      </c>
      <c r="E1522" s="23">
        <v>0.15679999999999999</v>
      </c>
      <c r="F1522" s="23">
        <v>0.23910000000000001</v>
      </c>
      <c r="G1522" s="23">
        <v>1.8330500000000001</v>
      </c>
      <c r="H1522" s="23">
        <v>0.53129999999999999</v>
      </c>
      <c r="I1522" s="23">
        <v>0.42048999999999997</v>
      </c>
      <c r="J1522" s="23">
        <v>-0.15351999999999999</v>
      </c>
      <c r="K1522" s="23">
        <v>0.23610999999999999</v>
      </c>
      <c r="L1522" s="23">
        <v>0.88529999999999998</v>
      </c>
      <c r="M1522" s="23">
        <v>1.5464500000000001</v>
      </c>
      <c r="N1522" s="23">
        <v>-0.33350999999999997</v>
      </c>
      <c r="O1522" s="23">
        <v>0.77131000000000005</v>
      </c>
      <c r="P1522" s="23">
        <v>1.30297</v>
      </c>
      <c r="Q1522" s="23">
        <v>-0.72736000000000001</v>
      </c>
      <c r="R1522" s="23">
        <v>-1.4917400000000001</v>
      </c>
    </row>
    <row r="1523" spans="1:18" ht="15" customHeight="1" x14ac:dyDescent="0.2">
      <c r="A1523" s="4">
        <v>1522</v>
      </c>
      <c r="B1523" s="4" t="s">
        <v>1684</v>
      </c>
      <c r="C1523" s="23">
        <v>-0.70677999999999996</v>
      </c>
      <c r="D1523" s="23">
        <v>0.28387000000000001</v>
      </c>
      <c r="E1523" s="23">
        <v>0.29032999999999998</v>
      </c>
      <c r="F1523" s="23">
        <v>-0.22342000000000001</v>
      </c>
      <c r="G1523" s="23">
        <v>1.37836</v>
      </c>
      <c r="H1523" s="23">
        <v>1.06552</v>
      </c>
      <c r="I1523" s="23">
        <v>-0.90310000000000001</v>
      </c>
      <c r="J1523" s="23">
        <v>-0.61338999999999999</v>
      </c>
      <c r="K1523" s="23">
        <v>-0.45384000000000002</v>
      </c>
      <c r="L1523" s="23">
        <v>-3.7199999999999997E-2</v>
      </c>
      <c r="M1523" s="23">
        <v>0.61145000000000005</v>
      </c>
      <c r="N1523" s="23">
        <v>0.52354999999999996</v>
      </c>
      <c r="O1523" s="23">
        <v>1.0424</v>
      </c>
      <c r="P1523" s="23">
        <v>0.27684999999999998</v>
      </c>
      <c r="Q1523" s="23">
        <v>0.45245000000000002</v>
      </c>
      <c r="R1523" s="23">
        <v>-0.77934000000000003</v>
      </c>
    </row>
    <row r="1524" spans="1:18" ht="15" customHeight="1" x14ac:dyDescent="0.2">
      <c r="A1524" s="4">
        <v>1523</v>
      </c>
      <c r="B1524" s="4" t="s">
        <v>1685</v>
      </c>
      <c r="C1524" s="23">
        <v>-1.96882</v>
      </c>
      <c r="D1524" s="23">
        <v>-0.99765000000000004</v>
      </c>
      <c r="E1524" s="23">
        <v>0.89295999999999998</v>
      </c>
      <c r="F1524" s="23">
        <v>-1.555E-2</v>
      </c>
      <c r="G1524" s="23">
        <v>0.24038000000000001</v>
      </c>
      <c r="H1524" s="23">
        <v>0.21726000000000001</v>
      </c>
      <c r="I1524" s="23">
        <v>-1.57325</v>
      </c>
      <c r="J1524" s="23">
        <v>-0.13209000000000001</v>
      </c>
      <c r="K1524" s="23">
        <v>2.0889999999999999E-2</v>
      </c>
      <c r="L1524" s="23">
        <v>0.86582000000000003</v>
      </c>
      <c r="M1524" s="23">
        <v>-0.64127999999999996</v>
      </c>
      <c r="N1524" s="23">
        <v>-0.27553</v>
      </c>
      <c r="O1524" s="23">
        <v>-0.48247000000000001</v>
      </c>
      <c r="P1524" s="23">
        <v>0.37157000000000001</v>
      </c>
      <c r="Q1524" s="23">
        <v>1.07701</v>
      </c>
      <c r="R1524" s="23">
        <v>-1.3725400000000001</v>
      </c>
    </row>
    <row r="1525" spans="1:18" ht="15" customHeight="1" x14ac:dyDescent="0.2">
      <c r="A1525" s="4">
        <v>1524</v>
      </c>
      <c r="B1525" s="4" t="s">
        <v>1686</v>
      </c>
      <c r="C1525" s="23">
        <v>-1.7421</v>
      </c>
      <c r="D1525" s="23">
        <v>-0.91244000000000003</v>
      </c>
      <c r="E1525" s="23">
        <v>0.84121999999999997</v>
      </c>
      <c r="F1525" s="23">
        <v>-4.4400000000000002E-2</v>
      </c>
      <c r="G1525" s="23">
        <v>0.24160999999999999</v>
      </c>
      <c r="H1525" s="23">
        <v>0.17551</v>
      </c>
      <c r="I1525" s="23">
        <v>-1.52115</v>
      </c>
      <c r="J1525" s="23">
        <v>-5.296E-2</v>
      </c>
      <c r="K1525" s="23">
        <v>5.2229999999999999E-2</v>
      </c>
      <c r="L1525" s="23">
        <v>0.71641999999999995</v>
      </c>
      <c r="M1525" s="23">
        <v>-0.58296999999999999</v>
      </c>
      <c r="N1525" s="23">
        <v>-0.14310999999999999</v>
      </c>
      <c r="O1525" s="23">
        <v>-0.46939999999999998</v>
      </c>
      <c r="P1525" s="23">
        <v>0.35499000000000003</v>
      </c>
      <c r="Q1525" s="23">
        <v>1.1015299999999999</v>
      </c>
      <c r="R1525" s="23">
        <v>-1.4339500000000001</v>
      </c>
    </row>
    <row r="1526" spans="1:18" ht="15" customHeight="1" x14ac:dyDescent="0.2">
      <c r="A1526" s="4">
        <v>1525</v>
      </c>
      <c r="B1526" s="4" t="s">
        <v>1687</v>
      </c>
      <c r="C1526" s="23">
        <v>-0.22722999999999999</v>
      </c>
      <c r="D1526" s="23">
        <v>0.32136999999999999</v>
      </c>
      <c r="E1526" s="23">
        <v>-1.7077100000000001</v>
      </c>
      <c r="F1526" s="23">
        <v>0.60236000000000001</v>
      </c>
      <c r="G1526" s="23">
        <v>0.57054000000000005</v>
      </c>
      <c r="H1526" s="23">
        <v>-1.2201200000000001</v>
      </c>
      <c r="I1526" s="23">
        <v>0.89737</v>
      </c>
      <c r="J1526" s="23">
        <v>-1.4297899999999999</v>
      </c>
      <c r="K1526" s="23">
        <v>-1.457E-2</v>
      </c>
      <c r="L1526" s="23">
        <v>0.29827999999999999</v>
      </c>
      <c r="M1526" s="23">
        <v>1.34853</v>
      </c>
      <c r="N1526" s="23">
        <v>-2.962E-2</v>
      </c>
      <c r="O1526" s="23">
        <v>0.57362000000000002</v>
      </c>
      <c r="P1526" s="23">
        <v>0.54973000000000005</v>
      </c>
      <c r="Q1526" s="23">
        <v>0.65739999999999998</v>
      </c>
      <c r="R1526" s="23">
        <v>-0.77861000000000002</v>
      </c>
    </row>
    <row r="1527" spans="1:18" ht="15" customHeight="1" x14ac:dyDescent="0.2">
      <c r="A1527" s="4">
        <v>1526</v>
      </c>
      <c r="B1527" s="4" t="s">
        <v>1688</v>
      </c>
      <c r="C1527" s="23">
        <v>-0.29111999999999999</v>
      </c>
      <c r="D1527" s="23">
        <v>-0.68433999999999995</v>
      </c>
      <c r="E1527" s="23">
        <v>0.28532000000000002</v>
      </c>
      <c r="F1527" s="23">
        <v>-1.33504</v>
      </c>
      <c r="G1527" s="23">
        <v>0.81406999999999996</v>
      </c>
      <c r="H1527" s="23">
        <v>0.72848999999999997</v>
      </c>
      <c r="I1527" s="23">
        <v>0.93486999999999998</v>
      </c>
      <c r="J1527" s="23">
        <v>-0.27567000000000003</v>
      </c>
      <c r="K1527" s="23">
        <v>-0.23074</v>
      </c>
      <c r="L1527" s="23">
        <v>0.31557000000000002</v>
      </c>
      <c r="M1527" s="23">
        <v>0.28961999999999999</v>
      </c>
      <c r="N1527" s="23">
        <v>0.28114</v>
      </c>
      <c r="O1527" s="23">
        <v>0.58418000000000003</v>
      </c>
      <c r="P1527" s="23">
        <v>0.31706000000000001</v>
      </c>
      <c r="Q1527" s="23">
        <v>0.17782999999999999</v>
      </c>
      <c r="R1527" s="23">
        <v>0.35161999999999999</v>
      </c>
    </row>
    <row r="1528" spans="1:18" ht="15" customHeight="1" x14ac:dyDescent="0.2">
      <c r="A1528" s="4">
        <v>1527</v>
      </c>
      <c r="B1528" s="4" t="s">
        <v>1689</v>
      </c>
      <c r="C1528" s="23">
        <v>0.41966999999999999</v>
      </c>
      <c r="D1528" s="23">
        <v>0.93525000000000003</v>
      </c>
      <c r="E1528" s="23">
        <v>1.0508200000000001</v>
      </c>
      <c r="F1528" s="23">
        <v>-4.7649999999999998E-2</v>
      </c>
      <c r="G1528" s="23">
        <v>1.42946</v>
      </c>
      <c r="H1528" s="23">
        <v>-2.0431599999999999</v>
      </c>
      <c r="I1528" s="23">
        <v>0.36826999999999999</v>
      </c>
      <c r="J1528" s="23">
        <v>-0.27304</v>
      </c>
      <c r="K1528" s="23">
        <v>-0.56213999999999997</v>
      </c>
      <c r="L1528" s="23">
        <v>0.94752000000000003</v>
      </c>
      <c r="M1528" s="23">
        <v>0.60113000000000005</v>
      </c>
      <c r="N1528" s="23">
        <v>-0.36418</v>
      </c>
      <c r="O1528" s="23">
        <v>-0.44212000000000001</v>
      </c>
      <c r="P1528" s="23">
        <v>-1.7266600000000001</v>
      </c>
      <c r="Q1528" s="23">
        <v>-0.50485999999999998</v>
      </c>
      <c r="R1528" s="23">
        <v>-0.28802</v>
      </c>
    </row>
    <row r="1529" spans="1:18" ht="15" customHeight="1" x14ac:dyDescent="0.2">
      <c r="A1529" s="4">
        <v>1528</v>
      </c>
      <c r="B1529" s="4" t="s">
        <v>1690</v>
      </c>
      <c r="C1529" s="23">
        <v>-0.93869999999999998</v>
      </c>
      <c r="D1529" s="23">
        <v>-0.42327999999999999</v>
      </c>
      <c r="E1529" s="23">
        <v>-0.73689000000000004</v>
      </c>
      <c r="F1529" s="23">
        <v>0.11574</v>
      </c>
      <c r="G1529" s="23">
        <v>0.74263999999999997</v>
      </c>
      <c r="H1529" s="23">
        <v>1.0684800000000001</v>
      </c>
      <c r="I1529" s="23">
        <v>0.18701999999999999</v>
      </c>
      <c r="J1529" s="23">
        <v>-0.81996999999999998</v>
      </c>
      <c r="K1529" s="23">
        <v>-0.26818999999999998</v>
      </c>
      <c r="L1529" s="23">
        <v>0.55037999999999998</v>
      </c>
      <c r="M1529" s="23">
        <v>0.14074999999999999</v>
      </c>
      <c r="N1529" s="23">
        <v>-1.6085499999999999</v>
      </c>
      <c r="O1529" s="23">
        <v>0.59516999999999998</v>
      </c>
      <c r="P1529" s="23">
        <v>0.42865999999999999</v>
      </c>
      <c r="Q1529" s="23">
        <v>2.53064</v>
      </c>
      <c r="R1529" s="23">
        <v>-0.49953999999999998</v>
      </c>
    </row>
    <row r="1530" spans="1:18" ht="15" customHeight="1" x14ac:dyDescent="0.2">
      <c r="A1530" s="4">
        <v>1529</v>
      </c>
      <c r="B1530" s="4" t="s">
        <v>1691</v>
      </c>
      <c r="C1530" s="23">
        <v>-2.4221699999999999</v>
      </c>
      <c r="D1530" s="23">
        <v>-0.14917</v>
      </c>
      <c r="E1530" s="23">
        <v>-0.54856000000000005</v>
      </c>
      <c r="F1530" s="23">
        <v>-0.95440000000000003</v>
      </c>
      <c r="G1530" s="23">
        <v>1.7210099999999999</v>
      </c>
      <c r="H1530" s="23">
        <v>-0.98211000000000004</v>
      </c>
      <c r="I1530" s="23">
        <v>8.4700000000000001E-3</v>
      </c>
      <c r="J1530" s="23">
        <v>1.6073999999999999</v>
      </c>
      <c r="K1530" s="23">
        <v>0.58801999999999999</v>
      </c>
      <c r="L1530" s="23">
        <v>-0.15417</v>
      </c>
      <c r="M1530" s="23">
        <v>0.13316</v>
      </c>
      <c r="N1530" s="23">
        <v>1.44116</v>
      </c>
      <c r="O1530" s="23">
        <v>-3.354E-2</v>
      </c>
      <c r="P1530" s="23">
        <v>-1.56209</v>
      </c>
      <c r="Q1530" s="23">
        <v>-1.5062500000000001</v>
      </c>
      <c r="R1530" s="23">
        <v>-0.61085999999999996</v>
      </c>
    </row>
    <row r="1531" spans="1:18" ht="15" customHeight="1" x14ac:dyDescent="0.2">
      <c r="A1531" s="4">
        <v>1530</v>
      </c>
      <c r="B1531" s="4" t="s">
        <v>1692</v>
      </c>
      <c r="C1531" s="23">
        <v>-0.27997</v>
      </c>
      <c r="D1531" s="23">
        <v>-1.08256</v>
      </c>
      <c r="E1531" s="23">
        <v>0.75865000000000005</v>
      </c>
      <c r="F1531" s="23">
        <v>-1.07951</v>
      </c>
      <c r="G1531" s="23">
        <v>1.2781499999999999</v>
      </c>
      <c r="H1531" s="23">
        <v>0.70225000000000004</v>
      </c>
      <c r="I1531" s="23">
        <v>1.0302800000000001</v>
      </c>
      <c r="J1531" s="23">
        <v>-0.18006</v>
      </c>
      <c r="K1531" s="23">
        <v>-0.46242</v>
      </c>
      <c r="L1531" s="23">
        <v>0.14030999999999999</v>
      </c>
      <c r="M1531" s="23">
        <v>0.24962999999999999</v>
      </c>
      <c r="N1531" s="23">
        <v>0.47405000000000003</v>
      </c>
      <c r="O1531" s="23">
        <v>0.78925999999999996</v>
      </c>
      <c r="P1531" s="23">
        <v>0.44862000000000002</v>
      </c>
      <c r="Q1531" s="23">
        <v>0.14069999999999999</v>
      </c>
      <c r="R1531" s="23">
        <v>0.50783</v>
      </c>
    </row>
    <row r="1532" spans="1:18" ht="15" customHeight="1" x14ac:dyDescent="0.2">
      <c r="A1532" s="4">
        <v>1531</v>
      </c>
      <c r="B1532" s="4" t="s">
        <v>1693</v>
      </c>
      <c r="C1532" s="23">
        <v>-0.67278000000000004</v>
      </c>
      <c r="D1532" s="23">
        <v>-3.6900000000000002E-2</v>
      </c>
      <c r="E1532" s="23">
        <v>0.25085000000000002</v>
      </c>
      <c r="F1532" s="23">
        <v>-0.50978000000000001</v>
      </c>
      <c r="G1532" s="23">
        <v>1.4006799999999999</v>
      </c>
      <c r="H1532" s="23">
        <v>0.83652000000000004</v>
      </c>
      <c r="I1532" s="23">
        <v>-1.0451999999999999</v>
      </c>
      <c r="J1532" s="23">
        <v>-0.69008000000000003</v>
      </c>
      <c r="K1532" s="23">
        <v>-0.41959000000000002</v>
      </c>
      <c r="L1532" s="23">
        <v>-0.69655</v>
      </c>
      <c r="M1532" s="23">
        <v>1.0689900000000001</v>
      </c>
      <c r="N1532" s="23">
        <v>0.73529999999999995</v>
      </c>
      <c r="O1532" s="23">
        <v>0.93103999999999998</v>
      </c>
      <c r="P1532" s="23">
        <v>0.39223000000000002</v>
      </c>
      <c r="Q1532" s="23">
        <v>0.63768999999999998</v>
      </c>
      <c r="R1532" s="23">
        <v>-0.92020000000000002</v>
      </c>
    </row>
    <row r="1533" spans="1:18" ht="15" customHeight="1" x14ac:dyDescent="0.2">
      <c r="A1533" s="4">
        <v>1532</v>
      </c>
      <c r="B1533" s="4" t="s">
        <v>1694</v>
      </c>
      <c r="C1533" s="23">
        <v>-0.52558000000000005</v>
      </c>
      <c r="D1533" s="23">
        <v>-1.38931</v>
      </c>
      <c r="E1533" s="23">
        <v>-0.48691000000000001</v>
      </c>
      <c r="F1533" s="23">
        <v>-2.1819500000000001</v>
      </c>
      <c r="G1533" s="23">
        <v>2.2374399999999999</v>
      </c>
      <c r="H1533" s="23">
        <v>-1.5968899999999999</v>
      </c>
      <c r="I1533" s="23">
        <v>-2.3153999999999999</v>
      </c>
      <c r="J1533" s="23">
        <v>0.13417000000000001</v>
      </c>
      <c r="K1533" s="23">
        <v>0.58755000000000002</v>
      </c>
      <c r="L1533" s="23">
        <v>-0.11294</v>
      </c>
      <c r="M1533" s="23">
        <v>2.4353600000000002</v>
      </c>
      <c r="N1533" s="23">
        <v>0.22838</v>
      </c>
      <c r="O1533" s="23">
        <v>-0.35875000000000001</v>
      </c>
      <c r="P1533" s="23">
        <v>0.41964000000000001</v>
      </c>
      <c r="Q1533" s="23">
        <v>1.18045</v>
      </c>
      <c r="R1533" s="23">
        <v>0.52810999999999997</v>
      </c>
    </row>
    <row r="1534" spans="1:18" ht="15" customHeight="1" x14ac:dyDescent="0.2">
      <c r="A1534" s="4">
        <v>1533</v>
      </c>
      <c r="B1534" s="4" t="s">
        <v>1695</v>
      </c>
      <c r="C1534" s="23">
        <v>0.88002000000000002</v>
      </c>
      <c r="D1534" s="23">
        <v>0.92576999999999998</v>
      </c>
      <c r="E1534" s="23">
        <v>1.1408400000000001</v>
      </c>
      <c r="F1534" s="23">
        <v>-0.45584999999999998</v>
      </c>
      <c r="G1534" s="23">
        <v>-0.30631999999999998</v>
      </c>
      <c r="H1534" s="23">
        <v>1.2471300000000001</v>
      </c>
      <c r="I1534" s="23">
        <v>-1.1818</v>
      </c>
      <c r="J1534" s="23">
        <v>-1.27277</v>
      </c>
      <c r="K1534" s="23">
        <v>3.6450000000000003E-2</v>
      </c>
      <c r="L1534" s="23">
        <v>1.37618</v>
      </c>
      <c r="M1534" s="23">
        <v>0.3997</v>
      </c>
      <c r="N1534" s="23">
        <v>-1.2437800000000001</v>
      </c>
      <c r="O1534" s="23">
        <v>0.49983</v>
      </c>
      <c r="P1534" s="23">
        <v>-1.9859999999999999E-2</v>
      </c>
      <c r="Q1534" s="23">
        <v>-8.4700000000000001E-3</v>
      </c>
      <c r="R1534" s="23">
        <v>-1.06277</v>
      </c>
    </row>
    <row r="1535" spans="1:18" ht="15" customHeight="1" x14ac:dyDescent="0.2">
      <c r="A1535" s="4">
        <v>1534</v>
      </c>
      <c r="B1535" s="4" t="s">
        <v>1696</v>
      </c>
      <c r="C1535" s="23">
        <v>0.69686000000000003</v>
      </c>
      <c r="D1535" s="23">
        <v>-0.67174</v>
      </c>
      <c r="E1535" s="23">
        <v>1.2227300000000001</v>
      </c>
      <c r="F1535" s="23">
        <v>-0.14743000000000001</v>
      </c>
      <c r="G1535" s="23">
        <v>-1.1687000000000001</v>
      </c>
      <c r="H1535" s="23">
        <v>0.75636000000000003</v>
      </c>
      <c r="I1535" s="23">
        <v>-3.4169999999999999E-2</v>
      </c>
      <c r="J1535" s="23">
        <v>-1.6236999999999999</v>
      </c>
      <c r="K1535" s="23">
        <v>-0.18668999999999999</v>
      </c>
      <c r="L1535" s="23">
        <v>1.34626</v>
      </c>
      <c r="M1535" s="23">
        <v>0.12107</v>
      </c>
      <c r="N1535" s="23">
        <v>-0.25397999999999998</v>
      </c>
      <c r="O1535" s="23">
        <v>1.52555</v>
      </c>
      <c r="P1535" s="23">
        <v>1.1456299999999999</v>
      </c>
      <c r="Q1535" s="23">
        <v>1.16574</v>
      </c>
      <c r="R1535" s="23">
        <v>0.27537</v>
      </c>
    </row>
    <row r="1536" spans="1:18" ht="15" customHeight="1" x14ac:dyDescent="0.2">
      <c r="A1536" s="4">
        <v>1535</v>
      </c>
      <c r="B1536" s="4" t="s">
        <v>1697</v>
      </c>
      <c r="C1536" s="23">
        <v>0.42310999999999999</v>
      </c>
      <c r="D1536" s="23">
        <v>-8.9080000000000006E-2</v>
      </c>
      <c r="E1536" s="23">
        <v>-0.67213999999999996</v>
      </c>
      <c r="F1536" s="23">
        <v>-1.55941</v>
      </c>
      <c r="G1536" s="23">
        <v>1.36704</v>
      </c>
      <c r="H1536" s="23">
        <v>1.5596399999999999</v>
      </c>
      <c r="I1536" s="23">
        <v>0.78434000000000004</v>
      </c>
      <c r="J1536" s="23">
        <v>3.4099999999999998E-2</v>
      </c>
      <c r="K1536" s="23">
        <v>-0.11207</v>
      </c>
      <c r="L1536" s="23">
        <v>-1.72271</v>
      </c>
      <c r="M1536" s="23">
        <v>-7.6060000000000003E-2</v>
      </c>
      <c r="N1536" s="23">
        <v>0.84687999999999997</v>
      </c>
      <c r="O1536" s="23">
        <v>-3.7039999999999997E-2</v>
      </c>
      <c r="P1536" s="23">
        <v>0.95682</v>
      </c>
      <c r="Q1536" s="23">
        <v>-0.51531000000000005</v>
      </c>
      <c r="R1536" s="23">
        <v>0.86343999999999999</v>
      </c>
    </row>
    <row r="1537" spans="1:18" ht="15" customHeight="1" x14ac:dyDescent="0.2">
      <c r="A1537" s="4">
        <v>1536</v>
      </c>
      <c r="B1537" s="4" t="s">
        <v>1698</v>
      </c>
      <c r="C1537" s="23">
        <v>-0.63100999999999996</v>
      </c>
      <c r="D1537" s="23">
        <v>0.14965000000000001</v>
      </c>
      <c r="E1537" s="23">
        <v>0.30786000000000002</v>
      </c>
      <c r="F1537" s="23">
        <v>-0.38691999999999999</v>
      </c>
      <c r="G1537" s="23">
        <v>1.4866699999999999</v>
      </c>
      <c r="H1537" s="23">
        <v>0.84675</v>
      </c>
      <c r="I1537" s="23">
        <v>-0.96569000000000005</v>
      </c>
      <c r="J1537" s="23">
        <v>-0.86531999999999998</v>
      </c>
      <c r="K1537" s="23">
        <v>-0.37990000000000002</v>
      </c>
      <c r="L1537" s="23">
        <v>-0.61397000000000002</v>
      </c>
      <c r="M1537" s="23">
        <v>0.86221000000000003</v>
      </c>
      <c r="N1537" s="23">
        <v>0.53920999999999997</v>
      </c>
      <c r="O1537" s="23">
        <v>0.74905999999999995</v>
      </c>
      <c r="P1537" s="23">
        <v>0.38267000000000001</v>
      </c>
      <c r="Q1537" s="23">
        <v>0.53149000000000002</v>
      </c>
      <c r="R1537" s="23">
        <v>-1.13348</v>
      </c>
    </row>
    <row r="1538" spans="1:18" ht="15" customHeight="1" x14ac:dyDescent="0.2">
      <c r="A1538" s="4">
        <v>1537</v>
      </c>
      <c r="B1538" s="4" t="s">
        <v>1699</v>
      </c>
      <c r="C1538" s="23">
        <v>0.35110000000000002</v>
      </c>
      <c r="D1538" s="23">
        <v>1.34823</v>
      </c>
      <c r="E1538" s="23">
        <v>0.54901</v>
      </c>
      <c r="F1538" s="23">
        <v>-2.3270599999999999</v>
      </c>
      <c r="G1538" s="23">
        <v>1.1723699999999999</v>
      </c>
      <c r="H1538" s="23">
        <v>-0.70203000000000004</v>
      </c>
      <c r="I1538" s="23">
        <v>-0.31885999999999998</v>
      </c>
      <c r="J1538" s="23">
        <v>-1.40707</v>
      </c>
      <c r="K1538" s="23">
        <v>-1.9340200000000001</v>
      </c>
      <c r="L1538" s="23">
        <v>0.82952000000000004</v>
      </c>
      <c r="M1538" s="23">
        <v>0.76531000000000005</v>
      </c>
      <c r="N1538" s="23">
        <v>-9.8390000000000005E-2</v>
      </c>
      <c r="O1538" s="23">
        <v>-0.67154999999999998</v>
      </c>
      <c r="P1538" s="23">
        <v>1.0362199999999999</v>
      </c>
      <c r="Q1538" s="23">
        <v>0.63368000000000002</v>
      </c>
      <c r="R1538" s="23">
        <v>0.71121999999999996</v>
      </c>
    </row>
    <row r="1539" spans="1:18" ht="15" customHeight="1" x14ac:dyDescent="0.2">
      <c r="A1539" s="4">
        <v>1538</v>
      </c>
      <c r="B1539" s="4" t="s">
        <v>1700</v>
      </c>
      <c r="C1539" s="23">
        <v>-0.44972000000000001</v>
      </c>
      <c r="D1539" s="23">
        <v>-1.02135</v>
      </c>
      <c r="E1539" s="23">
        <v>0.39977000000000001</v>
      </c>
      <c r="F1539" s="23">
        <v>-0.46581</v>
      </c>
      <c r="G1539" s="23">
        <v>0.41358</v>
      </c>
      <c r="H1539" s="23">
        <v>-0.36857000000000001</v>
      </c>
      <c r="I1539" s="23">
        <v>-0.40003</v>
      </c>
      <c r="J1539" s="23">
        <v>-0.82681000000000004</v>
      </c>
      <c r="K1539" s="23">
        <v>-0.17196</v>
      </c>
      <c r="L1539" s="23">
        <v>1.3275699999999999</v>
      </c>
      <c r="M1539" s="23">
        <v>1.278</v>
      </c>
      <c r="N1539" s="23">
        <v>0.48648999999999998</v>
      </c>
      <c r="O1539" s="23">
        <v>-0.21872</v>
      </c>
      <c r="P1539" s="23">
        <v>0.77146999999999999</v>
      </c>
      <c r="Q1539" s="23">
        <v>-0.29316999999999999</v>
      </c>
      <c r="R1539" s="23">
        <v>0.28262999999999999</v>
      </c>
    </row>
    <row r="1540" spans="1:18" ht="15" customHeight="1" x14ac:dyDescent="0.2">
      <c r="A1540" s="4">
        <v>1539</v>
      </c>
      <c r="B1540" s="4" t="s">
        <v>1701</v>
      </c>
      <c r="C1540" s="23">
        <v>-1.64239</v>
      </c>
      <c r="D1540" s="23">
        <v>-1.0491600000000001</v>
      </c>
      <c r="E1540" s="23">
        <v>-1.2301200000000001</v>
      </c>
      <c r="F1540" s="23">
        <v>-0.22020000000000001</v>
      </c>
      <c r="G1540" s="23">
        <v>0.4572</v>
      </c>
      <c r="H1540" s="23">
        <v>-1.3632599999999999</v>
      </c>
      <c r="I1540" s="23">
        <v>-1.8623499999999999</v>
      </c>
      <c r="J1540" s="23">
        <v>-0.77122000000000002</v>
      </c>
      <c r="K1540" s="23">
        <v>1.0748500000000001</v>
      </c>
      <c r="L1540" s="23">
        <v>7.0379999999999998E-2</v>
      </c>
      <c r="M1540" s="23">
        <v>0.78785000000000005</v>
      </c>
      <c r="N1540" s="23">
        <v>-0.37930999999999998</v>
      </c>
      <c r="O1540" s="23">
        <v>1.2553000000000001</v>
      </c>
      <c r="P1540" s="23">
        <v>-0.20230000000000001</v>
      </c>
      <c r="Q1540" s="23">
        <v>0.12361</v>
      </c>
      <c r="R1540" s="23">
        <v>-0.87553999999999998</v>
      </c>
    </row>
    <row r="1541" spans="1:18" ht="15" customHeight="1" x14ac:dyDescent="0.2">
      <c r="A1541" s="4">
        <v>1540</v>
      </c>
      <c r="B1541" s="4" t="s">
        <v>1702</v>
      </c>
      <c r="C1541" s="23">
        <v>-6.1719999999999997E-2</v>
      </c>
      <c r="D1541" s="23">
        <v>-1.1456200000000001</v>
      </c>
      <c r="E1541" s="23">
        <v>1.13089</v>
      </c>
      <c r="F1541" s="23">
        <v>-1.04237</v>
      </c>
      <c r="G1541" s="23">
        <v>3.1800000000000001E-3</v>
      </c>
      <c r="H1541" s="23">
        <v>-3.9199999999999999E-3</v>
      </c>
      <c r="I1541" s="23">
        <v>1.1074900000000001</v>
      </c>
      <c r="J1541" s="23">
        <v>-0.67466000000000004</v>
      </c>
      <c r="K1541" s="23">
        <v>-1.5176700000000001</v>
      </c>
      <c r="L1541" s="23">
        <v>-0.26746999999999999</v>
      </c>
      <c r="M1541" s="23">
        <v>0.49619999999999997</v>
      </c>
      <c r="N1541" s="23">
        <v>0.15095</v>
      </c>
      <c r="O1541" s="23">
        <v>0.55145</v>
      </c>
      <c r="P1541" s="23">
        <v>1.4717800000000001</v>
      </c>
      <c r="Q1541" s="23">
        <v>-1.5394699999999999</v>
      </c>
      <c r="R1541" s="23">
        <v>0.36208000000000001</v>
      </c>
    </row>
    <row r="1542" spans="1:18" ht="15" customHeight="1" x14ac:dyDescent="0.2">
      <c r="A1542" s="4">
        <v>1541</v>
      </c>
      <c r="B1542" s="4" t="s">
        <v>1703</v>
      </c>
      <c r="C1542" s="23">
        <v>-0.64154</v>
      </c>
      <c r="D1542" s="23">
        <v>0.29748000000000002</v>
      </c>
      <c r="E1542" s="23">
        <v>0.99224999999999997</v>
      </c>
      <c r="F1542" s="23">
        <v>-0.94382999999999995</v>
      </c>
      <c r="G1542" s="23">
        <v>1.09616</v>
      </c>
      <c r="H1542" s="23">
        <v>1.14476</v>
      </c>
      <c r="I1542" s="23">
        <v>-0.97275</v>
      </c>
      <c r="J1542" s="23">
        <v>-0.9758</v>
      </c>
      <c r="K1542" s="23">
        <v>-1.2602599999999999</v>
      </c>
      <c r="L1542" s="23">
        <v>-0.41676000000000002</v>
      </c>
      <c r="M1542" s="23">
        <v>1.74498</v>
      </c>
      <c r="N1542" s="23">
        <v>1.50647</v>
      </c>
      <c r="O1542" s="23">
        <v>1.3237000000000001</v>
      </c>
      <c r="P1542" s="23">
        <v>0.25141999999999998</v>
      </c>
      <c r="Q1542" s="23">
        <v>0.24198</v>
      </c>
      <c r="R1542" s="23">
        <v>-1.2827599999999999</v>
      </c>
    </row>
    <row r="1543" spans="1:18" ht="15" customHeight="1" x14ac:dyDescent="0.2">
      <c r="A1543" s="4">
        <v>1542</v>
      </c>
      <c r="B1543" s="4" t="s">
        <v>1704</v>
      </c>
      <c r="C1543" s="23">
        <v>-7.9500000000000001E-2</v>
      </c>
      <c r="D1543" s="23">
        <v>-0.51356000000000002</v>
      </c>
      <c r="E1543" s="23">
        <v>-0.46662999999999999</v>
      </c>
      <c r="F1543" s="23">
        <v>-1.4577899999999999</v>
      </c>
      <c r="G1543" s="23">
        <v>-0.36082999999999998</v>
      </c>
      <c r="H1543" s="23">
        <v>-1.18651</v>
      </c>
      <c r="I1543" s="23">
        <v>-1.37896</v>
      </c>
      <c r="J1543" s="23">
        <v>-2.3866399999999999</v>
      </c>
      <c r="K1543" s="23">
        <v>0.71731999999999996</v>
      </c>
      <c r="L1543" s="23">
        <v>-5.3769999999999998E-2</v>
      </c>
      <c r="M1543" s="23">
        <v>0.61997999999999998</v>
      </c>
      <c r="N1543" s="23">
        <v>0.88537999999999994</v>
      </c>
      <c r="O1543" s="23">
        <v>0.57913000000000003</v>
      </c>
      <c r="P1543" s="23">
        <v>-0.96270999999999995</v>
      </c>
      <c r="Q1543" s="23">
        <v>9.4579999999999997E-2</v>
      </c>
      <c r="R1543" s="23">
        <v>0.78459000000000001</v>
      </c>
    </row>
    <row r="1544" spans="1:18" ht="15" customHeight="1" x14ac:dyDescent="0.2">
      <c r="A1544" s="4">
        <v>1543</v>
      </c>
      <c r="B1544" s="4" t="s">
        <v>1705</v>
      </c>
      <c r="C1544" s="23">
        <v>-0.77832000000000001</v>
      </c>
      <c r="D1544" s="23">
        <v>-1.04817</v>
      </c>
      <c r="E1544" s="23">
        <v>0.92381000000000002</v>
      </c>
      <c r="F1544" s="23">
        <v>0.28260999999999997</v>
      </c>
      <c r="G1544" s="23">
        <v>-1.59622</v>
      </c>
      <c r="H1544" s="23">
        <v>2.1690100000000001</v>
      </c>
      <c r="I1544" s="23">
        <v>-0.56849000000000005</v>
      </c>
      <c r="J1544" s="23">
        <v>2.0093399999999999</v>
      </c>
      <c r="K1544" s="23">
        <v>-1.34043</v>
      </c>
      <c r="L1544" s="23">
        <v>0.69160999999999995</v>
      </c>
      <c r="M1544" s="23">
        <v>-0.43564000000000003</v>
      </c>
      <c r="N1544" s="23">
        <v>0.85311999999999999</v>
      </c>
      <c r="O1544" s="23">
        <v>-0.73473999999999995</v>
      </c>
      <c r="P1544" s="23">
        <v>5.7110000000000001E-2</v>
      </c>
      <c r="Q1544" s="23">
        <v>-1.85375</v>
      </c>
      <c r="R1544" s="23">
        <v>1.30684</v>
      </c>
    </row>
    <row r="1545" spans="1:18" ht="15" customHeight="1" x14ac:dyDescent="0.2">
      <c r="A1545" s="4">
        <v>1544</v>
      </c>
      <c r="B1545" s="4" t="s">
        <v>1706</v>
      </c>
      <c r="C1545" s="23">
        <v>0.84587999999999997</v>
      </c>
      <c r="D1545" s="23">
        <v>0.98785999999999996</v>
      </c>
      <c r="E1545" s="23">
        <v>1.30206</v>
      </c>
      <c r="F1545" s="23">
        <v>-0.42402000000000001</v>
      </c>
      <c r="G1545" s="23">
        <v>-0.12978999999999999</v>
      </c>
      <c r="H1545" s="23">
        <v>1.4784600000000001</v>
      </c>
      <c r="I1545" s="23">
        <v>-1.1369499999999999</v>
      </c>
      <c r="J1545" s="23">
        <v>-1.68845</v>
      </c>
      <c r="K1545" s="23">
        <v>0.31938</v>
      </c>
      <c r="L1545" s="23">
        <v>1.4332800000000001</v>
      </c>
      <c r="M1545" s="23">
        <v>1.0006900000000001</v>
      </c>
      <c r="N1545" s="23">
        <v>-1.3836200000000001</v>
      </c>
      <c r="O1545" s="23">
        <v>0.73223000000000005</v>
      </c>
      <c r="P1545" s="23">
        <v>1.7829999999999999E-2</v>
      </c>
      <c r="Q1545" s="23">
        <v>-5.2670000000000002E-2</v>
      </c>
      <c r="R1545" s="23">
        <v>-1.3436600000000001</v>
      </c>
    </row>
    <row r="1546" spans="1:18" ht="15" customHeight="1" x14ac:dyDescent="0.2">
      <c r="A1546" s="4">
        <v>1545</v>
      </c>
      <c r="B1546" s="4" t="s">
        <v>1707</v>
      </c>
      <c r="C1546" s="23">
        <v>2.681E-2</v>
      </c>
      <c r="D1546" s="23">
        <v>-1.13384</v>
      </c>
      <c r="E1546" s="23">
        <v>0.82923999999999998</v>
      </c>
      <c r="F1546" s="23">
        <v>1.4703299999999999</v>
      </c>
      <c r="G1546" s="23">
        <v>0.66625000000000001</v>
      </c>
      <c r="H1546" s="23">
        <v>-0.87446000000000002</v>
      </c>
      <c r="I1546" s="23">
        <v>2.3957999999999999</v>
      </c>
      <c r="J1546" s="23">
        <v>1.0256099999999999</v>
      </c>
      <c r="K1546" s="23">
        <v>-0.98912</v>
      </c>
      <c r="L1546" s="23">
        <v>-1.9917199999999999</v>
      </c>
      <c r="M1546" s="23">
        <v>0.16547000000000001</v>
      </c>
      <c r="N1546" s="23">
        <v>-0.38514999999999999</v>
      </c>
      <c r="O1546" s="23">
        <v>0.25641000000000003</v>
      </c>
      <c r="P1546" s="23">
        <v>-0.99084000000000005</v>
      </c>
      <c r="Q1546" s="23">
        <v>1.6797500000000001</v>
      </c>
      <c r="R1546" s="23">
        <v>-0.29209000000000002</v>
      </c>
    </row>
    <row r="1547" spans="1:18" ht="15" customHeight="1" x14ac:dyDescent="0.2">
      <c r="A1547" s="4">
        <v>1546</v>
      </c>
      <c r="B1547" s="4" t="s">
        <v>1708</v>
      </c>
      <c r="C1547" s="23">
        <v>0.45440000000000003</v>
      </c>
      <c r="D1547" s="23">
        <v>-1.40882</v>
      </c>
      <c r="E1547" s="23">
        <v>0.72660000000000002</v>
      </c>
      <c r="F1547" s="23">
        <v>3.3709999999999997E-2</v>
      </c>
      <c r="G1547" s="23">
        <v>1.12788</v>
      </c>
      <c r="H1547" s="23">
        <v>1.7493700000000001</v>
      </c>
      <c r="I1547" s="23">
        <v>-1.1129</v>
      </c>
      <c r="J1547" s="23">
        <v>-9.2749999999999999E-2</v>
      </c>
      <c r="K1547" s="23">
        <v>9.4369999999999996E-2</v>
      </c>
      <c r="L1547" s="23">
        <v>1.95034</v>
      </c>
      <c r="M1547" s="23">
        <v>-1.2354700000000001</v>
      </c>
      <c r="N1547" s="23">
        <v>0.41166999999999998</v>
      </c>
      <c r="O1547" s="23">
        <v>-7.8810000000000005E-2</v>
      </c>
      <c r="P1547" s="23">
        <v>2.4889999999999999E-2</v>
      </c>
      <c r="Q1547" s="23">
        <v>0.65029999999999999</v>
      </c>
      <c r="R1547" s="23">
        <v>-0.60960999999999999</v>
      </c>
    </row>
    <row r="1548" spans="1:18" ht="15" customHeight="1" x14ac:dyDescent="0.2">
      <c r="A1548" s="4">
        <v>1547</v>
      </c>
      <c r="B1548" s="4" t="s">
        <v>1709</v>
      </c>
      <c r="C1548" s="23">
        <v>-0.74924000000000002</v>
      </c>
      <c r="D1548" s="23">
        <v>0.12307999999999999</v>
      </c>
      <c r="E1548" s="23">
        <v>0.36964999999999998</v>
      </c>
      <c r="F1548" s="23">
        <v>-0.43467</v>
      </c>
      <c r="G1548" s="23">
        <v>1.78887</v>
      </c>
      <c r="H1548" s="23">
        <v>1.0500100000000001</v>
      </c>
      <c r="I1548" s="23">
        <v>-0.99492999999999998</v>
      </c>
      <c r="J1548" s="23">
        <v>-0.68769000000000002</v>
      </c>
      <c r="K1548" s="23">
        <v>-0.45738000000000001</v>
      </c>
      <c r="L1548" s="23">
        <v>-0.52281</v>
      </c>
      <c r="M1548" s="23">
        <v>0.83603000000000005</v>
      </c>
      <c r="N1548" s="23">
        <v>0.73634999999999995</v>
      </c>
      <c r="O1548" s="23">
        <v>1.0694300000000001</v>
      </c>
      <c r="P1548" s="23">
        <v>0.34250999999999998</v>
      </c>
      <c r="Q1548" s="23">
        <v>0.69952999999999999</v>
      </c>
      <c r="R1548" s="23">
        <v>-0.83555000000000001</v>
      </c>
    </row>
    <row r="1549" spans="1:18" ht="15" customHeight="1" x14ac:dyDescent="0.2">
      <c r="A1549" s="4">
        <v>1548</v>
      </c>
      <c r="B1549" s="4" t="s">
        <v>1710</v>
      </c>
      <c r="C1549" s="23">
        <v>0.86204000000000003</v>
      </c>
      <c r="D1549" s="23">
        <v>-1.67405</v>
      </c>
      <c r="E1549" s="23">
        <v>-1.5938300000000001</v>
      </c>
      <c r="F1549" s="23">
        <v>-1.2200200000000001</v>
      </c>
      <c r="G1549" s="23">
        <v>0.85163</v>
      </c>
      <c r="H1549" s="23">
        <v>0.76678000000000002</v>
      </c>
      <c r="I1549" s="23">
        <v>-0.68906000000000001</v>
      </c>
      <c r="J1549" s="23">
        <v>0.57630999999999999</v>
      </c>
      <c r="K1549" s="23">
        <v>0.71901999999999999</v>
      </c>
      <c r="L1549" s="23">
        <v>1.12842</v>
      </c>
      <c r="M1549" s="23">
        <v>0.82613000000000003</v>
      </c>
      <c r="N1549" s="23">
        <v>0.32618000000000003</v>
      </c>
      <c r="O1549" s="23">
        <v>-2.2179999999999998E-2</v>
      </c>
      <c r="P1549" s="23">
        <v>-0.33822000000000002</v>
      </c>
      <c r="Q1549" s="23">
        <v>1.3064</v>
      </c>
      <c r="R1549" s="23">
        <v>0.44344</v>
      </c>
    </row>
    <row r="1550" spans="1:18" ht="15" customHeight="1" x14ac:dyDescent="0.2">
      <c r="A1550" s="4">
        <v>1549</v>
      </c>
      <c r="B1550" s="4" t="s">
        <v>1711</v>
      </c>
      <c r="C1550" s="23">
        <v>0.17243</v>
      </c>
      <c r="D1550" s="23">
        <v>-0.57691000000000003</v>
      </c>
      <c r="E1550" s="23">
        <v>-0.50717999999999996</v>
      </c>
      <c r="F1550" s="23">
        <v>-1.41049</v>
      </c>
      <c r="G1550" s="23">
        <v>-0.19213</v>
      </c>
      <c r="H1550" s="23">
        <v>-0.30321999999999999</v>
      </c>
      <c r="I1550" s="23">
        <v>1.2629900000000001</v>
      </c>
      <c r="J1550" s="23">
        <v>-1.72824</v>
      </c>
      <c r="K1550" s="23">
        <v>2.1741199999999998</v>
      </c>
      <c r="L1550" s="23">
        <v>-0.15184</v>
      </c>
      <c r="M1550" s="23">
        <v>-0.13222</v>
      </c>
      <c r="N1550" s="23">
        <v>1.64063</v>
      </c>
      <c r="O1550" s="23">
        <v>-0.35980000000000001</v>
      </c>
      <c r="P1550" s="23">
        <v>-1.8781099999999999</v>
      </c>
      <c r="Q1550" s="23">
        <v>0.91566000000000003</v>
      </c>
      <c r="R1550" s="23">
        <v>-0.77547999999999995</v>
      </c>
    </row>
    <row r="1551" spans="1:18" ht="15" customHeight="1" x14ac:dyDescent="0.2">
      <c r="A1551" s="4">
        <v>1550</v>
      </c>
      <c r="B1551" s="4" t="s">
        <v>1712</v>
      </c>
      <c r="C1551" s="23">
        <v>1.31654</v>
      </c>
      <c r="D1551" s="23">
        <v>-0.20036999999999999</v>
      </c>
      <c r="E1551" s="23">
        <v>0.61367000000000005</v>
      </c>
      <c r="F1551" s="23">
        <v>-0.35898999999999998</v>
      </c>
      <c r="G1551" s="23">
        <v>1.1130500000000001</v>
      </c>
      <c r="H1551" s="23">
        <v>1.5543400000000001</v>
      </c>
      <c r="I1551" s="23">
        <v>-1.36799</v>
      </c>
      <c r="J1551" s="23">
        <v>-0.53086999999999995</v>
      </c>
      <c r="K1551" s="23">
        <v>-0.47408</v>
      </c>
      <c r="L1551" s="23">
        <v>1.2510699999999999</v>
      </c>
      <c r="M1551" s="23">
        <v>1.09789</v>
      </c>
      <c r="N1551" s="23">
        <v>-0.11754000000000001</v>
      </c>
      <c r="O1551" s="23">
        <v>0.27273999999999998</v>
      </c>
      <c r="P1551" s="23">
        <v>-0.79908999999999997</v>
      </c>
      <c r="Q1551" s="23">
        <v>1.63259</v>
      </c>
      <c r="R1551" s="23">
        <v>0.14729</v>
      </c>
    </row>
    <row r="1552" spans="1:18" ht="15" customHeight="1" x14ac:dyDescent="0.2">
      <c r="A1552" s="4">
        <v>1551</v>
      </c>
      <c r="B1552" s="4" t="s">
        <v>1713</v>
      </c>
      <c r="C1552" s="23">
        <v>-0.44309999999999999</v>
      </c>
      <c r="D1552" s="23">
        <v>-0.61885000000000001</v>
      </c>
      <c r="E1552" s="23">
        <v>-1.0033700000000001</v>
      </c>
      <c r="F1552" s="23">
        <v>0.79901999999999995</v>
      </c>
      <c r="G1552" s="23">
        <v>0.77302000000000004</v>
      </c>
      <c r="H1552" s="23">
        <v>-0.80013000000000001</v>
      </c>
      <c r="I1552" s="23">
        <v>0.50961999999999996</v>
      </c>
      <c r="J1552" s="23">
        <v>-0.33626</v>
      </c>
      <c r="K1552" s="23">
        <v>0.89032</v>
      </c>
      <c r="L1552" s="23">
        <v>1.0569999999999999</v>
      </c>
      <c r="M1552" s="23">
        <v>0.72187000000000001</v>
      </c>
      <c r="N1552" s="23">
        <v>0.82216</v>
      </c>
      <c r="O1552" s="23">
        <v>2.0727799999999998</v>
      </c>
      <c r="P1552" s="23">
        <v>0.10587000000000001</v>
      </c>
      <c r="Q1552" s="23">
        <v>1.50918</v>
      </c>
      <c r="R1552" s="23">
        <v>-1.1945399999999999</v>
      </c>
    </row>
    <row r="1553" spans="1:18" ht="15" customHeight="1" x14ac:dyDescent="0.2">
      <c r="A1553" s="4">
        <v>1552</v>
      </c>
      <c r="B1553" s="4" t="s">
        <v>1714</v>
      </c>
      <c r="C1553" s="23">
        <v>0.35302</v>
      </c>
      <c r="D1553" s="23">
        <v>-1.36704</v>
      </c>
      <c r="E1553" s="23">
        <v>0.77054999999999996</v>
      </c>
      <c r="F1553" s="23">
        <v>-3.4099999999999998E-3</v>
      </c>
      <c r="G1553" s="23">
        <v>1.05339</v>
      </c>
      <c r="H1553" s="23">
        <v>1.81243</v>
      </c>
      <c r="I1553" s="23">
        <v>-1.0821700000000001</v>
      </c>
      <c r="J1553" s="23">
        <v>-5.7610000000000001E-2</v>
      </c>
      <c r="K1553" s="23">
        <v>0.12986</v>
      </c>
      <c r="L1553" s="23">
        <v>2.0018099999999999</v>
      </c>
      <c r="M1553" s="23">
        <v>-1.1510199999999999</v>
      </c>
      <c r="N1553" s="23">
        <v>0.41937000000000002</v>
      </c>
      <c r="O1553" s="23">
        <v>-0.11892999999999999</v>
      </c>
      <c r="P1553" s="23">
        <v>4.3619999999999999E-2</v>
      </c>
      <c r="Q1553" s="23">
        <v>0.62907000000000002</v>
      </c>
      <c r="R1553" s="23">
        <v>-0.60426999999999997</v>
      </c>
    </row>
    <row r="1554" spans="1:18" ht="15" customHeight="1" x14ac:dyDescent="0.2">
      <c r="A1554" s="4">
        <v>1553</v>
      </c>
      <c r="B1554" s="4" t="s">
        <v>1715</v>
      </c>
      <c r="C1554" s="23">
        <v>-0.35278999999999999</v>
      </c>
      <c r="D1554" s="23">
        <v>-4.4049999999999999E-2</v>
      </c>
      <c r="E1554" s="23">
        <v>0.33184999999999998</v>
      </c>
      <c r="F1554" s="23">
        <v>-0.43652000000000002</v>
      </c>
      <c r="G1554" s="23">
        <v>1.6130899999999999</v>
      </c>
      <c r="H1554" s="23">
        <v>0.79074999999999995</v>
      </c>
      <c r="I1554" s="23">
        <v>-0.94655</v>
      </c>
      <c r="J1554" s="23">
        <v>-0.66712000000000005</v>
      </c>
      <c r="K1554" s="23">
        <v>-0.4516</v>
      </c>
      <c r="L1554" s="23">
        <v>-0.58862000000000003</v>
      </c>
      <c r="M1554" s="23">
        <v>0.71499000000000001</v>
      </c>
      <c r="N1554" s="23">
        <v>0.76676</v>
      </c>
      <c r="O1554" s="23">
        <v>0.83143999999999996</v>
      </c>
      <c r="P1554" s="23">
        <v>0.35215000000000002</v>
      </c>
      <c r="Q1554" s="23">
        <v>0.57547000000000004</v>
      </c>
      <c r="R1554" s="23">
        <v>-0.76036000000000004</v>
      </c>
    </row>
    <row r="1555" spans="1:18" ht="15" customHeight="1" x14ac:dyDescent="0.2">
      <c r="A1555" s="4">
        <v>1554</v>
      </c>
      <c r="B1555" s="4" t="s">
        <v>1716</v>
      </c>
      <c r="C1555" s="23">
        <v>0.65517000000000003</v>
      </c>
      <c r="D1555" s="23">
        <v>0.27533000000000002</v>
      </c>
      <c r="E1555" s="23">
        <v>1.6315599999999999</v>
      </c>
      <c r="F1555" s="23">
        <v>-1.2644</v>
      </c>
      <c r="G1555" s="23">
        <v>-1.1505099999999999</v>
      </c>
      <c r="H1555" s="23">
        <v>0.73150999999999999</v>
      </c>
      <c r="I1555" s="23">
        <v>0.43958000000000003</v>
      </c>
      <c r="J1555" s="23">
        <v>-1.7333700000000001</v>
      </c>
      <c r="K1555" s="23">
        <v>-0.8296</v>
      </c>
      <c r="L1555" s="23">
        <v>1.3150200000000001</v>
      </c>
      <c r="M1555" s="23">
        <v>-0.59609999999999996</v>
      </c>
      <c r="N1555" s="23">
        <v>-0.22717999999999999</v>
      </c>
      <c r="O1555" s="23">
        <v>1.7590300000000001</v>
      </c>
      <c r="P1555" s="23">
        <v>0.17036999999999999</v>
      </c>
      <c r="Q1555" s="23">
        <v>2.1316299999999999</v>
      </c>
      <c r="R1555" s="23">
        <v>-0.11448</v>
      </c>
    </row>
    <row r="1556" spans="1:18" ht="15" customHeight="1" x14ac:dyDescent="0.2">
      <c r="A1556" s="4">
        <v>1555</v>
      </c>
      <c r="B1556" s="4" t="s">
        <v>1717</v>
      </c>
      <c r="C1556" s="23">
        <v>-1.83212</v>
      </c>
      <c r="D1556" s="23">
        <v>0.53652999999999995</v>
      </c>
      <c r="E1556" s="23">
        <v>0.62409000000000003</v>
      </c>
      <c r="F1556" s="23">
        <v>-2.2224499999999998</v>
      </c>
      <c r="G1556" s="23">
        <v>-0.35016999999999998</v>
      </c>
      <c r="H1556" s="23">
        <v>0.95621</v>
      </c>
      <c r="I1556" s="23">
        <v>-2.265E-2</v>
      </c>
      <c r="J1556" s="23">
        <v>-0.44325999999999999</v>
      </c>
      <c r="K1556" s="23">
        <v>-1.10355</v>
      </c>
      <c r="L1556" s="23">
        <v>1.2919700000000001</v>
      </c>
      <c r="M1556" s="23">
        <v>-5.858E-2</v>
      </c>
      <c r="N1556" s="23">
        <v>-0.84109999999999996</v>
      </c>
      <c r="O1556" s="23">
        <v>0.38174999999999998</v>
      </c>
      <c r="P1556" s="23">
        <v>-0.43530999999999997</v>
      </c>
      <c r="Q1556" s="23">
        <v>-0.96255000000000002</v>
      </c>
      <c r="R1556" s="23">
        <v>-1.4084700000000001</v>
      </c>
    </row>
    <row r="1557" spans="1:18" ht="15" customHeight="1" x14ac:dyDescent="0.2">
      <c r="A1557" s="4">
        <v>1556</v>
      </c>
      <c r="B1557" s="4" t="s">
        <v>1718</v>
      </c>
      <c r="C1557" s="23">
        <v>-0.39861999999999997</v>
      </c>
      <c r="D1557" s="23">
        <v>-5.6499999999999996E-3</v>
      </c>
      <c r="E1557" s="23">
        <v>0.28704000000000002</v>
      </c>
      <c r="F1557" s="23">
        <v>-0.45949000000000001</v>
      </c>
      <c r="G1557" s="23">
        <v>1.2172799999999999</v>
      </c>
      <c r="H1557" s="23">
        <v>0.60031999999999996</v>
      </c>
      <c r="I1557" s="23">
        <v>-1.1089899999999999</v>
      </c>
      <c r="J1557" s="23">
        <v>-0.61329</v>
      </c>
      <c r="K1557" s="23">
        <v>-0.53934000000000004</v>
      </c>
      <c r="L1557" s="23">
        <v>-0.55735000000000001</v>
      </c>
      <c r="M1557" s="23">
        <v>0.75268999999999997</v>
      </c>
      <c r="N1557" s="23">
        <v>0.81811</v>
      </c>
      <c r="O1557" s="23">
        <v>0.78525</v>
      </c>
      <c r="P1557" s="23">
        <v>0.33761000000000002</v>
      </c>
      <c r="Q1557" s="23">
        <v>0.54659999999999997</v>
      </c>
      <c r="R1557" s="23">
        <v>-1.0189600000000001</v>
      </c>
    </row>
    <row r="1558" spans="1:18" ht="15" customHeight="1" x14ac:dyDescent="0.2">
      <c r="A1558" s="4">
        <v>1557</v>
      </c>
      <c r="B1558" s="4" t="s">
        <v>1719</v>
      </c>
      <c r="C1558" s="23">
        <v>-0.58062999999999998</v>
      </c>
      <c r="D1558" s="23">
        <v>0.10452</v>
      </c>
      <c r="E1558" s="23">
        <v>2.6520299999999999</v>
      </c>
      <c r="F1558" s="23">
        <v>0.63951000000000002</v>
      </c>
      <c r="G1558" s="23">
        <v>2.0102199999999999</v>
      </c>
      <c r="H1558" s="23">
        <v>1.2935399999999999</v>
      </c>
      <c r="I1558" s="23">
        <v>0.54664999999999997</v>
      </c>
      <c r="J1558" s="23">
        <v>4.8370000000000003E-2</v>
      </c>
      <c r="K1558" s="23">
        <v>0.71126999999999996</v>
      </c>
      <c r="L1558" s="23">
        <v>0.88161999999999996</v>
      </c>
      <c r="M1558" s="23">
        <v>-1.3180000000000001E-2</v>
      </c>
      <c r="N1558" s="23">
        <v>1.8438000000000001</v>
      </c>
      <c r="O1558" s="23">
        <v>7.1540000000000006E-2</v>
      </c>
      <c r="P1558" s="23">
        <v>-1.1253200000000001</v>
      </c>
      <c r="Q1558" s="23">
        <v>1.7690000000000001E-2</v>
      </c>
      <c r="R1558" s="23">
        <v>-0.99814999999999998</v>
      </c>
    </row>
    <row r="1559" spans="1:18" ht="15" customHeight="1" x14ac:dyDescent="0.2">
      <c r="A1559" s="4">
        <v>1558</v>
      </c>
      <c r="B1559" s="4" t="s">
        <v>1720</v>
      </c>
      <c r="C1559" s="23">
        <v>-0.74595</v>
      </c>
      <c r="D1559" s="23">
        <v>-0.61321999999999999</v>
      </c>
      <c r="E1559" s="23">
        <v>0.39772000000000002</v>
      </c>
      <c r="F1559" s="23">
        <v>-1.1536200000000001</v>
      </c>
      <c r="G1559" s="23">
        <v>0.70648</v>
      </c>
      <c r="H1559" s="23">
        <v>0.89514000000000005</v>
      </c>
      <c r="I1559" s="23">
        <v>1.0573999999999999</v>
      </c>
      <c r="J1559" s="23">
        <v>-0.27787000000000001</v>
      </c>
      <c r="K1559" s="23">
        <v>-0.21908</v>
      </c>
      <c r="L1559" s="23">
        <v>0.43604999999999999</v>
      </c>
      <c r="M1559" s="23">
        <v>0.29930000000000001</v>
      </c>
      <c r="N1559" s="23">
        <v>0.12</v>
      </c>
      <c r="O1559" s="23">
        <v>0.77312000000000003</v>
      </c>
      <c r="P1559" s="23">
        <v>0.28426000000000001</v>
      </c>
      <c r="Q1559" s="23">
        <v>6.7510000000000001E-2</v>
      </c>
      <c r="R1559" s="23">
        <v>0.41937999999999998</v>
      </c>
    </row>
    <row r="1560" spans="1:18" ht="15" customHeight="1" x14ac:dyDescent="0.2">
      <c r="A1560" s="4">
        <v>1559</v>
      </c>
      <c r="B1560" s="4" t="s">
        <v>1721</v>
      </c>
      <c r="C1560" s="23">
        <v>0.87065999999999999</v>
      </c>
      <c r="D1560" s="23">
        <v>1.2461100000000001</v>
      </c>
      <c r="E1560" s="23">
        <v>-2.3856899999999999</v>
      </c>
      <c r="F1560" s="23">
        <v>1.79095</v>
      </c>
      <c r="G1560" s="23">
        <v>4.3020000000000003E-2</v>
      </c>
      <c r="H1560" s="23">
        <v>0.47858000000000001</v>
      </c>
      <c r="I1560" s="23">
        <v>1.4819199999999999</v>
      </c>
      <c r="J1560" s="23">
        <v>0.82787999999999995</v>
      </c>
      <c r="K1560" s="23">
        <v>2.0603099999999999</v>
      </c>
      <c r="L1560" s="23">
        <v>-2.0689500000000001</v>
      </c>
      <c r="M1560" s="23">
        <v>0.12823000000000001</v>
      </c>
      <c r="N1560" s="23">
        <v>-0.69991999999999999</v>
      </c>
      <c r="O1560" s="23">
        <v>0.82406000000000001</v>
      </c>
      <c r="P1560" s="23">
        <v>-0.44732</v>
      </c>
      <c r="Q1560" s="23">
        <v>-0.47436</v>
      </c>
      <c r="R1560" s="23">
        <v>1.68641</v>
      </c>
    </row>
    <row r="1561" spans="1:18" ht="15" customHeight="1" x14ac:dyDescent="0.2">
      <c r="A1561" s="4">
        <v>1560</v>
      </c>
      <c r="B1561" s="4" t="s">
        <v>1722</v>
      </c>
      <c r="C1561" s="23">
        <v>1.51335</v>
      </c>
      <c r="D1561" s="23">
        <v>0.80208999999999997</v>
      </c>
      <c r="E1561" s="23">
        <v>0.29919000000000001</v>
      </c>
      <c r="F1561" s="23">
        <v>0.86802000000000001</v>
      </c>
      <c r="G1561" s="23">
        <v>-2.23481</v>
      </c>
      <c r="H1561" s="23">
        <v>0.60875999999999997</v>
      </c>
      <c r="I1561" s="23">
        <v>2.28701</v>
      </c>
      <c r="J1561" s="23">
        <v>1.9619999999999999E-2</v>
      </c>
      <c r="K1561" s="23">
        <v>-0.65200000000000002</v>
      </c>
      <c r="L1561" s="23">
        <v>-1.52657</v>
      </c>
      <c r="M1561" s="23">
        <v>-0.87331999999999999</v>
      </c>
      <c r="N1561" s="23">
        <v>-2.32131</v>
      </c>
      <c r="O1561" s="23">
        <v>-2.129E-2</v>
      </c>
      <c r="P1561" s="23">
        <v>0.3251</v>
      </c>
      <c r="Q1561" s="23">
        <v>-2.2318600000000002</v>
      </c>
      <c r="R1561" s="23">
        <v>-2.13591</v>
      </c>
    </row>
    <row r="1562" spans="1:18" ht="15" customHeight="1" x14ac:dyDescent="0.2">
      <c r="A1562" s="4">
        <v>1561</v>
      </c>
      <c r="B1562" s="4" t="s">
        <v>1723</v>
      </c>
      <c r="C1562" s="23">
        <v>0.12152</v>
      </c>
      <c r="D1562" s="23">
        <v>1.0799700000000001</v>
      </c>
      <c r="E1562" s="23">
        <v>-0.27832000000000001</v>
      </c>
      <c r="F1562" s="23">
        <v>-0.46969</v>
      </c>
      <c r="G1562" s="23">
        <v>-2.14317</v>
      </c>
      <c r="H1562" s="23">
        <v>-2.70709</v>
      </c>
      <c r="I1562" s="23">
        <v>2.1931500000000002</v>
      </c>
      <c r="J1562" s="23">
        <v>0.86246999999999996</v>
      </c>
      <c r="K1562" s="23">
        <v>-0.51010999999999995</v>
      </c>
      <c r="L1562" s="23">
        <v>7.7649999999999997E-2</v>
      </c>
      <c r="M1562" s="23">
        <v>-1.0927100000000001</v>
      </c>
      <c r="N1562" s="23">
        <v>-0.70013000000000003</v>
      </c>
      <c r="O1562" s="23">
        <v>-0.72550000000000003</v>
      </c>
      <c r="P1562" s="23">
        <v>1.8282700000000001</v>
      </c>
      <c r="Q1562" s="23">
        <v>-2.56799</v>
      </c>
      <c r="R1562" s="23">
        <v>0.12556</v>
      </c>
    </row>
    <row r="1563" spans="1:18" ht="15" customHeight="1" x14ac:dyDescent="0.2">
      <c r="A1563" s="4">
        <v>1562</v>
      </c>
      <c r="B1563" s="4" t="s">
        <v>1724</v>
      </c>
      <c r="C1563" s="23">
        <v>0.85441999999999996</v>
      </c>
      <c r="D1563" s="23">
        <v>-0.97048999999999996</v>
      </c>
      <c r="E1563" s="23">
        <v>0.70679999999999998</v>
      </c>
      <c r="F1563" s="23">
        <v>1.70218</v>
      </c>
      <c r="G1563" s="23">
        <v>-0.42314000000000002</v>
      </c>
      <c r="H1563" s="23">
        <v>0.52597000000000005</v>
      </c>
      <c r="I1563" s="23">
        <v>-4.5080000000000002E-2</v>
      </c>
      <c r="J1563" s="23">
        <v>1.36432</v>
      </c>
      <c r="K1563" s="23">
        <v>-1.50386</v>
      </c>
      <c r="L1563" s="23">
        <v>-2.1305900000000002</v>
      </c>
      <c r="M1563" s="23">
        <v>9.8110000000000003E-2</v>
      </c>
      <c r="N1563" s="23">
        <v>-1.39303</v>
      </c>
      <c r="O1563" s="23">
        <v>-0.61858000000000002</v>
      </c>
      <c r="P1563" s="23">
        <v>1.4443600000000001</v>
      </c>
      <c r="Q1563" s="23">
        <v>1.4501999999999999</v>
      </c>
      <c r="R1563" s="23">
        <v>0.90325999999999995</v>
      </c>
    </row>
    <row r="1564" spans="1:18" ht="15" customHeight="1" x14ac:dyDescent="0.2">
      <c r="A1564" s="4">
        <v>1563</v>
      </c>
      <c r="B1564" s="4" t="s">
        <v>1725</v>
      </c>
      <c r="C1564" s="23">
        <v>2.14602</v>
      </c>
      <c r="D1564" s="23">
        <v>0.50680000000000003</v>
      </c>
      <c r="E1564" s="23">
        <v>-0.16666</v>
      </c>
      <c r="F1564" s="23">
        <v>1.0219400000000001</v>
      </c>
      <c r="G1564" s="23">
        <v>1.1715100000000001</v>
      </c>
      <c r="H1564" s="23">
        <v>-0.62683</v>
      </c>
      <c r="I1564" s="23">
        <v>1.61321</v>
      </c>
      <c r="J1564" s="23">
        <v>0.82901999999999998</v>
      </c>
      <c r="K1564" s="23">
        <v>-1.0197799999999999</v>
      </c>
      <c r="L1564" s="23">
        <v>-0.46815000000000001</v>
      </c>
      <c r="M1564" s="23">
        <v>1.4152100000000001</v>
      </c>
      <c r="N1564" s="23">
        <v>-0.87766</v>
      </c>
      <c r="O1564" s="23">
        <v>0.52946000000000004</v>
      </c>
      <c r="P1564" s="23">
        <v>-1.36222</v>
      </c>
      <c r="Q1564" s="23">
        <v>-2.5754999999999999</v>
      </c>
      <c r="R1564" s="23">
        <v>0.27855999999999997</v>
      </c>
    </row>
    <row r="1565" spans="1:18" ht="15" customHeight="1" x14ac:dyDescent="0.2">
      <c r="A1565" s="4">
        <v>1564</v>
      </c>
      <c r="B1565" s="4" t="s">
        <v>1726</v>
      </c>
      <c r="C1565" s="23">
        <v>1.97167</v>
      </c>
      <c r="D1565" s="23">
        <v>1.2319199999999999</v>
      </c>
      <c r="E1565" s="23">
        <v>-1.72431</v>
      </c>
      <c r="F1565" s="23">
        <v>0.15092</v>
      </c>
      <c r="G1565" s="23">
        <v>-1.4274899999999999</v>
      </c>
      <c r="H1565" s="23">
        <v>1.18746</v>
      </c>
      <c r="I1565" s="23">
        <v>1.1811700000000001</v>
      </c>
      <c r="J1565" s="23">
        <v>-7.8300000000000002E-3</v>
      </c>
      <c r="K1565" s="23">
        <v>-0.83482000000000001</v>
      </c>
      <c r="L1565" s="23">
        <v>-1.4493799999999999</v>
      </c>
      <c r="M1565" s="23">
        <v>-1.47044</v>
      </c>
      <c r="N1565" s="23">
        <v>-1.04684</v>
      </c>
      <c r="O1565" s="23">
        <v>-0.86506000000000005</v>
      </c>
      <c r="P1565" s="23">
        <v>1.98078</v>
      </c>
      <c r="Q1565" s="23">
        <v>2.1173999999999999</v>
      </c>
      <c r="R1565" s="23">
        <v>0.66308999999999996</v>
      </c>
    </row>
    <row r="1566" spans="1:18" ht="15" customHeight="1" x14ac:dyDescent="0.2">
      <c r="A1566" s="4">
        <v>1565</v>
      </c>
      <c r="B1566" s="4" t="s">
        <v>1727</v>
      </c>
      <c r="C1566" s="23">
        <v>1.1511100000000001</v>
      </c>
      <c r="D1566" s="23">
        <v>-3.8629999999999998E-2</v>
      </c>
      <c r="E1566" s="23">
        <v>0.94611000000000001</v>
      </c>
      <c r="F1566" s="23">
        <v>-1.01949</v>
      </c>
      <c r="G1566" s="23">
        <v>0.70506999999999997</v>
      </c>
      <c r="H1566" s="23">
        <v>-2.5470899999999999</v>
      </c>
      <c r="I1566" s="23">
        <v>0.97982999999999998</v>
      </c>
      <c r="J1566" s="23">
        <v>1.2077800000000001</v>
      </c>
      <c r="K1566" s="23">
        <v>-6.7909999999999998E-2</v>
      </c>
      <c r="L1566" s="23">
        <v>1.0733699999999999</v>
      </c>
      <c r="M1566" s="23">
        <v>-1.1760999999999999</v>
      </c>
      <c r="N1566" s="23">
        <v>4.863E-2</v>
      </c>
      <c r="O1566" s="23">
        <v>-1.5995600000000001</v>
      </c>
      <c r="P1566" s="23">
        <v>0.48479</v>
      </c>
      <c r="Q1566" s="23">
        <v>-2.0576400000000001</v>
      </c>
      <c r="R1566" s="23">
        <v>2.1410399999999998</v>
      </c>
    </row>
    <row r="1567" spans="1:18" ht="15" customHeight="1" x14ac:dyDescent="0.2">
      <c r="A1567" s="4">
        <v>1566</v>
      </c>
      <c r="B1567" s="4" t="s">
        <v>1728</v>
      </c>
      <c r="C1567" s="23">
        <v>-0.29288999999999998</v>
      </c>
      <c r="D1567" s="23">
        <v>0.16350999999999999</v>
      </c>
      <c r="E1567" s="23">
        <v>0.55039000000000005</v>
      </c>
      <c r="F1567" s="23">
        <v>-0.55044999999999999</v>
      </c>
      <c r="G1567" s="23">
        <v>1.1113500000000001</v>
      </c>
      <c r="H1567" s="23">
        <v>0.75892000000000004</v>
      </c>
      <c r="I1567" s="23">
        <v>-0.71489999999999998</v>
      </c>
      <c r="J1567" s="23">
        <v>-0.79257999999999995</v>
      </c>
      <c r="K1567" s="23">
        <v>-0.61431999999999998</v>
      </c>
      <c r="L1567" s="23">
        <v>-0.33140999999999998</v>
      </c>
      <c r="M1567" s="23">
        <v>1.02952</v>
      </c>
      <c r="N1567" s="23">
        <v>1.02834</v>
      </c>
      <c r="O1567" s="23">
        <v>0.77224000000000004</v>
      </c>
      <c r="P1567" s="23">
        <v>0.11663999999999999</v>
      </c>
      <c r="Q1567" s="23">
        <v>0.16289000000000001</v>
      </c>
      <c r="R1567" s="23">
        <v>-1.1675500000000001</v>
      </c>
    </row>
    <row r="1568" spans="1:18" ht="15" customHeight="1" x14ac:dyDescent="0.2">
      <c r="A1568" s="4">
        <v>1567</v>
      </c>
      <c r="B1568" s="4" t="s">
        <v>1729</v>
      </c>
      <c r="C1568" s="23">
        <v>-0.95006000000000002</v>
      </c>
      <c r="D1568" s="23">
        <v>-1.2360899999999999</v>
      </c>
      <c r="E1568" s="23">
        <v>0.69294</v>
      </c>
      <c r="F1568" s="23">
        <v>1.5142500000000001</v>
      </c>
      <c r="G1568" s="23">
        <v>-1.5011099999999999</v>
      </c>
      <c r="H1568" s="23">
        <v>-0.12018</v>
      </c>
      <c r="I1568" s="23">
        <v>2.0482999999999998</v>
      </c>
      <c r="J1568" s="23">
        <v>1.9980800000000001</v>
      </c>
      <c r="K1568" s="23">
        <v>-1.66296</v>
      </c>
      <c r="L1568" s="23">
        <v>-0.83301000000000003</v>
      </c>
      <c r="M1568" s="23">
        <v>-1.24657</v>
      </c>
      <c r="N1568" s="23">
        <v>0.87153000000000003</v>
      </c>
      <c r="O1568" s="23">
        <v>-1.5129699999999999</v>
      </c>
      <c r="P1568" s="23">
        <v>-0.90217000000000003</v>
      </c>
      <c r="Q1568" s="23">
        <v>-2.2425899999999999</v>
      </c>
      <c r="R1568" s="23">
        <v>0.71479000000000004</v>
      </c>
    </row>
    <row r="1569" spans="1:18" ht="15" customHeight="1" x14ac:dyDescent="0.2">
      <c r="A1569" s="4">
        <v>1568</v>
      </c>
      <c r="B1569" s="4" t="s">
        <v>1730</v>
      </c>
      <c r="C1569" s="23">
        <v>-1.5624199999999999</v>
      </c>
      <c r="D1569" s="23">
        <v>-1.1147499999999999</v>
      </c>
      <c r="E1569" s="23">
        <v>-1.2098199999999999</v>
      </c>
      <c r="F1569" s="23">
        <v>-0.19314000000000001</v>
      </c>
      <c r="G1569" s="23">
        <v>0.44333</v>
      </c>
      <c r="H1569" s="23">
        <v>-1.41018</v>
      </c>
      <c r="I1569" s="23">
        <v>-1.80853</v>
      </c>
      <c r="J1569" s="23">
        <v>-0.75797000000000003</v>
      </c>
      <c r="K1569" s="23">
        <v>1.0323500000000001</v>
      </c>
      <c r="L1569" s="23">
        <v>2.9080000000000002E-2</v>
      </c>
      <c r="M1569" s="23">
        <v>0.82089999999999996</v>
      </c>
      <c r="N1569" s="23">
        <v>-0.30608000000000002</v>
      </c>
      <c r="O1569" s="23">
        <v>1.2112499999999999</v>
      </c>
      <c r="P1569" s="23">
        <v>-0.16411999999999999</v>
      </c>
      <c r="Q1569" s="23">
        <v>0.1246</v>
      </c>
      <c r="R1569" s="23">
        <v>-0.92861000000000005</v>
      </c>
    </row>
    <row r="1570" spans="1:18" ht="15" customHeight="1" x14ac:dyDescent="0.2">
      <c r="A1570" s="4">
        <v>1569</v>
      </c>
      <c r="B1570" s="4" t="s">
        <v>1731</v>
      </c>
      <c r="C1570" s="23">
        <v>-0.15759999999999999</v>
      </c>
      <c r="D1570" s="23">
        <v>-0.37513999999999997</v>
      </c>
      <c r="E1570" s="23">
        <v>-1.01989</v>
      </c>
      <c r="F1570" s="23">
        <v>0.38900000000000001</v>
      </c>
      <c r="G1570" s="23">
        <v>-1.1819900000000001</v>
      </c>
      <c r="H1570" s="23">
        <v>-0.89641000000000004</v>
      </c>
      <c r="I1570" s="23">
        <v>-0.32962999999999998</v>
      </c>
      <c r="J1570" s="23">
        <v>-1.08325</v>
      </c>
      <c r="K1570" s="23">
        <v>0.82130999999999998</v>
      </c>
      <c r="L1570" s="23">
        <v>-1.12764</v>
      </c>
      <c r="M1570" s="23">
        <v>2.0506500000000001</v>
      </c>
      <c r="N1570" s="23">
        <v>1.5442</v>
      </c>
      <c r="O1570" s="23">
        <v>0.21442</v>
      </c>
      <c r="P1570" s="23">
        <v>-6.9800000000000001E-3</v>
      </c>
      <c r="Q1570" s="23">
        <v>1.48136</v>
      </c>
      <c r="R1570" s="23">
        <v>-1.1867000000000001</v>
      </c>
    </row>
    <row r="1571" spans="1:18" ht="15" customHeight="1" x14ac:dyDescent="0.2">
      <c r="A1571" s="4">
        <v>1570</v>
      </c>
      <c r="B1571" s="4" t="s">
        <v>1732</v>
      </c>
      <c r="C1571" s="23">
        <v>-0.56752000000000002</v>
      </c>
      <c r="D1571" s="23">
        <v>-0.57140999999999997</v>
      </c>
      <c r="E1571" s="23">
        <v>0.48662</v>
      </c>
      <c r="F1571" s="23">
        <v>-1.4345000000000001</v>
      </c>
      <c r="G1571" s="23">
        <v>0.76648000000000005</v>
      </c>
      <c r="H1571" s="23">
        <v>1.0109900000000001</v>
      </c>
      <c r="I1571" s="23">
        <v>0.98821999999999999</v>
      </c>
      <c r="J1571" s="23">
        <v>-0.31978000000000001</v>
      </c>
      <c r="K1571" s="23">
        <v>-0.21027999999999999</v>
      </c>
      <c r="L1571" s="23">
        <v>0.35716999999999999</v>
      </c>
      <c r="M1571" s="23">
        <v>0.35021999999999998</v>
      </c>
      <c r="N1571" s="23">
        <v>0.16886000000000001</v>
      </c>
      <c r="O1571" s="23">
        <v>0.80152000000000001</v>
      </c>
      <c r="P1571" s="23">
        <v>0.35138000000000003</v>
      </c>
      <c r="Q1571" s="23">
        <v>-2.5799999999999998E-3</v>
      </c>
      <c r="R1571" s="23">
        <v>0.39132</v>
      </c>
    </row>
    <row r="1572" spans="1:18" ht="15" customHeight="1" x14ac:dyDescent="0.2">
      <c r="A1572" s="4">
        <v>1571</v>
      </c>
      <c r="B1572" s="4" t="s">
        <v>1733</v>
      </c>
      <c r="C1572" s="23">
        <v>-0.61151999999999995</v>
      </c>
      <c r="D1572" s="23">
        <v>-1.7239999999999998E-2</v>
      </c>
      <c r="E1572" s="23">
        <v>0.15110000000000001</v>
      </c>
      <c r="F1572" s="23">
        <v>0.51229000000000002</v>
      </c>
      <c r="G1572" s="23">
        <v>1.549E-2</v>
      </c>
      <c r="H1572" s="23">
        <v>0.90822000000000003</v>
      </c>
      <c r="I1572" s="23">
        <v>0.77171000000000001</v>
      </c>
      <c r="J1572" s="23">
        <v>-1.0532900000000001</v>
      </c>
      <c r="K1572" s="23">
        <v>-1.0878000000000001</v>
      </c>
      <c r="L1572" s="23">
        <v>0.96452000000000004</v>
      </c>
      <c r="M1572" s="23">
        <v>1.2705</v>
      </c>
      <c r="N1572" s="23">
        <v>0.10933</v>
      </c>
      <c r="O1572" s="23">
        <v>0.21148</v>
      </c>
      <c r="P1572" s="23">
        <v>-1.5039800000000001</v>
      </c>
      <c r="Q1572" s="23">
        <v>1.26817</v>
      </c>
      <c r="R1572" s="23">
        <v>1.1757500000000001</v>
      </c>
    </row>
    <row r="1573" spans="1:18" ht="15" customHeight="1" x14ac:dyDescent="0.2">
      <c r="A1573" s="4">
        <v>1572</v>
      </c>
      <c r="B1573" s="4" t="s">
        <v>1734</v>
      </c>
      <c r="C1573" s="23">
        <v>1.13534</v>
      </c>
      <c r="D1573" s="23">
        <v>-0.4395</v>
      </c>
      <c r="E1573" s="23">
        <v>-9.7009999999999999E-2</v>
      </c>
      <c r="F1573" s="23">
        <v>-0.80035999999999996</v>
      </c>
      <c r="G1573" s="23">
        <v>0.80264999999999997</v>
      </c>
      <c r="H1573" s="23">
        <v>3.0324599999999999</v>
      </c>
      <c r="I1573" s="23">
        <v>0.61002000000000001</v>
      </c>
      <c r="J1573" s="23">
        <v>-1.80064</v>
      </c>
      <c r="K1573" s="23">
        <v>-0.60560999999999998</v>
      </c>
      <c r="L1573" s="23">
        <v>0.91010999999999997</v>
      </c>
      <c r="M1573" s="23">
        <v>1.4602299999999999</v>
      </c>
      <c r="N1573" s="23">
        <v>-0.25818000000000002</v>
      </c>
      <c r="O1573" s="23">
        <v>0.30395</v>
      </c>
      <c r="P1573" s="23">
        <v>-3.8960000000000002E-2</v>
      </c>
      <c r="Q1573" s="23">
        <v>-0.54346000000000005</v>
      </c>
      <c r="R1573" s="23">
        <v>0.90571000000000002</v>
      </c>
    </row>
    <row r="1574" spans="1:18" ht="15" customHeight="1" x14ac:dyDescent="0.2">
      <c r="A1574" s="4">
        <v>1573</v>
      </c>
      <c r="B1574" s="4" t="s">
        <v>1735</v>
      </c>
      <c r="C1574" s="23">
        <v>0.51741000000000004</v>
      </c>
      <c r="D1574" s="23">
        <v>-0.20738000000000001</v>
      </c>
      <c r="E1574" s="23">
        <v>1.2418199999999999</v>
      </c>
      <c r="F1574" s="23">
        <v>-0.38973999999999998</v>
      </c>
      <c r="G1574" s="23">
        <v>-0.88036999999999999</v>
      </c>
      <c r="H1574" s="23">
        <v>0.59470999999999996</v>
      </c>
      <c r="I1574" s="23">
        <v>0.13883000000000001</v>
      </c>
      <c r="J1574" s="23">
        <v>-1.7773300000000001</v>
      </c>
      <c r="K1574" s="23">
        <v>-0.48591000000000001</v>
      </c>
      <c r="L1574" s="23">
        <v>1.2203900000000001</v>
      </c>
      <c r="M1574" s="23">
        <v>-9.9559999999999996E-2</v>
      </c>
      <c r="N1574" s="23">
        <v>-0.19616</v>
      </c>
      <c r="O1574" s="23">
        <v>1.54352</v>
      </c>
      <c r="P1574" s="23">
        <v>0.73900999999999994</v>
      </c>
      <c r="Q1574" s="23">
        <v>1.21438</v>
      </c>
      <c r="R1574" s="23">
        <v>0.39767000000000002</v>
      </c>
    </row>
    <row r="1575" spans="1:18" ht="15" customHeight="1" x14ac:dyDescent="0.2">
      <c r="A1575" s="4">
        <v>1574</v>
      </c>
      <c r="B1575" s="4" t="s">
        <v>1736</v>
      </c>
      <c r="C1575" s="23">
        <v>-0.36634</v>
      </c>
      <c r="D1575" s="23">
        <v>-6.6019999999999995E-2</v>
      </c>
      <c r="E1575" s="23">
        <v>0.35293999999999998</v>
      </c>
      <c r="F1575" s="23">
        <v>-0.43264000000000002</v>
      </c>
      <c r="G1575" s="23">
        <v>1.7226399999999999</v>
      </c>
      <c r="H1575" s="23">
        <v>0.69423999999999997</v>
      </c>
      <c r="I1575" s="23">
        <v>-1.0771500000000001</v>
      </c>
      <c r="J1575" s="23">
        <v>-0.63917000000000002</v>
      </c>
      <c r="K1575" s="23">
        <v>-0.48770999999999998</v>
      </c>
      <c r="L1575" s="23">
        <v>-0.57757000000000003</v>
      </c>
      <c r="M1575" s="23">
        <v>0.78678000000000003</v>
      </c>
      <c r="N1575" s="23">
        <v>0.83464000000000005</v>
      </c>
      <c r="O1575" s="23">
        <v>0.81189999999999996</v>
      </c>
      <c r="P1575" s="23">
        <v>0.36009999999999998</v>
      </c>
      <c r="Q1575" s="23">
        <v>0.49351</v>
      </c>
      <c r="R1575" s="23">
        <v>-0.91612000000000005</v>
      </c>
    </row>
    <row r="1576" spans="1:18" ht="15" customHeight="1" x14ac:dyDescent="0.2">
      <c r="A1576" s="4">
        <v>1575</v>
      </c>
      <c r="B1576" s="4" t="s">
        <v>1737</v>
      </c>
      <c r="C1576" s="23">
        <v>-1.6175900000000001</v>
      </c>
      <c r="D1576" s="23">
        <v>1.12418</v>
      </c>
      <c r="E1576" s="23">
        <v>-1.6157900000000001</v>
      </c>
      <c r="F1576" s="23">
        <v>0.71567999999999998</v>
      </c>
      <c r="G1576" s="23">
        <v>-0.20741000000000001</v>
      </c>
      <c r="H1576" s="23">
        <v>-0.55591999999999997</v>
      </c>
      <c r="I1576" s="23">
        <v>-0.11772000000000001</v>
      </c>
      <c r="J1576" s="23">
        <v>0.12558</v>
      </c>
      <c r="K1576" s="23">
        <v>0.38429000000000002</v>
      </c>
      <c r="L1576" s="23">
        <v>0.49519000000000002</v>
      </c>
      <c r="M1576" s="23">
        <v>0.63778000000000001</v>
      </c>
      <c r="N1576" s="23">
        <v>1.6704399999999999</v>
      </c>
      <c r="O1576" s="23">
        <v>0.48459000000000002</v>
      </c>
      <c r="P1576" s="23">
        <v>-1.1886099999999999</v>
      </c>
      <c r="Q1576" s="23">
        <v>0.61499999999999999</v>
      </c>
      <c r="R1576" s="23">
        <v>-1.40944</v>
      </c>
    </row>
    <row r="1577" spans="1:18" ht="15" customHeight="1" x14ac:dyDescent="0.2">
      <c r="A1577" s="4">
        <v>1576</v>
      </c>
      <c r="B1577" s="4" t="s">
        <v>1738</v>
      </c>
      <c r="C1577" s="23">
        <v>-1.5119100000000001</v>
      </c>
      <c r="D1577" s="23">
        <v>2.5903499999999999</v>
      </c>
      <c r="E1577" s="23">
        <v>0.96426999999999996</v>
      </c>
      <c r="F1577" s="23">
        <v>-1.4604200000000001</v>
      </c>
      <c r="G1577" s="23">
        <v>-0.88961999999999997</v>
      </c>
      <c r="H1577" s="23">
        <v>-1.37012</v>
      </c>
      <c r="I1577" s="23">
        <v>3.7130000000000003E-2</v>
      </c>
      <c r="J1577" s="23">
        <v>-7.4399999999999994E-2</v>
      </c>
      <c r="K1577" s="23">
        <v>-0.73834999999999995</v>
      </c>
      <c r="L1577" s="23">
        <v>-2.7220000000000001E-2</v>
      </c>
      <c r="M1577" s="23">
        <v>1.23384</v>
      </c>
      <c r="N1577" s="23">
        <v>-0.39155000000000001</v>
      </c>
      <c r="O1577" s="23">
        <v>1.7860100000000001</v>
      </c>
      <c r="P1577" s="23">
        <v>-0.93396000000000001</v>
      </c>
      <c r="Q1577" s="23">
        <v>0.42993999999999999</v>
      </c>
      <c r="R1577" s="23">
        <v>-0.27037</v>
      </c>
    </row>
    <row r="1578" spans="1:18" ht="15" customHeight="1" x14ac:dyDescent="0.2">
      <c r="A1578" s="4">
        <v>1577</v>
      </c>
      <c r="B1578" s="4" t="s">
        <v>1739</v>
      </c>
      <c r="C1578" s="23">
        <v>1.59918</v>
      </c>
      <c r="D1578" s="23">
        <v>-0.37859999999999999</v>
      </c>
      <c r="E1578" s="23">
        <v>-0.6038</v>
      </c>
      <c r="F1578" s="23">
        <v>0.38817000000000002</v>
      </c>
      <c r="G1578" s="23">
        <v>-0.91757</v>
      </c>
      <c r="H1578" s="23">
        <v>0.85543999999999998</v>
      </c>
      <c r="I1578" s="23">
        <v>0.20577000000000001</v>
      </c>
      <c r="J1578" s="23">
        <v>-0.92569999999999997</v>
      </c>
      <c r="K1578" s="23">
        <v>0.22697000000000001</v>
      </c>
      <c r="L1578" s="23">
        <v>1.33006</v>
      </c>
      <c r="M1578" s="23">
        <v>1.29515</v>
      </c>
      <c r="N1578" s="23">
        <v>0.79120999999999997</v>
      </c>
      <c r="O1578" s="23">
        <v>2.1837399999999998</v>
      </c>
      <c r="P1578" s="23">
        <v>-0.78349999999999997</v>
      </c>
      <c r="Q1578" s="23">
        <v>-0.36173</v>
      </c>
      <c r="R1578" s="23">
        <v>-0.10754</v>
      </c>
    </row>
    <row r="1579" spans="1:18" ht="15" customHeight="1" x14ac:dyDescent="0.2">
      <c r="A1579" s="4">
        <v>1578</v>
      </c>
      <c r="B1579" s="4" t="s">
        <v>1740</v>
      </c>
      <c r="C1579" s="23">
        <v>1.6539699999999999</v>
      </c>
      <c r="D1579" s="23">
        <v>-0.66690000000000005</v>
      </c>
      <c r="E1579" s="23">
        <v>-0.74077999999999999</v>
      </c>
      <c r="F1579" s="23">
        <v>0.36542999999999998</v>
      </c>
      <c r="G1579" s="23">
        <v>-1.12005</v>
      </c>
      <c r="H1579" s="23">
        <v>0.87192000000000003</v>
      </c>
      <c r="I1579" s="23">
        <v>6.5790000000000001E-2</v>
      </c>
      <c r="J1579" s="23">
        <v>-0.90561999999999998</v>
      </c>
      <c r="K1579" s="23">
        <v>0.22445000000000001</v>
      </c>
      <c r="L1579" s="23">
        <v>1.4512799999999999</v>
      </c>
      <c r="M1579" s="23">
        <v>1.45611</v>
      </c>
      <c r="N1579" s="23">
        <v>0.80683000000000005</v>
      </c>
      <c r="O1579" s="23">
        <v>2.0580599999999998</v>
      </c>
      <c r="P1579" s="23">
        <v>-0.91707000000000005</v>
      </c>
      <c r="Q1579" s="23">
        <v>-0.50634999999999997</v>
      </c>
      <c r="R1579" s="23">
        <v>-0.15089</v>
      </c>
    </row>
    <row r="1580" spans="1:18" ht="15" customHeight="1" x14ac:dyDescent="0.2">
      <c r="A1580" s="4">
        <v>1579</v>
      </c>
      <c r="B1580" s="4" t="s">
        <v>1741</v>
      </c>
      <c r="C1580" s="23">
        <v>-0.54239999999999999</v>
      </c>
      <c r="D1580" s="23">
        <v>-0.95738000000000001</v>
      </c>
      <c r="E1580" s="23">
        <v>0.42143000000000003</v>
      </c>
      <c r="F1580" s="23">
        <v>-0.42909999999999998</v>
      </c>
      <c r="G1580" s="23">
        <v>0.33163999999999999</v>
      </c>
      <c r="H1580" s="23">
        <v>-0.36778</v>
      </c>
      <c r="I1580" s="23">
        <v>-0.35583999999999999</v>
      </c>
      <c r="J1580" s="23">
        <v>-0.98646</v>
      </c>
      <c r="K1580" s="23">
        <v>-0.15007000000000001</v>
      </c>
      <c r="L1580" s="23">
        <v>1.1505700000000001</v>
      </c>
      <c r="M1580" s="23">
        <v>1.1635</v>
      </c>
      <c r="N1580" s="23">
        <v>0.60650000000000004</v>
      </c>
      <c r="O1580" s="23">
        <v>-0.13547999999999999</v>
      </c>
      <c r="P1580" s="23">
        <v>0.82367000000000001</v>
      </c>
      <c r="Q1580" s="23">
        <v>-0.26261000000000001</v>
      </c>
      <c r="R1580" s="23">
        <v>0.33012000000000002</v>
      </c>
    </row>
    <row r="1581" spans="1:18" ht="15" customHeight="1" x14ac:dyDescent="0.2">
      <c r="A1581" s="4">
        <v>1580</v>
      </c>
      <c r="B1581" s="4" t="s">
        <v>1742</v>
      </c>
      <c r="C1581" s="23">
        <v>-0.64285000000000003</v>
      </c>
      <c r="D1581" s="23">
        <v>-1.0160400000000001</v>
      </c>
      <c r="E1581" s="23">
        <v>0.46082000000000001</v>
      </c>
      <c r="F1581" s="23">
        <v>-0.42283999999999999</v>
      </c>
      <c r="G1581" s="23">
        <v>0.30642000000000003</v>
      </c>
      <c r="H1581" s="23">
        <v>-0.39839999999999998</v>
      </c>
      <c r="I1581" s="23">
        <v>-0.29420000000000002</v>
      </c>
      <c r="J1581" s="23">
        <v>-1.18557</v>
      </c>
      <c r="K1581" s="23">
        <v>-9.4800000000000006E-3</v>
      </c>
      <c r="L1581" s="23">
        <v>1.39771</v>
      </c>
      <c r="M1581" s="23">
        <v>1.2967599999999999</v>
      </c>
      <c r="N1581" s="23">
        <v>0.39011000000000001</v>
      </c>
      <c r="O1581" s="23">
        <v>-0.23819000000000001</v>
      </c>
      <c r="P1581" s="23">
        <v>0.74763999999999997</v>
      </c>
      <c r="Q1581" s="23">
        <v>-0.32483000000000001</v>
      </c>
      <c r="R1581" s="23">
        <v>0.38507999999999998</v>
      </c>
    </row>
    <row r="1582" spans="1:18" ht="15" customHeight="1" x14ac:dyDescent="0.2">
      <c r="A1582" s="4">
        <v>1581</v>
      </c>
      <c r="B1582" s="4" t="s">
        <v>1743</v>
      </c>
      <c r="C1582" s="23">
        <v>0.21926000000000001</v>
      </c>
      <c r="D1582" s="23">
        <v>1.90554</v>
      </c>
      <c r="E1582" s="23">
        <v>-0.36353999999999997</v>
      </c>
      <c r="F1582" s="23">
        <v>-0.72821000000000002</v>
      </c>
      <c r="G1582" s="23">
        <v>0.12159</v>
      </c>
      <c r="H1582" s="23">
        <v>-3.7470000000000003E-2</v>
      </c>
      <c r="I1582" s="23">
        <v>2.623E-2</v>
      </c>
      <c r="J1582" s="23">
        <v>-0.92042000000000002</v>
      </c>
      <c r="K1582" s="23">
        <v>0.22253000000000001</v>
      </c>
      <c r="L1582" s="23">
        <v>-0.70369000000000004</v>
      </c>
      <c r="M1582" s="23">
        <v>-0.65159999999999996</v>
      </c>
      <c r="N1582" s="23">
        <v>-0.16614000000000001</v>
      </c>
      <c r="O1582" s="23">
        <v>2.0299800000000001</v>
      </c>
      <c r="P1582" s="23">
        <v>-2.18973</v>
      </c>
      <c r="Q1582" s="23">
        <v>0.54752999999999996</v>
      </c>
      <c r="R1582" s="23">
        <v>-0.42748999999999998</v>
      </c>
    </row>
    <row r="1583" spans="1:18" ht="15" customHeight="1" x14ac:dyDescent="0.2">
      <c r="A1583" s="4">
        <v>1582</v>
      </c>
      <c r="B1583" s="4" t="s">
        <v>1744</v>
      </c>
      <c r="C1583" s="23">
        <v>-0.12186</v>
      </c>
      <c r="D1583" s="23">
        <v>0.44019000000000003</v>
      </c>
      <c r="E1583" s="23">
        <v>-0.82245000000000001</v>
      </c>
      <c r="F1583" s="23">
        <v>-0.71292999999999995</v>
      </c>
      <c r="G1583" s="23">
        <v>1.31802</v>
      </c>
      <c r="H1583" s="23">
        <v>-1.62819</v>
      </c>
      <c r="I1583" s="23">
        <v>0.21826000000000001</v>
      </c>
      <c r="J1583" s="23">
        <v>-0.59064000000000005</v>
      </c>
      <c r="K1583" s="23">
        <v>9.8790000000000003E-2</v>
      </c>
      <c r="L1583" s="23">
        <v>7.0830000000000004E-2</v>
      </c>
      <c r="M1583" s="23">
        <v>1.9120999999999999</v>
      </c>
      <c r="N1583" s="23">
        <v>0.75731999999999999</v>
      </c>
      <c r="O1583" s="23">
        <v>2.2732999999999999</v>
      </c>
      <c r="P1583" s="23">
        <v>-0.30467</v>
      </c>
      <c r="Q1583" s="23">
        <v>-0.19166</v>
      </c>
      <c r="R1583" s="23">
        <v>0.79874000000000001</v>
      </c>
    </row>
    <row r="1584" spans="1:18" ht="15" customHeight="1" x14ac:dyDescent="0.2">
      <c r="A1584" s="4">
        <v>1583</v>
      </c>
      <c r="B1584" s="4" t="s">
        <v>1745</v>
      </c>
      <c r="C1584" s="23">
        <v>-0.89651999999999998</v>
      </c>
      <c r="D1584" s="23">
        <v>-0.60077000000000003</v>
      </c>
      <c r="E1584" s="23">
        <v>0.42099999999999999</v>
      </c>
      <c r="F1584" s="23">
        <v>0.92723</v>
      </c>
      <c r="G1584" s="23">
        <v>8.4250000000000005E-2</v>
      </c>
      <c r="H1584" s="23">
        <v>0.62785999999999997</v>
      </c>
      <c r="I1584" s="23">
        <v>-2.0803500000000001</v>
      </c>
      <c r="J1584" s="23">
        <v>-2.0888399999999998</v>
      </c>
      <c r="K1584" s="23">
        <v>0.83652000000000004</v>
      </c>
      <c r="L1584" s="23">
        <v>-0.73941999999999997</v>
      </c>
      <c r="M1584" s="23">
        <v>-0.27316000000000001</v>
      </c>
      <c r="N1584" s="23">
        <v>0.55955999999999995</v>
      </c>
      <c r="O1584" s="23">
        <v>-0.54718999999999995</v>
      </c>
      <c r="P1584" s="23">
        <v>0.63168000000000002</v>
      </c>
      <c r="Q1584" s="23">
        <v>2.2292800000000002</v>
      </c>
      <c r="R1584" s="23">
        <v>1.75498</v>
      </c>
    </row>
    <row r="1585" spans="1:18" ht="15" customHeight="1" x14ac:dyDescent="0.2">
      <c r="A1585" s="4">
        <v>1584</v>
      </c>
      <c r="B1585" s="4" t="s">
        <v>1746</v>
      </c>
      <c r="C1585" s="23">
        <v>-1.2490000000000001</v>
      </c>
      <c r="D1585" s="23">
        <v>-0.9698</v>
      </c>
      <c r="E1585" s="23">
        <v>1.09551</v>
      </c>
      <c r="F1585" s="23">
        <v>0.17463000000000001</v>
      </c>
      <c r="G1585" s="23">
        <v>-0.71577999999999997</v>
      </c>
      <c r="H1585" s="23">
        <v>-0.99165999999999999</v>
      </c>
      <c r="I1585" s="23">
        <v>0.30126999999999998</v>
      </c>
      <c r="J1585" s="23">
        <v>1.4200600000000001</v>
      </c>
      <c r="K1585" s="23">
        <v>0.92315000000000003</v>
      </c>
      <c r="L1585" s="23">
        <v>2.1924100000000002</v>
      </c>
      <c r="M1585" s="23">
        <v>1.5224899999999999</v>
      </c>
      <c r="N1585" s="23">
        <v>0.95994000000000002</v>
      </c>
      <c r="O1585" s="23">
        <v>0.57189999999999996</v>
      </c>
      <c r="P1585" s="23">
        <v>-1.06213</v>
      </c>
      <c r="Q1585" s="23">
        <v>0.94735999999999998</v>
      </c>
      <c r="R1585" s="23">
        <v>0.13522000000000001</v>
      </c>
    </row>
    <row r="1586" spans="1:18" ht="15" customHeight="1" x14ac:dyDescent="0.2">
      <c r="A1586" s="4">
        <v>1585</v>
      </c>
      <c r="B1586" s="4" t="s">
        <v>1747</v>
      </c>
      <c r="C1586" s="23">
        <v>-0.81469000000000003</v>
      </c>
      <c r="D1586" s="23">
        <v>0.55713000000000001</v>
      </c>
      <c r="E1586" s="23">
        <v>1.1530499999999999</v>
      </c>
      <c r="F1586" s="23">
        <v>0.10919</v>
      </c>
      <c r="G1586" s="23">
        <v>0.18393000000000001</v>
      </c>
      <c r="H1586" s="23">
        <v>0.38296000000000002</v>
      </c>
      <c r="I1586" s="23">
        <v>-0.21790000000000001</v>
      </c>
      <c r="J1586" s="23">
        <v>0.15107999999999999</v>
      </c>
      <c r="K1586" s="23">
        <v>-1.35999</v>
      </c>
      <c r="L1586" s="23">
        <v>-0.22153</v>
      </c>
      <c r="M1586" s="23">
        <v>-2.9026999999999998</v>
      </c>
      <c r="N1586" s="23">
        <v>0.26889999999999997</v>
      </c>
      <c r="O1586" s="23">
        <v>-1.68906</v>
      </c>
      <c r="P1586" s="23">
        <v>0.16805999999999999</v>
      </c>
      <c r="Q1586" s="23">
        <v>1.9796100000000001</v>
      </c>
      <c r="R1586" s="23">
        <v>0.16345000000000001</v>
      </c>
    </row>
    <row r="1587" spans="1:18" ht="15" customHeight="1" x14ac:dyDescent="0.2">
      <c r="A1587" s="4">
        <v>1586</v>
      </c>
      <c r="B1587" s="4" t="s">
        <v>1748</v>
      </c>
      <c r="C1587" s="23">
        <v>-0.38083</v>
      </c>
      <c r="D1587" s="23">
        <v>-1.7497100000000001</v>
      </c>
      <c r="E1587" s="23">
        <v>-0.13682</v>
      </c>
      <c r="F1587" s="23">
        <v>-0.78003</v>
      </c>
      <c r="G1587" s="23">
        <v>0.64871000000000001</v>
      </c>
      <c r="H1587" s="23">
        <v>-1.4819500000000001</v>
      </c>
      <c r="I1587" s="23">
        <v>0.63124999999999998</v>
      </c>
      <c r="J1587" s="23">
        <v>-0.72658999999999996</v>
      </c>
      <c r="K1587" s="23">
        <v>0.46897</v>
      </c>
      <c r="L1587" s="23">
        <v>0.86414999999999997</v>
      </c>
      <c r="M1587" s="23">
        <v>3.2280000000000003E-2</v>
      </c>
      <c r="N1587" s="23">
        <v>-0.63080000000000003</v>
      </c>
      <c r="O1587" s="23">
        <v>-0.23846000000000001</v>
      </c>
      <c r="P1587" s="23">
        <v>-8.2540000000000002E-2</v>
      </c>
      <c r="Q1587" s="23">
        <v>-0.43319999999999997</v>
      </c>
      <c r="R1587" s="23">
        <v>0.46445999999999998</v>
      </c>
    </row>
    <row r="1588" spans="1:18" ht="15" customHeight="1" x14ac:dyDescent="0.2">
      <c r="A1588" s="4">
        <v>1587</v>
      </c>
      <c r="B1588" s="4" t="s">
        <v>1749</v>
      </c>
      <c r="C1588" s="23">
        <v>-0.80506999999999995</v>
      </c>
      <c r="D1588" s="23">
        <v>-1.1470800000000001</v>
      </c>
      <c r="E1588" s="23">
        <v>0.23685</v>
      </c>
      <c r="F1588" s="23">
        <v>-1.6511499999999999</v>
      </c>
      <c r="G1588" s="23">
        <v>-1.63018</v>
      </c>
      <c r="H1588" s="23">
        <v>0.56747999999999998</v>
      </c>
      <c r="I1588" s="23">
        <v>-0.32697999999999999</v>
      </c>
      <c r="J1588" s="23">
        <v>-0.98692000000000002</v>
      </c>
      <c r="K1588" s="23">
        <v>0.74922999999999995</v>
      </c>
      <c r="L1588" s="23">
        <v>1.0202</v>
      </c>
      <c r="M1588" s="23">
        <v>0.26185000000000003</v>
      </c>
      <c r="N1588" s="23">
        <v>0.62463000000000002</v>
      </c>
      <c r="O1588" s="23">
        <v>0.56572999999999996</v>
      </c>
      <c r="P1588" s="23">
        <v>-0.94067999999999996</v>
      </c>
      <c r="Q1588" s="23">
        <v>0.76522999999999997</v>
      </c>
      <c r="R1588" s="23">
        <v>-0.77500000000000002</v>
      </c>
    </row>
    <row r="1589" spans="1:18" ht="15" customHeight="1" x14ac:dyDescent="0.2">
      <c r="A1589" s="4">
        <v>1588</v>
      </c>
      <c r="B1589" s="4" t="s">
        <v>1750</v>
      </c>
      <c r="C1589" s="23">
        <v>1.1615500000000001</v>
      </c>
      <c r="D1589" s="23">
        <v>2.0479099999999999</v>
      </c>
      <c r="E1589" s="23">
        <v>-1.80009</v>
      </c>
      <c r="F1589" s="23">
        <v>1.1467799999999999</v>
      </c>
      <c r="G1589" s="23">
        <v>1.73597</v>
      </c>
      <c r="H1589" s="23">
        <v>-0.68823000000000001</v>
      </c>
      <c r="I1589" s="23">
        <v>-0.1764</v>
      </c>
      <c r="J1589" s="23">
        <v>1.26132</v>
      </c>
      <c r="K1589" s="23">
        <v>-1.3131999999999999</v>
      </c>
      <c r="L1589" s="23">
        <v>1.01186</v>
      </c>
      <c r="M1589" s="23">
        <v>-0.90588999999999997</v>
      </c>
      <c r="N1589" s="23">
        <v>0.16172</v>
      </c>
      <c r="O1589" s="23">
        <v>-0.45455000000000001</v>
      </c>
      <c r="P1589" s="23">
        <v>0.74519000000000002</v>
      </c>
      <c r="Q1589" s="23">
        <v>-0.18251999999999999</v>
      </c>
      <c r="R1589" s="23">
        <v>0.21883</v>
      </c>
    </row>
    <row r="1590" spans="1:18" ht="15" customHeight="1" x14ac:dyDescent="0.2">
      <c r="A1590" s="4">
        <v>1589</v>
      </c>
      <c r="B1590" s="4" t="s">
        <v>1751</v>
      </c>
      <c r="C1590" s="23">
        <v>-0.77461999999999998</v>
      </c>
      <c r="D1590" s="23">
        <v>1.3327500000000001</v>
      </c>
      <c r="E1590" s="23">
        <v>0.4083</v>
      </c>
      <c r="F1590" s="23">
        <v>-1.42628</v>
      </c>
      <c r="G1590" s="23">
        <v>-0.2767</v>
      </c>
      <c r="H1590" s="23">
        <v>0.56752999999999998</v>
      </c>
      <c r="I1590" s="23">
        <v>0.78330999999999995</v>
      </c>
      <c r="J1590" s="23">
        <v>-0.84013000000000004</v>
      </c>
      <c r="K1590" s="23">
        <v>1.5659799999999999</v>
      </c>
      <c r="L1590" s="23">
        <v>0.86346999999999996</v>
      </c>
      <c r="M1590" s="23">
        <v>-0.52359999999999995</v>
      </c>
      <c r="N1590" s="23">
        <v>0.67949000000000004</v>
      </c>
      <c r="O1590" s="23">
        <v>-8.9999999999999998E-4</v>
      </c>
      <c r="P1590" s="23">
        <v>0.37444</v>
      </c>
      <c r="Q1590" s="23">
        <v>-4.8669999999999998E-2</v>
      </c>
      <c r="R1590" s="23">
        <v>-0.51482000000000006</v>
      </c>
    </row>
    <row r="1591" spans="1:18" ht="15" customHeight="1" x14ac:dyDescent="0.2">
      <c r="A1591" s="4">
        <v>1590</v>
      </c>
      <c r="B1591" s="4" t="s">
        <v>1752</v>
      </c>
      <c r="C1591" s="23">
        <v>-1.2596700000000001</v>
      </c>
      <c r="D1591" s="23">
        <v>-0.54942999999999997</v>
      </c>
      <c r="E1591" s="23">
        <v>-1.15509</v>
      </c>
      <c r="F1591" s="23">
        <v>-0.30476999999999999</v>
      </c>
      <c r="G1591" s="23">
        <v>2.1062699999999999</v>
      </c>
      <c r="H1591" s="23">
        <v>-0.26299</v>
      </c>
      <c r="I1591" s="23">
        <v>-1.6964600000000001</v>
      </c>
      <c r="J1591" s="23">
        <v>0.22031000000000001</v>
      </c>
      <c r="K1591" s="23">
        <v>1.0228600000000001</v>
      </c>
      <c r="L1591" s="23">
        <v>1.90144</v>
      </c>
      <c r="M1591" s="23">
        <v>0.27710000000000001</v>
      </c>
      <c r="N1591" s="23">
        <v>2.14046</v>
      </c>
      <c r="O1591" s="23">
        <v>0.11465</v>
      </c>
      <c r="P1591" s="23">
        <v>-0.62531999999999999</v>
      </c>
      <c r="Q1591" s="23">
        <v>-0.95042000000000004</v>
      </c>
      <c r="R1591" s="23">
        <v>-0.89710000000000001</v>
      </c>
    </row>
    <row r="1592" spans="1:18" ht="15" customHeight="1" x14ac:dyDescent="0.2">
      <c r="A1592" s="4">
        <v>1591</v>
      </c>
      <c r="B1592" s="4" t="s">
        <v>1753</v>
      </c>
      <c r="C1592" s="23">
        <v>-0.34444999999999998</v>
      </c>
      <c r="D1592" s="23">
        <v>-1.9550000000000001E-2</v>
      </c>
      <c r="E1592" s="23">
        <v>0.36881999999999998</v>
      </c>
      <c r="F1592" s="23">
        <v>-0.46901999999999999</v>
      </c>
      <c r="G1592" s="23">
        <v>1.33</v>
      </c>
      <c r="H1592" s="23">
        <v>0.46027000000000001</v>
      </c>
      <c r="I1592" s="23">
        <v>-1.23386</v>
      </c>
      <c r="J1592" s="23">
        <v>-0.58304</v>
      </c>
      <c r="K1592" s="23">
        <v>-0.67222999999999999</v>
      </c>
      <c r="L1592" s="23">
        <v>-0.55069000000000001</v>
      </c>
      <c r="M1592" s="23">
        <v>0.71204000000000001</v>
      </c>
      <c r="N1592" s="23">
        <v>1.0061899999999999</v>
      </c>
      <c r="O1592" s="23">
        <v>0.91122000000000003</v>
      </c>
      <c r="P1592" s="23">
        <v>0.37818000000000002</v>
      </c>
      <c r="Q1592" s="23">
        <v>0.57760999999999996</v>
      </c>
      <c r="R1592" s="23">
        <v>-0.98887999999999998</v>
      </c>
    </row>
    <row r="1593" spans="1:18" ht="15" customHeight="1" x14ac:dyDescent="0.2">
      <c r="A1593" s="4">
        <v>1592</v>
      </c>
      <c r="B1593" s="4" t="s">
        <v>1754</v>
      </c>
      <c r="C1593" s="23">
        <v>-0.62016000000000004</v>
      </c>
      <c r="D1593" s="23">
        <v>-1.14408</v>
      </c>
      <c r="E1593" s="23">
        <v>0.48694999999999999</v>
      </c>
      <c r="F1593" s="23">
        <v>-0.35377999999999998</v>
      </c>
      <c r="G1593" s="23">
        <v>0.32712000000000002</v>
      </c>
      <c r="H1593" s="23">
        <v>-0.34610000000000002</v>
      </c>
      <c r="I1593" s="23">
        <v>-0.37869999999999998</v>
      </c>
      <c r="J1593" s="23">
        <v>-0.99050000000000005</v>
      </c>
      <c r="K1593" s="23">
        <v>-0.21561</v>
      </c>
      <c r="L1593" s="23">
        <v>1.07988</v>
      </c>
      <c r="M1593" s="23">
        <v>1.33046</v>
      </c>
      <c r="N1593" s="23">
        <v>0.51480999999999999</v>
      </c>
      <c r="O1593" s="23">
        <v>-0.20316999999999999</v>
      </c>
      <c r="P1593" s="23">
        <v>0.68269000000000002</v>
      </c>
      <c r="Q1593" s="23">
        <v>-0.17852999999999999</v>
      </c>
      <c r="R1593" s="23">
        <v>0.35787000000000002</v>
      </c>
    </row>
    <row r="1594" spans="1:18" ht="15" customHeight="1" x14ac:dyDescent="0.2">
      <c r="A1594" s="4">
        <v>1593</v>
      </c>
      <c r="B1594" s="4" t="s">
        <v>1755</v>
      </c>
      <c r="C1594" s="23">
        <v>-1.5026299999999999</v>
      </c>
      <c r="D1594" s="23">
        <v>-1.0772900000000001</v>
      </c>
      <c r="E1594" s="23">
        <v>-1.20384</v>
      </c>
      <c r="F1594" s="23">
        <v>-0.24897</v>
      </c>
      <c r="G1594" s="23">
        <v>0.47605999999999998</v>
      </c>
      <c r="H1594" s="23">
        <v>-1.45574</v>
      </c>
      <c r="I1594" s="23">
        <v>-1.9314800000000001</v>
      </c>
      <c r="J1594" s="23">
        <v>-0.71304000000000001</v>
      </c>
      <c r="K1594" s="23">
        <v>1.02773</v>
      </c>
      <c r="L1594" s="23">
        <v>9.4549999999999995E-2</v>
      </c>
      <c r="M1594" s="23">
        <v>0.75011000000000005</v>
      </c>
      <c r="N1594" s="23">
        <v>-0.33431</v>
      </c>
      <c r="O1594" s="23">
        <v>1.2537499999999999</v>
      </c>
      <c r="P1594" s="23">
        <v>-0.14174999999999999</v>
      </c>
      <c r="Q1594" s="23">
        <v>9.5880000000000007E-2</v>
      </c>
      <c r="R1594" s="23">
        <v>-0.92774999999999996</v>
      </c>
    </row>
    <row r="1595" spans="1:18" ht="15" customHeight="1" x14ac:dyDescent="0.2">
      <c r="A1595" s="4">
        <v>1594</v>
      </c>
      <c r="B1595" s="4" t="s">
        <v>1756</v>
      </c>
      <c r="C1595" s="23">
        <v>-0.43624000000000002</v>
      </c>
      <c r="D1595" s="23">
        <v>-0.68738999999999995</v>
      </c>
      <c r="E1595" s="23">
        <v>-0.2079</v>
      </c>
      <c r="F1595" s="23">
        <v>-0.28476000000000001</v>
      </c>
      <c r="G1595" s="23">
        <v>-0.63093999999999995</v>
      </c>
      <c r="H1595" s="23">
        <v>-0.20941000000000001</v>
      </c>
      <c r="I1595" s="23">
        <v>0.90320999999999996</v>
      </c>
      <c r="J1595" s="23">
        <v>-0.87370000000000003</v>
      </c>
      <c r="K1595" s="23">
        <v>2.71</v>
      </c>
      <c r="L1595" s="23">
        <v>-0.63224000000000002</v>
      </c>
      <c r="M1595" s="23">
        <v>-0.37483</v>
      </c>
      <c r="N1595" s="23">
        <v>-0.62394000000000005</v>
      </c>
      <c r="O1595" s="23">
        <v>-1.4041399999999999</v>
      </c>
      <c r="P1595" s="23">
        <v>1.8170599999999999</v>
      </c>
      <c r="Q1595" s="23">
        <v>-1.20913</v>
      </c>
      <c r="R1595" s="23">
        <v>-0.70394999999999996</v>
      </c>
    </row>
    <row r="1596" spans="1:18" ht="15" customHeight="1" x14ac:dyDescent="0.2">
      <c r="A1596" s="4">
        <v>1595</v>
      </c>
      <c r="B1596" s="4" t="s">
        <v>1757</v>
      </c>
      <c r="C1596" s="23">
        <v>-0.72619</v>
      </c>
      <c r="D1596" s="23">
        <v>-1.39741</v>
      </c>
      <c r="E1596" s="23">
        <v>0.24113000000000001</v>
      </c>
      <c r="F1596" s="23">
        <v>-1.58491</v>
      </c>
      <c r="G1596" s="23">
        <v>-1.6472599999999999</v>
      </c>
      <c r="H1596" s="23">
        <v>0.54662999999999995</v>
      </c>
      <c r="I1596" s="23">
        <v>-0.34655000000000002</v>
      </c>
      <c r="J1596" s="23">
        <v>-0.90432999999999997</v>
      </c>
      <c r="K1596" s="23">
        <v>0.73146</v>
      </c>
      <c r="L1596" s="23">
        <v>1.0216099999999999</v>
      </c>
      <c r="M1596" s="23">
        <v>0.21456</v>
      </c>
      <c r="N1596" s="23">
        <v>0.84235000000000004</v>
      </c>
      <c r="O1596" s="23">
        <v>0.53818999999999995</v>
      </c>
      <c r="P1596" s="23">
        <v>-0.93842000000000003</v>
      </c>
      <c r="Q1596" s="23">
        <v>0.82350000000000001</v>
      </c>
      <c r="R1596" s="23">
        <v>-0.54420999999999997</v>
      </c>
    </row>
    <row r="1597" spans="1:18" ht="15" customHeight="1" x14ac:dyDescent="0.2">
      <c r="A1597" s="4">
        <v>1596</v>
      </c>
      <c r="B1597" s="4" t="s">
        <v>1758</v>
      </c>
      <c r="C1597" s="23">
        <v>0.73219000000000001</v>
      </c>
      <c r="D1597" s="23">
        <v>0.14360999999999999</v>
      </c>
      <c r="E1597" s="23">
        <v>1.4617599999999999</v>
      </c>
      <c r="F1597" s="23">
        <v>0.78798000000000001</v>
      </c>
      <c r="G1597" s="23">
        <v>0.36457000000000001</v>
      </c>
      <c r="H1597" s="23">
        <v>2.6278800000000002</v>
      </c>
      <c r="I1597" s="23">
        <v>-0.11687</v>
      </c>
      <c r="J1597" s="23">
        <v>1.0011000000000001</v>
      </c>
      <c r="K1597" s="23">
        <v>5.9709999999999999E-2</v>
      </c>
      <c r="L1597" s="23">
        <v>-0.48010999999999998</v>
      </c>
      <c r="M1597" s="23">
        <v>-2.5585300000000002</v>
      </c>
      <c r="N1597" s="23">
        <v>-1.10863</v>
      </c>
      <c r="O1597" s="23">
        <v>0.1429</v>
      </c>
      <c r="P1597" s="23">
        <v>-0.11720999999999999</v>
      </c>
      <c r="Q1597" s="23">
        <v>-0.23372999999999999</v>
      </c>
      <c r="R1597" s="23">
        <v>2.2454800000000001</v>
      </c>
    </row>
    <row r="1598" spans="1:18" ht="15" customHeight="1" x14ac:dyDescent="0.2">
      <c r="A1598" s="4">
        <v>1597</v>
      </c>
      <c r="B1598" s="4" t="s">
        <v>1759</v>
      </c>
      <c r="C1598" s="23">
        <v>1.02762</v>
      </c>
      <c r="D1598" s="23">
        <v>0.44119999999999998</v>
      </c>
      <c r="E1598" s="23">
        <v>-0.42126999999999998</v>
      </c>
      <c r="F1598" s="23">
        <v>-0.67884999999999995</v>
      </c>
      <c r="G1598" s="23">
        <v>0.13661000000000001</v>
      </c>
      <c r="H1598" s="23">
        <v>0.8649</v>
      </c>
      <c r="I1598" s="23">
        <v>-1.47099</v>
      </c>
      <c r="J1598" s="23">
        <v>0.12887999999999999</v>
      </c>
      <c r="K1598" s="23">
        <v>1.6597599999999999</v>
      </c>
      <c r="L1598" s="23">
        <v>-0.40189999999999998</v>
      </c>
      <c r="M1598" s="23">
        <v>0.88495000000000001</v>
      </c>
      <c r="N1598" s="23">
        <v>-0.21332000000000001</v>
      </c>
      <c r="O1598" s="23">
        <v>-1.03416</v>
      </c>
      <c r="P1598" s="23">
        <v>-0.49535000000000001</v>
      </c>
      <c r="Q1598" s="23">
        <v>2.3109999999999999</v>
      </c>
      <c r="R1598" s="23">
        <v>0.87533000000000005</v>
      </c>
    </row>
    <row r="1599" spans="1:18" ht="15" customHeight="1" x14ac:dyDescent="0.2">
      <c r="A1599" s="4">
        <v>1598</v>
      </c>
      <c r="B1599" s="4" t="s">
        <v>1760</v>
      </c>
      <c r="C1599" s="23">
        <v>-0.56911</v>
      </c>
      <c r="D1599" s="23">
        <v>0.25684000000000001</v>
      </c>
      <c r="E1599" s="23">
        <v>1.7642599999999999</v>
      </c>
      <c r="F1599" s="23">
        <v>0.60736999999999997</v>
      </c>
      <c r="G1599" s="23">
        <v>1.30158</v>
      </c>
      <c r="H1599" s="23">
        <v>0.89683999999999997</v>
      </c>
      <c r="I1599" s="23">
        <v>0.58440999999999999</v>
      </c>
      <c r="J1599" s="23">
        <v>7.3270000000000002E-2</v>
      </c>
      <c r="K1599" s="23">
        <v>0.98087999999999997</v>
      </c>
      <c r="L1599" s="23">
        <v>0.58033000000000001</v>
      </c>
      <c r="M1599" s="23">
        <v>0.14546000000000001</v>
      </c>
      <c r="N1599" s="23">
        <v>1.8860300000000001</v>
      </c>
      <c r="O1599" s="23">
        <v>-0.16089999999999999</v>
      </c>
      <c r="P1599" s="23">
        <v>-0.67379999999999995</v>
      </c>
      <c r="Q1599" s="23">
        <v>0.13081999999999999</v>
      </c>
      <c r="R1599" s="23">
        <v>-0.69037000000000004</v>
      </c>
    </row>
    <row r="1600" spans="1:18" ht="15" customHeight="1" x14ac:dyDescent="0.2">
      <c r="A1600" s="4">
        <v>1599</v>
      </c>
      <c r="B1600" s="4" t="s">
        <v>1761</v>
      </c>
      <c r="C1600" s="23">
        <v>-1.99431</v>
      </c>
      <c r="D1600" s="23">
        <v>-0.29488999999999999</v>
      </c>
      <c r="E1600" s="23">
        <v>-1.0789500000000001</v>
      </c>
      <c r="F1600" s="23">
        <v>7.1800000000000003E-2</v>
      </c>
      <c r="G1600" s="23">
        <v>-0.11849</v>
      </c>
      <c r="H1600" s="23">
        <v>0.87092999999999998</v>
      </c>
      <c r="I1600" s="23">
        <v>-0.98853999999999997</v>
      </c>
      <c r="J1600" s="23">
        <v>-1.1792</v>
      </c>
      <c r="K1600" s="23">
        <v>-1.2674099999999999</v>
      </c>
      <c r="L1600" s="23">
        <v>-0.76217999999999997</v>
      </c>
      <c r="M1600" s="23">
        <v>-0.90722999999999998</v>
      </c>
      <c r="N1600" s="23">
        <v>0.38611000000000001</v>
      </c>
      <c r="O1600" s="23">
        <v>1.60351</v>
      </c>
      <c r="P1600" s="23">
        <v>1.58535</v>
      </c>
      <c r="Q1600" s="23">
        <v>0.58238999999999996</v>
      </c>
      <c r="R1600" s="23">
        <v>-0.33561999999999997</v>
      </c>
    </row>
    <row r="1601" spans="1:18" ht="15" customHeight="1" x14ac:dyDescent="0.2">
      <c r="A1601" s="4">
        <v>1600</v>
      </c>
      <c r="B1601" s="4" t="s">
        <v>1762</v>
      </c>
      <c r="C1601" s="23">
        <v>2.72438</v>
      </c>
      <c r="D1601" s="23">
        <v>-1.19676</v>
      </c>
      <c r="E1601" s="23">
        <v>-0.13317000000000001</v>
      </c>
      <c r="F1601" s="23">
        <v>0.25867000000000001</v>
      </c>
      <c r="G1601" s="23">
        <v>0.51619999999999999</v>
      </c>
      <c r="H1601" s="23">
        <v>1.4925900000000001</v>
      </c>
      <c r="I1601" s="23">
        <v>1.9587600000000001</v>
      </c>
      <c r="J1601" s="23">
        <v>0.26217000000000001</v>
      </c>
      <c r="K1601" s="23">
        <v>-0.22356000000000001</v>
      </c>
      <c r="L1601" s="23">
        <v>-2.7E-2</v>
      </c>
      <c r="M1601" s="23">
        <v>-1.6693</v>
      </c>
      <c r="N1601" s="23">
        <v>-0.1318</v>
      </c>
      <c r="O1601" s="23">
        <v>-1.56698</v>
      </c>
      <c r="P1601" s="23">
        <v>0.87805999999999995</v>
      </c>
      <c r="Q1601" s="23">
        <v>0.25750000000000001</v>
      </c>
      <c r="R1601" s="23">
        <v>2.02346</v>
      </c>
    </row>
    <row r="1602" spans="1:18" ht="15" customHeight="1" x14ac:dyDescent="0.2">
      <c r="A1602" s="4">
        <v>1601</v>
      </c>
      <c r="B1602" s="4" t="s">
        <v>1763</v>
      </c>
      <c r="C1602" s="23">
        <v>-0.23383000000000001</v>
      </c>
      <c r="D1602" s="23">
        <v>-0.83855000000000002</v>
      </c>
      <c r="E1602" s="23">
        <v>0.56583000000000006</v>
      </c>
      <c r="F1602" s="23">
        <v>-1.42239</v>
      </c>
      <c r="G1602" s="23">
        <v>0.88656000000000001</v>
      </c>
      <c r="H1602" s="23">
        <v>0.97699999999999998</v>
      </c>
      <c r="I1602" s="23">
        <v>1.0079800000000001</v>
      </c>
      <c r="J1602" s="23">
        <v>-0.21004999999999999</v>
      </c>
      <c r="K1602" s="23">
        <v>-0.23108999999999999</v>
      </c>
      <c r="L1602" s="23">
        <v>0.30396000000000001</v>
      </c>
      <c r="M1602" s="23">
        <v>0.35466999999999999</v>
      </c>
      <c r="N1602" s="23">
        <v>0.15814</v>
      </c>
      <c r="O1602" s="23">
        <v>0.64236000000000004</v>
      </c>
      <c r="P1602" s="23">
        <v>0.43491999999999997</v>
      </c>
      <c r="Q1602" s="23">
        <v>2.6710000000000001E-2</v>
      </c>
      <c r="R1602" s="23">
        <v>0.38890000000000002</v>
      </c>
    </row>
    <row r="1603" spans="1:18" ht="15" customHeight="1" x14ac:dyDescent="0.2">
      <c r="A1603" s="4">
        <v>1602</v>
      </c>
      <c r="B1603" s="4" t="s">
        <v>1764</v>
      </c>
      <c r="C1603" s="23">
        <v>-0.20285</v>
      </c>
      <c r="D1603" s="23">
        <v>-2.42902</v>
      </c>
      <c r="E1603" s="23">
        <v>1.3773299999999999</v>
      </c>
      <c r="F1603" s="23">
        <v>-0.17211000000000001</v>
      </c>
      <c r="G1603" s="23">
        <v>-0.98182999999999998</v>
      </c>
      <c r="H1603" s="23">
        <v>1.25153</v>
      </c>
      <c r="I1603" s="23">
        <v>6.5210000000000004E-2</v>
      </c>
      <c r="J1603" s="23">
        <v>-0.45678999999999997</v>
      </c>
      <c r="K1603" s="23">
        <v>-0.71584000000000003</v>
      </c>
      <c r="L1603" s="23">
        <v>-0.72502999999999995</v>
      </c>
      <c r="M1603" s="23">
        <v>0.40847</v>
      </c>
      <c r="N1603" s="23">
        <v>0.84475999999999996</v>
      </c>
      <c r="O1603" s="23">
        <v>1.9777499999999999</v>
      </c>
      <c r="P1603" s="23">
        <v>0.40661999999999998</v>
      </c>
      <c r="Q1603" s="23">
        <v>3.5029999999999999E-2</v>
      </c>
      <c r="R1603" s="23">
        <v>-1.28834</v>
      </c>
    </row>
    <row r="1604" spans="1:18" ht="15" customHeight="1" x14ac:dyDescent="0.2">
      <c r="A1604" s="4">
        <v>1603</v>
      </c>
      <c r="B1604" s="4" t="s">
        <v>1765</v>
      </c>
      <c r="C1604" s="23">
        <v>-0.16964000000000001</v>
      </c>
      <c r="D1604" s="23">
        <v>-0.59121999999999997</v>
      </c>
      <c r="E1604" s="23">
        <v>1.03735</v>
      </c>
      <c r="F1604" s="23">
        <v>0.30656</v>
      </c>
      <c r="G1604" s="23">
        <v>-0.83101000000000003</v>
      </c>
      <c r="H1604" s="23">
        <v>0.66505999999999998</v>
      </c>
      <c r="I1604" s="23">
        <v>1.56365</v>
      </c>
      <c r="J1604" s="23">
        <v>-0.97067999999999999</v>
      </c>
      <c r="K1604" s="23">
        <v>0.37938</v>
      </c>
      <c r="L1604" s="23">
        <v>0.84050999999999998</v>
      </c>
      <c r="M1604" s="23">
        <v>-0.61846999999999996</v>
      </c>
      <c r="N1604" s="23">
        <v>0.73617999999999995</v>
      </c>
      <c r="O1604" s="23">
        <v>1.5666100000000001</v>
      </c>
      <c r="P1604" s="23">
        <v>-1.93326</v>
      </c>
      <c r="Q1604" s="23">
        <v>1.35372</v>
      </c>
      <c r="R1604" s="23">
        <v>-0.91630999999999996</v>
      </c>
    </row>
    <row r="1605" spans="1:18" ht="15" customHeight="1" x14ac:dyDescent="0.2">
      <c r="A1605" s="4">
        <v>1604</v>
      </c>
      <c r="B1605" s="4" t="s">
        <v>1766</v>
      </c>
      <c r="C1605" s="23">
        <v>0.39252999999999999</v>
      </c>
      <c r="D1605" s="23">
        <v>0.38479999999999998</v>
      </c>
      <c r="E1605" s="23">
        <v>-2.5421200000000002</v>
      </c>
      <c r="F1605" s="23">
        <v>1.11494</v>
      </c>
      <c r="G1605" s="23">
        <v>-2.4680200000000001</v>
      </c>
      <c r="H1605" s="23">
        <v>-1.3985300000000001</v>
      </c>
      <c r="I1605" s="23">
        <v>1.0371300000000001</v>
      </c>
      <c r="J1605" s="23">
        <v>1.4536500000000001</v>
      </c>
      <c r="K1605" s="23">
        <v>-0.34506999999999999</v>
      </c>
      <c r="L1605" s="23">
        <v>-1.0055099999999999</v>
      </c>
      <c r="M1605" s="23">
        <v>-2.0725799999999999</v>
      </c>
      <c r="N1605" s="23">
        <v>-2.5146500000000001</v>
      </c>
      <c r="O1605" s="23">
        <v>-1.88896</v>
      </c>
      <c r="P1605" s="23">
        <v>0.95638999999999996</v>
      </c>
      <c r="Q1605" s="23">
        <v>-1.3350500000000001</v>
      </c>
      <c r="R1605" s="23">
        <v>-0.22387000000000001</v>
      </c>
    </row>
    <row r="1606" spans="1:18" ht="15" customHeight="1" x14ac:dyDescent="0.2">
      <c r="A1606" s="4">
        <v>1605</v>
      </c>
      <c r="B1606" s="4" t="s">
        <v>1767</v>
      </c>
      <c r="C1606" s="23">
        <v>0.95055000000000001</v>
      </c>
      <c r="D1606" s="23">
        <v>2.5613299999999999</v>
      </c>
      <c r="E1606" s="23">
        <v>0.93386000000000002</v>
      </c>
      <c r="F1606" s="23">
        <v>0.70191000000000003</v>
      </c>
      <c r="G1606" s="23">
        <v>-1.32003</v>
      </c>
      <c r="H1606" s="23">
        <v>-0.26637</v>
      </c>
      <c r="I1606" s="23">
        <v>-1.15232</v>
      </c>
      <c r="J1606" s="23">
        <v>-0.27163999999999999</v>
      </c>
      <c r="K1606" s="23">
        <v>0.39473000000000003</v>
      </c>
      <c r="L1606" s="23">
        <v>-2.5018500000000001</v>
      </c>
      <c r="M1606" s="23">
        <v>-1.4343699999999999</v>
      </c>
      <c r="N1606" s="23">
        <v>-0.92730999999999997</v>
      </c>
      <c r="O1606" s="23">
        <v>-0.86007999999999996</v>
      </c>
      <c r="P1606" s="23">
        <v>-0.70423000000000002</v>
      </c>
      <c r="Q1606" s="23">
        <v>1.3317300000000001</v>
      </c>
      <c r="R1606" s="23">
        <v>1.1306</v>
      </c>
    </row>
    <row r="1607" spans="1:18" ht="15" customHeight="1" x14ac:dyDescent="0.2">
      <c r="A1607" s="4">
        <v>1606</v>
      </c>
      <c r="B1607" s="4" t="s">
        <v>1768</v>
      </c>
      <c r="C1607" s="23">
        <v>-0.48597000000000001</v>
      </c>
      <c r="D1607" s="23">
        <v>0.23496</v>
      </c>
      <c r="E1607" s="23">
        <v>1.6526700000000001</v>
      </c>
      <c r="F1607" s="23">
        <v>0.54468000000000005</v>
      </c>
      <c r="G1607" s="23">
        <v>1.2241599999999999</v>
      </c>
      <c r="H1607" s="23">
        <v>0.78281000000000001</v>
      </c>
      <c r="I1607" s="23">
        <v>0.49808999999999998</v>
      </c>
      <c r="J1607" s="23">
        <v>4.4600000000000001E-2</v>
      </c>
      <c r="K1607" s="23">
        <v>0.92481000000000002</v>
      </c>
      <c r="L1607" s="23">
        <v>0.54508999999999996</v>
      </c>
      <c r="M1607" s="23">
        <v>2.5229999999999999E-2</v>
      </c>
      <c r="N1607" s="23">
        <v>1.72048</v>
      </c>
      <c r="O1607" s="23">
        <v>-0.16644999999999999</v>
      </c>
      <c r="P1607" s="23">
        <v>-0.72030000000000005</v>
      </c>
      <c r="Q1607" s="23">
        <v>0.21881</v>
      </c>
      <c r="R1607" s="23">
        <v>-0.70452000000000004</v>
      </c>
    </row>
    <row r="1608" spans="1:18" ht="15" customHeight="1" x14ac:dyDescent="0.2">
      <c r="A1608" s="4">
        <v>1607</v>
      </c>
      <c r="B1608" s="4" t="s">
        <v>1769</v>
      </c>
      <c r="C1608" s="23">
        <v>0.59053999999999995</v>
      </c>
      <c r="D1608" s="23">
        <v>-1.57531</v>
      </c>
      <c r="E1608" s="23">
        <v>-1.49326</v>
      </c>
      <c r="F1608" s="23">
        <v>-1.02132</v>
      </c>
      <c r="G1608" s="23">
        <v>0.85253000000000001</v>
      </c>
      <c r="H1608" s="23">
        <v>0.93298000000000003</v>
      </c>
      <c r="I1608" s="23">
        <v>-0.65636000000000005</v>
      </c>
      <c r="J1608" s="23">
        <v>0.61855000000000004</v>
      </c>
      <c r="K1608" s="23">
        <v>0.74119999999999997</v>
      </c>
      <c r="L1608" s="23">
        <v>1.30732</v>
      </c>
      <c r="M1608" s="23">
        <v>0.82903000000000004</v>
      </c>
      <c r="N1608" s="23">
        <v>0.22377</v>
      </c>
      <c r="O1608" s="23">
        <v>0.12239</v>
      </c>
      <c r="P1608" s="23">
        <v>-0.36481000000000002</v>
      </c>
      <c r="Q1608" s="23">
        <v>1.3344499999999999</v>
      </c>
      <c r="R1608" s="23">
        <v>0.50722999999999996</v>
      </c>
    </row>
    <row r="1609" spans="1:18" ht="15" customHeight="1" x14ac:dyDescent="0.2">
      <c r="A1609" s="4">
        <v>1608</v>
      </c>
      <c r="B1609" s="4" t="s">
        <v>1770</v>
      </c>
      <c r="C1609" s="23">
        <v>1.0215099999999999</v>
      </c>
      <c r="D1609" s="23">
        <v>-1.0917300000000001</v>
      </c>
      <c r="E1609" s="23">
        <v>1.77647</v>
      </c>
      <c r="F1609" s="23">
        <v>1.1942699999999999</v>
      </c>
      <c r="G1609" s="23">
        <v>1.0088600000000001</v>
      </c>
      <c r="H1609" s="23">
        <v>0.66376999999999997</v>
      </c>
      <c r="I1609" s="23">
        <v>-0.80647999999999997</v>
      </c>
      <c r="J1609" s="23">
        <v>0.45812000000000003</v>
      </c>
      <c r="K1609" s="23">
        <v>0.26233000000000001</v>
      </c>
      <c r="L1609" s="23">
        <v>1.18405</v>
      </c>
      <c r="M1609" s="23">
        <v>-0.17496</v>
      </c>
      <c r="N1609" s="23">
        <v>-1.3292299999999999</v>
      </c>
      <c r="O1609" s="23">
        <v>0.55645</v>
      </c>
      <c r="P1609" s="23">
        <v>0.67649000000000004</v>
      </c>
      <c r="Q1609" s="23">
        <v>0.50277000000000005</v>
      </c>
      <c r="R1609" s="23">
        <v>0.23644000000000001</v>
      </c>
    </row>
    <row r="1610" spans="1:18" ht="15" customHeight="1" x14ac:dyDescent="0.2">
      <c r="A1610" s="4">
        <v>1609</v>
      </c>
      <c r="B1610" s="4" t="s">
        <v>1771</v>
      </c>
      <c r="C1610" s="23">
        <v>-1.97031</v>
      </c>
      <c r="D1610" s="23">
        <v>-0.79427999999999999</v>
      </c>
      <c r="E1610" s="23">
        <v>0.98502000000000001</v>
      </c>
      <c r="F1610" s="23">
        <v>-0.10981</v>
      </c>
      <c r="G1610" s="23">
        <v>0.25657000000000002</v>
      </c>
      <c r="H1610" s="23">
        <v>0.28516999999999998</v>
      </c>
      <c r="I1610" s="23">
        <v>-1.60876</v>
      </c>
      <c r="J1610" s="23">
        <v>-9.0039999999999995E-2</v>
      </c>
      <c r="K1610" s="23">
        <v>4.3869999999999999E-2</v>
      </c>
      <c r="L1610" s="23">
        <v>0.89693000000000001</v>
      </c>
      <c r="M1610" s="23">
        <v>-0.64461999999999997</v>
      </c>
      <c r="N1610" s="23">
        <v>-0.27423999999999998</v>
      </c>
      <c r="O1610" s="23">
        <v>-0.50385999999999997</v>
      </c>
      <c r="P1610" s="23">
        <v>0.26418000000000003</v>
      </c>
      <c r="Q1610" s="23">
        <v>1.2199</v>
      </c>
      <c r="R1610" s="23">
        <v>-1.5948899999999999</v>
      </c>
    </row>
    <row r="1611" spans="1:18" ht="15" customHeight="1" x14ac:dyDescent="0.2">
      <c r="A1611" s="4">
        <v>1610</v>
      </c>
      <c r="B1611" s="4" t="s">
        <v>1772</v>
      </c>
      <c r="C1611" s="23">
        <v>1.5005299999999999</v>
      </c>
      <c r="D1611" s="23">
        <v>-0.62058000000000002</v>
      </c>
      <c r="E1611" s="23">
        <v>-0.72252000000000005</v>
      </c>
      <c r="F1611" s="23">
        <v>0.30204999999999999</v>
      </c>
      <c r="G1611" s="23">
        <v>-1.09883</v>
      </c>
      <c r="H1611" s="23">
        <v>0.96286000000000005</v>
      </c>
      <c r="I1611" s="23">
        <v>0.12443</v>
      </c>
      <c r="J1611" s="23">
        <v>-0.90517999999999998</v>
      </c>
      <c r="K1611" s="23">
        <v>7.4539999999999995E-2</v>
      </c>
      <c r="L1611" s="23">
        <v>1.5452300000000001</v>
      </c>
      <c r="M1611" s="23">
        <v>1.3193699999999999</v>
      </c>
      <c r="N1611" s="23">
        <v>0.77902000000000005</v>
      </c>
      <c r="O1611" s="23">
        <v>1.7190799999999999</v>
      </c>
      <c r="P1611" s="23">
        <v>-0.85477999999999998</v>
      </c>
      <c r="Q1611" s="23">
        <v>-0.45327000000000001</v>
      </c>
      <c r="R1611" s="23">
        <v>-6.0249999999999998E-2</v>
      </c>
    </row>
    <row r="1612" spans="1:18" ht="15" customHeight="1" x14ac:dyDescent="0.2">
      <c r="A1612" s="4">
        <v>1611</v>
      </c>
      <c r="B1612" s="4" t="s">
        <v>1773</v>
      </c>
      <c r="C1612" s="23">
        <v>-0.3841</v>
      </c>
      <c r="D1612" s="23">
        <v>2.7060000000000001E-2</v>
      </c>
      <c r="E1612" s="23">
        <v>0.37025000000000002</v>
      </c>
      <c r="F1612" s="23">
        <v>-0.51153000000000004</v>
      </c>
      <c r="G1612" s="23">
        <v>1.48414</v>
      </c>
      <c r="H1612" s="23">
        <v>0.89571000000000001</v>
      </c>
      <c r="I1612" s="23">
        <v>-1.20008</v>
      </c>
      <c r="J1612" s="23">
        <v>-0.58648</v>
      </c>
      <c r="K1612" s="23">
        <v>-0.57718999999999998</v>
      </c>
      <c r="L1612" s="23">
        <v>-0.49331000000000003</v>
      </c>
      <c r="M1612" s="23">
        <v>0.5232</v>
      </c>
      <c r="N1612" s="23">
        <v>0.70167000000000002</v>
      </c>
      <c r="O1612" s="23">
        <v>0.91713</v>
      </c>
      <c r="P1612" s="23">
        <v>0.38701999999999998</v>
      </c>
      <c r="Q1612" s="23">
        <v>0.65627000000000002</v>
      </c>
      <c r="R1612" s="23">
        <v>-0.73889000000000005</v>
      </c>
    </row>
    <row r="1613" spans="1:18" ht="15" customHeight="1" x14ac:dyDescent="0.2">
      <c r="A1613" s="4">
        <v>1612</v>
      </c>
      <c r="B1613" s="4" t="s">
        <v>1774</v>
      </c>
      <c r="C1613" s="23">
        <v>-1.49231</v>
      </c>
      <c r="D1613" s="23">
        <v>-1.11226</v>
      </c>
      <c r="E1613" s="23">
        <v>-1.23553</v>
      </c>
      <c r="F1613" s="23">
        <v>-0.21368999999999999</v>
      </c>
      <c r="G1613" s="23">
        <v>0.38743</v>
      </c>
      <c r="H1613" s="23">
        <v>-1.4111400000000001</v>
      </c>
      <c r="I1613" s="23">
        <v>-1.8977299999999999</v>
      </c>
      <c r="J1613" s="23">
        <v>-0.69955000000000001</v>
      </c>
      <c r="K1613" s="23">
        <v>1.0353399999999999</v>
      </c>
      <c r="L1613" s="23">
        <v>-1.48E-3</v>
      </c>
      <c r="M1613" s="23">
        <v>0.77249000000000001</v>
      </c>
      <c r="N1613" s="23">
        <v>-0.37346000000000001</v>
      </c>
      <c r="O1613" s="23">
        <v>1.2380500000000001</v>
      </c>
      <c r="P1613" s="23">
        <v>-0.13383</v>
      </c>
      <c r="Q1613" s="23">
        <v>5.0540000000000002E-2</v>
      </c>
      <c r="R1613" s="23">
        <v>-0.93740999999999997</v>
      </c>
    </row>
    <row r="1614" spans="1:18" ht="15" customHeight="1" x14ac:dyDescent="0.2">
      <c r="A1614" s="4">
        <v>1613</v>
      </c>
      <c r="B1614" s="4" t="s">
        <v>1775</v>
      </c>
      <c r="C1614" s="23">
        <v>-0.66979999999999995</v>
      </c>
      <c r="D1614" s="23">
        <v>2.4060000000000002E-2</v>
      </c>
      <c r="E1614" s="23">
        <v>0.27655999999999997</v>
      </c>
      <c r="F1614" s="23">
        <v>-0.32145000000000001</v>
      </c>
      <c r="G1614" s="23">
        <v>1.72123</v>
      </c>
      <c r="H1614" s="23">
        <v>1.0131699999999999</v>
      </c>
      <c r="I1614" s="23">
        <v>-0.92390000000000005</v>
      </c>
      <c r="J1614" s="23">
        <v>-0.67645</v>
      </c>
      <c r="K1614" s="23">
        <v>-0.20394999999999999</v>
      </c>
      <c r="L1614" s="23">
        <v>-0.48515000000000003</v>
      </c>
      <c r="M1614" s="23">
        <v>0.85255999999999998</v>
      </c>
      <c r="N1614" s="23">
        <v>0.53749999999999998</v>
      </c>
      <c r="O1614" s="23">
        <v>0.88014999999999999</v>
      </c>
      <c r="P1614" s="23">
        <v>0.39058999999999999</v>
      </c>
      <c r="Q1614" s="23">
        <v>0.66188999999999998</v>
      </c>
      <c r="R1614" s="23">
        <v>-0.86439999999999995</v>
      </c>
    </row>
    <row r="1615" spans="1:18" ht="15" customHeight="1" x14ac:dyDescent="0.2">
      <c r="A1615" s="4">
        <v>1614</v>
      </c>
      <c r="B1615" s="4" t="s">
        <v>1776</v>
      </c>
      <c r="C1615" s="23">
        <v>-1.3203800000000001</v>
      </c>
      <c r="D1615" s="23">
        <v>-0.72191000000000005</v>
      </c>
      <c r="E1615" s="23">
        <v>-0.70301999999999998</v>
      </c>
      <c r="F1615" s="23">
        <v>8.1030000000000005E-2</v>
      </c>
      <c r="G1615" s="23">
        <v>2.20411</v>
      </c>
      <c r="H1615" s="23">
        <v>-0.40296999999999999</v>
      </c>
      <c r="I1615" s="23">
        <v>0.11362</v>
      </c>
      <c r="J1615" s="23">
        <v>-0.21687000000000001</v>
      </c>
      <c r="K1615" s="23">
        <v>-2.5288200000000001</v>
      </c>
      <c r="L1615" s="23">
        <v>-1.9152100000000001</v>
      </c>
      <c r="M1615" s="23">
        <v>1.5087900000000001</v>
      </c>
      <c r="N1615" s="23">
        <v>-0.23744999999999999</v>
      </c>
      <c r="O1615" s="23">
        <v>0.47050999999999998</v>
      </c>
      <c r="P1615" s="23">
        <v>-8.745E-2</v>
      </c>
      <c r="Q1615" s="23">
        <v>1.8521000000000001</v>
      </c>
      <c r="R1615" s="23">
        <v>-0.16919999999999999</v>
      </c>
    </row>
    <row r="1616" spans="1:18" ht="15" customHeight="1" x14ac:dyDescent="0.2">
      <c r="A1616" s="4">
        <v>1615</v>
      </c>
      <c r="B1616" s="4" t="s">
        <v>1777</v>
      </c>
      <c r="C1616" s="23">
        <v>1.3016099999999999</v>
      </c>
      <c r="D1616" s="23">
        <v>0.50695999999999997</v>
      </c>
      <c r="E1616" s="23">
        <v>0.56255999999999995</v>
      </c>
      <c r="F1616" s="23">
        <v>0.22237999999999999</v>
      </c>
      <c r="G1616" s="23">
        <v>1.4103600000000001</v>
      </c>
      <c r="H1616" s="23">
        <v>0.39571000000000001</v>
      </c>
      <c r="I1616" s="23">
        <v>-0.58950000000000002</v>
      </c>
      <c r="J1616" s="23">
        <v>-0.24381</v>
      </c>
      <c r="K1616" s="23">
        <v>1.9451499999999999</v>
      </c>
      <c r="L1616" s="23">
        <v>0.95972999999999997</v>
      </c>
      <c r="M1616" s="23">
        <v>0.53588999999999998</v>
      </c>
      <c r="N1616" s="23">
        <v>-1.0038</v>
      </c>
      <c r="O1616" s="23">
        <v>1.91544</v>
      </c>
      <c r="P1616" s="23">
        <v>-7.1129999999999999E-2</v>
      </c>
      <c r="Q1616" s="23">
        <v>-1.74823</v>
      </c>
      <c r="R1616" s="23">
        <v>5.8650000000000001E-2</v>
      </c>
    </row>
    <row r="1617" spans="1:18" ht="15" customHeight="1" x14ac:dyDescent="0.2">
      <c r="A1617" s="4">
        <v>1616</v>
      </c>
      <c r="B1617" s="4" t="s">
        <v>1778</v>
      </c>
      <c r="C1617" s="23">
        <v>1.04193</v>
      </c>
      <c r="D1617" s="23">
        <v>2.4458299999999999</v>
      </c>
      <c r="E1617" s="23">
        <v>-0.97050999999999998</v>
      </c>
      <c r="F1617" s="23">
        <v>0.96777999999999997</v>
      </c>
      <c r="G1617" s="23">
        <v>-1.0079100000000001</v>
      </c>
      <c r="H1617" s="23">
        <v>0.86575999999999997</v>
      </c>
      <c r="I1617" s="23">
        <v>1.46261</v>
      </c>
      <c r="J1617" s="23">
        <v>1.37181</v>
      </c>
      <c r="K1617" s="23">
        <v>0.93954000000000004</v>
      </c>
      <c r="L1617" s="23">
        <v>-0.17086999999999999</v>
      </c>
      <c r="M1617" s="23">
        <v>-1.07497</v>
      </c>
      <c r="N1617" s="23">
        <v>0.19375999999999999</v>
      </c>
      <c r="O1617" s="23">
        <v>0.86253000000000002</v>
      </c>
      <c r="P1617" s="23">
        <v>-1.47658</v>
      </c>
      <c r="Q1617" s="23">
        <v>-0.78854999999999997</v>
      </c>
      <c r="R1617" s="23">
        <v>0.49752999999999997</v>
      </c>
    </row>
    <row r="1618" spans="1:18" ht="15" customHeight="1" x14ac:dyDescent="0.2">
      <c r="A1618" s="4">
        <v>1617</v>
      </c>
      <c r="B1618" s="4" t="s">
        <v>1779</v>
      </c>
      <c r="C1618" s="23">
        <v>0.24629000000000001</v>
      </c>
      <c r="D1618" s="23">
        <v>-0.51793999999999996</v>
      </c>
      <c r="E1618" s="23">
        <v>-0.64847999999999995</v>
      </c>
      <c r="F1618" s="23">
        <v>-1.7230700000000001</v>
      </c>
      <c r="G1618" s="23">
        <v>1.1123000000000001</v>
      </c>
      <c r="H1618" s="23">
        <v>0.23433000000000001</v>
      </c>
      <c r="I1618" s="23">
        <v>-1.0785400000000001</v>
      </c>
      <c r="J1618" s="23">
        <v>1.58622</v>
      </c>
      <c r="K1618" s="23">
        <v>-0.51398999999999995</v>
      </c>
      <c r="L1618" s="23">
        <v>1.3863300000000001</v>
      </c>
      <c r="M1618" s="23">
        <v>0.16349</v>
      </c>
      <c r="N1618" s="23">
        <v>2.5669999999999998E-2</v>
      </c>
      <c r="O1618" s="23">
        <v>2.0363799999999999</v>
      </c>
      <c r="P1618" s="23">
        <v>-0.52905999999999997</v>
      </c>
      <c r="Q1618" s="23">
        <v>-0.94103999999999999</v>
      </c>
      <c r="R1618" s="23">
        <v>-0.58225000000000005</v>
      </c>
    </row>
    <row r="1619" spans="1:18" ht="15" customHeight="1" x14ac:dyDescent="0.2">
      <c r="A1619" s="4">
        <v>1618</v>
      </c>
      <c r="B1619" s="4" t="s">
        <v>1780</v>
      </c>
      <c r="C1619" s="23">
        <v>0.28275</v>
      </c>
      <c r="D1619" s="23">
        <v>1.17428</v>
      </c>
      <c r="E1619" s="23">
        <v>0.90093999999999996</v>
      </c>
      <c r="F1619" s="23">
        <v>0.98118000000000005</v>
      </c>
      <c r="G1619" s="23">
        <v>-1.1508400000000001</v>
      </c>
      <c r="H1619" s="23">
        <v>1.7898700000000001</v>
      </c>
      <c r="I1619" s="23">
        <v>1.8329</v>
      </c>
      <c r="J1619" s="23">
        <v>1.29156</v>
      </c>
      <c r="K1619" s="23">
        <v>-0.87365999999999999</v>
      </c>
      <c r="L1619" s="23">
        <v>0.89412000000000003</v>
      </c>
      <c r="M1619" s="23">
        <v>-1.7321299999999999</v>
      </c>
      <c r="N1619" s="23">
        <v>-0.94174999999999998</v>
      </c>
      <c r="O1619" s="23">
        <v>-0.35653000000000001</v>
      </c>
      <c r="P1619" s="23">
        <v>0.21806</v>
      </c>
      <c r="Q1619" s="23">
        <v>-2.4287999999999998</v>
      </c>
      <c r="R1619" s="23">
        <v>-2.3279999999999999E-2</v>
      </c>
    </row>
    <row r="1620" spans="1:18" ht="15" customHeight="1" x14ac:dyDescent="0.2">
      <c r="A1620" s="4">
        <v>1619</v>
      </c>
      <c r="B1620" s="4" t="s">
        <v>1781</v>
      </c>
      <c r="C1620" s="23">
        <v>-0.94808000000000003</v>
      </c>
      <c r="D1620" s="23">
        <v>0.14709</v>
      </c>
      <c r="E1620" s="23">
        <v>-2.768E-2</v>
      </c>
      <c r="F1620" s="23">
        <v>-0.42559000000000002</v>
      </c>
      <c r="G1620" s="23">
        <v>-1.0761099999999999</v>
      </c>
      <c r="H1620" s="23">
        <v>0.20130000000000001</v>
      </c>
      <c r="I1620" s="23">
        <v>1.38602</v>
      </c>
      <c r="J1620" s="23">
        <v>-2.94381</v>
      </c>
      <c r="K1620" s="23">
        <v>0.68176000000000003</v>
      </c>
      <c r="L1620" s="23">
        <v>1.1800600000000001</v>
      </c>
      <c r="M1620" s="23">
        <v>0.65203999999999995</v>
      </c>
      <c r="N1620" s="23">
        <v>-6.4839999999999995E-2</v>
      </c>
      <c r="O1620" s="23">
        <v>-0.95787</v>
      </c>
      <c r="P1620" s="23">
        <v>-0.77649000000000001</v>
      </c>
      <c r="Q1620" s="23">
        <v>1.16018</v>
      </c>
      <c r="R1620" s="23">
        <v>-2.01159</v>
      </c>
    </row>
    <row r="1621" spans="1:18" ht="15" customHeight="1" x14ac:dyDescent="0.2">
      <c r="A1621" s="4">
        <v>1620</v>
      </c>
      <c r="B1621" s="4" t="s">
        <v>1782</v>
      </c>
      <c r="C1621" s="23">
        <v>-1.2878000000000001</v>
      </c>
      <c r="D1621" s="23">
        <v>-0.80978000000000006</v>
      </c>
      <c r="E1621" s="23">
        <v>0.36326000000000003</v>
      </c>
      <c r="F1621" s="23">
        <v>1.9084300000000001</v>
      </c>
      <c r="G1621" s="23">
        <v>-1.7124699999999999</v>
      </c>
      <c r="H1621" s="23">
        <v>-1.75176</v>
      </c>
      <c r="I1621" s="23">
        <v>0.84899000000000002</v>
      </c>
      <c r="J1621" s="23">
        <v>-1.42476</v>
      </c>
      <c r="K1621" s="23">
        <v>-0.12701999999999999</v>
      </c>
      <c r="L1621" s="23">
        <v>-0.31705</v>
      </c>
      <c r="M1621" s="23">
        <v>-0.68652000000000002</v>
      </c>
      <c r="N1621" s="23">
        <v>-1.11975</v>
      </c>
      <c r="O1621" s="23">
        <v>-2.2599399999999998</v>
      </c>
      <c r="P1621" s="23">
        <v>-4.2299999999999997E-2</v>
      </c>
      <c r="Q1621" s="23">
        <v>0.36510999999999999</v>
      </c>
      <c r="R1621" s="23">
        <v>-0.13003999999999999</v>
      </c>
    </row>
    <row r="1622" spans="1:18" ht="15" customHeight="1" x14ac:dyDescent="0.2">
      <c r="A1622" s="4">
        <v>1621</v>
      </c>
      <c r="B1622" s="4" t="s">
        <v>1783</v>
      </c>
      <c r="C1622" s="23">
        <v>-1.14802</v>
      </c>
      <c r="D1622" s="23">
        <v>-1.2238500000000001</v>
      </c>
      <c r="E1622" s="23">
        <v>0.19153000000000001</v>
      </c>
      <c r="F1622" s="23">
        <v>-1.70468</v>
      </c>
      <c r="G1622" s="23">
        <v>-1.50471</v>
      </c>
      <c r="H1622" s="23">
        <v>0.80908000000000002</v>
      </c>
      <c r="I1622" s="23">
        <v>-0.21174999999999999</v>
      </c>
      <c r="J1622" s="23">
        <v>-1.0808</v>
      </c>
      <c r="K1622" s="23">
        <v>0.79571999999999998</v>
      </c>
      <c r="L1622" s="23">
        <v>0.81866000000000005</v>
      </c>
      <c r="M1622" s="23">
        <v>0.30345</v>
      </c>
      <c r="N1622" s="23">
        <v>0.38618000000000002</v>
      </c>
      <c r="O1622" s="23">
        <v>0.66329000000000005</v>
      </c>
      <c r="P1622" s="23">
        <v>-0.91259999999999997</v>
      </c>
      <c r="Q1622" s="23">
        <v>0.77959000000000001</v>
      </c>
      <c r="R1622" s="23">
        <v>-0.70515000000000005</v>
      </c>
    </row>
    <row r="1623" spans="1:18" ht="15" customHeight="1" x14ac:dyDescent="0.2">
      <c r="A1623" s="4">
        <v>1622</v>
      </c>
      <c r="B1623" s="4" t="s">
        <v>1784</v>
      </c>
      <c r="C1623" s="23">
        <v>-0.29392000000000001</v>
      </c>
      <c r="D1623" s="23">
        <v>-0.81279999999999997</v>
      </c>
      <c r="E1623" s="23">
        <v>0.51653000000000004</v>
      </c>
      <c r="F1623" s="23">
        <v>-1.38324</v>
      </c>
      <c r="G1623" s="23">
        <v>0.99419000000000002</v>
      </c>
      <c r="H1623" s="23">
        <v>0.73894000000000004</v>
      </c>
      <c r="I1623" s="23">
        <v>0.96518999999999999</v>
      </c>
      <c r="J1623" s="23">
        <v>-0.24274000000000001</v>
      </c>
      <c r="K1623" s="23">
        <v>-0.30037000000000003</v>
      </c>
      <c r="L1623" s="23">
        <v>0.31603999999999999</v>
      </c>
      <c r="M1623" s="23">
        <v>0.24906</v>
      </c>
      <c r="N1623" s="23">
        <v>0.25020999999999999</v>
      </c>
      <c r="O1623" s="23">
        <v>0.63770000000000004</v>
      </c>
      <c r="P1623" s="23">
        <v>0.34847</v>
      </c>
      <c r="Q1623" s="23">
        <v>0.15451000000000001</v>
      </c>
      <c r="R1623" s="23">
        <v>0.41896</v>
      </c>
    </row>
    <row r="1624" spans="1:18" ht="15" customHeight="1" x14ac:dyDescent="0.2">
      <c r="A1624" s="4">
        <v>1623</v>
      </c>
      <c r="B1624" s="4" t="s">
        <v>1785</v>
      </c>
      <c r="C1624" s="23">
        <v>1.5120100000000001</v>
      </c>
      <c r="D1624" s="23">
        <v>-0.11230999999999999</v>
      </c>
      <c r="E1624" s="23">
        <v>0.70708000000000004</v>
      </c>
      <c r="F1624" s="23">
        <v>-0.27411000000000002</v>
      </c>
      <c r="G1624" s="23">
        <v>1.2106600000000001</v>
      </c>
      <c r="H1624" s="23">
        <v>1.7779700000000001</v>
      </c>
      <c r="I1624" s="23">
        <v>-1.2621500000000001</v>
      </c>
      <c r="J1624" s="23">
        <v>-0.72174000000000005</v>
      </c>
      <c r="K1624" s="23">
        <v>-0.40576000000000001</v>
      </c>
      <c r="L1624" s="23">
        <v>1.1875800000000001</v>
      </c>
      <c r="M1624" s="23">
        <v>1.0840399999999999</v>
      </c>
      <c r="N1624" s="23">
        <v>-0.14888999999999999</v>
      </c>
      <c r="O1624" s="23">
        <v>0.48141</v>
      </c>
      <c r="P1624" s="23">
        <v>-0.78974999999999995</v>
      </c>
      <c r="Q1624" s="23">
        <v>1.8733299999999999</v>
      </c>
      <c r="R1624" s="23">
        <v>0.14324999999999999</v>
      </c>
    </row>
    <row r="1625" spans="1:18" ht="15" customHeight="1" x14ac:dyDescent="0.2">
      <c r="A1625" s="4">
        <v>1624</v>
      </c>
      <c r="B1625" s="4" t="s">
        <v>1786</v>
      </c>
      <c r="C1625" s="23">
        <v>-1.17717</v>
      </c>
      <c r="D1625" s="23">
        <v>-1.62645</v>
      </c>
      <c r="E1625" s="23">
        <v>-2.03485</v>
      </c>
      <c r="F1625" s="23">
        <v>0.37881999999999999</v>
      </c>
      <c r="G1625" s="23">
        <v>0.23879</v>
      </c>
      <c r="H1625" s="23">
        <v>2.0068299999999999</v>
      </c>
      <c r="I1625" s="23">
        <v>-1.0286999999999999</v>
      </c>
      <c r="J1625" s="23">
        <v>0.15479999999999999</v>
      </c>
      <c r="K1625" s="23">
        <v>0.73660999999999999</v>
      </c>
      <c r="L1625" s="23">
        <v>0.90329999999999999</v>
      </c>
      <c r="M1625" s="23">
        <v>0.23329</v>
      </c>
      <c r="N1625" s="23">
        <v>1.18736</v>
      </c>
      <c r="O1625" s="23">
        <v>0.30980999999999997</v>
      </c>
      <c r="P1625" s="23">
        <v>0.74006000000000005</v>
      </c>
      <c r="Q1625" s="23">
        <v>-0.50770999999999999</v>
      </c>
      <c r="R1625" s="23">
        <v>0.43212</v>
      </c>
    </row>
    <row r="1626" spans="1:18" ht="15" customHeight="1" x14ac:dyDescent="0.2">
      <c r="A1626" s="4">
        <v>1625</v>
      </c>
      <c r="B1626" s="4" t="s">
        <v>1787</v>
      </c>
      <c r="C1626" s="23">
        <v>-0.88151000000000002</v>
      </c>
      <c r="D1626" s="23">
        <v>1.33961</v>
      </c>
      <c r="E1626" s="23">
        <v>-1.24952</v>
      </c>
      <c r="F1626" s="23">
        <v>-1.2652000000000001</v>
      </c>
      <c r="G1626" s="23">
        <v>-0.19667999999999999</v>
      </c>
      <c r="H1626" s="23">
        <v>0.58228000000000002</v>
      </c>
      <c r="I1626" s="23">
        <v>-1.47776</v>
      </c>
      <c r="J1626" s="23">
        <v>0.75455000000000005</v>
      </c>
      <c r="K1626" s="23">
        <v>3.2132200000000002</v>
      </c>
      <c r="L1626" s="23">
        <v>8.2140000000000005E-2</v>
      </c>
      <c r="M1626" s="23">
        <v>-0.67081000000000002</v>
      </c>
      <c r="N1626" s="23">
        <v>-0.30131999999999998</v>
      </c>
      <c r="O1626" s="23">
        <v>0.90810999999999997</v>
      </c>
      <c r="P1626" s="23">
        <v>-1.7769600000000001</v>
      </c>
      <c r="Q1626" s="23">
        <v>0.40207999999999999</v>
      </c>
      <c r="R1626" s="23">
        <v>8.3019999999999997E-2</v>
      </c>
    </row>
    <row r="1627" spans="1:18" ht="15" customHeight="1" x14ac:dyDescent="0.2">
      <c r="A1627" s="4">
        <v>1626</v>
      </c>
      <c r="B1627" s="4" t="s">
        <v>1788</v>
      </c>
      <c r="C1627" s="23">
        <v>-0.26171</v>
      </c>
      <c r="D1627" s="23">
        <v>0.43071999999999999</v>
      </c>
      <c r="E1627" s="23">
        <v>-1.8957599999999999</v>
      </c>
      <c r="F1627" s="23">
        <v>0.86861999999999995</v>
      </c>
      <c r="G1627" s="23">
        <v>0.57308000000000003</v>
      </c>
      <c r="H1627" s="23">
        <v>-1.50271</v>
      </c>
      <c r="I1627" s="23">
        <v>1.0624</v>
      </c>
      <c r="J1627" s="23">
        <v>-1.13025</v>
      </c>
      <c r="K1627" s="23">
        <v>-5.391E-2</v>
      </c>
      <c r="L1627" s="23">
        <v>0.28675</v>
      </c>
      <c r="M1627" s="23">
        <v>1.38635</v>
      </c>
      <c r="N1627" s="23">
        <v>-1.255E-2</v>
      </c>
      <c r="O1627" s="23">
        <v>0.69169999999999998</v>
      </c>
      <c r="P1627" s="23">
        <v>0.69247999999999998</v>
      </c>
      <c r="Q1627" s="23">
        <v>0.46417999999999998</v>
      </c>
      <c r="R1627" s="23">
        <v>-0.94906999999999997</v>
      </c>
    </row>
    <row r="1628" spans="1:18" ht="15" customHeight="1" x14ac:dyDescent="0.2">
      <c r="A1628" s="4">
        <v>1627</v>
      </c>
      <c r="B1628" s="4" t="s">
        <v>1789</v>
      </c>
      <c r="C1628" s="23">
        <v>-0.80176000000000003</v>
      </c>
      <c r="D1628" s="23">
        <v>-0.79983000000000004</v>
      </c>
      <c r="E1628" s="23">
        <v>2.0515300000000001</v>
      </c>
      <c r="F1628" s="23">
        <v>-0.86480999999999997</v>
      </c>
      <c r="G1628" s="23">
        <v>-0.1862</v>
      </c>
      <c r="H1628" s="23">
        <v>0.62773000000000001</v>
      </c>
      <c r="I1628" s="23">
        <v>-7.8960000000000002E-2</v>
      </c>
      <c r="J1628" s="23">
        <v>-0.81111</v>
      </c>
      <c r="K1628" s="23">
        <v>1.08449</v>
      </c>
      <c r="L1628" s="23">
        <v>-0.83477999999999997</v>
      </c>
      <c r="M1628" s="23">
        <v>0.31602000000000002</v>
      </c>
      <c r="N1628" s="23">
        <v>0.96284999999999998</v>
      </c>
      <c r="O1628" s="23">
        <v>0.40257999999999999</v>
      </c>
      <c r="P1628" s="23">
        <v>1.4693000000000001</v>
      </c>
      <c r="Q1628" s="23">
        <v>1.6215200000000001</v>
      </c>
      <c r="R1628" s="23">
        <v>-0.85943999999999998</v>
      </c>
    </row>
    <row r="1629" spans="1:18" ht="15" customHeight="1" x14ac:dyDescent="0.2">
      <c r="A1629" s="4">
        <v>1628</v>
      </c>
      <c r="B1629" s="4" t="s">
        <v>1790</v>
      </c>
      <c r="C1629" s="23">
        <v>-0.32722000000000001</v>
      </c>
      <c r="D1629" s="23">
        <v>0.46131</v>
      </c>
      <c r="E1629" s="23">
        <v>-1.7765</v>
      </c>
      <c r="F1629" s="23">
        <v>0.67210999999999999</v>
      </c>
      <c r="G1629" s="23">
        <v>0.69369000000000003</v>
      </c>
      <c r="H1629" s="23">
        <v>-1.60087</v>
      </c>
      <c r="I1629" s="23">
        <v>1.0138</v>
      </c>
      <c r="J1629" s="23">
        <v>-1.2701899999999999</v>
      </c>
      <c r="K1629" s="23">
        <v>1.5630000000000002E-2</v>
      </c>
      <c r="L1629" s="23">
        <v>0.36242999999999997</v>
      </c>
      <c r="M1629" s="23">
        <v>1.2726999999999999</v>
      </c>
      <c r="N1629" s="23">
        <v>0.16567999999999999</v>
      </c>
      <c r="O1629" s="23">
        <v>0.74041999999999997</v>
      </c>
      <c r="P1629" s="23">
        <v>0.80652000000000001</v>
      </c>
      <c r="Q1629" s="23">
        <v>0.44733000000000001</v>
      </c>
      <c r="R1629" s="23">
        <v>-0.84167000000000003</v>
      </c>
    </row>
    <row r="1630" spans="1:18" ht="15" customHeight="1" x14ac:dyDescent="0.2">
      <c r="A1630" s="4">
        <v>1629</v>
      </c>
      <c r="B1630" s="4" t="s">
        <v>1791</v>
      </c>
      <c r="C1630" s="23">
        <v>-0.45672000000000001</v>
      </c>
      <c r="D1630" s="23">
        <v>-1.01023</v>
      </c>
      <c r="E1630" s="23">
        <v>0.38392999999999999</v>
      </c>
      <c r="F1630" s="23">
        <v>-0.41667999999999999</v>
      </c>
      <c r="G1630" s="23">
        <v>0.29897000000000001</v>
      </c>
      <c r="H1630" s="23">
        <v>-0.39080999999999999</v>
      </c>
      <c r="I1630" s="23">
        <v>-0.33101000000000003</v>
      </c>
      <c r="J1630" s="23">
        <v>-0.99375000000000002</v>
      </c>
      <c r="K1630" s="23">
        <v>-0.15421000000000001</v>
      </c>
      <c r="L1630" s="23">
        <v>1.2395400000000001</v>
      </c>
      <c r="M1630" s="23">
        <v>1.1793800000000001</v>
      </c>
      <c r="N1630" s="23">
        <v>0.42286000000000001</v>
      </c>
      <c r="O1630" s="23">
        <v>-7.281E-2</v>
      </c>
      <c r="P1630" s="23">
        <v>0.77973999999999999</v>
      </c>
      <c r="Q1630" s="23">
        <v>-0.30620000000000003</v>
      </c>
      <c r="R1630" s="23">
        <v>0.27045000000000002</v>
      </c>
    </row>
    <row r="1631" spans="1:18" ht="15" customHeight="1" x14ac:dyDescent="0.2">
      <c r="A1631" s="4">
        <v>1630</v>
      </c>
      <c r="B1631" s="4" t="s">
        <v>1792</v>
      </c>
      <c r="C1631" s="23">
        <v>-0.30454999999999999</v>
      </c>
      <c r="D1631" s="23">
        <v>-0.71091000000000004</v>
      </c>
      <c r="E1631" s="23">
        <v>0.63075999999999999</v>
      </c>
      <c r="F1631" s="23">
        <v>-1.46387</v>
      </c>
      <c r="G1631" s="23">
        <v>1.0687</v>
      </c>
      <c r="H1631" s="23">
        <v>0.83909</v>
      </c>
      <c r="I1631" s="23">
        <v>0.98168999999999995</v>
      </c>
      <c r="J1631" s="23">
        <v>-0.26623000000000002</v>
      </c>
      <c r="K1631" s="23">
        <v>-0.27037</v>
      </c>
      <c r="L1631" s="23">
        <v>0.30224000000000001</v>
      </c>
      <c r="M1631" s="23">
        <v>0.26390999999999998</v>
      </c>
      <c r="N1631" s="23">
        <v>0.19497999999999999</v>
      </c>
      <c r="O1631" s="23">
        <v>0.71130000000000004</v>
      </c>
      <c r="P1631" s="23">
        <v>0.38485999999999998</v>
      </c>
      <c r="Q1631" s="23">
        <v>0.15089</v>
      </c>
      <c r="R1631" s="23">
        <v>0.41420000000000001</v>
      </c>
    </row>
    <row r="1632" spans="1:18" ht="15" customHeight="1" x14ac:dyDescent="0.2">
      <c r="A1632" s="4">
        <v>1631</v>
      </c>
      <c r="B1632" s="4" t="s">
        <v>1793</v>
      </c>
      <c r="C1632" s="23">
        <v>1.4824999999999999</v>
      </c>
      <c r="D1632" s="23">
        <v>-0.66393999999999997</v>
      </c>
      <c r="E1632" s="23">
        <v>-0.63087000000000004</v>
      </c>
      <c r="F1632" s="23">
        <v>0.33485999999999999</v>
      </c>
      <c r="G1632" s="23">
        <v>-1.0343500000000001</v>
      </c>
      <c r="H1632" s="23">
        <v>0.87258999999999998</v>
      </c>
      <c r="I1632" s="23">
        <v>0.10546</v>
      </c>
      <c r="J1632" s="23">
        <v>-0.78025999999999995</v>
      </c>
      <c r="K1632" s="23">
        <v>0.1784</v>
      </c>
      <c r="L1632" s="23">
        <v>1.38924</v>
      </c>
      <c r="M1632" s="23">
        <v>1.33382</v>
      </c>
      <c r="N1632" s="23">
        <v>0.68018999999999996</v>
      </c>
      <c r="O1632" s="23">
        <v>1.9324399999999999</v>
      </c>
      <c r="P1632" s="23">
        <v>-0.70179000000000002</v>
      </c>
      <c r="Q1632" s="23">
        <v>-0.47123999999999999</v>
      </c>
      <c r="R1632" s="23">
        <v>-0.11061</v>
      </c>
    </row>
    <row r="1633" spans="1:18" ht="15" customHeight="1" x14ac:dyDescent="0.2">
      <c r="A1633" s="4">
        <v>1632</v>
      </c>
      <c r="B1633" s="4" t="s">
        <v>1794</v>
      </c>
      <c r="C1633" s="23">
        <v>0.99519999999999997</v>
      </c>
      <c r="D1633" s="23">
        <v>1.40079</v>
      </c>
      <c r="E1633" s="23">
        <v>2.2808099999999998</v>
      </c>
      <c r="F1633" s="23">
        <v>-0.9264</v>
      </c>
      <c r="G1633" s="23">
        <v>-0.84930000000000005</v>
      </c>
      <c r="H1633" s="23">
        <v>-1.5347</v>
      </c>
      <c r="I1633" s="23">
        <v>0.46605999999999997</v>
      </c>
      <c r="J1633" s="23">
        <v>0.51893999999999996</v>
      </c>
      <c r="K1633" s="23">
        <v>2.1734399999999998</v>
      </c>
      <c r="L1633" s="23">
        <v>-1.076E-2</v>
      </c>
      <c r="M1633" s="23">
        <v>-0.16819999999999999</v>
      </c>
      <c r="N1633" s="23">
        <v>0.31825999999999999</v>
      </c>
      <c r="O1633" s="23">
        <v>-0.53810999999999998</v>
      </c>
      <c r="P1633" s="23">
        <v>1.5351300000000001</v>
      </c>
      <c r="Q1633" s="23">
        <v>0.73826999999999998</v>
      </c>
      <c r="R1633" s="23">
        <v>-1.19024</v>
      </c>
    </row>
    <row r="1634" spans="1:18" ht="15" customHeight="1" x14ac:dyDescent="0.2">
      <c r="A1634" s="4">
        <v>1633</v>
      </c>
      <c r="B1634" s="4" t="s">
        <v>1795</v>
      </c>
      <c r="C1634" s="23">
        <v>-0.64334999999999998</v>
      </c>
      <c r="D1634" s="23">
        <v>0.21187</v>
      </c>
      <c r="E1634" s="23">
        <v>0.40062999999999999</v>
      </c>
      <c r="F1634" s="23">
        <v>-0.45972000000000002</v>
      </c>
      <c r="G1634" s="23">
        <v>1.369</v>
      </c>
      <c r="H1634" s="23">
        <v>1.19373</v>
      </c>
      <c r="I1634" s="23">
        <v>-1.24884</v>
      </c>
      <c r="J1634" s="23">
        <v>-0.77280000000000004</v>
      </c>
      <c r="K1634" s="23">
        <v>-0.56525999999999998</v>
      </c>
      <c r="L1634" s="23">
        <v>-0.34171000000000001</v>
      </c>
      <c r="M1634" s="23">
        <v>0.87560000000000004</v>
      </c>
      <c r="N1634" s="23">
        <v>0.60897999999999997</v>
      </c>
      <c r="O1634" s="23">
        <v>1.1902699999999999</v>
      </c>
      <c r="P1634" s="23">
        <v>0.42886999999999997</v>
      </c>
      <c r="Q1634" s="23">
        <v>0.58950999999999998</v>
      </c>
      <c r="R1634" s="23">
        <v>-0.86773999999999996</v>
      </c>
    </row>
    <row r="1635" spans="1:18" ht="15" customHeight="1" x14ac:dyDescent="0.2">
      <c r="A1635" s="4">
        <v>1634</v>
      </c>
      <c r="B1635" s="4" t="s">
        <v>1796</v>
      </c>
      <c r="C1635" s="23">
        <v>0.51861000000000002</v>
      </c>
      <c r="D1635" s="23">
        <v>1.09422</v>
      </c>
      <c r="E1635" s="23">
        <v>1.2249000000000001</v>
      </c>
      <c r="F1635" s="23">
        <v>-0.17055000000000001</v>
      </c>
      <c r="G1635" s="23">
        <v>0.86443000000000003</v>
      </c>
      <c r="H1635" s="23">
        <v>0.16395000000000001</v>
      </c>
      <c r="I1635" s="23">
        <v>1.22238</v>
      </c>
      <c r="J1635" s="23">
        <v>-0.53749999999999998</v>
      </c>
      <c r="K1635" s="23">
        <v>-0.79969999999999997</v>
      </c>
      <c r="L1635" s="23">
        <v>1.11466</v>
      </c>
      <c r="M1635" s="23">
        <v>1.30677</v>
      </c>
      <c r="N1635" s="23">
        <v>-0.36312</v>
      </c>
      <c r="O1635" s="23">
        <v>1.0071600000000001</v>
      </c>
      <c r="P1635" s="23">
        <v>0.63895000000000002</v>
      </c>
      <c r="Q1635" s="23">
        <v>1.52278</v>
      </c>
      <c r="R1635" s="23">
        <v>-0.96984000000000004</v>
      </c>
    </row>
    <row r="1636" spans="1:18" ht="15" customHeight="1" x14ac:dyDescent="0.2">
      <c r="A1636" s="4">
        <v>1635</v>
      </c>
      <c r="B1636" s="4" t="s">
        <v>1797</v>
      </c>
      <c r="C1636" s="23">
        <v>-1.5012000000000001</v>
      </c>
      <c r="D1636" s="23">
        <v>-1.0535099999999999</v>
      </c>
      <c r="E1636" s="23">
        <v>-1.0904499999999999</v>
      </c>
      <c r="F1636" s="23">
        <v>-0.27995999999999999</v>
      </c>
      <c r="G1636" s="23">
        <v>0.41155000000000003</v>
      </c>
      <c r="H1636" s="23">
        <v>-1.35328</v>
      </c>
      <c r="I1636" s="23">
        <v>-1.7674399999999999</v>
      </c>
      <c r="J1636" s="23">
        <v>-0.75905</v>
      </c>
      <c r="K1636" s="23">
        <v>1.0023</v>
      </c>
      <c r="L1636" s="23">
        <v>7.1000000000000004E-3</v>
      </c>
      <c r="M1636" s="23">
        <v>0.81276000000000004</v>
      </c>
      <c r="N1636" s="23">
        <v>-0.35204000000000002</v>
      </c>
      <c r="O1636" s="23">
        <v>1.21475</v>
      </c>
      <c r="P1636" s="23">
        <v>-0.10137</v>
      </c>
      <c r="Q1636" s="23">
        <v>3.7920000000000002E-2</v>
      </c>
      <c r="R1636" s="23">
        <v>-0.87026999999999999</v>
      </c>
    </row>
    <row r="1637" spans="1:18" ht="15" customHeight="1" x14ac:dyDescent="0.2">
      <c r="A1637" s="4">
        <v>1636</v>
      </c>
      <c r="B1637" s="4" t="s">
        <v>1798</v>
      </c>
      <c r="C1637" s="23">
        <v>-0.39145000000000002</v>
      </c>
      <c r="D1637" s="23">
        <v>-1.4553400000000001</v>
      </c>
      <c r="E1637" s="23">
        <v>0.57464999999999999</v>
      </c>
      <c r="F1637" s="23">
        <v>1.3242</v>
      </c>
      <c r="G1637" s="23">
        <v>-1.7788900000000001</v>
      </c>
      <c r="H1637" s="23">
        <v>0.28044000000000002</v>
      </c>
      <c r="I1637" s="23">
        <v>1.0363800000000001</v>
      </c>
      <c r="J1637" s="23">
        <v>1.7403500000000001</v>
      </c>
      <c r="K1637" s="23">
        <v>-4.3589999999999997E-2</v>
      </c>
      <c r="L1637" s="23">
        <v>-1.39134</v>
      </c>
      <c r="M1637" s="23">
        <v>2.1514500000000001</v>
      </c>
      <c r="N1637" s="23">
        <v>0.39907999999999999</v>
      </c>
      <c r="O1637" s="23">
        <v>-0.52729000000000004</v>
      </c>
      <c r="P1637" s="23">
        <v>0.75897000000000003</v>
      </c>
      <c r="Q1637" s="23">
        <v>-0.27472999999999997</v>
      </c>
      <c r="R1637" s="23">
        <v>2.0990199999999999</v>
      </c>
    </row>
    <row r="1638" spans="1:18" ht="15" customHeight="1" x14ac:dyDescent="0.2">
      <c r="A1638" s="4">
        <v>1637</v>
      </c>
      <c r="B1638" s="4" t="s">
        <v>1799</v>
      </c>
      <c r="C1638" s="23">
        <v>0.35478999999999999</v>
      </c>
      <c r="D1638" s="23">
        <v>-0.62926000000000004</v>
      </c>
      <c r="E1638" s="23">
        <v>0.60692000000000002</v>
      </c>
      <c r="F1638" s="23">
        <v>0.95354000000000005</v>
      </c>
      <c r="G1638" s="23">
        <v>0.4219</v>
      </c>
      <c r="H1638" s="23">
        <v>1.13774</v>
      </c>
      <c r="I1638" s="23">
        <v>-0.42664999999999997</v>
      </c>
      <c r="J1638" s="23">
        <v>-2.0914000000000001</v>
      </c>
      <c r="K1638" s="23">
        <v>0.24915000000000001</v>
      </c>
      <c r="L1638" s="23">
        <v>-2.0879699999999999</v>
      </c>
      <c r="M1638" s="23">
        <v>1.51681</v>
      </c>
      <c r="N1638" s="23">
        <v>1.6292</v>
      </c>
      <c r="O1638" s="23">
        <v>4.5620000000000001E-2</v>
      </c>
      <c r="P1638" s="23">
        <v>-1.4028799999999999</v>
      </c>
      <c r="Q1638" s="23">
        <v>0.12842000000000001</v>
      </c>
      <c r="R1638" s="23">
        <v>-1.1653899999999999</v>
      </c>
    </row>
    <row r="1639" spans="1:18" ht="15" customHeight="1" x14ac:dyDescent="0.2">
      <c r="A1639" s="4">
        <v>1638</v>
      </c>
      <c r="B1639" s="4" t="s">
        <v>1800</v>
      </c>
      <c r="C1639" s="23">
        <v>-1.53094</v>
      </c>
      <c r="D1639" s="23">
        <v>1.0525899999999999</v>
      </c>
      <c r="E1639" s="23">
        <v>-1.95143</v>
      </c>
      <c r="F1639" s="23">
        <v>0.82250000000000001</v>
      </c>
      <c r="G1639" s="23">
        <v>-0.15326000000000001</v>
      </c>
      <c r="H1639" s="23">
        <v>-0.57828000000000002</v>
      </c>
      <c r="I1639" s="23">
        <v>-0.34525</v>
      </c>
      <c r="J1639" s="23">
        <v>-0.32932</v>
      </c>
      <c r="K1639" s="23">
        <v>-0.1492</v>
      </c>
      <c r="L1639" s="23">
        <v>0.50424000000000002</v>
      </c>
      <c r="M1639" s="23">
        <v>1.00569</v>
      </c>
      <c r="N1639" s="23">
        <v>1.3340099999999999</v>
      </c>
      <c r="O1639" s="23">
        <v>0.41203000000000001</v>
      </c>
      <c r="P1639" s="23">
        <v>-1.8892800000000001</v>
      </c>
      <c r="Q1639" s="23">
        <v>0.78156000000000003</v>
      </c>
      <c r="R1639" s="23">
        <v>-2.2093600000000002</v>
      </c>
    </row>
    <row r="1640" spans="1:18" ht="15" customHeight="1" x14ac:dyDescent="0.2">
      <c r="A1640" s="4">
        <v>1639</v>
      </c>
      <c r="B1640" s="4" t="s">
        <v>1801</v>
      </c>
      <c r="C1640" s="23">
        <v>0.28913</v>
      </c>
      <c r="D1640" s="23">
        <v>-1.40144</v>
      </c>
      <c r="E1640" s="23">
        <v>-0.92025999999999997</v>
      </c>
      <c r="F1640" s="23">
        <v>1.3289200000000001</v>
      </c>
      <c r="G1640" s="23">
        <v>-0.97457000000000005</v>
      </c>
      <c r="H1640" s="23">
        <v>0.53371999999999997</v>
      </c>
      <c r="I1640" s="23">
        <v>-0.71109999999999995</v>
      </c>
      <c r="J1640" s="23">
        <v>0.84975000000000001</v>
      </c>
      <c r="K1640" s="23">
        <v>-2.4841299999999999</v>
      </c>
      <c r="L1640" s="23">
        <v>-0.28373999999999999</v>
      </c>
      <c r="M1640" s="23">
        <v>-0.16738</v>
      </c>
      <c r="N1640" s="23">
        <v>0.25231999999999999</v>
      </c>
      <c r="O1640" s="23">
        <v>-2.1375899999999999</v>
      </c>
      <c r="P1640" s="23">
        <v>1.54827</v>
      </c>
      <c r="Q1640" s="23">
        <v>0.13883999999999999</v>
      </c>
      <c r="R1640" s="23">
        <v>1.4607000000000001</v>
      </c>
    </row>
    <row r="1641" spans="1:18" ht="15" customHeight="1" x14ac:dyDescent="0.2">
      <c r="A1641" s="4">
        <v>1640</v>
      </c>
      <c r="B1641" s="4" t="s">
        <v>1802</v>
      </c>
      <c r="C1641" s="23">
        <v>-0.76964999999999995</v>
      </c>
      <c r="D1641" s="23">
        <v>-0.71726000000000001</v>
      </c>
      <c r="E1641" s="23">
        <v>1.54081</v>
      </c>
      <c r="F1641" s="23">
        <v>-0.65361999999999998</v>
      </c>
      <c r="G1641" s="23">
        <v>-0.18501000000000001</v>
      </c>
      <c r="H1641" s="23">
        <v>0.74009000000000003</v>
      </c>
      <c r="I1641" s="23">
        <v>-0.22750999999999999</v>
      </c>
      <c r="J1641" s="23">
        <v>-0.71613000000000004</v>
      </c>
      <c r="K1641" s="23">
        <v>1.2953600000000001</v>
      </c>
      <c r="L1641" s="23">
        <v>-0.80674000000000001</v>
      </c>
      <c r="M1641" s="23">
        <v>0.16153999999999999</v>
      </c>
      <c r="N1641" s="23">
        <v>0.73733000000000004</v>
      </c>
      <c r="O1641" s="23">
        <v>0.45249</v>
      </c>
      <c r="P1641" s="23">
        <v>1.1727799999999999</v>
      </c>
      <c r="Q1641" s="23">
        <v>1.581</v>
      </c>
      <c r="R1641" s="23">
        <v>-0.68106</v>
      </c>
    </row>
    <row r="1642" spans="1:18" ht="15" customHeight="1" x14ac:dyDescent="0.2">
      <c r="A1642" s="4">
        <v>1641</v>
      </c>
      <c r="B1642" s="4" t="s">
        <v>1803</v>
      </c>
      <c r="C1642" s="23">
        <v>-0.76642999999999994</v>
      </c>
      <c r="D1642" s="23">
        <v>0.30107</v>
      </c>
      <c r="E1642" s="23">
        <v>1.6748499999999999</v>
      </c>
      <c r="F1642" s="23">
        <v>0.66647000000000001</v>
      </c>
      <c r="G1642" s="23">
        <v>1.33419</v>
      </c>
      <c r="H1642" s="23">
        <v>0.93633999999999995</v>
      </c>
      <c r="I1642" s="23">
        <v>0.70604</v>
      </c>
      <c r="J1642" s="23">
        <v>-3.1009999999999999E-2</v>
      </c>
      <c r="K1642" s="23">
        <v>1.06768</v>
      </c>
      <c r="L1642" s="23">
        <v>0.58089000000000002</v>
      </c>
      <c r="M1642" s="23">
        <v>0.24759999999999999</v>
      </c>
      <c r="N1642" s="23">
        <v>1.7282500000000001</v>
      </c>
      <c r="O1642" s="23">
        <v>-6.4920000000000005E-2</v>
      </c>
      <c r="P1642" s="23">
        <v>-0.64022999999999997</v>
      </c>
      <c r="Q1642" s="23">
        <v>0.17508000000000001</v>
      </c>
      <c r="R1642" s="23">
        <v>-0.60451999999999995</v>
      </c>
    </row>
    <row r="1643" spans="1:18" ht="15" customHeight="1" x14ac:dyDescent="0.2">
      <c r="A1643" s="4">
        <v>1642</v>
      </c>
      <c r="B1643" s="4" t="s">
        <v>1804</v>
      </c>
      <c r="C1643" s="23">
        <v>-1.3234900000000001</v>
      </c>
      <c r="D1643" s="23">
        <v>1.9698800000000001</v>
      </c>
      <c r="E1643" s="23">
        <v>9.1199999999999996E-3</v>
      </c>
      <c r="F1643" s="23">
        <v>0.28942000000000001</v>
      </c>
      <c r="G1643" s="23">
        <v>0.44945000000000002</v>
      </c>
      <c r="H1643" s="23">
        <v>-0.4627</v>
      </c>
      <c r="I1643" s="23">
        <v>-1.9618</v>
      </c>
      <c r="J1643" s="23">
        <v>1.27014</v>
      </c>
      <c r="K1643" s="23">
        <v>-1.7584200000000001</v>
      </c>
      <c r="L1643" s="23">
        <v>-0.30392999999999998</v>
      </c>
      <c r="M1643" s="23">
        <v>-1.0123200000000001</v>
      </c>
      <c r="N1643" s="23">
        <v>-0.25559999999999999</v>
      </c>
      <c r="O1643" s="23">
        <v>6.8959999999999994E-2</v>
      </c>
      <c r="P1643" s="23">
        <v>1.2677400000000001</v>
      </c>
      <c r="Q1643" s="23">
        <v>-1.7813099999999999</v>
      </c>
      <c r="R1643" s="23">
        <v>1.3431299999999999</v>
      </c>
    </row>
    <row r="1644" spans="1:18" ht="15" customHeight="1" x14ac:dyDescent="0.2">
      <c r="A1644" s="4">
        <v>1643</v>
      </c>
      <c r="B1644" s="4" t="s">
        <v>1805</v>
      </c>
      <c r="C1644" s="23">
        <v>-0.63412999999999997</v>
      </c>
      <c r="D1644" s="23">
        <v>-0.79513</v>
      </c>
      <c r="E1644" s="23">
        <v>-0.96225000000000005</v>
      </c>
      <c r="F1644" s="23">
        <v>1.1053200000000001</v>
      </c>
      <c r="G1644" s="23">
        <v>0.32152999999999998</v>
      </c>
      <c r="H1644" s="23">
        <v>0.93422000000000005</v>
      </c>
      <c r="I1644" s="23">
        <v>-0.93837999999999999</v>
      </c>
      <c r="J1644" s="23">
        <v>-0.47516999999999998</v>
      </c>
      <c r="K1644" s="23">
        <v>2.7043499999999998</v>
      </c>
      <c r="L1644" s="23">
        <v>-1.17699</v>
      </c>
      <c r="M1644" s="23">
        <v>-0.43489</v>
      </c>
      <c r="N1644" s="23">
        <v>0.65066000000000002</v>
      </c>
      <c r="O1644" s="23">
        <v>1.34944</v>
      </c>
      <c r="P1644" s="23">
        <v>8.1999999999999998E-4</v>
      </c>
      <c r="Q1644" s="23">
        <v>-0.46922999999999998</v>
      </c>
      <c r="R1644" s="23">
        <v>-0.46556999999999998</v>
      </c>
    </row>
    <row r="1645" spans="1:18" ht="15" customHeight="1" x14ac:dyDescent="0.2">
      <c r="A1645" s="4">
        <v>1644</v>
      </c>
      <c r="B1645" s="4" t="s">
        <v>1806</v>
      </c>
      <c r="C1645" s="23">
        <v>1.5847800000000001</v>
      </c>
      <c r="D1645" s="23">
        <v>1.0998300000000001</v>
      </c>
      <c r="E1645" s="23">
        <v>0.90736000000000006</v>
      </c>
      <c r="F1645" s="23">
        <v>0.16389999999999999</v>
      </c>
      <c r="G1645" s="23">
        <v>-0.37807000000000002</v>
      </c>
      <c r="H1645" s="23">
        <v>1.87314</v>
      </c>
      <c r="I1645" s="23">
        <v>-0.96901000000000004</v>
      </c>
      <c r="J1645" s="23">
        <v>0.74697999999999998</v>
      </c>
      <c r="K1645" s="23">
        <v>-0.84963</v>
      </c>
      <c r="L1645" s="23">
        <v>-1.4957199999999999</v>
      </c>
      <c r="M1645" s="23">
        <v>1.3046899999999999</v>
      </c>
      <c r="N1645" s="23">
        <v>-6.4000000000000001E-2</v>
      </c>
      <c r="O1645" s="23">
        <v>-1.32616</v>
      </c>
      <c r="P1645" s="23">
        <v>1.5800799999999999</v>
      </c>
      <c r="Q1645" s="23">
        <v>-2.0833400000000002</v>
      </c>
      <c r="R1645" s="23">
        <v>-0.27481</v>
      </c>
    </row>
    <row r="1646" spans="1:18" ht="15" customHeight="1" x14ac:dyDescent="0.2">
      <c r="A1646" s="4">
        <v>1645</v>
      </c>
      <c r="B1646" s="4" t="s">
        <v>1807</v>
      </c>
      <c r="C1646" s="23">
        <v>-0.92313000000000001</v>
      </c>
      <c r="D1646" s="23">
        <v>0.12836</v>
      </c>
      <c r="E1646" s="23">
        <v>0.29703000000000002</v>
      </c>
      <c r="F1646" s="23">
        <v>-0.43034</v>
      </c>
      <c r="G1646" s="23">
        <v>1.67622</v>
      </c>
      <c r="H1646" s="23">
        <v>1.22499</v>
      </c>
      <c r="I1646" s="23">
        <v>-1.0834299999999999</v>
      </c>
      <c r="J1646" s="23">
        <v>-0.86087999999999998</v>
      </c>
      <c r="K1646" s="23">
        <v>-0.41738999999999998</v>
      </c>
      <c r="L1646" s="23">
        <v>-0.38695000000000002</v>
      </c>
      <c r="M1646" s="23">
        <v>1.1072</v>
      </c>
      <c r="N1646" s="23">
        <v>0.67579</v>
      </c>
      <c r="O1646" s="23">
        <v>1.13127</v>
      </c>
      <c r="P1646" s="23">
        <v>0.38562999999999997</v>
      </c>
      <c r="Q1646" s="23">
        <v>0.66801999999999995</v>
      </c>
      <c r="R1646" s="23">
        <v>-0.91383999999999999</v>
      </c>
    </row>
    <row r="1647" spans="1:18" ht="15" customHeight="1" x14ac:dyDescent="0.2">
      <c r="A1647" s="4">
        <v>1646</v>
      </c>
      <c r="B1647" s="4" t="s">
        <v>1808</v>
      </c>
      <c r="C1647" s="23">
        <v>-0.27766999999999997</v>
      </c>
      <c r="D1647" s="23">
        <v>-0.83226</v>
      </c>
      <c r="E1647" s="23">
        <v>0.29543999999999998</v>
      </c>
      <c r="F1647" s="23">
        <v>-0.68225999999999998</v>
      </c>
      <c r="G1647" s="23">
        <v>1.9127799999999999</v>
      </c>
      <c r="H1647" s="23">
        <v>0.36837999999999999</v>
      </c>
      <c r="I1647" s="23">
        <v>1.35181</v>
      </c>
      <c r="J1647" s="23">
        <v>-0.89400000000000002</v>
      </c>
      <c r="K1647" s="23">
        <v>1.1214999999999999</v>
      </c>
      <c r="L1647" s="23">
        <v>-1.0419799999999999</v>
      </c>
      <c r="M1647" s="23">
        <v>-0.21157999999999999</v>
      </c>
      <c r="N1647" s="23">
        <v>0.88402000000000003</v>
      </c>
      <c r="O1647" s="23">
        <v>1.8095600000000001</v>
      </c>
      <c r="P1647" s="23">
        <v>-0.90869</v>
      </c>
      <c r="Q1647" s="23">
        <v>-0.85102</v>
      </c>
      <c r="R1647" s="23">
        <v>-1.2494700000000001</v>
      </c>
    </row>
    <row r="1648" spans="1:18" ht="15" customHeight="1" x14ac:dyDescent="0.2">
      <c r="A1648" s="4">
        <v>1647</v>
      </c>
      <c r="B1648" s="4" t="s">
        <v>1809</v>
      </c>
      <c r="C1648" s="23">
        <v>-0.50363999999999998</v>
      </c>
      <c r="D1648" s="23">
        <v>-0.59197</v>
      </c>
      <c r="E1648" s="23">
        <v>-1.24281</v>
      </c>
      <c r="F1648" s="23">
        <v>-0.32763999999999999</v>
      </c>
      <c r="G1648" s="23">
        <v>0.46078999999999998</v>
      </c>
      <c r="H1648" s="23">
        <v>2.40232</v>
      </c>
      <c r="I1648" s="23">
        <v>-0.25629999999999997</v>
      </c>
      <c r="J1648" s="23">
        <v>-2.7210000000000002E-2</v>
      </c>
      <c r="K1648" s="23">
        <v>0.81494</v>
      </c>
      <c r="L1648" s="23">
        <v>-0.78830999999999996</v>
      </c>
      <c r="M1648" s="23">
        <v>-0.36274000000000001</v>
      </c>
      <c r="N1648" s="23">
        <v>0.69466000000000006</v>
      </c>
      <c r="O1648" s="23">
        <v>1.87659</v>
      </c>
      <c r="P1648" s="23">
        <v>0.34809000000000001</v>
      </c>
      <c r="Q1648" s="23">
        <v>1.6924600000000001</v>
      </c>
      <c r="R1648" s="23">
        <v>0.85253999999999996</v>
      </c>
    </row>
    <row r="1649" spans="1:18" ht="15" customHeight="1" x14ac:dyDescent="0.2">
      <c r="A1649" s="4">
        <v>1648</v>
      </c>
      <c r="B1649" s="4" t="s">
        <v>1810</v>
      </c>
      <c r="C1649" s="23">
        <v>-0.78864000000000001</v>
      </c>
      <c r="D1649" s="23">
        <v>1.4660299999999999</v>
      </c>
      <c r="E1649" s="23">
        <v>0.30786000000000002</v>
      </c>
      <c r="F1649" s="23">
        <v>-1.5882799999999999</v>
      </c>
      <c r="G1649" s="23">
        <v>-0.22897999999999999</v>
      </c>
      <c r="H1649" s="23">
        <v>0.73019000000000001</v>
      </c>
      <c r="I1649" s="23">
        <v>0.83682999999999996</v>
      </c>
      <c r="J1649" s="23">
        <v>-1.0700799999999999</v>
      </c>
      <c r="K1649" s="23">
        <v>1.62365</v>
      </c>
      <c r="L1649" s="23">
        <v>1.0603199999999999</v>
      </c>
      <c r="M1649" s="23">
        <v>-0.61040000000000005</v>
      </c>
      <c r="N1649" s="23">
        <v>1.02254</v>
      </c>
      <c r="O1649" s="23">
        <v>-9.9540000000000003E-2</v>
      </c>
      <c r="P1649" s="23">
        <v>0.46782000000000001</v>
      </c>
      <c r="Q1649" s="23">
        <v>0.11093</v>
      </c>
      <c r="R1649" s="23">
        <v>-0.63219999999999998</v>
      </c>
    </row>
    <row r="1650" spans="1:18" ht="15" customHeight="1" x14ac:dyDescent="0.2">
      <c r="A1650" s="4">
        <v>1649</v>
      </c>
      <c r="B1650" s="4" t="s">
        <v>1811</v>
      </c>
      <c r="C1650" s="23">
        <v>-0.72965000000000002</v>
      </c>
      <c r="D1650" s="23">
        <v>-0.76797000000000004</v>
      </c>
      <c r="E1650" s="23">
        <v>1.89801</v>
      </c>
      <c r="F1650" s="23">
        <v>-0.89671999999999996</v>
      </c>
      <c r="G1650" s="23">
        <v>-0.23413</v>
      </c>
      <c r="H1650" s="23">
        <v>0.63527</v>
      </c>
      <c r="I1650" s="23">
        <v>-0.33864</v>
      </c>
      <c r="J1650" s="23">
        <v>-0.78332000000000002</v>
      </c>
      <c r="K1650" s="23">
        <v>1.1793100000000001</v>
      </c>
      <c r="L1650" s="23">
        <v>-0.91505000000000003</v>
      </c>
      <c r="M1650" s="23">
        <v>-2.307E-2</v>
      </c>
      <c r="N1650" s="23">
        <v>0.88558000000000003</v>
      </c>
      <c r="O1650" s="23">
        <v>0.46375</v>
      </c>
      <c r="P1650" s="23">
        <v>1.3540000000000001</v>
      </c>
      <c r="Q1650" s="23">
        <v>1.8146</v>
      </c>
      <c r="R1650" s="23">
        <v>-0.67576000000000003</v>
      </c>
    </row>
    <row r="1651" spans="1:18" ht="15" customHeight="1" x14ac:dyDescent="0.2">
      <c r="A1651" s="4">
        <v>1650</v>
      </c>
      <c r="B1651" s="4" t="s">
        <v>1812</v>
      </c>
      <c r="C1651" s="23">
        <v>-0.7772</v>
      </c>
      <c r="D1651" s="23">
        <v>-7.3209999999999997E-2</v>
      </c>
      <c r="E1651" s="23">
        <v>0.28125</v>
      </c>
      <c r="F1651" s="23">
        <v>0.25706000000000001</v>
      </c>
      <c r="G1651" s="23">
        <v>1.85612</v>
      </c>
      <c r="H1651" s="23">
        <v>0.63216000000000006</v>
      </c>
      <c r="I1651" s="23">
        <v>0.35996</v>
      </c>
      <c r="J1651" s="23">
        <v>-6.9709999999999994E-2</v>
      </c>
      <c r="K1651" s="23">
        <v>0.30396000000000001</v>
      </c>
      <c r="L1651" s="23">
        <v>0.77747999999999995</v>
      </c>
      <c r="M1651" s="23">
        <v>1.4184300000000001</v>
      </c>
      <c r="N1651" s="23">
        <v>-0.21668999999999999</v>
      </c>
      <c r="O1651" s="23">
        <v>0.65561000000000003</v>
      </c>
      <c r="P1651" s="23">
        <v>1.51972</v>
      </c>
      <c r="Q1651" s="23">
        <v>-0.64615999999999996</v>
      </c>
      <c r="R1651" s="23">
        <v>-1.3204199999999999</v>
      </c>
    </row>
    <row r="1652" spans="1:18" ht="15" customHeight="1" x14ac:dyDescent="0.2">
      <c r="A1652" s="4">
        <v>1651</v>
      </c>
      <c r="B1652" s="4" t="s">
        <v>1813</v>
      </c>
      <c r="C1652" s="23">
        <v>-0.84972000000000003</v>
      </c>
      <c r="D1652" s="23">
        <v>0.28591</v>
      </c>
      <c r="E1652" s="23">
        <v>0.33488000000000001</v>
      </c>
      <c r="F1652" s="23">
        <v>-1.2099800000000001</v>
      </c>
      <c r="G1652" s="23">
        <v>2.27793</v>
      </c>
      <c r="H1652" s="23">
        <v>1.54677</v>
      </c>
      <c r="I1652" s="23">
        <v>-0.81872</v>
      </c>
      <c r="J1652" s="23">
        <v>-0.38279000000000002</v>
      </c>
      <c r="K1652" s="23">
        <v>0.84155000000000002</v>
      </c>
      <c r="L1652" s="23">
        <v>0.72890999999999995</v>
      </c>
      <c r="M1652" s="23">
        <v>-0.19763</v>
      </c>
      <c r="N1652" s="23">
        <v>1.6125400000000001</v>
      </c>
      <c r="O1652" s="23">
        <v>0.18920000000000001</v>
      </c>
      <c r="P1652" s="23">
        <v>-1.04155</v>
      </c>
      <c r="Q1652" s="23">
        <v>1.3539399999999999</v>
      </c>
      <c r="R1652" s="23">
        <v>1.5099</v>
      </c>
    </row>
    <row r="1653" spans="1:18" ht="15" customHeight="1" x14ac:dyDescent="0.2">
      <c r="A1653" s="4">
        <v>1652</v>
      </c>
      <c r="B1653" s="4" t="s">
        <v>1814</v>
      </c>
      <c r="C1653" s="23">
        <v>-0.79820999999999998</v>
      </c>
      <c r="D1653" s="23">
        <v>-0.72399999999999998</v>
      </c>
      <c r="E1653" s="23">
        <v>1.8027599999999999</v>
      </c>
      <c r="F1653" s="23">
        <v>-0.79390000000000005</v>
      </c>
      <c r="G1653" s="23">
        <v>-0.25990999999999997</v>
      </c>
      <c r="H1653" s="23">
        <v>0.74075999999999997</v>
      </c>
      <c r="I1653" s="23">
        <v>-0.21107000000000001</v>
      </c>
      <c r="J1653" s="23">
        <v>-0.82406999999999997</v>
      </c>
      <c r="K1653" s="23">
        <v>1.29775</v>
      </c>
      <c r="L1653" s="23">
        <v>-0.87936999999999999</v>
      </c>
      <c r="M1653" s="23">
        <v>4.6499999999999996E-3</v>
      </c>
      <c r="N1653" s="23">
        <v>0.74460000000000004</v>
      </c>
      <c r="O1653" s="23">
        <v>0.45589000000000002</v>
      </c>
      <c r="P1653" s="23">
        <v>1.2876799999999999</v>
      </c>
      <c r="Q1653" s="23">
        <v>1.7864</v>
      </c>
      <c r="R1653" s="23">
        <v>-0.65230999999999995</v>
      </c>
    </row>
    <row r="1654" spans="1:18" ht="15" customHeight="1" x14ac:dyDescent="0.2">
      <c r="A1654" s="4">
        <v>1653</v>
      </c>
      <c r="B1654" s="4" t="s">
        <v>1815</v>
      </c>
      <c r="C1654" s="23">
        <v>0.21814</v>
      </c>
      <c r="D1654" s="23">
        <v>-4.3450000000000003E-2</v>
      </c>
      <c r="E1654" s="23">
        <v>0.99568000000000001</v>
      </c>
      <c r="F1654" s="23">
        <v>0.15903999999999999</v>
      </c>
      <c r="G1654" s="23">
        <v>0.56147000000000002</v>
      </c>
      <c r="H1654" s="23">
        <v>2.3618399999999999</v>
      </c>
      <c r="I1654" s="23">
        <v>-0.54362999999999995</v>
      </c>
      <c r="J1654" s="23">
        <v>-0.44353999999999999</v>
      </c>
      <c r="K1654" s="23">
        <v>-0.32439000000000001</v>
      </c>
      <c r="L1654" s="23">
        <v>-2.0732400000000002</v>
      </c>
      <c r="M1654" s="23">
        <v>-1.744</v>
      </c>
      <c r="N1654" s="23">
        <v>-1.4612499999999999</v>
      </c>
      <c r="O1654" s="23">
        <v>-2.7209699999999999</v>
      </c>
      <c r="P1654" s="23">
        <v>1.1333299999999999</v>
      </c>
      <c r="Q1654" s="23">
        <v>0.46572000000000002</v>
      </c>
      <c r="R1654" s="23">
        <v>1.35379</v>
      </c>
    </row>
    <row r="1655" spans="1:18" ht="15" customHeight="1" x14ac:dyDescent="0.2">
      <c r="A1655" s="4">
        <v>1654</v>
      </c>
      <c r="B1655" s="4" t="s">
        <v>1816</v>
      </c>
      <c r="C1655" s="23">
        <v>2.6077900000000001</v>
      </c>
      <c r="D1655" s="23">
        <v>-0.96121999999999996</v>
      </c>
      <c r="E1655" s="23">
        <v>-1.4682999999999999</v>
      </c>
      <c r="F1655" s="23">
        <v>-0.62656000000000001</v>
      </c>
      <c r="G1655" s="23">
        <v>0.93532000000000004</v>
      </c>
      <c r="H1655" s="23">
        <v>1.20391</v>
      </c>
      <c r="I1655" s="23">
        <v>-0.34160000000000001</v>
      </c>
      <c r="J1655" s="23">
        <v>-0.39882000000000001</v>
      </c>
      <c r="K1655" s="23">
        <v>-2.3271199999999999</v>
      </c>
      <c r="L1655" s="23">
        <v>-1.1211500000000001</v>
      </c>
      <c r="M1655" s="23">
        <v>0.12606999999999999</v>
      </c>
      <c r="N1655" s="23">
        <v>-1.76075</v>
      </c>
      <c r="O1655" s="23">
        <v>-0.17113999999999999</v>
      </c>
      <c r="P1655" s="23">
        <v>1.2211799999999999</v>
      </c>
      <c r="Q1655" s="23">
        <v>2.4719999999999999E-2</v>
      </c>
      <c r="R1655" s="23">
        <v>0.26333000000000001</v>
      </c>
    </row>
    <row r="1656" spans="1:18" ht="15" customHeight="1" x14ac:dyDescent="0.2">
      <c r="A1656" s="4">
        <v>1655</v>
      </c>
      <c r="B1656" s="4" t="s">
        <v>1817</v>
      </c>
      <c r="C1656" s="23">
        <v>-1.2644899999999999</v>
      </c>
      <c r="D1656" s="23">
        <v>-0.67752000000000001</v>
      </c>
      <c r="E1656" s="23">
        <v>1.0605800000000001</v>
      </c>
      <c r="F1656" s="23">
        <v>0.28437000000000001</v>
      </c>
      <c r="G1656" s="23">
        <v>-0.68381000000000003</v>
      </c>
      <c r="H1656" s="23">
        <v>-0.92901999999999996</v>
      </c>
      <c r="I1656" s="23">
        <v>0.29482000000000003</v>
      </c>
      <c r="J1656" s="23">
        <v>1.2927</v>
      </c>
      <c r="K1656" s="23">
        <v>0.79483999999999999</v>
      </c>
      <c r="L1656" s="23">
        <v>1.90693</v>
      </c>
      <c r="M1656" s="23">
        <v>1.55691</v>
      </c>
      <c r="N1656" s="23">
        <v>0.50614000000000003</v>
      </c>
      <c r="O1656" s="23">
        <v>0.43836999999999998</v>
      </c>
      <c r="P1656" s="23">
        <v>-0.75363000000000002</v>
      </c>
      <c r="Q1656" s="23">
        <v>0.91122000000000003</v>
      </c>
      <c r="R1656" s="23">
        <v>-1.865E-2</v>
      </c>
    </row>
    <row r="1657" spans="1:18" ht="15" customHeight="1" x14ac:dyDescent="0.2">
      <c r="A1657" s="4">
        <v>1656</v>
      </c>
      <c r="B1657" s="4" t="s">
        <v>1818</v>
      </c>
      <c r="C1657" s="23">
        <v>-0.36731999999999998</v>
      </c>
      <c r="D1657" s="23">
        <v>1.7799999999999999E-3</v>
      </c>
      <c r="E1657" s="23">
        <v>0.29487999999999998</v>
      </c>
      <c r="F1657" s="23">
        <v>-0.42646000000000001</v>
      </c>
      <c r="G1657" s="23">
        <v>1.47912</v>
      </c>
      <c r="H1657" s="23">
        <v>0.72236999999999996</v>
      </c>
      <c r="I1657" s="23">
        <v>-1.0417700000000001</v>
      </c>
      <c r="J1657" s="23">
        <v>-0.72960999999999998</v>
      </c>
      <c r="K1657" s="23">
        <v>-0.36448999999999998</v>
      </c>
      <c r="L1657" s="23">
        <v>-0.43104999999999999</v>
      </c>
      <c r="M1657" s="23">
        <v>0.48698999999999998</v>
      </c>
      <c r="N1657" s="23">
        <v>0.67612000000000005</v>
      </c>
      <c r="O1657" s="23">
        <v>0.72028000000000003</v>
      </c>
      <c r="P1657" s="23">
        <v>0.30691000000000002</v>
      </c>
      <c r="Q1657" s="23">
        <v>0.54979</v>
      </c>
      <c r="R1657" s="23">
        <v>-0.83735000000000004</v>
      </c>
    </row>
    <row r="1658" spans="1:18" ht="15" customHeight="1" x14ac:dyDescent="0.2">
      <c r="A1658" s="4">
        <v>1657</v>
      </c>
      <c r="B1658" s="4" t="s">
        <v>1819</v>
      </c>
      <c r="C1658" s="23">
        <v>0.66113999999999995</v>
      </c>
      <c r="D1658" s="23">
        <v>-0.25098999999999999</v>
      </c>
      <c r="E1658" s="23">
        <v>-2.5729299999999999</v>
      </c>
      <c r="F1658" s="23">
        <v>-0.53610999999999998</v>
      </c>
      <c r="G1658" s="23">
        <v>1.6625700000000001</v>
      </c>
      <c r="H1658" s="23">
        <v>1.0771299999999999</v>
      </c>
      <c r="I1658" s="23">
        <v>-1.2306299999999999</v>
      </c>
      <c r="J1658" s="23">
        <v>0.34133999999999998</v>
      </c>
      <c r="K1658" s="23">
        <v>1.4872000000000001</v>
      </c>
      <c r="L1658" s="23">
        <v>-0.52124999999999999</v>
      </c>
      <c r="M1658" s="23">
        <v>-0.63602000000000003</v>
      </c>
      <c r="N1658" s="23">
        <v>0.64105999999999996</v>
      </c>
      <c r="O1658" s="23">
        <v>1.25162</v>
      </c>
      <c r="P1658" s="23">
        <v>-1.0108900000000001</v>
      </c>
      <c r="Q1658" s="23">
        <v>-0.16267000000000001</v>
      </c>
      <c r="R1658" s="23">
        <v>-2.6624500000000002</v>
      </c>
    </row>
    <row r="1659" spans="1:18" ht="15" customHeight="1" x14ac:dyDescent="0.2">
      <c r="A1659" s="4">
        <v>1658</v>
      </c>
      <c r="B1659" s="4" t="s">
        <v>1820</v>
      </c>
      <c r="C1659" s="23">
        <v>1.2776799999999999</v>
      </c>
      <c r="D1659" s="23">
        <v>0.24872</v>
      </c>
      <c r="E1659" s="23">
        <v>-0.92495000000000005</v>
      </c>
      <c r="F1659" s="23">
        <v>-0.98372999999999999</v>
      </c>
      <c r="G1659" s="23">
        <v>0.78771999999999998</v>
      </c>
      <c r="H1659" s="23">
        <v>-0.46111999999999997</v>
      </c>
      <c r="I1659" s="23">
        <v>-1.4115500000000001</v>
      </c>
      <c r="J1659" s="23">
        <v>-0.56488000000000005</v>
      </c>
      <c r="K1659" s="23">
        <v>-1.74312</v>
      </c>
      <c r="L1659" s="23">
        <v>-0.4168</v>
      </c>
      <c r="M1659" s="23">
        <v>-1.48678</v>
      </c>
      <c r="N1659" s="23">
        <v>-0.71321000000000001</v>
      </c>
      <c r="O1659" s="23">
        <v>-2.62731</v>
      </c>
      <c r="P1659" s="23">
        <v>1.9696</v>
      </c>
      <c r="Q1659" s="23">
        <v>-0.20813000000000001</v>
      </c>
      <c r="R1659" s="23">
        <v>2.0520100000000001</v>
      </c>
    </row>
    <row r="1660" spans="1:18" ht="15" customHeight="1" x14ac:dyDescent="0.2">
      <c r="A1660" s="4">
        <v>1659</v>
      </c>
      <c r="B1660" s="4" t="s">
        <v>1821</v>
      </c>
      <c r="C1660" s="23">
        <v>2.0368400000000002</v>
      </c>
      <c r="D1660" s="23">
        <v>1.01414</v>
      </c>
      <c r="E1660" s="23">
        <v>-1.2261599999999999</v>
      </c>
      <c r="F1660" s="23">
        <v>-0.22688</v>
      </c>
      <c r="G1660" s="23">
        <v>0.92700000000000005</v>
      </c>
      <c r="H1660" s="23">
        <v>2.45539</v>
      </c>
      <c r="I1660" s="23">
        <v>-0.32685999999999998</v>
      </c>
      <c r="J1660" s="23">
        <v>2.419E-2</v>
      </c>
      <c r="K1660" s="23">
        <v>-1.58629</v>
      </c>
      <c r="L1660" s="23">
        <v>-0.78280000000000005</v>
      </c>
      <c r="M1660" s="23">
        <v>-0.56708000000000003</v>
      </c>
      <c r="N1660" s="23">
        <v>0.35276999999999997</v>
      </c>
      <c r="O1660" s="23">
        <v>1.5991200000000001</v>
      </c>
      <c r="P1660" s="23">
        <v>-0.3332</v>
      </c>
      <c r="Q1660" s="23">
        <v>-0.83011000000000001</v>
      </c>
      <c r="R1660" s="23">
        <v>1.7419100000000001</v>
      </c>
    </row>
    <row r="1661" spans="1:18" ht="15" customHeight="1" x14ac:dyDescent="0.2">
      <c r="A1661" s="4">
        <v>1660</v>
      </c>
      <c r="B1661" s="4" t="s">
        <v>1822</v>
      </c>
      <c r="C1661" s="23">
        <v>0.51427999999999996</v>
      </c>
      <c r="D1661" s="23">
        <v>-0.53025999999999995</v>
      </c>
      <c r="E1661" s="23">
        <v>1.04694</v>
      </c>
      <c r="F1661" s="23">
        <v>-5.0369999999999998E-2</v>
      </c>
      <c r="G1661" s="23">
        <v>1.2716799999999999</v>
      </c>
      <c r="H1661" s="23">
        <v>0.78956999999999999</v>
      </c>
      <c r="I1661" s="23">
        <v>0.34068999999999999</v>
      </c>
      <c r="J1661" s="23">
        <v>0.78522000000000003</v>
      </c>
      <c r="K1661" s="23">
        <v>-0.46604000000000001</v>
      </c>
      <c r="L1661" s="23">
        <v>1.3982699999999999</v>
      </c>
      <c r="M1661" s="23">
        <v>0.34612999999999999</v>
      </c>
      <c r="N1661" s="23">
        <v>1.7936700000000001</v>
      </c>
      <c r="O1661" s="23">
        <v>0.69145999999999996</v>
      </c>
      <c r="P1661" s="23">
        <v>1.16784</v>
      </c>
      <c r="Q1661" s="23">
        <v>1.02118</v>
      </c>
      <c r="R1661" s="23">
        <v>-0.93708000000000002</v>
      </c>
    </row>
    <row r="1662" spans="1:18" ht="15" customHeight="1" x14ac:dyDescent="0.2">
      <c r="A1662" s="4">
        <v>1661</v>
      </c>
      <c r="B1662" s="4" t="s">
        <v>1823</v>
      </c>
      <c r="C1662" s="23">
        <v>-0.52112000000000003</v>
      </c>
      <c r="D1662" s="23">
        <v>-0.14459</v>
      </c>
      <c r="E1662" s="23">
        <v>-0.12339</v>
      </c>
      <c r="F1662" s="23">
        <v>0.48197000000000001</v>
      </c>
      <c r="G1662" s="23">
        <v>8.3580000000000002E-2</v>
      </c>
      <c r="H1662" s="23">
        <v>1.0673900000000001</v>
      </c>
      <c r="I1662" s="23">
        <v>0.79225999999999996</v>
      </c>
      <c r="J1662" s="23">
        <v>-1.7022200000000001</v>
      </c>
      <c r="K1662" s="23">
        <v>-1.2042900000000001</v>
      </c>
      <c r="L1662" s="23">
        <v>1.30033</v>
      </c>
      <c r="M1662" s="23">
        <v>1.3297000000000001</v>
      </c>
      <c r="N1662" s="23">
        <v>0.66935</v>
      </c>
      <c r="O1662" s="23">
        <v>-9.8979999999999999E-2</v>
      </c>
      <c r="P1662" s="23">
        <v>-1.58806</v>
      </c>
      <c r="Q1662" s="23">
        <v>1.8184899999999999</v>
      </c>
      <c r="R1662" s="23">
        <v>1.30217</v>
      </c>
    </row>
    <row r="1663" spans="1:18" ht="15" customHeight="1" x14ac:dyDescent="0.2">
      <c r="A1663" s="4">
        <v>1662</v>
      </c>
      <c r="B1663" s="4" t="s">
        <v>1824</v>
      </c>
      <c r="C1663" s="23">
        <v>-3.5009999999999999E-2</v>
      </c>
      <c r="D1663" s="23">
        <v>-1.4970000000000001E-2</v>
      </c>
      <c r="E1663" s="23">
        <v>0.84897999999999996</v>
      </c>
      <c r="F1663" s="23">
        <v>-0.1699</v>
      </c>
      <c r="G1663" s="23">
        <v>-2.3388200000000001</v>
      </c>
      <c r="H1663" s="23">
        <v>0.60199000000000003</v>
      </c>
      <c r="I1663" s="23">
        <v>-1.52454</v>
      </c>
      <c r="J1663" s="23">
        <v>-0.25711000000000001</v>
      </c>
      <c r="K1663" s="23">
        <v>0.20599000000000001</v>
      </c>
      <c r="L1663" s="23">
        <v>-0.15201000000000001</v>
      </c>
      <c r="M1663" s="23">
        <v>0.16467000000000001</v>
      </c>
      <c r="N1663" s="23">
        <v>-1.051E-2</v>
      </c>
      <c r="O1663" s="23">
        <v>0.38674999999999998</v>
      </c>
      <c r="P1663" s="23">
        <v>-1.1879599999999999</v>
      </c>
      <c r="Q1663" s="23">
        <v>1.5687800000000001</v>
      </c>
      <c r="R1663" s="23">
        <v>-1.5307900000000001</v>
      </c>
    </row>
    <row r="1664" spans="1:18" ht="15" customHeight="1" x14ac:dyDescent="0.2">
      <c r="A1664" s="4">
        <v>1663</v>
      </c>
      <c r="B1664" s="4" t="s">
        <v>1825</v>
      </c>
      <c r="C1664" s="23">
        <v>0.81211</v>
      </c>
      <c r="D1664" s="23">
        <v>-0.89</v>
      </c>
      <c r="E1664" s="23">
        <v>-0.50651999999999997</v>
      </c>
      <c r="F1664" s="23">
        <v>1.4018299999999999</v>
      </c>
      <c r="G1664" s="23">
        <v>0.15643000000000001</v>
      </c>
      <c r="H1664" s="23">
        <v>0.10953</v>
      </c>
      <c r="I1664" s="23">
        <v>-0.86543000000000003</v>
      </c>
      <c r="J1664" s="23">
        <v>0.82938000000000001</v>
      </c>
      <c r="K1664" s="23">
        <v>-1.4434899999999999</v>
      </c>
      <c r="L1664" s="23">
        <v>-2.4829699999999999</v>
      </c>
      <c r="M1664" s="23">
        <v>-1.3886799999999999</v>
      </c>
      <c r="N1664" s="23">
        <v>-9.8210000000000006E-2</v>
      </c>
      <c r="O1664" s="23">
        <v>0.87166999999999994</v>
      </c>
      <c r="P1664" s="23">
        <v>-1.2656499999999999</v>
      </c>
      <c r="Q1664" s="23">
        <v>-1.3649800000000001</v>
      </c>
      <c r="R1664" s="23">
        <v>0.49764999999999998</v>
      </c>
    </row>
    <row r="1665" spans="1:18" ht="15" customHeight="1" x14ac:dyDescent="0.2">
      <c r="A1665" s="4">
        <v>1664</v>
      </c>
      <c r="B1665" s="4" t="s">
        <v>1826</v>
      </c>
      <c r="C1665" s="23">
        <v>0.39995000000000003</v>
      </c>
      <c r="D1665" s="23">
        <v>-0.87427999999999995</v>
      </c>
      <c r="E1665" s="23">
        <v>-0.25355</v>
      </c>
      <c r="F1665" s="23">
        <v>-0.21464</v>
      </c>
      <c r="G1665" s="23">
        <v>1.1980900000000001</v>
      </c>
      <c r="H1665" s="23">
        <v>0.10123</v>
      </c>
      <c r="I1665" s="23">
        <v>0.5927</v>
      </c>
      <c r="J1665" s="23">
        <v>-1.05586</v>
      </c>
      <c r="K1665" s="23">
        <v>4.4359999999999997E-2</v>
      </c>
      <c r="L1665" s="23">
        <v>-0.12809999999999999</v>
      </c>
      <c r="M1665" s="23">
        <v>-7.0499999999999993E-2</v>
      </c>
      <c r="N1665" s="23">
        <v>-1.2671600000000001</v>
      </c>
      <c r="O1665" s="23">
        <v>-5.1810000000000002E-2</v>
      </c>
      <c r="P1665" s="23">
        <v>1.29942</v>
      </c>
      <c r="Q1665" s="23">
        <v>0.61787999999999998</v>
      </c>
      <c r="R1665" s="23">
        <v>0.22474</v>
      </c>
    </row>
    <row r="1666" spans="1:18" ht="15" customHeight="1" x14ac:dyDescent="0.2">
      <c r="A1666" s="4">
        <v>1665</v>
      </c>
      <c r="B1666" s="4" t="s">
        <v>1827</v>
      </c>
      <c r="C1666" s="23">
        <v>-0.70094999999999996</v>
      </c>
      <c r="D1666" s="23">
        <v>0.93905000000000005</v>
      </c>
      <c r="E1666" s="23">
        <v>-0.79683000000000004</v>
      </c>
      <c r="F1666" s="23">
        <v>0.20762</v>
      </c>
      <c r="G1666" s="23">
        <v>1.5348200000000001</v>
      </c>
      <c r="H1666" s="23">
        <v>-1.26749</v>
      </c>
      <c r="I1666" s="23">
        <v>-1.0565899999999999</v>
      </c>
      <c r="J1666" s="23">
        <v>-0.28994999999999999</v>
      </c>
      <c r="K1666" s="23">
        <v>-0.32984000000000002</v>
      </c>
      <c r="L1666" s="23">
        <v>1.0235000000000001</v>
      </c>
      <c r="M1666" s="23">
        <v>-0.34594000000000003</v>
      </c>
      <c r="N1666" s="23">
        <v>-3.245E-2</v>
      </c>
      <c r="O1666" s="23">
        <v>-1.44181</v>
      </c>
      <c r="P1666" s="23">
        <v>-0.57086999999999999</v>
      </c>
      <c r="Q1666" s="23">
        <v>1.0219</v>
      </c>
      <c r="R1666" s="23">
        <v>-5.7840000000000003E-2</v>
      </c>
    </row>
    <row r="1667" spans="1:18" ht="15" customHeight="1" x14ac:dyDescent="0.2">
      <c r="A1667" s="4">
        <v>1666</v>
      </c>
      <c r="B1667" s="4" t="s">
        <v>1828</v>
      </c>
      <c r="C1667" s="23">
        <v>0.20319000000000001</v>
      </c>
      <c r="D1667" s="23">
        <v>-1.2380800000000001</v>
      </c>
      <c r="E1667" s="23">
        <v>0.8327</v>
      </c>
      <c r="F1667" s="23">
        <v>-5.1400000000000001E-2</v>
      </c>
      <c r="G1667" s="23">
        <v>0.93864999999999998</v>
      </c>
      <c r="H1667" s="23">
        <v>1.97593</v>
      </c>
      <c r="I1667" s="23">
        <v>-1.2453099999999999</v>
      </c>
      <c r="J1667" s="23">
        <v>-0.21764</v>
      </c>
      <c r="K1667" s="23">
        <v>0.22545999999999999</v>
      </c>
      <c r="L1667" s="23">
        <v>1.4492</v>
      </c>
      <c r="M1667" s="23">
        <v>-1.37923</v>
      </c>
      <c r="N1667" s="23">
        <v>0.52124999999999999</v>
      </c>
      <c r="O1667" s="23">
        <v>-0.10746</v>
      </c>
      <c r="P1667" s="23">
        <v>-0.16886999999999999</v>
      </c>
      <c r="Q1667" s="23">
        <v>0.35425000000000001</v>
      </c>
      <c r="R1667" s="23">
        <v>-0.83196999999999999</v>
      </c>
    </row>
    <row r="1668" spans="1:18" ht="15" customHeight="1" x14ac:dyDescent="0.2">
      <c r="A1668" s="4">
        <v>1667</v>
      </c>
      <c r="B1668" s="4" t="s">
        <v>1829</v>
      </c>
      <c r="C1668" s="23">
        <v>1.6477599999999999</v>
      </c>
      <c r="D1668" s="23">
        <v>1.23912</v>
      </c>
      <c r="E1668" s="23">
        <v>0.71364000000000005</v>
      </c>
      <c r="F1668" s="23">
        <v>-2.0699999999999998E-3</v>
      </c>
      <c r="G1668" s="23">
        <v>1.83049</v>
      </c>
      <c r="H1668" s="23">
        <v>0.72458999999999996</v>
      </c>
      <c r="I1668" s="23">
        <v>-1.3287100000000001</v>
      </c>
      <c r="J1668" s="23">
        <v>0.79937999999999998</v>
      </c>
      <c r="K1668" s="23">
        <v>-1.3076399999999999</v>
      </c>
      <c r="L1668" s="23">
        <v>0.32235999999999998</v>
      </c>
      <c r="M1668" s="23">
        <v>-0.65229999999999999</v>
      </c>
      <c r="N1668" s="23">
        <v>-2.6129699999999998</v>
      </c>
      <c r="O1668" s="23">
        <v>0.58618999999999999</v>
      </c>
      <c r="P1668" s="23">
        <v>-1.7826299999999999</v>
      </c>
      <c r="Q1668" s="23">
        <v>0.17967</v>
      </c>
      <c r="R1668" s="23">
        <v>0.49081000000000002</v>
      </c>
    </row>
    <row r="1669" spans="1:18" ht="15" customHeight="1" x14ac:dyDescent="0.2">
      <c r="A1669" s="4">
        <v>1668</v>
      </c>
      <c r="B1669" s="4" t="s">
        <v>1830</v>
      </c>
      <c r="C1669" s="23">
        <v>-0.25747999999999999</v>
      </c>
      <c r="D1669" s="23">
        <v>-0.56703000000000003</v>
      </c>
      <c r="E1669" s="23">
        <v>1.0824199999999999</v>
      </c>
      <c r="F1669" s="23">
        <v>0.34022999999999998</v>
      </c>
      <c r="G1669" s="23">
        <v>-0.74931000000000003</v>
      </c>
      <c r="H1669" s="23">
        <v>0.82489999999999997</v>
      </c>
      <c r="I1669" s="23">
        <v>1.6385099999999999</v>
      </c>
      <c r="J1669" s="23">
        <v>-1.0277799999999999</v>
      </c>
      <c r="K1669" s="23">
        <v>0.43935000000000002</v>
      </c>
      <c r="L1669" s="23">
        <v>0.66503000000000001</v>
      </c>
      <c r="M1669" s="23">
        <v>-0.64693999999999996</v>
      </c>
      <c r="N1669" s="23">
        <v>0.54920999999999998</v>
      </c>
      <c r="O1669" s="23">
        <v>1.6453899999999999</v>
      </c>
      <c r="P1669" s="23">
        <v>-1.66991</v>
      </c>
      <c r="Q1669" s="23">
        <v>1.2798700000000001</v>
      </c>
      <c r="R1669" s="23">
        <v>-0.66559000000000001</v>
      </c>
    </row>
    <row r="1670" spans="1:18" ht="15" customHeight="1" x14ac:dyDescent="0.2">
      <c r="A1670" s="4">
        <v>1669</v>
      </c>
      <c r="B1670" s="4" t="s">
        <v>1831</v>
      </c>
      <c r="C1670" s="23">
        <v>-1.71515</v>
      </c>
      <c r="D1670" s="23">
        <v>-1.43927</v>
      </c>
      <c r="E1670" s="23">
        <v>-1.68184</v>
      </c>
      <c r="F1670" s="23">
        <v>0.50312000000000001</v>
      </c>
      <c r="G1670" s="23">
        <v>1.26919</v>
      </c>
      <c r="H1670" s="23">
        <v>-0.98358000000000001</v>
      </c>
      <c r="I1670" s="23">
        <v>0.10803</v>
      </c>
      <c r="J1670" s="23">
        <v>-0.96958</v>
      </c>
      <c r="K1670" s="23">
        <v>-1.27603</v>
      </c>
      <c r="L1670" s="23">
        <v>0.25818000000000002</v>
      </c>
      <c r="M1670" s="23">
        <v>-8.3049999999999999E-2</v>
      </c>
      <c r="N1670" s="23">
        <v>0.22685</v>
      </c>
      <c r="O1670" s="23">
        <v>0.48466999999999999</v>
      </c>
      <c r="P1670" s="23">
        <v>0.28844999999999998</v>
      </c>
      <c r="Q1670" s="23">
        <v>0.39695000000000003</v>
      </c>
      <c r="R1670" s="23">
        <v>-0.64302000000000004</v>
      </c>
    </row>
    <row r="1671" spans="1:18" ht="15" customHeight="1" x14ac:dyDescent="0.2">
      <c r="A1671" s="4">
        <v>1670</v>
      </c>
      <c r="B1671" s="4" t="s">
        <v>1832</v>
      </c>
      <c r="C1671" s="23">
        <v>-7.1199999999999996E-3</v>
      </c>
      <c r="D1671" s="23">
        <v>-0.20768</v>
      </c>
      <c r="E1671" s="23">
        <v>1.0809599999999999</v>
      </c>
      <c r="F1671" s="23">
        <v>-0.27446999999999999</v>
      </c>
      <c r="G1671" s="23">
        <v>-1.8935999999999999</v>
      </c>
      <c r="H1671" s="23">
        <v>0.64944999999999997</v>
      </c>
      <c r="I1671" s="23">
        <v>-1.6659900000000001</v>
      </c>
      <c r="J1671" s="23">
        <v>-0.16266</v>
      </c>
      <c r="K1671" s="23">
        <v>8.4100000000000008E-3</v>
      </c>
      <c r="L1671" s="23">
        <v>-5.4739999999999997E-2</v>
      </c>
      <c r="M1671" s="23">
        <v>0.183</v>
      </c>
      <c r="N1671" s="23">
        <v>0.12309</v>
      </c>
      <c r="O1671" s="23">
        <v>0.22702</v>
      </c>
      <c r="P1671" s="23">
        <v>-1.09511</v>
      </c>
      <c r="Q1671" s="23">
        <v>1.37832</v>
      </c>
      <c r="R1671" s="23">
        <v>-1.3925099999999999</v>
      </c>
    </row>
    <row r="1672" spans="1:18" ht="15" customHeight="1" x14ac:dyDescent="0.2">
      <c r="A1672" s="4">
        <v>1671</v>
      </c>
      <c r="B1672" s="4" t="s">
        <v>1833</v>
      </c>
      <c r="C1672" s="23">
        <v>-0.8921</v>
      </c>
      <c r="D1672" s="23">
        <v>1.9838</v>
      </c>
      <c r="E1672" s="23">
        <v>0.67832000000000003</v>
      </c>
      <c r="F1672" s="23">
        <v>-0.41305999999999998</v>
      </c>
      <c r="G1672" s="23">
        <v>-0.17019999999999999</v>
      </c>
      <c r="H1672" s="23">
        <v>-1.1470100000000001</v>
      </c>
      <c r="I1672" s="23">
        <v>-3.1784699999999999</v>
      </c>
      <c r="J1672" s="23">
        <v>2.08588</v>
      </c>
      <c r="K1672" s="23">
        <v>-0.26923000000000002</v>
      </c>
      <c r="L1672" s="23">
        <v>0.89219999999999999</v>
      </c>
      <c r="M1672" s="23">
        <v>0.61763999999999997</v>
      </c>
      <c r="N1672" s="23">
        <v>0.1668</v>
      </c>
      <c r="O1672" s="23">
        <v>0.1099</v>
      </c>
      <c r="P1672" s="23">
        <v>1.1654100000000001</v>
      </c>
      <c r="Q1672" s="23">
        <v>-0.31829000000000002</v>
      </c>
      <c r="R1672" s="23">
        <v>-0.14149999999999999</v>
      </c>
    </row>
    <row r="1673" spans="1:18" ht="15" customHeight="1" x14ac:dyDescent="0.2">
      <c r="A1673" s="4">
        <v>1672</v>
      </c>
      <c r="B1673" s="4" t="s">
        <v>1834</v>
      </c>
      <c r="C1673" s="23">
        <v>-0.28583999999999998</v>
      </c>
      <c r="D1673" s="23">
        <v>-0.86004999999999998</v>
      </c>
      <c r="E1673" s="23">
        <v>-0.22574</v>
      </c>
      <c r="F1673" s="23">
        <v>1.09432</v>
      </c>
      <c r="G1673" s="23">
        <v>0.22508</v>
      </c>
      <c r="H1673" s="23">
        <v>-1.24943</v>
      </c>
      <c r="I1673" s="23">
        <v>1.27328</v>
      </c>
      <c r="J1673" s="23">
        <v>-0.82157999999999998</v>
      </c>
      <c r="K1673" s="23">
        <v>-1.0449600000000001</v>
      </c>
      <c r="L1673" s="23">
        <v>1.9565600000000001</v>
      </c>
      <c r="M1673" s="23">
        <v>0.86387999999999998</v>
      </c>
      <c r="N1673" s="23">
        <v>2.0723799999999999</v>
      </c>
      <c r="O1673" s="23">
        <v>1.9166399999999999</v>
      </c>
      <c r="P1673" s="23">
        <v>-1.154E-2</v>
      </c>
      <c r="Q1673" s="23">
        <v>-0.76110999999999995</v>
      </c>
      <c r="R1673" s="23">
        <v>-4.2270000000000002E-2</v>
      </c>
    </row>
    <row r="1674" spans="1:18" ht="15" customHeight="1" x14ac:dyDescent="0.2">
      <c r="A1674" s="4">
        <v>1673</v>
      </c>
      <c r="B1674" s="4" t="s">
        <v>1835</v>
      </c>
      <c r="C1674" s="23">
        <v>0.35454999999999998</v>
      </c>
      <c r="D1674" s="23">
        <v>-0.33706000000000003</v>
      </c>
      <c r="E1674" s="23">
        <v>-2.6100000000000002E-2</v>
      </c>
      <c r="F1674" s="23">
        <v>1.3122</v>
      </c>
      <c r="G1674" s="23">
        <v>-1.2554099999999999</v>
      </c>
      <c r="H1674" s="23">
        <v>-0.77705000000000002</v>
      </c>
      <c r="I1674" s="23">
        <v>-2.8412999999999999</v>
      </c>
      <c r="J1674" s="23">
        <v>-1.76176</v>
      </c>
      <c r="K1674" s="23">
        <v>-0.76160000000000005</v>
      </c>
      <c r="L1674" s="23">
        <v>-0.12035999999999999</v>
      </c>
      <c r="M1674" s="23">
        <v>-0.37897999999999998</v>
      </c>
      <c r="N1674" s="23">
        <v>-1.21225</v>
      </c>
      <c r="O1674" s="23">
        <v>1.3177700000000001</v>
      </c>
      <c r="P1674" s="23">
        <v>1.6207</v>
      </c>
      <c r="Q1674" s="23">
        <v>1.06471</v>
      </c>
      <c r="R1674" s="23">
        <v>-0.84492999999999996</v>
      </c>
    </row>
    <row r="1675" spans="1:18" ht="15" customHeight="1" x14ac:dyDescent="0.2">
      <c r="A1675" s="4">
        <v>1674</v>
      </c>
      <c r="B1675" s="4" t="s">
        <v>1836</v>
      </c>
      <c r="C1675" s="23">
        <v>-1.98881</v>
      </c>
      <c r="D1675" s="23">
        <v>-0.54657999999999995</v>
      </c>
      <c r="E1675" s="23">
        <v>-1.8499999999999999E-2</v>
      </c>
      <c r="F1675" s="23">
        <v>0.62178999999999995</v>
      </c>
      <c r="G1675" s="23">
        <v>-0.18362999999999999</v>
      </c>
      <c r="H1675" s="23">
        <v>2.0209999999999999E-2</v>
      </c>
      <c r="I1675" s="23">
        <v>1.8874599999999999</v>
      </c>
      <c r="J1675" s="23">
        <v>2.8039999999999999E-2</v>
      </c>
      <c r="K1675" s="23">
        <v>-0.94177999999999995</v>
      </c>
      <c r="L1675" s="23">
        <v>1.4444300000000001</v>
      </c>
      <c r="M1675" s="23">
        <v>0.35792000000000002</v>
      </c>
      <c r="N1675" s="23">
        <v>-0.48448999999999998</v>
      </c>
      <c r="O1675" s="23">
        <v>-0.12001000000000001</v>
      </c>
      <c r="P1675" s="23">
        <v>-1.4816800000000001</v>
      </c>
      <c r="Q1675" s="23">
        <v>1.02475</v>
      </c>
      <c r="R1675" s="23">
        <v>-1.26623</v>
      </c>
    </row>
    <row r="1676" spans="1:18" ht="15" customHeight="1" x14ac:dyDescent="0.2">
      <c r="A1676" s="4">
        <v>1675</v>
      </c>
      <c r="B1676" s="4" t="s">
        <v>1837</v>
      </c>
      <c r="C1676" s="23">
        <v>1.75441</v>
      </c>
      <c r="D1676" s="23">
        <v>1.1098600000000001</v>
      </c>
      <c r="E1676" s="23">
        <v>1.08934</v>
      </c>
      <c r="F1676" s="23">
        <v>1.86147</v>
      </c>
      <c r="G1676" s="23">
        <v>0.40636</v>
      </c>
      <c r="H1676" s="23">
        <v>0.42608000000000001</v>
      </c>
      <c r="I1676" s="23">
        <v>0.66959999999999997</v>
      </c>
      <c r="J1676" s="23">
        <v>0.70255000000000001</v>
      </c>
      <c r="K1676" s="23">
        <v>0.56708000000000003</v>
      </c>
      <c r="L1676" s="23">
        <v>0.93657000000000001</v>
      </c>
      <c r="M1676" s="23">
        <v>1.4047700000000001</v>
      </c>
      <c r="N1676" s="23">
        <v>-1.6290500000000001</v>
      </c>
      <c r="O1676" s="23">
        <v>-1.4370799999999999</v>
      </c>
      <c r="P1676" s="23">
        <v>0.88551999999999997</v>
      </c>
      <c r="Q1676" s="23">
        <v>-1.9593499999999999</v>
      </c>
      <c r="R1676" s="23">
        <v>-0.37454999999999999</v>
      </c>
    </row>
    <row r="1677" spans="1:18" ht="15" customHeight="1" x14ac:dyDescent="0.2">
      <c r="A1677" s="4">
        <v>1676</v>
      </c>
      <c r="B1677" s="4" t="s">
        <v>1838</v>
      </c>
      <c r="C1677" s="23">
        <v>-1.7334000000000001</v>
      </c>
      <c r="D1677" s="23">
        <v>1.15293</v>
      </c>
      <c r="E1677" s="23">
        <v>-1.71882</v>
      </c>
      <c r="F1677" s="23">
        <v>0.75226999999999999</v>
      </c>
      <c r="G1677" s="23">
        <v>-0.23083999999999999</v>
      </c>
      <c r="H1677" s="23">
        <v>-0.49880999999999998</v>
      </c>
      <c r="I1677" s="23">
        <v>-4.3299999999999996E-3</v>
      </c>
      <c r="J1677" s="23">
        <v>9.0179999999999996E-2</v>
      </c>
      <c r="K1677" s="23">
        <v>0.50512999999999997</v>
      </c>
      <c r="L1677" s="23">
        <v>0.50212999999999997</v>
      </c>
      <c r="M1677" s="23">
        <v>0.65805999999999998</v>
      </c>
      <c r="N1677" s="23">
        <v>1.5872299999999999</v>
      </c>
      <c r="O1677" s="23">
        <v>0.54332000000000003</v>
      </c>
      <c r="P1677" s="23">
        <v>-1.2252700000000001</v>
      </c>
      <c r="Q1677" s="23">
        <v>0.58150999999999997</v>
      </c>
      <c r="R1677" s="23">
        <v>-1.5161899999999999</v>
      </c>
    </row>
    <row r="1678" spans="1:18" ht="15" customHeight="1" x14ac:dyDescent="0.2">
      <c r="A1678" s="4">
        <v>1677</v>
      </c>
      <c r="B1678" s="4" t="s">
        <v>1839</v>
      </c>
      <c r="C1678" s="23">
        <v>0.88700000000000001</v>
      </c>
      <c r="D1678" s="23">
        <v>-0.16356999999999999</v>
      </c>
      <c r="E1678" s="23">
        <v>-1.2400500000000001</v>
      </c>
      <c r="F1678" s="23">
        <v>0.41332999999999998</v>
      </c>
      <c r="G1678" s="23">
        <v>1.8519999999999998E-2</v>
      </c>
      <c r="H1678" s="23">
        <v>0.75475000000000003</v>
      </c>
      <c r="I1678" s="23">
        <v>-0.18159</v>
      </c>
      <c r="J1678" s="23">
        <v>1.83236</v>
      </c>
      <c r="K1678" s="23">
        <v>1.61145</v>
      </c>
      <c r="L1678" s="23">
        <v>-0.78630999999999995</v>
      </c>
      <c r="M1678" s="23">
        <v>1.0353399999999999</v>
      </c>
      <c r="N1678" s="23">
        <v>-0.53868000000000005</v>
      </c>
      <c r="O1678" s="23">
        <v>0.76817999999999997</v>
      </c>
      <c r="P1678" s="23">
        <v>2.3069500000000001</v>
      </c>
      <c r="Q1678" s="23">
        <v>-0.18617</v>
      </c>
      <c r="R1678" s="23">
        <v>1.6501999999999999</v>
      </c>
    </row>
    <row r="1679" spans="1:18" ht="15" customHeight="1" x14ac:dyDescent="0.2">
      <c r="A1679" s="4">
        <v>1678</v>
      </c>
      <c r="B1679" s="4" t="s">
        <v>1840</v>
      </c>
      <c r="C1679" s="23">
        <v>-1.3526800000000001</v>
      </c>
      <c r="D1679" s="23">
        <v>1.0979000000000001</v>
      </c>
      <c r="E1679" s="23">
        <v>-1.70472</v>
      </c>
      <c r="F1679" s="23">
        <v>0.70621999999999996</v>
      </c>
      <c r="G1679" s="23">
        <v>-0.15365000000000001</v>
      </c>
      <c r="H1679" s="23">
        <v>-0.58199999999999996</v>
      </c>
      <c r="I1679" s="23">
        <v>-0.19406000000000001</v>
      </c>
      <c r="J1679" s="23">
        <v>9.6689999999999998E-2</v>
      </c>
      <c r="K1679" s="23">
        <v>0.39530999999999999</v>
      </c>
      <c r="L1679" s="23">
        <v>0.48571999999999999</v>
      </c>
      <c r="M1679" s="23">
        <v>0.67462</v>
      </c>
      <c r="N1679" s="23">
        <v>1.7941400000000001</v>
      </c>
      <c r="O1679" s="23">
        <v>0.30697999999999998</v>
      </c>
      <c r="P1679" s="23">
        <v>-1.2797000000000001</v>
      </c>
      <c r="Q1679" s="23">
        <v>0.63022</v>
      </c>
      <c r="R1679" s="23">
        <v>-1.5172099999999999</v>
      </c>
    </row>
    <row r="1680" spans="1:18" ht="15" customHeight="1" x14ac:dyDescent="0.2">
      <c r="A1680" s="4">
        <v>1679</v>
      </c>
      <c r="B1680" s="4" t="s">
        <v>1841</v>
      </c>
      <c r="C1680" s="23">
        <v>-0.28083999999999998</v>
      </c>
      <c r="D1680" s="23">
        <v>0.35332999999999998</v>
      </c>
      <c r="E1680" s="23">
        <v>1.18235</v>
      </c>
      <c r="F1680" s="23">
        <v>2.11232</v>
      </c>
      <c r="G1680" s="23">
        <v>-0.87980999999999998</v>
      </c>
      <c r="H1680" s="23">
        <v>-1.17096</v>
      </c>
      <c r="I1680" s="23">
        <v>0.94789999999999996</v>
      </c>
      <c r="J1680" s="23">
        <v>0.99011000000000005</v>
      </c>
      <c r="K1680" s="23">
        <v>-2.13585</v>
      </c>
      <c r="L1680" s="23">
        <v>1.2511000000000001</v>
      </c>
      <c r="M1680" s="23">
        <v>-3.9059999999999997E-2</v>
      </c>
      <c r="N1680" s="23">
        <v>-1.40326</v>
      </c>
      <c r="O1680" s="23">
        <v>-2.17936</v>
      </c>
      <c r="P1680" s="23">
        <v>-8.2470000000000002E-2</v>
      </c>
      <c r="Q1680" s="23">
        <v>-1.3741699999999999</v>
      </c>
      <c r="R1680" s="23">
        <v>1.2443299999999999</v>
      </c>
    </row>
    <row r="1681" spans="1:18" ht="15" customHeight="1" x14ac:dyDescent="0.2">
      <c r="A1681" s="4">
        <v>1680</v>
      </c>
      <c r="B1681" s="4" t="s">
        <v>1842</v>
      </c>
      <c r="C1681" s="23">
        <v>-0.88160000000000005</v>
      </c>
      <c r="D1681" s="23">
        <v>1.30599</v>
      </c>
      <c r="E1681" s="23">
        <v>-1.0664800000000001</v>
      </c>
      <c r="F1681" s="23">
        <v>-1.32283</v>
      </c>
      <c r="G1681" s="23">
        <v>-0.2099</v>
      </c>
      <c r="H1681" s="23">
        <v>0.56496000000000002</v>
      </c>
      <c r="I1681" s="23">
        <v>-1.3138700000000001</v>
      </c>
      <c r="J1681" s="23">
        <v>0.69845000000000002</v>
      </c>
      <c r="K1681" s="23">
        <v>2.94326</v>
      </c>
      <c r="L1681" s="23">
        <v>0.15984999999999999</v>
      </c>
      <c r="M1681" s="23">
        <v>-0.58413000000000004</v>
      </c>
      <c r="N1681" s="23">
        <v>-0.23222999999999999</v>
      </c>
      <c r="O1681" s="23">
        <v>0.92098000000000002</v>
      </c>
      <c r="P1681" s="23">
        <v>-1.70441</v>
      </c>
      <c r="Q1681" s="23">
        <v>0.29382999999999998</v>
      </c>
      <c r="R1681" s="23">
        <v>-4.9360000000000001E-2</v>
      </c>
    </row>
    <row r="1682" spans="1:18" ht="15" customHeight="1" x14ac:dyDescent="0.2">
      <c r="A1682" s="4">
        <v>1681</v>
      </c>
      <c r="B1682" s="4" t="s">
        <v>1843</v>
      </c>
      <c r="C1682" s="23">
        <v>-0.20502999999999999</v>
      </c>
      <c r="D1682" s="23">
        <v>-6.1580000000000003E-2</v>
      </c>
      <c r="E1682" s="23">
        <v>1.0032799999999999</v>
      </c>
      <c r="F1682" s="23">
        <v>-0.23466000000000001</v>
      </c>
      <c r="G1682" s="23">
        <v>-1.8195600000000001</v>
      </c>
      <c r="H1682" s="23">
        <v>0.93689</v>
      </c>
      <c r="I1682" s="23">
        <v>-1.68659</v>
      </c>
      <c r="J1682" s="23">
        <v>-0.12465</v>
      </c>
      <c r="K1682" s="23">
        <v>6.2520000000000006E-2</v>
      </c>
      <c r="L1682" s="23">
        <v>-0.37711</v>
      </c>
      <c r="M1682" s="23">
        <v>1.4E-2</v>
      </c>
      <c r="N1682" s="23">
        <v>0.38749</v>
      </c>
      <c r="O1682" s="23">
        <v>0.36302000000000001</v>
      </c>
      <c r="P1682" s="23">
        <v>-1.26301</v>
      </c>
      <c r="Q1682" s="23">
        <v>1.27708</v>
      </c>
      <c r="R1682" s="23">
        <v>-2.145</v>
      </c>
    </row>
    <row r="1683" spans="1:18" ht="15" customHeight="1" x14ac:dyDescent="0.2">
      <c r="A1683" s="4">
        <v>1682</v>
      </c>
      <c r="B1683" s="4" t="s">
        <v>1844</v>
      </c>
      <c r="C1683" s="23">
        <v>-0.30443999999999999</v>
      </c>
      <c r="D1683" s="23">
        <v>9.1699999999999993E-3</v>
      </c>
      <c r="E1683" s="23">
        <v>0.35761999999999999</v>
      </c>
      <c r="F1683" s="23">
        <v>-0.40698000000000001</v>
      </c>
      <c r="G1683" s="23">
        <v>1.25911</v>
      </c>
      <c r="H1683" s="23">
        <v>0.78683000000000003</v>
      </c>
      <c r="I1683" s="23">
        <v>-1.15465</v>
      </c>
      <c r="J1683" s="23">
        <v>-0.64734999999999998</v>
      </c>
      <c r="K1683" s="23">
        <v>-0.52464</v>
      </c>
      <c r="L1683" s="23">
        <v>-0.45906999999999998</v>
      </c>
      <c r="M1683" s="23">
        <v>0.69901999999999997</v>
      </c>
      <c r="N1683" s="23">
        <v>0.78732000000000002</v>
      </c>
      <c r="O1683" s="23">
        <v>0.87224000000000002</v>
      </c>
      <c r="P1683" s="23">
        <v>0.36842999999999998</v>
      </c>
      <c r="Q1683" s="23">
        <v>0.47714000000000001</v>
      </c>
      <c r="R1683" s="23">
        <v>-1.1488700000000001</v>
      </c>
    </row>
    <row r="1684" spans="1:18" ht="15" customHeight="1" x14ac:dyDescent="0.2">
      <c r="A1684" s="4">
        <v>1683</v>
      </c>
      <c r="B1684" s="4" t="s">
        <v>1845</v>
      </c>
      <c r="C1684" s="23">
        <v>-0.73643000000000003</v>
      </c>
      <c r="D1684" s="23">
        <v>-0.83638999999999997</v>
      </c>
      <c r="E1684" s="23">
        <v>1.79715</v>
      </c>
      <c r="F1684" s="23">
        <v>-0.84075</v>
      </c>
      <c r="G1684" s="23">
        <v>-0.23968</v>
      </c>
      <c r="H1684" s="23">
        <v>0.78124000000000005</v>
      </c>
      <c r="I1684" s="23">
        <v>-0.33385999999999999</v>
      </c>
      <c r="J1684" s="23">
        <v>-0.74838000000000005</v>
      </c>
      <c r="K1684" s="23">
        <v>1.2615799999999999</v>
      </c>
      <c r="L1684" s="23">
        <v>-0.78732000000000002</v>
      </c>
      <c r="M1684" s="23">
        <v>-3.2699999999999999E-3</v>
      </c>
      <c r="N1684" s="23">
        <v>0.80820000000000003</v>
      </c>
      <c r="O1684" s="23">
        <v>0.43756</v>
      </c>
      <c r="P1684" s="23">
        <v>1.3410500000000001</v>
      </c>
      <c r="Q1684" s="23">
        <v>1.57636</v>
      </c>
      <c r="R1684" s="23">
        <v>-0.74809999999999999</v>
      </c>
    </row>
    <row r="1685" spans="1:18" ht="15" customHeight="1" x14ac:dyDescent="0.2">
      <c r="A1685" s="4">
        <v>1684</v>
      </c>
      <c r="B1685" s="4" t="s">
        <v>1846</v>
      </c>
      <c r="C1685" s="23">
        <v>-0.81906999999999996</v>
      </c>
      <c r="D1685" s="23">
        <v>1.2546600000000001</v>
      </c>
      <c r="E1685" s="23">
        <v>-0.59980999999999995</v>
      </c>
      <c r="F1685" s="23">
        <v>0.46045999999999998</v>
      </c>
      <c r="G1685" s="23">
        <v>4.4790000000000003E-2</v>
      </c>
      <c r="H1685" s="23">
        <v>-0.32462999999999997</v>
      </c>
      <c r="I1685" s="23">
        <v>-1.0191699999999999</v>
      </c>
      <c r="J1685" s="23">
        <v>-1.41205</v>
      </c>
      <c r="K1685" s="23">
        <v>0.67462999999999995</v>
      </c>
      <c r="L1685" s="23">
        <v>-0.48916999999999999</v>
      </c>
      <c r="M1685" s="23">
        <v>-1.0136700000000001</v>
      </c>
      <c r="N1685" s="23">
        <v>1.75342</v>
      </c>
      <c r="O1685" s="23">
        <v>1.97831</v>
      </c>
      <c r="P1685" s="23">
        <v>-0.71199999999999997</v>
      </c>
      <c r="Q1685" s="23">
        <v>1.63144</v>
      </c>
      <c r="R1685" s="23">
        <v>1.53535</v>
      </c>
    </row>
    <row r="1686" spans="1:18" ht="15" customHeight="1" x14ac:dyDescent="0.2">
      <c r="A1686" s="4">
        <v>1685</v>
      </c>
      <c r="B1686" s="4" t="s">
        <v>1847</v>
      </c>
      <c r="C1686" s="23">
        <v>-1.2779</v>
      </c>
      <c r="D1686" s="23">
        <v>-0.83596999999999999</v>
      </c>
      <c r="E1686" s="23">
        <v>1.1815100000000001</v>
      </c>
      <c r="F1686" s="23">
        <v>0.31569999999999998</v>
      </c>
      <c r="G1686" s="23">
        <v>-0.73416999999999999</v>
      </c>
      <c r="H1686" s="23">
        <v>-0.88380999999999998</v>
      </c>
      <c r="I1686" s="23">
        <v>0.35191</v>
      </c>
      <c r="J1686" s="23">
        <v>1.4412</v>
      </c>
      <c r="K1686" s="23">
        <v>0.91944000000000004</v>
      </c>
      <c r="L1686" s="23">
        <v>2.0112700000000001</v>
      </c>
      <c r="M1686" s="23">
        <v>1.64638</v>
      </c>
      <c r="N1686" s="23">
        <v>0.65393000000000001</v>
      </c>
      <c r="O1686" s="23">
        <v>0.49260999999999999</v>
      </c>
      <c r="P1686" s="23">
        <v>-0.91929000000000005</v>
      </c>
      <c r="Q1686" s="23">
        <v>0.82733000000000001</v>
      </c>
      <c r="R1686" s="23">
        <v>1.8200000000000001E-2</v>
      </c>
    </row>
    <row r="1687" spans="1:18" ht="15" customHeight="1" x14ac:dyDescent="0.2">
      <c r="A1687" s="4">
        <v>1686</v>
      </c>
      <c r="B1687" s="4" t="s">
        <v>1848</v>
      </c>
      <c r="C1687" s="23">
        <v>9.3270000000000006E-2</v>
      </c>
      <c r="D1687" s="23">
        <v>1.5137700000000001</v>
      </c>
      <c r="E1687" s="23">
        <v>1.52939</v>
      </c>
      <c r="F1687" s="23">
        <v>2.6389499999999999</v>
      </c>
      <c r="G1687" s="23">
        <v>0.42016999999999999</v>
      </c>
      <c r="H1687" s="23">
        <v>0.34986</v>
      </c>
      <c r="I1687" s="23">
        <v>0.79961000000000004</v>
      </c>
      <c r="J1687" s="23">
        <v>0.84538999999999997</v>
      </c>
      <c r="K1687" s="23">
        <v>-1.5569200000000001</v>
      </c>
      <c r="L1687" s="23">
        <v>-1.9357200000000001</v>
      </c>
      <c r="M1687" s="23">
        <v>0.20952000000000001</v>
      </c>
      <c r="N1687" s="23">
        <v>0.42737000000000003</v>
      </c>
      <c r="O1687" s="23">
        <v>-0.87458999999999998</v>
      </c>
      <c r="P1687" s="23">
        <v>-0.67376999999999998</v>
      </c>
      <c r="Q1687" s="23">
        <v>-1.4817</v>
      </c>
      <c r="R1687" s="23">
        <v>-0.62019000000000002</v>
      </c>
    </row>
    <row r="1688" spans="1:18" ht="15" customHeight="1" x14ac:dyDescent="0.2">
      <c r="A1688" s="4">
        <v>1687</v>
      </c>
      <c r="B1688" s="4" t="s">
        <v>1849</v>
      </c>
      <c r="C1688" s="23">
        <v>-0.76905999999999997</v>
      </c>
      <c r="D1688" s="23">
        <v>-1.13286</v>
      </c>
      <c r="E1688" s="23">
        <v>0.16985</v>
      </c>
      <c r="F1688" s="23">
        <v>-1.3953199999999999</v>
      </c>
      <c r="G1688" s="23">
        <v>-1.2108099999999999</v>
      </c>
      <c r="H1688" s="23">
        <v>0.63595000000000002</v>
      </c>
      <c r="I1688" s="23">
        <v>-0.15825</v>
      </c>
      <c r="J1688" s="23">
        <v>-0.83914</v>
      </c>
      <c r="K1688" s="23">
        <v>0.58230000000000004</v>
      </c>
      <c r="L1688" s="23">
        <v>0.88793</v>
      </c>
      <c r="M1688" s="23">
        <v>0.3407</v>
      </c>
      <c r="N1688" s="23">
        <v>0.52876000000000001</v>
      </c>
      <c r="O1688" s="23">
        <v>0.43740000000000001</v>
      </c>
      <c r="P1688" s="23">
        <v>-0.76151999999999997</v>
      </c>
      <c r="Q1688" s="23">
        <v>0.72472000000000003</v>
      </c>
      <c r="R1688" s="23">
        <v>-0.65710000000000002</v>
      </c>
    </row>
    <row r="1689" spans="1:18" ht="15" customHeight="1" x14ac:dyDescent="0.2">
      <c r="A1689" s="4">
        <v>1688</v>
      </c>
      <c r="B1689" s="4" t="s">
        <v>1850</v>
      </c>
      <c r="C1689" s="23">
        <v>-0.21076</v>
      </c>
      <c r="D1689" s="23">
        <v>1.1774199999999999</v>
      </c>
      <c r="E1689" s="23">
        <v>-1.3447</v>
      </c>
      <c r="F1689" s="23">
        <v>-0.41016000000000002</v>
      </c>
      <c r="G1689" s="23">
        <v>1.2368600000000001</v>
      </c>
      <c r="H1689" s="23">
        <v>0.77456000000000003</v>
      </c>
      <c r="I1689" s="23">
        <v>-2.6748400000000001</v>
      </c>
      <c r="J1689" s="23">
        <v>0.10032000000000001</v>
      </c>
      <c r="K1689" s="23">
        <v>1.1384799999999999</v>
      </c>
      <c r="L1689" s="23">
        <v>0.67776000000000003</v>
      </c>
      <c r="M1689" s="23">
        <v>0.77715999999999996</v>
      </c>
      <c r="N1689" s="23">
        <v>0.28599000000000002</v>
      </c>
      <c r="O1689" s="23">
        <v>-0.11985</v>
      </c>
      <c r="P1689" s="23">
        <v>2.2993000000000001</v>
      </c>
      <c r="Q1689" s="23">
        <v>0.75553999999999999</v>
      </c>
      <c r="R1689" s="23">
        <v>0.89034999999999997</v>
      </c>
    </row>
    <row r="1690" spans="1:18" ht="15" customHeight="1" x14ac:dyDescent="0.2">
      <c r="A1690" s="4">
        <v>1689</v>
      </c>
      <c r="B1690" s="4" t="s">
        <v>1851</v>
      </c>
      <c r="C1690" s="23">
        <v>-0.34517999999999999</v>
      </c>
      <c r="D1690" s="23">
        <v>1.55209</v>
      </c>
      <c r="E1690" s="23">
        <v>-2.0369199999999998</v>
      </c>
      <c r="F1690" s="23">
        <v>0.84619</v>
      </c>
      <c r="G1690" s="23">
        <v>0.38394</v>
      </c>
      <c r="H1690" s="23">
        <v>-1.55307</v>
      </c>
      <c r="I1690" s="23">
        <v>-0.69211</v>
      </c>
      <c r="J1690" s="23">
        <v>1.1141799999999999</v>
      </c>
      <c r="K1690" s="23">
        <v>2.6917800000000001</v>
      </c>
      <c r="L1690" s="23">
        <v>-0.38244</v>
      </c>
      <c r="M1690" s="23">
        <v>-1.7940000000000001E-2</v>
      </c>
      <c r="N1690" s="23">
        <v>-0.53354000000000001</v>
      </c>
      <c r="O1690" s="23">
        <v>1.1696299999999999</v>
      </c>
      <c r="P1690" s="23">
        <v>1.6692100000000001</v>
      </c>
      <c r="Q1690" s="23">
        <v>-1.9758100000000001</v>
      </c>
      <c r="R1690" s="23">
        <v>-1.1950000000000001E-2</v>
      </c>
    </row>
    <row r="1691" spans="1:18" ht="15" customHeight="1" x14ac:dyDescent="0.2">
      <c r="A1691" s="4">
        <v>1690</v>
      </c>
      <c r="B1691" s="4" t="s">
        <v>1852</v>
      </c>
      <c r="C1691" s="23">
        <v>0.40187</v>
      </c>
      <c r="D1691" s="23">
        <v>-1.5402100000000001</v>
      </c>
      <c r="E1691" s="23">
        <v>0.94511999999999996</v>
      </c>
      <c r="F1691" s="23">
        <v>-0.12773999999999999</v>
      </c>
      <c r="G1691" s="23">
        <v>1.0297099999999999</v>
      </c>
      <c r="H1691" s="23">
        <v>2.0494300000000001</v>
      </c>
      <c r="I1691" s="23">
        <v>-1.21868</v>
      </c>
      <c r="J1691" s="23">
        <v>-0.20998</v>
      </c>
      <c r="K1691" s="23">
        <v>0.21870000000000001</v>
      </c>
      <c r="L1691" s="23">
        <v>1.7085300000000001</v>
      </c>
      <c r="M1691" s="23">
        <v>-1.41753</v>
      </c>
      <c r="N1691" s="23">
        <v>0.60653000000000001</v>
      </c>
      <c r="O1691" s="23">
        <v>-0.26524999999999999</v>
      </c>
      <c r="P1691" s="23">
        <v>-3.1820000000000001E-2</v>
      </c>
      <c r="Q1691" s="23">
        <v>0.48215000000000002</v>
      </c>
      <c r="R1691" s="23">
        <v>-0.79944999999999999</v>
      </c>
    </row>
    <row r="1692" spans="1:18" ht="15" customHeight="1" x14ac:dyDescent="0.2">
      <c r="A1692" s="4">
        <v>1691</v>
      </c>
      <c r="B1692" s="4" t="s">
        <v>1853</v>
      </c>
      <c r="C1692" s="23">
        <v>-0.65622999999999998</v>
      </c>
      <c r="D1692" s="23">
        <v>0.28510000000000002</v>
      </c>
      <c r="E1692" s="23">
        <v>1.89968</v>
      </c>
      <c r="F1692" s="23">
        <v>0.63368000000000002</v>
      </c>
      <c r="G1692" s="23">
        <v>1.3338000000000001</v>
      </c>
      <c r="H1692" s="23">
        <v>0.94579999999999997</v>
      </c>
      <c r="I1692" s="23">
        <v>0.65691999999999995</v>
      </c>
      <c r="J1692" s="23">
        <v>-0.10005</v>
      </c>
      <c r="K1692" s="23">
        <v>1.2239199999999999</v>
      </c>
      <c r="L1692" s="23">
        <v>0.67186999999999997</v>
      </c>
      <c r="M1692" s="23">
        <v>0.20041</v>
      </c>
      <c r="N1692" s="23">
        <v>1.76224</v>
      </c>
      <c r="O1692" s="23">
        <v>-0.14219000000000001</v>
      </c>
      <c r="P1692" s="23">
        <v>-0.67976000000000003</v>
      </c>
      <c r="Q1692" s="23">
        <v>0.20727999999999999</v>
      </c>
      <c r="R1692" s="23">
        <v>-0.68535000000000001</v>
      </c>
    </row>
    <row r="1693" spans="1:18" ht="15" customHeight="1" x14ac:dyDescent="0.2">
      <c r="A1693" s="4">
        <v>1692</v>
      </c>
      <c r="B1693" s="4" t="s">
        <v>1854</v>
      </c>
      <c r="C1693" s="23">
        <v>-0.67652000000000001</v>
      </c>
      <c r="D1693" s="23">
        <v>-0.79710999999999999</v>
      </c>
      <c r="E1693" s="23">
        <v>-0.56072999999999995</v>
      </c>
      <c r="F1693" s="23">
        <v>1.34101</v>
      </c>
      <c r="G1693" s="23">
        <v>-1.01332</v>
      </c>
      <c r="H1693" s="23">
        <v>1.95059</v>
      </c>
      <c r="I1693" s="23">
        <v>1.35345</v>
      </c>
      <c r="J1693" s="23">
        <v>-0.71811999999999998</v>
      </c>
      <c r="K1693" s="23">
        <v>0.69813000000000003</v>
      </c>
      <c r="L1693" s="23">
        <v>0.26866000000000001</v>
      </c>
      <c r="M1693" s="23">
        <v>0.61721000000000004</v>
      </c>
      <c r="N1693" s="23">
        <v>1.22403</v>
      </c>
      <c r="O1693" s="23">
        <v>1.354E-2</v>
      </c>
      <c r="P1693" s="23">
        <v>-3.1309999999999998E-2</v>
      </c>
      <c r="Q1693" s="23">
        <v>0.44491000000000003</v>
      </c>
      <c r="R1693" s="23">
        <v>-1.23139</v>
      </c>
    </row>
    <row r="1694" spans="1:18" ht="15" customHeight="1" x14ac:dyDescent="0.2">
      <c r="A1694" s="4">
        <v>1693</v>
      </c>
      <c r="B1694" s="4" t="s">
        <v>1855</v>
      </c>
      <c r="C1694" s="23">
        <v>2.1831200000000002</v>
      </c>
      <c r="D1694" s="23">
        <v>3.3034400000000002</v>
      </c>
      <c r="E1694" s="23">
        <v>1.02145</v>
      </c>
      <c r="F1694" s="23">
        <v>0.19194</v>
      </c>
      <c r="G1694" s="23">
        <v>-0.95791000000000004</v>
      </c>
      <c r="H1694" s="23">
        <v>-0.31624000000000002</v>
      </c>
      <c r="I1694" s="23">
        <v>1.45285</v>
      </c>
      <c r="J1694" s="23">
        <v>-0.24281</v>
      </c>
      <c r="K1694" s="23">
        <v>0.99626999999999999</v>
      </c>
      <c r="L1694" s="23">
        <v>-1.1902699999999999</v>
      </c>
      <c r="M1694" s="23">
        <v>-0.12828000000000001</v>
      </c>
      <c r="N1694" s="23">
        <v>-1.07006</v>
      </c>
      <c r="O1694" s="23">
        <v>-1.61941</v>
      </c>
      <c r="P1694" s="23">
        <v>-1.14524</v>
      </c>
      <c r="Q1694" s="23">
        <v>7.43E-3</v>
      </c>
      <c r="R1694" s="23">
        <v>-0.19034000000000001</v>
      </c>
    </row>
    <row r="1695" spans="1:18" ht="15" customHeight="1" x14ac:dyDescent="0.2">
      <c r="A1695" s="4">
        <v>1694</v>
      </c>
      <c r="B1695" s="4" t="s">
        <v>1856</v>
      </c>
      <c r="C1695" s="23">
        <v>-0.45654</v>
      </c>
      <c r="D1695" s="23">
        <v>-1.0503800000000001</v>
      </c>
      <c r="E1695" s="23">
        <v>0.44812999999999997</v>
      </c>
      <c r="F1695" s="23">
        <v>-0.49875999999999998</v>
      </c>
      <c r="G1695" s="23">
        <v>0.55571999999999999</v>
      </c>
      <c r="H1695" s="23">
        <v>-0.34560000000000002</v>
      </c>
      <c r="I1695" s="23">
        <v>-0.43352000000000002</v>
      </c>
      <c r="J1695" s="23">
        <v>-0.91098000000000001</v>
      </c>
      <c r="K1695" s="23">
        <v>-0.22971</v>
      </c>
      <c r="L1695" s="23">
        <v>1.56816</v>
      </c>
      <c r="M1695" s="23">
        <v>1.39</v>
      </c>
      <c r="N1695" s="23">
        <v>0.53730999999999995</v>
      </c>
      <c r="O1695" s="23">
        <v>-0.25161</v>
      </c>
      <c r="P1695" s="23">
        <v>0.79903000000000002</v>
      </c>
      <c r="Q1695" s="23">
        <v>-0.37496000000000002</v>
      </c>
      <c r="R1695" s="23">
        <v>0.32467000000000001</v>
      </c>
    </row>
    <row r="1696" spans="1:18" ht="15" customHeight="1" x14ac:dyDescent="0.2">
      <c r="A1696" s="4">
        <v>1695</v>
      </c>
      <c r="B1696" s="4" t="s">
        <v>1857</v>
      </c>
      <c r="C1696" s="23">
        <v>1.1926399999999999</v>
      </c>
      <c r="D1696" s="23">
        <v>-0.16128999999999999</v>
      </c>
      <c r="E1696" s="23">
        <v>0.46710000000000002</v>
      </c>
      <c r="F1696" s="23">
        <v>-0.30586999999999998</v>
      </c>
      <c r="G1696" s="23">
        <v>0.97270000000000001</v>
      </c>
      <c r="H1696" s="23">
        <v>1.4404600000000001</v>
      </c>
      <c r="I1696" s="23">
        <v>-1.28616</v>
      </c>
      <c r="J1696" s="23">
        <v>-0.54523999999999995</v>
      </c>
      <c r="K1696" s="23">
        <v>-0.42314000000000002</v>
      </c>
      <c r="L1696" s="23">
        <v>1.13748</v>
      </c>
      <c r="M1696" s="23">
        <v>0.98287000000000002</v>
      </c>
      <c r="N1696" s="23">
        <v>-0.15282999999999999</v>
      </c>
      <c r="O1696" s="23">
        <v>0.35738999999999999</v>
      </c>
      <c r="P1696" s="23">
        <v>-0.77256999999999998</v>
      </c>
      <c r="Q1696" s="23">
        <v>1.65794</v>
      </c>
      <c r="R1696" s="23">
        <v>0.1472</v>
      </c>
    </row>
    <row r="1697" spans="1:18" ht="15" customHeight="1" x14ac:dyDescent="0.2">
      <c r="A1697" s="4">
        <v>1696</v>
      </c>
      <c r="B1697" s="4" t="s">
        <v>1858</v>
      </c>
      <c r="C1697" s="23">
        <v>-1.68546</v>
      </c>
      <c r="D1697" s="23">
        <v>-0.68491999999999997</v>
      </c>
      <c r="E1697" s="23">
        <v>-2.3280599999999998</v>
      </c>
      <c r="F1697" s="23">
        <v>-1.68289</v>
      </c>
      <c r="G1697" s="23">
        <v>-0.49024000000000001</v>
      </c>
      <c r="H1697" s="23">
        <v>0.23441000000000001</v>
      </c>
      <c r="I1697" s="23">
        <v>-0.44092999999999999</v>
      </c>
      <c r="J1697" s="23">
        <v>8.412E-2</v>
      </c>
      <c r="K1697" s="23">
        <v>1.9464699999999999</v>
      </c>
      <c r="L1697" s="23">
        <v>0.79408000000000001</v>
      </c>
      <c r="M1697" s="23">
        <v>-0.28814000000000001</v>
      </c>
      <c r="N1697" s="23">
        <v>0.45035999999999998</v>
      </c>
      <c r="O1697" s="23">
        <v>1.3266</v>
      </c>
      <c r="P1697" s="23">
        <v>1.1877599999999999</v>
      </c>
      <c r="Q1697" s="23">
        <v>-1.1359999999999999</v>
      </c>
      <c r="R1697" s="23">
        <v>-1.0153399999999999</v>
      </c>
    </row>
    <row r="1698" spans="1:18" ht="15" customHeight="1" x14ac:dyDescent="0.2">
      <c r="A1698" s="4">
        <v>1697</v>
      </c>
      <c r="B1698" s="4" t="s">
        <v>1859</v>
      </c>
      <c r="C1698" s="23">
        <v>-1.25973</v>
      </c>
      <c r="D1698" s="23">
        <v>-0.56703999999999999</v>
      </c>
      <c r="E1698" s="23">
        <v>-0.98797000000000001</v>
      </c>
      <c r="F1698" s="23">
        <v>-0.85267999999999999</v>
      </c>
      <c r="G1698" s="23">
        <v>-0.26146000000000003</v>
      </c>
      <c r="H1698" s="23">
        <v>1.2896000000000001</v>
      </c>
      <c r="I1698" s="23">
        <v>-0.60892000000000002</v>
      </c>
      <c r="J1698" s="23">
        <v>0.39596999999999999</v>
      </c>
      <c r="K1698" s="23">
        <v>-0.91037000000000001</v>
      </c>
      <c r="L1698" s="23">
        <v>8.7150000000000005E-2</v>
      </c>
      <c r="M1698" s="23">
        <v>1.1374200000000001</v>
      </c>
      <c r="N1698" s="23">
        <v>0.84101000000000004</v>
      </c>
      <c r="O1698" s="23">
        <v>0.66242000000000001</v>
      </c>
      <c r="P1698" s="23">
        <v>-1.9681</v>
      </c>
      <c r="Q1698" s="23">
        <v>0.52010999999999996</v>
      </c>
      <c r="R1698" s="23">
        <v>0.30435000000000001</v>
      </c>
    </row>
    <row r="1699" spans="1:18" ht="15" customHeight="1" x14ac:dyDescent="0.2">
      <c r="A1699" s="4">
        <v>1698</v>
      </c>
      <c r="B1699" s="4" t="s">
        <v>1860</v>
      </c>
      <c r="C1699" s="23">
        <v>-1.7372700000000001</v>
      </c>
      <c r="D1699" s="23">
        <v>-1.33758</v>
      </c>
      <c r="E1699" s="23">
        <v>-2.1148199999999999</v>
      </c>
      <c r="F1699" s="23">
        <v>0.59279000000000004</v>
      </c>
      <c r="G1699" s="23">
        <v>1.24424</v>
      </c>
      <c r="H1699" s="23">
        <v>-1.1505399999999999</v>
      </c>
      <c r="I1699" s="23">
        <v>-6.13E-3</v>
      </c>
      <c r="J1699" s="23">
        <v>-0.51266999999999996</v>
      </c>
      <c r="K1699" s="23">
        <v>-1.1856199999999999</v>
      </c>
      <c r="L1699" s="23">
        <v>3.3250000000000002E-2</v>
      </c>
      <c r="M1699" s="23">
        <v>-0.24260999999999999</v>
      </c>
      <c r="N1699" s="23">
        <v>0.14463000000000001</v>
      </c>
      <c r="O1699" s="23">
        <v>0.56886000000000003</v>
      </c>
      <c r="P1699" s="23">
        <v>0.25877</v>
      </c>
      <c r="Q1699" s="23">
        <v>0.35315000000000002</v>
      </c>
      <c r="R1699" s="23">
        <v>-0.68071000000000004</v>
      </c>
    </row>
    <row r="1700" spans="1:18" ht="15" customHeight="1" x14ac:dyDescent="0.2">
      <c r="A1700" s="4">
        <v>1699</v>
      </c>
      <c r="B1700" s="4" t="s">
        <v>1861</v>
      </c>
      <c r="C1700" s="23">
        <v>0.66549999999999998</v>
      </c>
      <c r="D1700" s="23">
        <v>-0.24476000000000001</v>
      </c>
      <c r="E1700" s="23">
        <v>0.18437000000000001</v>
      </c>
      <c r="F1700" s="23">
        <v>0.78793000000000002</v>
      </c>
      <c r="G1700" s="23">
        <v>0.64168999999999998</v>
      </c>
      <c r="H1700" s="23">
        <v>0.29416999999999999</v>
      </c>
      <c r="I1700" s="23">
        <v>-2.5118399999999999</v>
      </c>
      <c r="J1700" s="23">
        <v>-1.4578500000000001</v>
      </c>
      <c r="K1700" s="23">
        <v>-0.36115000000000003</v>
      </c>
      <c r="L1700" s="23">
        <v>-7.5579999999999994E-2</v>
      </c>
      <c r="M1700" s="23">
        <v>0.64012000000000002</v>
      </c>
      <c r="N1700" s="23">
        <v>0.12741</v>
      </c>
      <c r="O1700" s="23">
        <v>-1.04626</v>
      </c>
      <c r="P1700" s="23">
        <v>-1.16709</v>
      </c>
      <c r="Q1700" s="23">
        <v>1.67055</v>
      </c>
      <c r="R1700" s="23">
        <v>-1.88202</v>
      </c>
    </row>
    <row r="1701" spans="1:18" ht="15" customHeight="1" x14ac:dyDescent="0.2">
      <c r="A1701" s="4">
        <v>1700</v>
      </c>
      <c r="B1701" s="4" t="s">
        <v>1862</v>
      </c>
      <c r="C1701" s="23">
        <v>-1.33185</v>
      </c>
      <c r="D1701" s="23">
        <v>-1.5311900000000001</v>
      </c>
      <c r="E1701" s="23">
        <v>0.84923000000000004</v>
      </c>
      <c r="F1701" s="23">
        <v>-0.68537000000000003</v>
      </c>
      <c r="G1701" s="23">
        <v>0.80103999999999997</v>
      </c>
      <c r="H1701" s="23">
        <v>0.56706000000000001</v>
      </c>
      <c r="I1701" s="23">
        <v>-1.2711699999999999</v>
      </c>
      <c r="J1701" s="23">
        <v>0.19897000000000001</v>
      </c>
      <c r="K1701" s="23">
        <v>-0.15825</v>
      </c>
      <c r="L1701" s="23">
        <v>0.20702000000000001</v>
      </c>
      <c r="M1701" s="23">
        <v>0.28351999999999999</v>
      </c>
      <c r="N1701" s="23">
        <v>-2.9899999999999999E-2</v>
      </c>
      <c r="O1701" s="23">
        <v>1.38971</v>
      </c>
      <c r="P1701" s="23">
        <v>-0.18775</v>
      </c>
      <c r="Q1701" s="23">
        <v>-1.5532900000000001</v>
      </c>
      <c r="R1701" s="23">
        <v>0.51587000000000005</v>
      </c>
    </row>
    <row r="1702" spans="1:18" ht="15" customHeight="1" x14ac:dyDescent="0.2">
      <c r="A1702" s="4">
        <v>1701</v>
      </c>
      <c r="B1702" s="4" t="s">
        <v>1863</v>
      </c>
      <c r="C1702" s="23">
        <v>-0.39072000000000001</v>
      </c>
      <c r="D1702" s="23">
        <v>-1.1111</v>
      </c>
      <c r="E1702" s="23">
        <v>0.46188000000000001</v>
      </c>
      <c r="F1702" s="23">
        <v>-0.48319000000000001</v>
      </c>
      <c r="G1702" s="23">
        <v>0.38155</v>
      </c>
      <c r="H1702" s="23">
        <v>-0.35020000000000001</v>
      </c>
      <c r="I1702" s="23">
        <v>-0.50885000000000002</v>
      </c>
      <c r="J1702" s="23">
        <v>-0.91052999999999995</v>
      </c>
      <c r="K1702" s="23">
        <v>-0.30753999999999998</v>
      </c>
      <c r="L1702" s="23">
        <v>1.19448</v>
      </c>
      <c r="M1702" s="23">
        <v>1.22912</v>
      </c>
      <c r="N1702" s="23">
        <v>0.67230000000000001</v>
      </c>
      <c r="O1702" s="23">
        <v>-0.22384999999999999</v>
      </c>
      <c r="P1702" s="23">
        <v>0.78269999999999995</v>
      </c>
      <c r="Q1702" s="23">
        <v>-0.2034</v>
      </c>
      <c r="R1702" s="23">
        <v>0.30402000000000001</v>
      </c>
    </row>
    <row r="1703" spans="1:18" ht="15" customHeight="1" x14ac:dyDescent="0.2">
      <c r="A1703" s="4">
        <v>1702</v>
      </c>
      <c r="B1703" s="4" t="s">
        <v>1864</v>
      </c>
      <c r="C1703" s="23">
        <v>-0.37434000000000001</v>
      </c>
      <c r="D1703" s="23">
        <v>4.9820000000000003E-2</v>
      </c>
      <c r="E1703" s="23">
        <v>0.43948999999999999</v>
      </c>
      <c r="F1703" s="23">
        <v>-0.44278000000000001</v>
      </c>
      <c r="G1703" s="23">
        <v>1.6294500000000001</v>
      </c>
      <c r="H1703" s="23">
        <v>0.87380000000000002</v>
      </c>
      <c r="I1703" s="23">
        <v>-1.09223</v>
      </c>
      <c r="J1703" s="23">
        <v>-0.63731000000000004</v>
      </c>
      <c r="K1703" s="23">
        <v>-0.53239999999999998</v>
      </c>
      <c r="L1703" s="23">
        <v>-0.48603000000000002</v>
      </c>
      <c r="M1703" s="23">
        <v>0.64237</v>
      </c>
      <c r="N1703" s="23">
        <v>0.84618000000000004</v>
      </c>
      <c r="O1703" s="23">
        <v>0.90600999999999998</v>
      </c>
      <c r="P1703" s="23">
        <v>0.36271999999999999</v>
      </c>
      <c r="Q1703" s="23">
        <v>0.56886999999999999</v>
      </c>
      <c r="R1703" s="23">
        <v>-1.2053400000000001</v>
      </c>
    </row>
    <row r="1704" spans="1:18" ht="15" customHeight="1" x14ac:dyDescent="0.2">
      <c r="A1704" s="4">
        <v>1703</v>
      </c>
      <c r="B1704" s="4" t="s">
        <v>1865</v>
      </c>
      <c r="C1704" s="23">
        <v>-0.63205999999999996</v>
      </c>
      <c r="D1704" s="23">
        <v>-0.95789999999999997</v>
      </c>
      <c r="E1704" s="23">
        <v>0.51966000000000001</v>
      </c>
      <c r="F1704" s="23">
        <v>-0.64158999999999999</v>
      </c>
      <c r="G1704" s="23">
        <v>0.21304000000000001</v>
      </c>
      <c r="H1704" s="23">
        <v>-0.31674999999999998</v>
      </c>
      <c r="I1704" s="23">
        <v>-0.51410999999999996</v>
      </c>
      <c r="J1704" s="23">
        <v>-1.1500999999999999</v>
      </c>
      <c r="K1704" s="23">
        <v>-0.15842000000000001</v>
      </c>
      <c r="L1704" s="23">
        <v>1.3518300000000001</v>
      </c>
      <c r="M1704" s="23">
        <v>1.3602799999999999</v>
      </c>
      <c r="N1704" s="23">
        <v>0.30889</v>
      </c>
      <c r="O1704" s="23">
        <v>-0.19323000000000001</v>
      </c>
      <c r="P1704" s="23">
        <v>0.81957999999999998</v>
      </c>
      <c r="Q1704" s="23">
        <v>-0.20701</v>
      </c>
      <c r="R1704" s="23">
        <v>0.48655999999999999</v>
      </c>
    </row>
    <row r="1705" spans="1:18" ht="15" customHeight="1" x14ac:dyDescent="0.2">
      <c r="A1705" s="4">
        <v>1704</v>
      </c>
      <c r="B1705" s="4" t="s">
        <v>1866</v>
      </c>
      <c r="C1705" s="23">
        <v>-0.59079000000000004</v>
      </c>
      <c r="D1705" s="23">
        <v>9.3369999999999995E-2</v>
      </c>
      <c r="E1705" s="23">
        <v>0.36948999999999999</v>
      </c>
      <c r="F1705" s="23">
        <v>-0.47741</v>
      </c>
      <c r="G1705" s="23">
        <v>1.48888</v>
      </c>
      <c r="H1705" s="23">
        <v>1.0234399999999999</v>
      </c>
      <c r="I1705" s="23">
        <v>-1.22637</v>
      </c>
      <c r="J1705" s="23">
        <v>-0.50822999999999996</v>
      </c>
      <c r="K1705" s="23">
        <v>-0.61899000000000004</v>
      </c>
      <c r="L1705" s="23">
        <v>-0.44011</v>
      </c>
      <c r="M1705" s="23">
        <v>0.87148000000000003</v>
      </c>
      <c r="N1705" s="23">
        <v>0.82069000000000003</v>
      </c>
      <c r="O1705" s="23">
        <v>1.04522</v>
      </c>
      <c r="P1705" s="23">
        <v>0.39250000000000002</v>
      </c>
      <c r="Q1705" s="23">
        <v>0.63693999999999995</v>
      </c>
      <c r="R1705" s="23">
        <v>-1.1128</v>
      </c>
    </row>
    <row r="1706" spans="1:18" ht="15" customHeight="1" x14ac:dyDescent="0.2">
      <c r="A1706" s="4">
        <v>1705</v>
      </c>
      <c r="B1706" s="4" t="s">
        <v>1867</v>
      </c>
      <c r="C1706" s="23">
        <v>-0.26023000000000002</v>
      </c>
      <c r="D1706" s="23">
        <v>-0.89273999999999998</v>
      </c>
      <c r="E1706" s="23">
        <v>-3.0296500000000002</v>
      </c>
      <c r="F1706" s="23">
        <v>-1.84907</v>
      </c>
      <c r="G1706" s="23">
        <v>0.98260999999999998</v>
      </c>
      <c r="H1706" s="23">
        <v>0.81464999999999999</v>
      </c>
      <c r="I1706" s="23">
        <v>-0.16544</v>
      </c>
      <c r="J1706" s="23">
        <v>1.11446</v>
      </c>
      <c r="K1706" s="23">
        <v>-1.31012</v>
      </c>
      <c r="L1706" s="23">
        <v>-0.71196000000000004</v>
      </c>
      <c r="M1706" s="23">
        <v>-0.42471999999999999</v>
      </c>
      <c r="N1706" s="23">
        <v>1.0359999999999999E-2</v>
      </c>
      <c r="O1706" s="23">
        <v>-0.46277000000000001</v>
      </c>
      <c r="P1706" s="23">
        <v>0.19994999999999999</v>
      </c>
      <c r="Q1706" s="23">
        <v>0.22237999999999999</v>
      </c>
      <c r="R1706" s="23">
        <v>1.80592</v>
      </c>
    </row>
    <row r="1707" spans="1:18" ht="15" customHeight="1" x14ac:dyDescent="0.2">
      <c r="A1707" s="4">
        <v>1706</v>
      </c>
      <c r="B1707" s="4" t="s">
        <v>1868</v>
      </c>
      <c r="C1707" s="23">
        <v>-1.45347</v>
      </c>
      <c r="D1707" s="23">
        <v>-0.54578000000000004</v>
      </c>
      <c r="E1707" s="23">
        <v>-1.27586</v>
      </c>
      <c r="F1707" s="23">
        <v>-0.26229000000000002</v>
      </c>
      <c r="G1707" s="23">
        <v>2.2193499999999999</v>
      </c>
      <c r="H1707" s="23">
        <v>-0.16200999999999999</v>
      </c>
      <c r="I1707" s="23">
        <v>-1.5353300000000001</v>
      </c>
      <c r="J1707" s="23">
        <v>5.9040000000000002E-2</v>
      </c>
      <c r="K1707" s="23">
        <v>1.2788200000000001</v>
      </c>
      <c r="L1707" s="23">
        <v>1.5969800000000001</v>
      </c>
      <c r="M1707" s="23">
        <v>0.55252999999999997</v>
      </c>
      <c r="N1707" s="23">
        <v>2.0224700000000002</v>
      </c>
      <c r="O1707" s="23">
        <v>3.7690000000000001E-2</v>
      </c>
      <c r="P1707" s="23">
        <v>-0.55330999999999997</v>
      </c>
      <c r="Q1707" s="23">
        <v>-0.85253999999999996</v>
      </c>
      <c r="R1707" s="23">
        <v>-0.69779999999999998</v>
      </c>
    </row>
    <row r="1708" spans="1:18" ht="15" customHeight="1" x14ac:dyDescent="0.2">
      <c r="A1708" s="4">
        <v>1707</v>
      </c>
      <c r="B1708" s="4" t="s">
        <v>1869</v>
      </c>
      <c r="C1708" s="23">
        <v>-0.71872999999999998</v>
      </c>
      <c r="D1708" s="23">
        <v>1.4076299999999999</v>
      </c>
      <c r="E1708" s="23">
        <v>0.36512</v>
      </c>
      <c r="F1708" s="23">
        <v>-1.69018</v>
      </c>
      <c r="G1708" s="23">
        <v>-0.21965999999999999</v>
      </c>
      <c r="H1708" s="23">
        <v>0.64836000000000005</v>
      </c>
      <c r="I1708" s="23">
        <v>0.86314000000000002</v>
      </c>
      <c r="J1708" s="23">
        <v>-1.0461499999999999</v>
      </c>
      <c r="K1708" s="23">
        <v>1.57291</v>
      </c>
      <c r="L1708" s="23">
        <v>1.0279799999999999</v>
      </c>
      <c r="M1708" s="23">
        <v>-0.60775999999999997</v>
      </c>
      <c r="N1708" s="23">
        <v>1.0476799999999999</v>
      </c>
      <c r="O1708" s="23">
        <v>-0.10312</v>
      </c>
      <c r="P1708" s="23">
        <v>0.46960000000000002</v>
      </c>
      <c r="Q1708" s="23">
        <v>8.2979999999999998E-2</v>
      </c>
      <c r="R1708" s="23">
        <v>-0.69205000000000005</v>
      </c>
    </row>
    <row r="1709" spans="1:18" ht="15" customHeight="1" x14ac:dyDescent="0.2">
      <c r="A1709" s="4">
        <v>1708</v>
      </c>
      <c r="B1709" s="4" t="s">
        <v>1870</v>
      </c>
      <c r="C1709" s="23">
        <v>-0.83509999999999995</v>
      </c>
      <c r="D1709" s="23">
        <v>-1.1306099999999999</v>
      </c>
      <c r="E1709" s="23">
        <v>0.26543</v>
      </c>
      <c r="F1709" s="23">
        <v>-1.6025400000000001</v>
      </c>
      <c r="G1709" s="23">
        <v>-1.59659</v>
      </c>
      <c r="H1709" s="23">
        <v>0.57748999999999995</v>
      </c>
      <c r="I1709" s="23">
        <v>-0.31708999999999998</v>
      </c>
      <c r="J1709" s="23">
        <v>-1.0629999999999999</v>
      </c>
      <c r="K1709" s="23">
        <v>0.38775999999999999</v>
      </c>
      <c r="L1709" s="23">
        <v>1.0646500000000001</v>
      </c>
      <c r="M1709" s="23">
        <v>0.32040000000000002</v>
      </c>
      <c r="N1709" s="23">
        <v>0.69513999999999998</v>
      </c>
      <c r="O1709" s="23">
        <v>0.57647999999999999</v>
      </c>
      <c r="P1709" s="23">
        <v>-0.97877000000000003</v>
      </c>
      <c r="Q1709" s="23">
        <v>0.70348999999999995</v>
      </c>
      <c r="R1709" s="23">
        <v>-0.69520000000000004</v>
      </c>
    </row>
    <row r="1710" spans="1:18" ht="15" customHeight="1" x14ac:dyDescent="0.2">
      <c r="A1710" s="4">
        <v>1709</v>
      </c>
      <c r="B1710" s="4" t="s">
        <v>1871</v>
      </c>
      <c r="C1710" s="23">
        <v>-7.9649999999999999E-2</v>
      </c>
      <c r="D1710" s="23">
        <v>-1.04061</v>
      </c>
      <c r="E1710" s="23">
        <v>-9.2060000000000003E-2</v>
      </c>
      <c r="F1710" s="23">
        <v>1.0821799999999999</v>
      </c>
      <c r="G1710" s="23">
        <v>-0.64303999999999994</v>
      </c>
      <c r="H1710" s="23">
        <v>-1.73085</v>
      </c>
      <c r="I1710" s="23">
        <v>1.54806</v>
      </c>
      <c r="J1710" s="23">
        <v>1.9934700000000001</v>
      </c>
      <c r="K1710" s="23">
        <v>-2.6573500000000001</v>
      </c>
      <c r="L1710" s="23">
        <v>-0.12586</v>
      </c>
      <c r="M1710" s="23">
        <v>-0.33650999999999998</v>
      </c>
      <c r="N1710" s="23">
        <v>-2.1372</v>
      </c>
      <c r="O1710" s="23">
        <v>-1.9499299999999999</v>
      </c>
      <c r="P1710" s="23">
        <v>-0.90666999999999998</v>
      </c>
      <c r="Q1710" s="23">
        <v>-0.20774000000000001</v>
      </c>
      <c r="R1710" s="23">
        <v>-0.98204999999999998</v>
      </c>
    </row>
    <row r="1711" spans="1:18" ht="15" customHeight="1" x14ac:dyDescent="0.2">
      <c r="A1711" s="4">
        <v>1710</v>
      </c>
      <c r="B1711" s="4" t="s">
        <v>1872</v>
      </c>
      <c r="C1711" s="23">
        <v>-1.5622400000000001</v>
      </c>
      <c r="D1711" s="23">
        <v>-1.6819</v>
      </c>
      <c r="E1711" s="23">
        <v>1.6267799999999999</v>
      </c>
      <c r="F1711" s="23">
        <v>-0.96419999999999995</v>
      </c>
      <c r="G1711" s="23">
        <v>-1.8271500000000001</v>
      </c>
      <c r="H1711" s="23">
        <v>0.58231999999999995</v>
      </c>
      <c r="I1711" s="23">
        <v>1.1835199999999999</v>
      </c>
      <c r="J1711" s="23">
        <v>0.90881999999999996</v>
      </c>
      <c r="K1711" s="23">
        <v>0.38913999999999999</v>
      </c>
      <c r="L1711" s="23">
        <v>-1.9896</v>
      </c>
      <c r="M1711" s="23">
        <v>0.45533000000000001</v>
      </c>
      <c r="N1711" s="23">
        <v>0.30034</v>
      </c>
      <c r="O1711" s="23">
        <v>0.84855999999999998</v>
      </c>
      <c r="P1711" s="23">
        <v>-0.47084999999999999</v>
      </c>
      <c r="Q1711" s="23">
        <v>4.258E-2</v>
      </c>
      <c r="R1711" s="23">
        <v>0.40062999999999999</v>
      </c>
    </row>
    <row r="1712" spans="1:18" ht="15" customHeight="1" x14ac:dyDescent="0.2">
      <c r="A1712" s="4">
        <v>1711</v>
      </c>
      <c r="B1712" s="4" t="s">
        <v>1873</v>
      </c>
      <c r="C1712" s="23">
        <v>-0.48949999999999999</v>
      </c>
      <c r="D1712" s="23">
        <v>-0.65641000000000005</v>
      </c>
      <c r="E1712" s="23">
        <v>0.53956000000000004</v>
      </c>
      <c r="F1712" s="23">
        <v>-1.5324500000000001</v>
      </c>
      <c r="G1712" s="23">
        <v>0.92061000000000004</v>
      </c>
      <c r="H1712" s="23">
        <v>0.52283000000000002</v>
      </c>
      <c r="I1712" s="23">
        <v>0.96580999999999995</v>
      </c>
      <c r="J1712" s="23">
        <v>-0.30218</v>
      </c>
      <c r="K1712" s="23">
        <v>-0.34760000000000002</v>
      </c>
      <c r="L1712" s="23">
        <v>0.39746999999999999</v>
      </c>
      <c r="M1712" s="23">
        <v>7.5969999999999996E-2</v>
      </c>
      <c r="N1712" s="23">
        <v>0.33287</v>
      </c>
      <c r="O1712" s="23">
        <v>0.85043000000000002</v>
      </c>
      <c r="P1712" s="23">
        <v>0.32312999999999997</v>
      </c>
      <c r="Q1712" s="23">
        <v>0.15701000000000001</v>
      </c>
      <c r="R1712" s="23">
        <v>0.50817000000000001</v>
      </c>
    </row>
    <row r="1713" spans="1:18" ht="15" customHeight="1" x14ac:dyDescent="0.2">
      <c r="A1713" s="4">
        <v>1712</v>
      </c>
      <c r="B1713" s="4" t="s">
        <v>1874</v>
      </c>
      <c r="C1713" s="23">
        <v>-0.81403000000000003</v>
      </c>
      <c r="D1713" s="23">
        <v>-1.2073799999999999</v>
      </c>
      <c r="E1713" s="23">
        <v>0.23049</v>
      </c>
      <c r="F1713" s="23">
        <v>-1.7066600000000001</v>
      </c>
      <c r="G1713" s="23">
        <v>-1.49987</v>
      </c>
      <c r="H1713" s="23">
        <v>0.82474000000000003</v>
      </c>
      <c r="I1713" s="23">
        <v>-0.33779999999999999</v>
      </c>
      <c r="J1713" s="23">
        <v>-0.75158999999999998</v>
      </c>
      <c r="K1713" s="23">
        <v>0.59946999999999995</v>
      </c>
      <c r="L1713" s="23">
        <v>1.08379</v>
      </c>
      <c r="M1713" s="23">
        <v>0.24585000000000001</v>
      </c>
      <c r="N1713" s="23">
        <v>0.46518999999999999</v>
      </c>
      <c r="O1713" s="23">
        <v>0.6643</v>
      </c>
      <c r="P1713" s="23">
        <v>-0.84758999999999995</v>
      </c>
      <c r="Q1713" s="23">
        <v>0.81725000000000003</v>
      </c>
      <c r="R1713" s="23">
        <v>-0.31524999999999997</v>
      </c>
    </row>
    <row r="1714" spans="1:18" ht="15" customHeight="1" x14ac:dyDescent="0.2">
      <c r="A1714" s="4">
        <v>1713</v>
      </c>
      <c r="B1714" s="4" t="s">
        <v>1875</v>
      </c>
      <c r="C1714" s="23">
        <v>2.0692400000000002</v>
      </c>
      <c r="D1714" s="23">
        <v>2.0944500000000001</v>
      </c>
      <c r="E1714" s="23">
        <v>-2.16384</v>
      </c>
      <c r="F1714" s="23">
        <v>1.95974</v>
      </c>
      <c r="G1714" s="23">
        <v>2.2247300000000001</v>
      </c>
      <c r="H1714" s="23">
        <v>0.1618</v>
      </c>
      <c r="I1714" s="23">
        <v>0.43752000000000002</v>
      </c>
      <c r="J1714" s="23">
        <v>-0.11677999999999999</v>
      </c>
      <c r="K1714" s="23">
        <v>-1.3877200000000001</v>
      </c>
      <c r="L1714" s="23">
        <v>-1.6907399999999999</v>
      </c>
      <c r="M1714" s="23">
        <v>-0.22922000000000001</v>
      </c>
      <c r="N1714" s="23">
        <v>-0.68927000000000005</v>
      </c>
      <c r="O1714" s="23">
        <v>-2.3097099999999999</v>
      </c>
      <c r="P1714" s="23">
        <v>1.0545599999999999</v>
      </c>
      <c r="Q1714" s="23">
        <v>-0.23663999999999999</v>
      </c>
      <c r="R1714" s="23">
        <v>0.81916</v>
      </c>
    </row>
    <row r="1715" spans="1:18" ht="15" customHeight="1" x14ac:dyDescent="0.2">
      <c r="A1715" s="4">
        <v>1714</v>
      </c>
      <c r="B1715" s="4" t="s">
        <v>1876</v>
      </c>
      <c r="C1715" s="23">
        <v>-0.56889000000000001</v>
      </c>
      <c r="D1715" s="23">
        <v>-0.81445999999999996</v>
      </c>
      <c r="E1715" s="23">
        <v>0.3579</v>
      </c>
      <c r="F1715" s="23">
        <v>-0.42964999999999998</v>
      </c>
      <c r="G1715" s="23">
        <v>0.29165000000000002</v>
      </c>
      <c r="H1715" s="23">
        <v>-0.30651</v>
      </c>
      <c r="I1715" s="23">
        <v>-0.21334</v>
      </c>
      <c r="J1715" s="23">
        <v>-1.0331999999999999</v>
      </c>
      <c r="K1715" s="23">
        <v>-6.6960000000000006E-2</v>
      </c>
      <c r="L1715" s="23">
        <v>1.3108599999999999</v>
      </c>
      <c r="M1715" s="23">
        <v>1.20384</v>
      </c>
      <c r="N1715" s="23">
        <v>0.50897999999999999</v>
      </c>
      <c r="O1715" s="23">
        <v>-0.16420999999999999</v>
      </c>
      <c r="P1715" s="23">
        <v>0.71201000000000003</v>
      </c>
      <c r="Q1715" s="23">
        <v>-0.27063999999999999</v>
      </c>
      <c r="R1715" s="23">
        <v>0.29518</v>
      </c>
    </row>
    <row r="1716" spans="1:18" ht="15" customHeight="1" x14ac:dyDescent="0.2">
      <c r="A1716" s="4">
        <v>1715</v>
      </c>
      <c r="B1716" s="4" t="s">
        <v>1877</v>
      </c>
      <c r="C1716" s="23">
        <v>0.14538000000000001</v>
      </c>
      <c r="D1716" s="23">
        <v>1.0912500000000001</v>
      </c>
      <c r="E1716" s="23">
        <v>-1.14361</v>
      </c>
      <c r="F1716" s="23">
        <v>3.3382299999999998</v>
      </c>
      <c r="G1716" s="23">
        <v>-1.9697499999999999</v>
      </c>
      <c r="H1716" s="23">
        <v>-2.5864400000000001</v>
      </c>
      <c r="I1716" s="23">
        <v>-0.16703000000000001</v>
      </c>
      <c r="J1716" s="23">
        <v>1.20129</v>
      </c>
      <c r="K1716" s="23">
        <v>-0.67640999999999996</v>
      </c>
      <c r="L1716" s="23">
        <v>-1.1213599999999999</v>
      </c>
      <c r="M1716" s="23">
        <v>0.51044999999999996</v>
      </c>
      <c r="N1716" s="23">
        <v>-0.71260000000000001</v>
      </c>
      <c r="O1716" s="23">
        <v>-1.2562800000000001</v>
      </c>
      <c r="P1716" s="23">
        <v>-8.8109999999999994E-2</v>
      </c>
      <c r="Q1716" s="23">
        <v>-0.80727000000000004</v>
      </c>
      <c r="R1716" s="23">
        <v>0.40155999999999997</v>
      </c>
    </row>
    <row r="1717" spans="1:18" ht="15" customHeight="1" x14ac:dyDescent="0.2">
      <c r="A1717" s="4">
        <v>1716</v>
      </c>
      <c r="B1717" s="4" t="s">
        <v>1878</v>
      </c>
      <c r="C1717" s="23">
        <v>0.17488999999999999</v>
      </c>
      <c r="D1717" s="23">
        <v>0.67457999999999996</v>
      </c>
      <c r="E1717" s="23">
        <v>1.8343499999999999</v>
      </c>
      <c r="F1717" s="23">
        <v>-0.92766000000000004</v>
      </c>
      <c r="G1717" s="23">
        <v>-1.7416100000000001</v>
      </c>
      <c r="H1717" s="23">
        <v>0.73282999999999998</v>
      </c>
      <c r="I1717" s="23">
        <v>-0.80276000000000003</v>
      </c>
      <c r="J1717" s="23">
        <v>-0.60165000000000002</v>
      </c>
      <c r="K1717" s="23">
        <v>0.65147999999999995</v>
      </c>
      <c r="L1717" s="23">
        <v>1.58697</v>
      </c>
      <c r="M1717" s="23">
        <v>-0.64498999999999995</v>
      </c>
      <c r="N1717" s="23">
        <v>1.6126799999999999</v>
      </c>
      <c r="O1717" s="23">
        <v>0.82206000000000001</v>
      </c>
      <c r="P1717" s="23">
        <v>0.48035</v>
      </c>
      <c r="Q1717" s="23">
        <v>1.22292</v>
      </c>
      <c r="R1717" s="23">
        <v>-0.28006999999999999</v>
      </c>
    </row>
    <row r="1718" spans="1:18" ht="15" customHeight="1" x14ac:dyDescent="0.2">
      <c r="A1718" s="4">
        <v>1717</v>
      </c>
      <c r="B1718" s="4" t="s">
        <v>1879</v>
      </c>
      <c r="C1718" s="23">
        <v>-0.53629000000000004</v>
      </c>
      <c r="D1718" s="23">
        <v>0.20743</v>
      </c>
      <c r="E1718" s="23">
        <v>0.30143999999999999</v>
      </c>
      <c r="F1718" s="23">
        <v>-1.2395099999999999</v>
      </c>
      <c r="G1718" s="23">
        <v>2.1405099999999999</v>
      </c>
      <c r="H1718" s="23">
        <v>1.2980700000000001</v>
      </c>
      <c r="I1718" s="23">
        <v>-0.78491999999999995</v>
      </c>
      <c r="J1718" s="23">
        <v>-0.38795000000000002</v>
      </c>
      <c r="K1718" s="23">
        <v>0.84294999999999998</v>
      </c>
      <c r="L1718" s="23">
        <v>0.42812</v>
      </c>
      <c r="M1718" s="23">
        <v>-0.27661999999999998</v>
      </c>
      <c r="N1718" s="23">
        <v>1.7304600000000001</v>
      </c>
      <c r="O1718" s="23">
        <v>-9.6100000000000005E-3</v>
      </c>
      <c r="P1718" s="23">
        <v>-1.1573100000000001</v>
      </c>
      <c r="Q1718" s="23">
        <v>1.24248</v>
      </c>
      <c r="R1718" s="23">
        <v>1.3848</v>
      </c>
    </row>
    <row r="1719" spans="1:18" ht="15" customHeight="1" x14ac:dyDescent="0.2">
      <c r="A1719" s="4">
        <v>1718</v>
      </c>
      <c r="B1719" s="4" t="s">
        <v>1880</v>
      </c>
      <c r="C1719" s="23">
        <v>-0.4975</v>
      </c>
      <c r="D1719" s="23">
        <v>-0.70789999999999997</v>
      </c>
      <c r="E1719" s="23">
        <v>0.30092999999999998</v>
      </c>
      <c r="F1719" s="23">
        <v>-1.5813299999999999</v>
      </c>
      <c r="G1719" s="23">
        <v>0.83520000000000005</v>
      </c>
      <c r="H1719" s="23">
        <v>0.92806999999999995</v>
      </c>
      <c r="I1719" s="23">
        <v>1.10341</v>
      </c>
      <c r="J1719" s="23">
        <v>-0.34314</v>
      </c>
      <c r="K1719" s="23">
        <v>-0.31422</v>
      </c>
      <c r="L1719" s="23">
        <v>0.51</v>
      </c>
      <c r="M1719" s="23">
        <v>0.29826000000000003</v>
      </c>
      <c r="N1719" s="23">
        <v>0.32345000000000002</v>
      </c>
      <c r="O1719" s="23">
        <v>0.81413000000000002</v>
      </c>
      <c r="P1719" s="23">
        <v>0.31452000000000002</v>
      </c>
      <c r="Q1719" s="23">
        <v>0.11838</v>
      </c>
      <c r="R1719" s="23">
        <v>0.42520000000000002</v>
      </c>
    </row>
    <row r="1720" spans="1:18" ht="15" customHeight="1" x14ac:dyDescent="0.2">
      <c r="A1720" s="4">
        <v>1719</v>
      </c>
      <c r="B1720" s="4" t="s">
        <v>1881</v>
      </c>
      <c r="C1720" s="23">
        <v>-1.0843700000000001</v>
      </c>
      <c r="D1720" s="23">
        <v>-1.70526</v>
      </c>
      <c r="E1720" s="23">
        <v>-1.98105</v>
      </c>
      <c r="F1720" s="23">
        <v>0.32784999999999997</v>
      </c>
      <c r="G1720" s="23">
        <v>0.23047999999999999</v>
      </c>
      <c r="H1720" s="23">
        <v>1.9188400000000001</v>
      </c>
      <c r="I1720" s="23">
        <v>-1.026</v>
      </c>
      <c r="J1720" s="23">
        <v>6.4079999999999998E-2</v>
      </c>
      <c r="K1720" s="23">
        <v>0.71997999999999995</v>
      </c>
      <c r="L1720" s="23">
        <v>0.90014000000000005</v>
      </c>
      <c r="M1720" s="23">
        <v>0.24360999999999999</v>
      </c>
      <c r="N1720" s="23">
        <v>1.3173699999999999</v>
      </c>
      <c r="O1720" s="23">
        <v>0.29115000000000002</v>
      </c>
      <c r="P1720" s="23">
        <v>0.67901999999999996</v>
      </c>
      <c r="Q1720" s="23">
        <v>-0.47110000000000002</v>
      </c>
      <c r="R1720" s="23">
        <v>0.33222000000000002</v>
      </c>
    </row>
    <row r="1721" spans="1:18" ht="15" customHeight="1" x14ac:dyDescent="0.2">
      <c r="A1721" s="4">
        <v>1720</v>
      </c>
      <c r="B1721" s="4" t="s">
        <v>1882</v>
      </c>
      <c r="C1721" s="23">
        <v>-0.50807000000000002</v>
      </c>
      <c r="D1721" s="23">
        <v>-1.0744499999999999</v>
      </c>
      <c r="E1721" s="23">
        <v>0.41453000000000001</v>
      </c>
      <c r="F1721" s="23">
        <v>-0.42208000000000001</v>
      </c>
      <c r="G1721" s="23">
        <v>0.31635000000000002</v>
      </c>
      <c r="H1721" s="23">
        <v>-0.37651000000000001</v>
      </c>
      <c r="I1721" s="23">
        <v>-0.36442999999999998</v>
      </c>
      <c r="J1721" s="23">
        <v>-0.84252000000000005</v>
      </c>
      <c r="K1721" s="23">
        <v>-0.16150999999999999</v>
      </c>
      <c r="L1721" s="23">
        <v>1.29888</v>
      </c>
      <c r="M1721" s="23">
        <v>1.26675</v>
      </c>
      <c r="N1721" s="23">
        <v>0.54718</v>
      </c>
      <c r="O1721" s="23">
        <v>-0.27295000000000003</v>
      </c>
      <c r="P1721" s="23">
        <v>0.66691999999999996</v>
      </c>
      <c r="Q1721" s="23">
        <v>-0.29283999999999999</v>
      </c>
      <c r="R1721" s="23">
        <v>0.26501000000000002</v>
      </c>
    </row>
    <row r="1722" spans="1:18" ht="15" customHeight="1" x14ac:dyDescent="0.2">
      <c r="A1722" s="4">
        <v>1721</v>
      </c>
      <c r="B1722" s="4" t="s">
        <v>1883</v>
      </c>
      <c r="C1722" s="23">
        <v>-0.42105999999999999</v>
      </c>
      <c r="D1722" s="23">
        <v>1.05114</v>
      </c>
      <c r="E1722" s="23">
        <v>-1.5299499999999999</v>
      </c>
      <c r="F1722" s="23">
        <v>0.23744999999999999</v>
      </c>
      <c r="G1722" s="23">
        <v>1.5424</v>
      </c>
      <c r="H1722" s="23">
        <v>0.15382000000000001</v>
      </c>
      <c r="I1722" s="23">
        <v>1.28417</v>
      </c>
      <c r="J1722" s="23">
        <v>2.2131500000000002</v>
      </c>
      <c r="K1722" s="23">
        <v>-0.58699000000000001</v>
      </c>
      <c r="L1722" s="23">
        <v>-2.0156900000000002</v>
      </c>
      <c r="M1722" s="23">
        <v>0.27568999999999999</v>
      </c>
      <c r="N1722" s="23">
        <v>-1.6148199999999999</v>
      </c>
      <c r="O1722" s="23">
        <v>-2.0655600000000001</v>
      </c>
      <c r="P1722" s="23">
        <v>-0.47365000000000002</v>
      </c>
      <c r="Q1722" s="23">
        <v>0.63851000000000002</v>
      </c>
      <c r="R1722" s="23">
        <v>0.30624000000000001</v>
      </c>
    </row>
    <row r="1723" spans="1:18" ht="15" customHeight="1" x14ac:dyDescent="0.2">
      <c r="A1723" s="4">
        <v>1722</v>
      </c>
      <c r="B1723" s="4" t="s">
        <v>1884</v>
      </c>
      <c r="C1723" s="23">
        <v>-0.71282999999999996</v>
      </c>
      <c r="D1723" s="23">
        <v>1.41275</v>
      </c>
      <c r="E1723" s="23">
        <v>0.27467000000000003</v>
      </c>
      <c r="F1723" s="23">
        <v>-1.66794</v>
      </c>
      <c r="G1723" s="23">
        <v>-0.21154999999999999</v>
      </c>
      <c r="H1723" s="23">
        <v>0.66257999999999995</v>
      </c>
      <c r="I1723" s="23">
        <v>0.87648000000000004</v>
      </c>
      <c r="J1723" s="23">
        <v>-1.06349</v>
      </c>
      <c r="K1723" s="23">
        <v>1.5062599999999999</v>
      </c>
      <c r="L1723" s="23">
        <v>1.0325200000000001</v>
      </c>
      <c r="M1723" s="23">
        <v>-0.56442000000000003</v>
      </c>
      <c r="N1723" s="23">
        <v>1.0901000000000001</v>
      </c>
      <c r="O1723" s="23">
        <v>-0.13556000000000001</v>
      </c>
      <c r="P1723" s="23">
        <v>0.45089000000000001</v>
      </c>
      <c r="Q1723" s="23">
        <v>0.11237999999999999</v>
      </c>
      <c r="R1723" s="23">
        <v>-0.65056000000000003</v>
      </c>
    </row>
    <row r="1724" spans="1:18" ht="15" customHeight="1" x14ac:dyDescent="0.2">
      <c r="A1724" s="4">
        <v>1723</v>
      </c>
      <c r="B1724" s="4" t="s">
        <v>1885</v>
      </c>
      <c r="C1724" s="23">
        <v>-0.45001999999999998</v>
      </c>
      <c r="D1724" s="23">
        <v>2.6898399999999998</v>
      </c>
      <c r="E1724" s="23">
        <v>-0.89359999999999995</v>
      </c>
      <c r="F1724" s="23">
        <v>-0.35725000000000001</v>
      </c>
      <c r="G1724" s="23">
        <v>8.5489999999999997E-2</v>
      </c>
      <c r="H1724" s="23">
        <v>-2.0647899999999999</v>
      </c>
      <c r="I1724" s="23">
        <v>-3.424E-2</v>
      </c>
      <c r="J1724" s="23">
        <v>1.0631299999999999</v>
      </c>
      <c r="K1724" s="23">
        <v>-0.30043999999999998</v>
      </c>
      <c r="L1724" s="23">
        <v>-1.26135</v>
      </c>
      <c r="M1724" s="23">
        <v>-1.35484</v>
      </c>
      <c r="N1724" s="23">
        <v>0.20974000000000001</v>
      </c>
      <c r="O1724" s="23">
        <v>-1.0774300000000001</v>
      </c>
      <c r="P1724" s="23">
        <v>9.5930000000000001E-2</v>
      </c>
      <c r="Q1724" s="23">
        <v>-1.8724700000000001</v>
      </c>
      <c r="R1724" s="23">
        <v>-0.94982999999999995</v>
      </c>
    </row>
    <row r="1725" spans="1:18" ht="15" customHeight="1" x14ac:dyDescent="0.2">
      <c r="A1725" s="4">
        <v>1724</v>
      </c>
      <c r="B1725" s="4" t="s">
        <v>1886</v>
      </c>
      <c r="C1725" s="23">
        <v>-0.25445000000000001</v>
      </c>
      <c r="D1725" s="23">
        <v>-0.82091000000000003</v>
      </c>
      <c r="E1725" s="23">
        <v>0.42703999999999998</v>
      </c>
      <c r="F1725" s="23">
        <v>-1.2653700000000001</v>
      </c>
      <c r="G1725" s="23">
        <v>0.96438000000000001</v>
      </c>
      <c r="H1725" s="23">
        <v>0.75607999999999997</v>
      </c>
      <c r="I1725" s="23">
        <v>0.97621000000000002</v>
      </c>
      <c r="J1725" s="23">
        <v>-0.23443</v>
      </c>
      <c r="K1725" s="23">
        <v>-0.30202000000000001</v>
      </c>
      <c r="L1725" s="23">
        <v>0.32150000000000001</v>
      </c>
      <c r="M1725" s="23">
        <v>0.22411</v>
      </c>
      <c r="N1725" s="23">
        <v>0.38333</v>
      </c>
      <c r="O1725" s="23">
        <v>0.62851000000000001</v>
      </c>
      <c r="P1725" s="23">
        <v>0.35378999999999999</v>
      </c>
      <c r="Q1725" s="23">
        <v>0.12195</v>
      </c>
      <c r="R1725" s="23">
        <v>0.38877</v>
      </c>
    </row>
    <row r="1726" spans="1:18" ht="15" customHeight="1" x14ac:dyDescent="0.2">
      <c r="A1726" s="4">
        <v>1725</v>
      </c>
      <c r="B1726" s="4" t="s">
        <v>1887</v>
      </c>
      <c r="C1726" s="23">
        <v>1.2516099999999999</v>
      </c>
      <c r="D1726" s="23">
        <v>2.2884199999999999</v>
      </c>
      <c r="E1726" s="23">
        <v>1.2615799999999999</v>
      </c>
      <c r="F1726" s="23">
        <v>0.27495000000000003</v>
      </c>
      <c r="G1726" s="23">
        <v>0.14976</v>
      </c>
      <c r="H1726" s="23">
        <v>1.77159</v>
      </c>
      <c r="I1726" s="23">
        <v>-0.14263000000000001</v>
      </c>
      <c r="J1726" s="23">
        <v>-0.55359999999999998</v>
      </c>
      <c r="K1726" s="23">
        <v>-0.95701000000000003</v>
      </c>
      <c r="L1726" s="23">
        <v>0.72772999999999999</v>
      </c>
      <c r="M1726" s="23">
        <v>0.17791999999999999</v>
      </c>
      <c r="N1726" s="23">
        <v>-1.19811</v>
      </c>
      <c r="O1726" s="23">
        <v>-0.92310999999999999</v>
      </c>
      <c r="P1726" s="23">
        <v>-8.3500000000000005E-2</v>
      </c>
      <c r="Q1726" s="23">
        <v>-1.00183</v>
      </c>
      <c r="R1726" s="23">
        <v>1.93763</v>
      </c>
    </row>
    <row r="1727" spans="1:18" ht="15" customHeight="1" x14ac:dyDescent="0.2">
      <c r="A1727" s="4">
        <v>1726</v>
      </c>
      <c r="B1727" s="4" t="s">
        <v>1888</v>
      </c>
      <c r="C1727" s="23">
        <v>0.50153999999999999</v>
      </c>
      <c r="D1727" s="23">
        <v>0.3392</v>
      </c>
      <c r="E1727" s="23">
        <v>-1.0008600000000001</v>
      </c>
      <c r="F1727" s="23">
        <v>-0.24797</v>
      </c>
      <c r="G1727" s="23">
        <v>-1.0258400000000001</v>
      </c>
      <c r="H1727" s="23">
        <v>1.6593100000000001</v>
      </c>
      <c r="I1727" s="23">
        <v>0.29529</v>
      </c>
      <c r="J1727" s="23">
        <v>-1.0127999999999999</v>
      </c>
      <c r="K1727" s="23">
        <v>-4.6929999999999999E-2</v>
      </c>
      <c r="L1727" s="23">
        <v>2.2407699999999999</v>
      </c>
      <c r="M1727" s="23">
        <v>-0.55952999999999997</v>
      </c>
      <c r="N1727" s="23">
        <v>0.36081000000000002</v>
      </c>
      <c r="O1727" s="23">
        <v>-1.2104600000000001</v>
      </c>
      <c r="P1727" s="23">
        <v>0.58931</v>
      </c>
      <c r="Q1727" s="23">
        <v>-3.0777399999999999</v>
      </c>
      <c r="R1727" s="23">
        <v>-1.07992</v>
      </c>
    </row>
    <row r="1728" spans="1:18" ht="15" customHeight="1" x14ac:dyDescent="0.2">
      <c r="A1728" s="4">
        <v>1727</v>
      </c>
      <c r="B1728" s="4" t="s">
        <v>1889</v>
      </c>
      <c r="C1728" s="23">
        <v>1.19052</v>
      </c>
      <c r="D1728" s="23">
        <v>1.1424700000000001</v>
      </c>
      <c r="E1728" s="23">
        <v>0.99744999999999995</v>
      </c>
      <c r="F1728" s="23">
        <v>-0.46314</v>
      </c>
      <c r="G1728" s="23">
        <v>-0.13567000000000001</v>
      </c>
      <c r="H1728" s="23">
        <v>1.3146</v>
      </c>
      <c r="I1728" s="23">
        <v>-1.2041299999999999</v>
      </c>
      <c r="J1728" s="23">
        <v>-1.5668599999999999</v>
      </c>
      <c r="K1728" s="23">
        <v>0.33922999999999998</v>
      </c>
      <c r="L1728" s="23">
        <v>1.4966600000000001</v>
      </c>
      <c r="M1728" s="23">
        <v>0.61160999999999999</v>
      </c>
      <c r="N1728" s="23">
        <v>-1.3901300000000001</v>
      </c>
      <c r="O1728" s="23">
        <v>0.82006999999999997</v>
      </c>
      <c r="P1728" s="23">
        <v>-2.2419999999999999E-2</v>
      </c>
      <c r="Q1728" s="23">
        <v>-0.10020999999999999</v>
      </c>
      <c r="R1728" s="23">
        <v>-1.49329</v>
      </c>
    </row>
    <row r="1729" spans="1:18" ht="15" customHeight="1" x14ac:dyDescent="0.2">
      <c r="A1729" s="4">
        <v>1728</v>
      </c>
      <c r="B1729" s="4" t="s">
        <v>1890</v>
      </c>
      <c r="C1729" s="23">
        <v>-1.5708899999999999</v>
      </c>
      <c r="D1729" s="23">
        <v>-0.89564999999999995</v>
      </c>
      <c r="E1729" s="23">
        <v>1.1913400000000001</v>
      </c>
      <c r="F1729" s="23">
        <v>0.30503000000000002</v>
      </c>
      <c r="G1729" s="23">
        <v>-0.79196999999999995</v>
      </c>
      <c r="H1729" s="23">
        <v>-0.92432000000000003</v>
      </c>
      <c r="I1729" s="23">
        <v>0.39034000000000002</v>
      </c>
      <c r="J1729" s="23">
        <v>1.3608100000000001</v>
      </c>
      <c r="K1729" s="23">
        <v>0.91864000000000001</v>
      </c>
      <c r="L1729" s="23">
        <v>2.2776299999999998</v>
      </c>
      <c r="M1729" s="23">
        <v>1.86328</v>
      </c>
      <c r="N1729" s="23">
        <v>0.72611000000000003</v>
      </c>
      <c r="O1729" s="23">
        <v>0.53171000000000002</v>
      </c>
      <c r="P1729" s="23">
        <v>-0.86302000000000001</v>
      </c>
      <c r="Q1729" s="23">
        <v>0.94313999999999998</v>
      </c>
      <c r="R1729" s="23">
        <v>6.2530000000000002E-2</v>
      </c>
    </row>
    <row r="1730" spans="1:18" ht="15" customHeight="1" x14ac:dyDescent="0.2">
      <c r="A1730" s="4">
        <v>1729</v>
      </c>
      <c r="B1730" s="4" t="s">
        <v>1891</v>
      </c>
      <c r="C1730" s="23">
        <v>1.7692399999999999</v>
      </c>
      <c r="D1730" s="23">
        <v>1.33765</v>
      </c>
      <c r="E1730" s="23">
        <v>2.0039099999999999</v>
      </c>
      <c r="F1730" s="23">
        <v>-0.40123999999999999</v>
      </c>
      <c r="G1730" s="23">
        <v>-2.2948200000000001</v>
      </c>
      <c r="H1730" s="23">
        <v>4.9050000000000003E-2</v>
      </c>
      <c r="I1730" s="23">
        <v>1.7833300000000001</v>
      </c>
      <c r="J1730" s="23">
        <v>-0.41948999999999997</v>
      </c>
      <c r="K1730" s="23">
        <v>0.26058999999999999</v>
      </c>
      <c r="L1730" s="23">
        <v>-0.68716999999999995</v>
      </c>
      <c r="M1730" s="23">
        <v>-1.0767100000000001</v>
      </c>
      <c r="N1730" s="23">
        <v>-1.8877699999999999</v>
      </c>
      <c r="O1730" s="23">
        <v>-0.59745999999999999</v>
      </c>
      <c r="P1730" s="23">
        <v>1.16103</v>
      </c>
      <c r="Q1730" s="23">
        <v>-0.34850999999999999</v>
      </c>
      <c r="R1730" s="23">
        <v>1.70726</v>
      </c>
    </row>
    <row r="1731" spans="1:18" ht="15" customHeight="1" x14ac:dyDescent="0.2">
      <c r="A1731" s="4">
        <v>1730</v>
      </c>
      <c r="B1731" s="4" t="s">
        <v>1892</v>
      </c>
      <c r="C1731" s="23">
        <v>-0.66557999999999995</v>
      </c>
      <c r="D1731" s="23">
        <v>-2.6637900000000001</v>
      </c>
      <c r="E1731" s="23">
        <v>-1.39375</v>
      </c>
      <c r="F1731" s="23">
        <v>-0.60816000000000003</v>
      </c>
      <c r="G1731" s="23">
        <v>-0.59804999999999997</v>
      </c>
      <c r="H1731" s="23">
        <v>0.43178</v>
      </c>
      <c r="I1731" s="23">
        <v>-1.27871</v>
      </c>
      <c r="J1731" s="23">
        <v>0.58925000000000005</v>
      </c>
      <c r="K1731" s="23">
        <v>-1.14611</v>
      </c>
      <c r="L1731" s="23">
        <v>0.58736999999999995</v>
      </c>
      <c r="M1731" s="23">
        <v>-0.72291000000000005</v>
      </c>
      <c r="N1731" s="23">
        <v>1.1292</v>
      </c>
      <c r="O1731" s="23">
        <v>1.2438499999999999</v>
      </c>
      <c r="P1731" s="23">
        <v>4.9910000000000003E-2</v>
      </c>
      <c r="Q1731" s="23">
        <v>1.0146299999999999</v>
      </c>
      <c r="R1731" s="23">
        <v>-0.90407000000000004</v>
      </c>
    </row>
    <row r="1732" spans="1:18" ht="15" customHeight="1" x14ac:dyDescent="0.2">
      <c r="A1732" s="4">
        <v>1731</v>
      </c>
      <c r="B1732" s="4" t="s">
        <v>1893</v>
      </c>
      <c r="C1732" s="23">
        <v>-1.94177</v>
      </c>
      <c r="D1732" s="23">
        <v>-1.0401100000000001</v>
      </c>
      <c r="E1732" s="23">
        <v>0.83979000000000004</v>
      </c>
      <c r="F1732" s="23">
        <v>2.1149999999999999E-2</v>
      </c>
      <c r="G1732" s="23">
        <v>0.25184000000000001</v>
      </c>
      <c r="H1732" s="23">
        <v>0.23163</v>
      </c>
      <c r="I1732" s="23">
        <v>-1.6284400000000001</v>
      </c>
      <c r="J1732" s="23">
        <v>-5.0729999999999997E-2</v>
      </c>
      <c r="K1732" s="23">
        <v>1.6899999999999998E-2</v>
      </c>
      <c r="L1732" s="23">
        <v>0.79315000000000002</v>
      </c>
      <c r="M1732" s="23">
        <v>-0.65271000000000001</v>
      </c>
      <c r="N1732" s="23">
        <v>-0.28358</v>
      </c>
      <c r="O1732" s="23">
        <v>-0.46383999999999997</v>
      </c>
      <c r="P1732" s="23">
        <v>0.45762000000000003</v>
      </c>
      <c r="Q1732" s="23">
        <v>1.08192</v>
      </c>
      <c r="R1732" s="23">
        <v>-1.4751799999999999</v>
      </c>
    </row>
    <row r="1733" spans="1:18" ht="15" customHeight="1" x14ac:dyDescent="0.2">
      <c r="A1733" s="4">
        <v>1732</v>
      </c>
      <c r="B1733" s="4" t="s">
        <v>1894</v>
      </c>
      <c r="C1733" s="23">
        <v>-0.63783000000000001</v>
      </c>
      <c r="D1733" s="23">
        <v>-1.04908</v>
      </c>
      <c r="E1733" s="23">
        <v>0.42004999999999998</v>
      </c>
      <c r="F1733" s="23">
        <v>-0.39516000000000001</v>
      </c>
      <c r="G1733" s="23">
        <v>0.38627</v>
      </c>
      <c r="H1733" s="23">
        <v>-0.41786000000000001</v>
      </c>
      <c r="I1733" s="23">
        <v>-0.30703999999999998</v>
      </c>
      <c r="J1733" s="23">
        <v>-1.0684400000000001</v>
      </c>
      <c r="K1733" s="23">
        <v>-0.11416999999999999</v>
      </c>
      <c r="L1733" s="23">
        <v>1.3038099999999999</v>
      </c>
      <c r="M1733" s="23">
        <v>1.2931900000000001</v>
      </c>
      <c r="N1733" s="23">
        <v>0.56032999999999999</v>
      </c>
      <c r="O1733" s="23">
        <v>-0.20402000000000001</v>
      </c>
      <c r="P1733" s="23">
        <v>0.76922999999999997</v>
      </c>
      <c r="Q1733" s="23">
        <v>-0.32495000000000002</v>
      </c>
      <c r="R1733" s="23">
        <v>0.34261000000000003</v>
      </c>
    </row>
    <row r="1734" spans="1:18" ht="15" customHeight="1" x14ac:dyDescent="0.2">
      <c r="A1734" s="4">
        <v>1733</v>
      </c>
      <c r="B1734" s="4" t="s">
        <v>1895</v>
      </c>
      <c r="C1734" s="23">
        <v>-0.81977999999999995</v>
      </c>
      <c r="D1734" s="23">
        <v>-0.41949999999999998</v>
      </c>
      <c r="E1734" s="23">
        <v>0.14022000000000001</v>
      </c>
      <c r="F1734" s="23">
        <v>2.0837400000000001</v>
      </c>
      <c r="G1734" s="23">
        <v>1.8500000000000001E-3</v>
      </c>
      <c r="H1734" s="23">
        <v>-0.35791000000000001</v>
      </c>
      <c r="I1734" s="23">
        <v>-0.44113999999999998</v>
      </c>
      <c r="J1734" s="23">
        <v>-0.70293000000000005</v>
      </c>
      <c r="K1734" s="23">
        <v>0.59150000000000003</v>
      </c>
      <c r="L1734" s="23">
        <v>0.14878</v>
      </c>
      <c r="M1734" s="23">
        <v>-0.70142000000000004</v>
      </c>
      <c r="N1734" s="23">
        <v>-1.59538</v>
      </c>
      <c r="O1734" s="23">
        <v>0.76785999999999999</v>
      </c>
      <c r="P1734" s="23">
        <v>-2.4381300000000001</v>
      </c>
      <c r="Q1734" s="23">
        <v>0.43140000000000001</v>
      </c>
      <c r="R1734" s="23">
        <v>-0.92913999999999997</v>
      </c>
    </row>
    <row r="1735" spans="1:18" ht="15" customHeight="1" x14ac:dyDescent="0.2">
      <c r="A1735" s="4">
        <v>1734</v>
      </c>
      <c r="B1735" s="4" t="s">
        <v>1896</v>
      </c>
      <c r="C1735" s="23">
        <v>-0.73243999999999998</v>
      </c>
      <c r="D1735" s="23">
        <v>-1.2016500000000001</v>
      </c>
      <c r="E1735" s="23">
        <v>0.20888999999999999</v>
      </c>
      <c r="F1735" s="23">
        <v>-1.6486099999999999</v>
      </c>
      <c r="G1735" s="23">
        <v>-1.24011</v>
      </c>
      <c r="H1735" s="23">
        <v>0.54713999999999996</v>
      </c>
      <c r="I1735" s="23">
        <v>-0.22847999999999999</v>
      </c>
      <c r="J1735" s="23">
        <v>-0.54149000000000003</v>
      </c>
      <c r="K1735" s="23">
        <v>0.67725000000000002</v>
      </c>
      <c r="L1735" s="23">
        <v>0.82396999999999998</v>
      </c>
      <c r="M1735" s="23">
        <v>0.22836000000000001</v>
      </c>
      <c r="N1735" s="23">
        <v>0.73143000000000002</v>
      </c>
      <c r="O1735" s="23">
        <v>0.51907000000000003</v>
      </c>
      <c r="P1735" s="23">
        <v>-0.93744000000000005</v>
      </c>
      <c r="Q1735" s="23">
        <v>0.89686999999999995</v>
      </c>
      <c r="R1735" s="23">
        <v>-0.55335999999999996</v>
      </c>
    </row>
    <row r="1736" spans="1:18" ht="15" customHeight="1" x14ac:dyDescent="0.2">
      <c r="A1736" s="4">
        <v>1735</v>
      </c>
      <c r="B1736" s="4" t="s">
        <v>1897</v>
      </c>
      <c r="C1736" s="23">
        <v>1.3414600000000001</v>
      </c>
      <c r="D1736" s="23">
        <v>0.31734000000000001</v>
      </c>
      <c r="E1736" s="23">
        <v>-1.6136999999999999</v>
      </c>
      <c r="F1736" s="23">
        <v>2.2721499999999999</v>
      </c>
      <c r="G1736" s="23">
        <v>2.0001099999999998</v>
      </c>
      <c r="H1736" s="23">
        <v>1.3280799999999999</v>
      </c>
      <c r="I1736" s="23">
        <v>1.70628</v>
      </c>
      <c r="J1736" s="23">
        <v>2.0266099999999998</v>
      </c>
      <c r="K1736" s="23">
        <v>-1.79697</v>
      </c>
      <c r="L1736" s="23">
        <v>4.3839999999999997E-2</v>
      </c>
      <c r="M1736" s="23">
        <v>-1.1612</v>
      </c>
      <c r="N1736" s="23">
        <v>-3.3844500000000002</v>
      </c>
      <c r="O1736" s="23">
        <v>5.9110000000000003E-2</v>
      </c>
      <c r="P1736" s="23">
        <v>1.0545500000000001</v>
      </c>
      <c r="Q1736" s="23">
        <v>-0.83345999999999998</v>
      </c>
      <c r="R1736" s="23">
        <v>0.48058000000000001</v>
      </c>
    </row>
    <row r="1737" spans="1:18" ht="15" customHeight="1" x14ac:dyDescent="0.2">
      <c r="A1737" s="4">
        <v>1736</v>
      </c>
      <c r="B1737" s="4" t="s">
        <v>1898</v>
      </c>
      <c r="C1737" s="23">
        <v>-2.2820299999999998</v>
      </c>
      <c r="D1737" s="23">
        <v>-0.89934999999999998</v>
      </c>
      <c r="E1737" s="23">
        <v>0.84082000000000001</v>
      </c>
      <c r="F1737" s="23">
        <v>-1.25282</v>
      </c>
      <c r="G1737" s="23">
        <v>0.55945</v>
      </c>
      <c r="H1737" s="23">
        <v>1.1797</v>
      </c>
      <c r="I1737" s="23">
        <v>-1.36453</v>
      </c>
      <c r="J1737" s="23">
        <v>1.7465599999999999</v>
      </c>
      <c r="K1737" s="23">
        <v>-0.33129999999999998</v>
      </c>
      <c r="L1737" s="23">
        <v>0.43418000000000001</v>
      </c>
      <c r="M1737" s="23">
        <v>-1.2421</v>
      </c>
      <c r="N1737" s="23">
        <v>-1.35429</v>
      </c>
      <c r="O1737" s="23">
        <v>-0.59775</v>
      </c>
      <c r="P1737" s="23">
        <v>-1.01017</v>
      </c>
      <c r="Q1737" s="23">
        <v>0.42666999999999999</v>
      </c>
      <c r="R1737" s="23">
        <v>-0.14230999999999999</v>
      </c>
    </row>
    <row r="1738" spans="1:18" ht="15" customHeight="1" x14ac:dyDescent="0.2">
      <c r="A1738" s="4">
        <v>1737</v>
      </c>
      <c r="B1738" s="4" t="s">
        <v>1899</v>
      </c>
      <c r="C1738" s="23">
        <v>1.4773400000000001</v>
      </c>
      <c r="D1738" s="23">
        <v>1.5467299999999999</v>
      </c>
      <c r="E1738" s="23">
        <v>0.69774999999999998</v>
      </c>
      <c r="F1738" s="23">
        <v>0.48215000000000002</v>
      </c>
      <c r="G1738" s="23">
        <v>0.57794999999999996</v>
      </c>
      <c r="H1738" s="23">
        <v>0.33632000000000001</v>
      </c>
      <c r="I1738" s="23">
        <v>-0.29059000000000001</v>
      </c>
      <c r="J1738" s="23">
        <v>-0.47478999999999999</v>
      </c>
      <c r="K1738" s="23">
        <v>0.49979000000000001</v>
      </c>
      <c r="L1738" s="23">
        <v>1.5037799999999999</v>
      </c>
      <c r="M1738" s="23">
        <v>-2.349E-2</v>
      </c>
      <c r="N1738" s="23">
        <v>0.32524999999999998</v>
      </c>
      <c r="O1738" s="23">
        <v>0.59460000000000002</v>
      </c>
      <c r="P1738" s="23">
        <v>1.8152200000000001</v>
      </c>
      <c r="Q1738" s="23">
        <v>-1.0164599999999999</v>
      </c>
      <c r="R1738" s="23">
        <v>-0.94715000000000005</v>
      </c>
    </row>
    <row r="1739" spans="1:18" ht="15" customHeight="1" x14ac:dyDescent="0.2">
      <c r="A1739" s="4">
        <v>1738</v>
      </c>
      <c r="B1739" s="4" t="s">
        <v>1900</v>
      </c>
      <c r="C1739" s="23">
        <v>-0.79254000000000002</v>
      </c>
      <c r="D1739" s="23">
        <v>-0.87863000000000002</v>
      </c>
      <c r="E1739" s="23">
        <v>2.0041899999999999</v>
      </c>
      <c r="F1739" s="23">
        <v>-0.96565000000000001</v>
      </c>
      <c r="G1739" s="23">
        <v>-0.26405000000000001</v>
      </c>
      <c r="H1739" s="23">
        <v>0.52495999999999998</v>
      </c>
      <c r="I1739" s="23">
        <v>-0.34798000000000001</v>
      </c>
      <c r="J1739" s="23">
        <v>-0.88636000000000004</v>
      </c>
      <c r="K1739" s="23">
        <v>1.46834</v>
      </c>
      <c r="L1739" s="23">
        <v>-1.11368</v>
      </c>
      <c r="M1739" s="23">
        <v>1.771E-2</v>
      </c>
      <c r="N1739" s="23">
        <v>1.0778799999999999</v>
      </c>
      <c r="O1739" s="23">
        <v>0.42892999999999998</v>
      </c>
      <c r="P1739" s="23">
        <v>1.3573299999999999</v>
      </c>
      <c r="Q1739" s="23">
        <v>2.0664400000000001</v>
      </c>
      <c r="R1739" s="23">
        <v>-0.88258000000000003</v>
      </c>
    </row>
    <row r="1740" spans="1:18" ht="15" customHeight="1" x14ac:dyDescent="0.2">
      <c r="A1740" s="4">
        <v>1739</v>
      </c>
      <c r="B1740" s="4" t="s">
        <v>1901</v>
      </c>
      <c r="C1740" s="23">
        <v>-0.67988000000000004</v>
      </c>
      <c r="D1740" s="23">
        <v>-8.0710000000000004E-2</v>
      </c>
      <c r="E1740" s="23">
        <v>-0.14993999999999999</v>
      </c>
      <c r="F1740" s="23">
        <v>0.60416999999999998</v>
      </c>
      <c r="G1740" s="23">
        <v>6.6280000000000006E-2</v>
      </c>
      <c r="H1740" s="23">
        <v>1.16547</v>
      </c>
      <c r="I1740" s="23">
        <v>0.94105000000000005</v>
      </c>
      <c r="J1740" s="23">
        <v>-1.61717</v>
      </c>
      <c r="K1740" s="23">
        <v>-1.3954200000000001</v>
      </c>
      <c r="L1740" s="23">
        <v>1.29939</v>
      </c>
      <c r="M1740" s="23">
        <v>1.4835799999999999</v>
      </c>
      <c r="N1740" s="23">
        <v>0.68767</v>
      </c>
      <c r="O1740" s="23">
        <v>1.136E-2</v>
      </c>
      <c r="P1740" s="23">
        <v>-1.6556900000000001</v>
      </c>
      <c r="Q1740" s="23">
        <v>1.92075</v>
      </c>
      <c r="R1740" s="23">
        <v>1.3392299999999999</v>
      </c>
    </row>
    <row r="1741" spans="1:18" ht="15" customHeight="1" x14ac:dyDescent="0.2">
      <c r="A1741" s="4">
        <v>1740</v>
      </c>
      <c r="B1741" s="4" t="s">
        <v>1902</v>
      </c>
      <c r="C1741" s="23">
        <v>-1.35636</v>
      </c>
      <c r="D1741" s="23">
        <v>-1.07934</v>
      </c>
      <c r="E1741" s="23">
        <v>-1.2775700000000001</v>
      </c>
      <c r="F1741" s="23">
        <v>-0.18747</v>
      </c>
      <c r="G1741" s="23">
        <v>0.44334000000000001</v>
      </c>
      <c r="H1741" s="23">
        <v>-1.39944</v>
      </c>
      <c r="I1741" s="23">
        <v>-1.9088700000000001</v>
      </c>
      <c r="J1741" s="23">
        <v>-0.65534000000000003</v>
      </c>
      <c r="K1741" s="23">
        <v>0.97824999999999995</v>
      </c>
      <c r="L1741" s="23">
        <v>5.2760000000000001E-2</v>
      </c>
      <c r="M1741" s="23">
        <v>0.70389999999999997</v>
      </c>
      <c r="N1741" s="23">
        <v>-0.33206999999999998</v>
      </c>
      <c r="O1741" s="23">
        <v>1.1358699999999999</v>
      </c>
      <c r="P1741" s="23">
        <v>-0.20058999999999999</v>
      </c>
      <c r="Q1741" s="23">
        <v>8.4489999999999996E-2</v>
      </c>
      <c r="R1741" s="23">
        <v>-0.90805000000000002</v>
      </c>
    </row>
    <row r="1742" spans="1:18" ht="15" customHeight="1" x14ac:dyDescent="0.2">
      <c r="A1742" s="4">
        <v>1741</v>
      </c>
      <c r="B1742" s="4" t="s">
        <v>1903</v>
      </c>
      <c r="C1742" s="23">
        <v>-0.58182</v>
      </c>
      <c r="D1742" s="23">
        <v>6.6750000000000004E-2</v>
      </c>
      <c r="E1742" s="23">
        <v>9.5259999999999997E-2</v>
      </c>
      <c r="F1742" s="23">
        <v>0.48120000000000002</v>
      </c>
      <c r="G1742" s="23">
        <v>-3.5310000000000001E-2</v>
      </c>
      <c r="H1742" s="23">
        <v>1.0198499999999999</v>
      </c>
      <c r="I1742" s="23">
        <v>0.81766000000000005</v>
      </c>
      <c r="J1742" s="23">
        <v>-1.0863499999999999</v>
      </c>
      <c r="K1742" s="23">
        <v>-1.04047</v>
      </c>
      <c r="L1742" s="23">
        <v>0.98111000000000004</v>
      </c>
      <c r="M1742" s="23">
        <v>1.1317600000000001</v>
      </c>
      <c r="N1742" s="23">
        <v>0.21779000000000001</v>
      </c>
      <c r="O1742" s="23">
        <v>-4.0899999999999999E-2</v>
      </c>
      <c r="P1742" s="23">
        <v>-1.59921</v>
      </c>
      <c r="Q1742" s="23">
        <v>1.47986</v>
      </c>
      <c r="R1742" s="23">
        <v>1.1562300000000001</v>
      </c>
    </row>
    <row r="1743" spans="1:18" ht="15" customHeight="1" x14ac:dyDescent="0.2">
      <c r="A1743" s="4">
        <v>1742</v>
      </c>
      <c r="B1743" s="4" t="s">
        <v>1904</v>
      </c>
      <c r="C1743" s="23">
        <v>1.57528</v>
      </c>
      <c r="D1743" s="23">
        <v>-0.72997000000000001</v>
      </c>
      <c r="E1743" s="23">
        <v>-0.69252000000000002</v>
      </c>
      <c r="F1743" s="23">
        <v>0.42281000000000002</v>
      </c>
      <c r="G1743" s="23">
        <v>-1.2372399999999999</v>
      </c>
      <c r="H1743" s="23">
        <v>0.98653999999999997</v>
      </c>
      <c r="I1743" s="23">
        <v>9.4630000000000006E-2</v>
      </c>
      <c r="J1743" s="23">
        <v>-0.69233999999999996</v>
      </c>
      <c r="K1743" s="23">
        <v>0.28520000000000001</v>
      </c>
      <c r="L1743" s="23">
        <v>1.49011</v>
      </c>
      <c r="M1743" s="23">
        <v>1.5188999999999999</v>
      </c>
      <c r="N1743" s="23">
        <v>0.65515000000000001</v>
      </c>
      <c r="O1743" s="23">
        <v>2.0391499999999998</v>
      </c>
      <c r="P1743" s="23">
        <v>-0.73275000000000001</v>
      </c>
      <c r="Q1743" s="23">
        <v>-0.53832999999999998</v>
      </c>
      <c r="R1743" s="23">
        <v>-0.24041000000000001</v>
      </c>
    </row>
    <row r="1744" spans="1:18" ht="15" customHeight="1" x14ac:dyDescent="0.2">
      <c r="A1744" s="4">
        <v>1743</v>
      </c>
      <c r="B1744" s="4" t="s">
        <v>1905</v>
      </c>
      <c r="C1744" s="23">
        <v>-0.87453999999999998</v>
      </c>
      <c r="D1744" s="23">
        <v>-1.2139599999999999</v>
      </c>
      <c r="E1744" s="23">
        <v>0.13458999999999999</v>
      </c>
      <c r="F1744" s="23">
        <v>-1.49299</v>
      </c>
      <c r="G1744" s="23">
        <v>-1.12009</v>
      </c>
      <c r="H1744" s="23">
        <v>0.68572999999999995</v>
      </c>
      <c r="I1744" s="23">
        <v>-0.23153000000000001</v>
      </c>
      <c r="J1744" s="23">
        <v>-0.91556999999999999</v>
      </c>
      <c r="K1744" s="23">
        <v>0.68384999999999996</v>
      </c>
      <c r="L1744" s="23">
        <v>0.73373999999999995</v>
      </c>
      <c r="M1744" s="23">
        <v>0.52651000000000003</v>
      </c>
      <c r="N1744" s="23">
        <v>0.42187000000000002</v>
      </c>
      <c r="O1744" s="23">
        <v>0.50409999999999999</v>
      </c>
      <c r="P1744" s="23">
        <v>-0.72219</v>
      </c>
      <c r="Q1744" s="23">
        <v>0.89085999999999999</v>
      </c>
      <c r="R1744" s="23">
        <v>-0.54452</v>
      </c>
    </row>
    <row r="1745" spans="1:18" ht="15" customHeight="1" x14ac:dyDescent="0.2">
      <c r="A1745" s="4">
        <v>1744</v>
      </c>
      <c r="B1745" s="4" t="s">
        <v>1906</v>
      </c>
      <c r="C1745" s="23">
        <v>-0.35217999999999999</v>
      </c>
      <c r="D1745" s="23">
        <v>-0.68815999999999999</v>
      </c>
      <c r="E1745" s="23">
        <v>0.55910000000000004</v>
      </c>
      <c r="F1745" s="23">
        <v>-1.4019900000000001</v>
      </c>
      <c r="G1745" s="23">
        <v>0.94579999999999997</v>
      </c>
      <c r="H1745" s="23">
        <v>0.77115</v>
      </c>
      <c r="I1745" s="23">
        <v>0.87849999999999995</v>
      </c>
      <c r="J1745" s="23">
        <v>-0.35394999999999999</v>
      </c>
      <c r="K1745" s="23">
        <v>-0.15132000000000001</v>
      </c>
      <c r="L1745" s="23">
        <v>0.34377000000000002</v>
      </c>
      <c r="M1745" s="23">
        <v>0.24338000000000001</v>
      </c>
      <c r="N1745" s="23">
        <v>-9.7999999999999997E-4</v>
      </c>
      <c r="O1745" s="23">
        <v>0.60128000000000004</v>
      </c>
      <c r="P1745" s="23">
        <v>0.33452999999999999</v>
      </c>
      <c r="Q1745" s="23">
        <v>0.14913999999999999</v>
      </c>
      <c r="R1745" s="23">
        <v>0.42120000000000002</v>
      </c>
    </row>
    <row r="1746" spans="1:18" ht="15" customHeight="1" x14ac:dyDescent="0.2">
      <c r="A1746" s="4">
        <v>1745</v>
      </c>
      <c r="B1746" s="4" t="s">
        <v>1907</v>
      </c>
      <c r="C1746" s="23">
        <v>2.1905999999999999</v>
      </c>
      <c r="D1746" s="23">
        <v>1.4644299999999999</v>
      </c>
      <c r="E1746" s="23">
        <v>1.04983</v>
      </c>
      <c r="F1746" s="23">
        <v>-8.6110000000000006E-2</v>
      </c>
      <c r="G1746" s="23">
        <v>-0.1183</v>
      </c>
      <c r="H1746" s="23">
        <v>-1.90059</v>
      </c>
      <c r="I1746" s="23">
        <v>0.83196000000000003</v>
      </c>
      <c r="J1746" s="23">
        <v>-2.7476699999999998</v>
      </c>
      <c r="K1746" s="23">
        <v>-0.91703000000000001</v>
      </c>
      <c r="L1746" s="23">
        <v>-0.41210000000000002</v>
      </c>
      <c r="M1746" s="23">
        <v>0.65736000000000006</v>
      </c>
      <c r="N1746" s="23">
        <v>-0.32650000000000001</v>
      </c>
      <c r="O1746" s="23">
        <v>0.81850000000000001</v>
      </c>
      <c r="P1746" s="23">
        <v>0.18626000000000001</v>
      </c>
      <c r="Q1746" s="23">
        <v>-0.53686999999999996</v>
      </c>
      <c r="R1746" s="23">
        <v>0.26345000000000002</v>
      </c>
    </row>
    <row r="1747" spans="1:18" ht="15" customHeight="1" x14ac:dyDescent="0.2">
      <c r="A1747" s="4">
        <v>1746</v>
      </c>
      <c r="B1747" s="4" t="s">
        <v>1908</v>
      </c>
      <c r="C1747" s="23">
        <v>-0.48542000000000002</v>
      </c>
      <c r="D1747" s="23">
        <v>0.1386</v>
      </c>
      <c r="E1747" s="23">
        <v>0.34597</v>
      </c>
      <c r="F1747" s="23">
        <v>-0.43078</v>
      </c>
      <c r="G1747" s="23">
        <v>1.07633</v>
      </c>
      <c r="H1747" s="23">
        <v>0.89217999999999997</v>
      </c>
      <c r="I1747" s="23">
        <v>-1.10832</v>
      </c>
      <c r="J1747" s="23">
        <v>-0.67007000000000005</v>
      </c>
      <c r="K1747" s="23">
        <v>-0.63024999999999998</v>
      </c>
      <c r="L1747" s="23">
        <v>-0.27494000000000002</v>
      </c>
      <c r="M1747" s="23">
        <v>0.69140999999999997</v>
      </c>
      <c r="N1747" s="23">
        <v>0.58653</v>
      </c>
      <c r="O1747" s="23">
        <v>1.11113</v>
      </c>
      <c r="P1747" s="23">
        <v>0.37906000000000001</v>
      </c>
      <c r="Q1747" s="23">
        <v>0.48541000000000001</v>
      </c>
      <c r="R1747" s="23">
        <v>-0.75165000000000004</v>
      </c>
    </row>
    <row r="1748" spans="1:18" ht="15" customHeight="1" x14ac:dyDescent="0.2">
      <c r="A1748" s="4">
        <v>1747</v>
      </c>
      <c r="B1748" s="4" t="s">
        <v>1909</v>
      </c>
      <c r="C1748" s="23">
        <v>0.40627000000000002</v>
      </c>
      <c r="D1748" s="23">
        <v>-1.55786</v>
      </c>
      <c r="E1748" s="23">
        <v>-1.6151899999999999</v>
      </c>
      <c r="F1748" s="23">
        <v>-1.07701</v>
      </c>
      <c r="G1748" s="23">
        <v>0.90710999999999997</v>
      </c>
      <c r="H1748" s="23">
        <v>0.95655000000000001</v>
      </c>
      <c r="I1748" s="23">
        <v>-0.50029999999999997</v>
      </c>
      <c r="J1748" s="23">
        <v>0.48536000000000001</v>
      </c>
      <c r="K1748" s="23">
        <v>0.97575999999999996</v>
      </c>
      <c r="L1748" s="23">
        <v>1.10799</v>
      </c>
      <c r="M1748" s="23">
        <v>0.95618000000000003</v>
      </c>
      <c r="N1748" s="23">
        <v>0.15767</v>
      </c>
      <c r="O1748" s="23">
        <v>8.5989999999999997E-2</v>
      </c>
      <c r="P1748" s="23">
        <v>-0.36121999999999999</v>
      </c>
      <c r="Q1748" s="23">
        <v>1.25762</v>
      </c>
      <c r="R1748" s="23">
        <v>0.58591000000000004</v>
      </c>
    </row>
    <row r="1749" spans="1:18" ht="15" customHeight="1" x14ac:dyDescent="0.2">
      <c r="A1749" s="4">
        <v>1748</v>
      </c>
      <c r="B1749" s="4" t="s">
        <v>1910</v>
      </c>
      <c r="C1749" s="23">
        <v>-0.64236000000000004</v>
      </c>
      <c r="D1749" s="23">
        <v>6.0899999999999999E-3</v>
      </c>
      <c r="E1749" s="23">
        <v>0.22675000000000001</v>
      </c>
      <c r="F1749" s="23">
        <v>-0.43546000000000001</v>
      </c>
      <c r="G1749" s="23">
        <v>1.38558</v>
      </c>
      <c r="H1749" s="23">
        <v>0.83975999999999995</v>
      </c>
      <c r="I1749" s="23">
        <v>-1.04389</v>
      </c>
      <c r="J1749" s="23">
        <v>-0.78720000000000001</v>
      </c>
      <c r="K1749" s="23">
        <v>-0.41045999999999999</v>
      </c>
      <c r="L1749" s="23">
        <v>-0.59982000000000002</v>
      </c>
      <c r="M1749" s="23">
        <v>0.97840000000000005</v>
      </c>
      <c r="N1749" s="23">
        <v>0.78832999999999998</v>
      </c>
      <c r="O1749" s="23">
        <v>0.78313999999999995</v>
      </c>
      <c r="P1749" s="23">
        <v>0.36312</v>
      </c>
      <c r="Q1749" s="23">
        <v>0.59282000000000001</v>
      </c>
      <c r="R1749" s="23">
        <v>-1.09419</v>
      </c>
    </row>
    <row r="1750" spans="1:18" ht="15" customHeight="1" x14ac:dyDescent="0.2">
      <c r="A1750" s="4">
        <v>1749</v>
      </c>
      <c r="B1750" s="4" t="s">
        <v>1911</v>
      </c>
      <c r="C1750" s="23">
        <v>0.94857999999999998</v>
      </c>
      <c r="D1750" s="23">
        <v>-0.67796000000000001</v>
      </c>
      <c r="E1750" s="23">
        <v>-0.70547000000000004</v>
      </c>
      <c r="F1750" s="23">
        <v>-1.5181199999999999</v>
      </c>
      <c r="G1750" s="23">
        <v>-6.6199999999999995E-2</v>
      </c>
      <c r="H1750" s="23">
        <v>1.0978000000000001</v>
      </c>
      <c r="I1750" s="23">
        <v>-0.89351999999999998</v>
      </c>
      <c r="J1750" s="23">
        <v>-0.80310999999999999</v>
      </c>
      <c r="K1750" s="23">
        <v>1.5889200000000001</v>
      </c>
      <c r="L1750" s="23">
        <v>-1.08917</v>
      </c>
      <c r="M1750" s="23">
        <v>-1.0274399999999999</v>
      </c>
      <c r="N1750" s="23">
        <v>1.0728599999999999</v>
      </c>
      <c r="O1750" s="23">
        <v>-0.87556</v>
      </c>
      <c r="P1750" s="23">
        <v>1.45153</v>
      </c>
      <c r="Q1750" s="23">
        <v>-0.46951999999999999</v>
      </c>
      <c r="R1750" s="23">
        <v>1.4488099999999999</v>
      </c>
    </row>
    <row r="1751" spans="1:18" ht="15" customHeight="1" x14ac:dyDescent="0.2">
      <c r="A1751" s="4">
        <v>1750</v>
      </c>
      <c r="B1751" s="4" t="s">
        <v>1912</v>
      </c>
      <c r="C1751" s="23">
        <v>1.4069</v>
      </c>
      <c r="D1751" s="23">
        <v>-0.14857000000000001</v>
      </c>
      <c r="E1751" s="23">
        <v>0.61119999999999997</v>
      </c>
      <c r="F1751" s="23">
        <v>-0.12148</v>
      </c>
      <c r="G1751" s="23">
        <v>1.0289900000000001</v>
      </c>
      <c r="H1751" s="23">
        <v>1.7472399999999999</v>
      </c>
      <c r="I1751" s="23">
        <v>-1.13388</v>
      </c>
      <c r="J1751" s="23">
        <v>-0.55625000000000002</v>
      </c>
      <c r="K1751" s="23">
        <v>-0.37507000000000001</v>
      </c>
      <c r="L1751" s="23">
        <v>0.94318999999999997</v>
      </c>
      <c r="M1751" s="23">
        <v>1.0875600000000001</v>
      </c>
      <c r="N1751" s="23">
        <v>-0.27132000000000001</v>
      </c>
      <c r="O1751" s="23">
        <v>0.36454999999999999</v>
      </c>
      <c r="P1751" s="23">
        <v>-0.80242000000000002</v>
      </c>
      <c r="Q1751" s="23">
        <v>1.6981900000000001</v>
      </c>
      <c r="R1751" s="23">
        <v>0.15579999999999999</v>
      </c>
    </row>
    <row r="1752" spans="1:18" ht="15" customHeight="1" x14ac:dyDescent="0.2">
      <c r="A1752" s="4">
        <v>1751</v>
      </c>
      <c r="B1752" s="4" t="s">
        <v>1913</v>
      </c>
      <c r="C1752" s="23">
        <v>-0.93254999999999999</v>
      </c>
      <c r="D1752" s="23">
        <v>-1.1520999999999999</v>
      </c>
      <c r="E1752" s="23">
        <v>0.19869999999999999</v>
      </c>
      <c r="F1752" s="23">
        <v>-1.59345</v>
      </c>
      <c r="G1752" s="23">
        <v>-1.4856499999999999</v>
      </c>
      <c r="H1752" s="23">
        <v>0.66557999999999995</v>
      </c>
      <c r="I1752" s="23">
        <v>-0.21118000000000001</v>
      </c>
      <c r="J1752" s="23">
        <v>-0.86638999999999999</v>
      </c>
      <c r="K1752" s="23">
        <v>0.76654</v>
      </c>
      <c r="L1752" s="23">
        <v>0.91762999999999995</v>
      </c>
      <c r="M1752" s="23">
        <v>0.31813999999999998</v>
      </c>
      <c r="N1752" s="23">
        <v>0.50349999999999995</v>
      </c>
      <c r="O1752" s="23">
        <v>0.55454000000000003</v>
      </c>
      <c r="P1752" s="23">
        <v>-0.87095</v>
      </c>
      <c r="Q1752" s="23">
        <v>0.76056999999999997</v>
      </c>
      <c r="R1752" s="23">
        <v>-0.48696</v>
      </c>
    </row>
    <row r="1753" spans="1:18" ht="15" customHeight="1" x14ac:dyDescent="0.2">
      <c r="A1753" s="4">
        <v>1752</v>
      </c>
      <c r="B1753" s="4" t="s">
        <v>1914</v>
      </c>
      <c r="C1753" s="23">
        <v>-0.57987999999999995</v>
      </c>
      <c r="D1753" s="23">
        <v>-1.0469900000000001</v>
      </c>
      <c r="E1753" s="23">
        <v>0.48246</v>
      </c>
      <c r="F1753" s="23">
        <v>-0.39606000000000002</v>
      </c>
      <c r="G1753" s="23">
        <v>0.37585000000000002</v>
      </c>
      <c r="H1753" s="23">
        <v>-0.45430999999999999</v>
      </c>
      <c r="I1753" s="23">
        <v>-0.35815000000000002</v>
      </c>
      <c r="J1753" s="23">
        <v>-1.1118399999999999</v>
      </c>
      <c r="K1753" s="23">
        <v>-0.14285999999999999</v>
      </c>
      <c r="L1753" s="23">
        <v>1.34344</v>
      </c>
      <c r="M1753" s="23">
        <v>1.2057800000000001</v>
      </c>
      <c r="N1753" s="23">
        <v>0.55683000000000005</v>
      </c>
      <c r="O1753" s="23">
        <v>-0.20380999999999999</v>
      </c>
      <c r="P1753" s="23">
        <v>0.78739000000000003</v>
      </c>
      <c r="Q1753" s="23">
        <v>-0.30048999999999998</v>
      </c>
      <c r="R1753" s="23">
        <v>0.34333000000000002</v>
      </c>
    </row>
    <row r="1754" spans="1:18" ht="15" customHeight="1" x14ac:dyDescent="0.2">
      <c r="A1754" s="4">
        <v>1753</v>
      </c>
      <c r="B1754" s="4" t="s">
        <v>1915</v>
      </c>
      <c r="C1754" s="23">
        <v>-0.47800999999999999</v>
      </c>
      <c r="D1754" s="23">
        <v>4.9399999999999999E-3</v>
      </c>
      <c r="E1754" s="23">
        <v>0.29520999999999997</v>
      </c>
      <c r="F1754" s="23">
        <v>-0.40600000000000003</v>
      </c>
      <c r="G1754" s="23">
        <v>1.2454700000000001</v>
      </c>
      <c r="H1754" s="23">
        <v>0.72289000000000003</v>
      </c>
      <c r="I1754" s="23">
        <v>-1.09293</v>
      </c>
      <c r="J1754" s="23">
        <v>-0.78203</v>
      </c>
      <c r="K1754" s="23">
        <v>-0.43697000000000003</v>
      </c>
      <c r="L1754" s="23">
        <v>-0.64619000000000004</v>
      </c>
      <c r="M1754" s="23">
        <v>0.57986000000000004</v>
      </c>
      <c r="N1754" s="23">
        <v>0.9163</v>
      </c>
      <c r="O1754" s="23">
        <v>0.72904000000000002</v>
      </c>
      <c r="P1754" s="23">
        <v>0.22167000000000001</v>
      </c>
      <c r="Q1754" s="23">
        <v>0.49025999999999997</v>
      </c>
      <c r="R1754" s="23">
        <v>-1.1359999999999999</v>
      </c>
    </row>
    <row r="1755" spans="1:18" ht="15" customHeight="1" x14ac:dyDescent="0.2">
      <c r="A1755" s="4">
        <v>1754</v>
      </c>
      <c r="B1755" s="4" t="s">
        <v>1916</v>
      </c>
      <c r="C1755" s="23">
        <v>-1.46549</v>
      </c>
      <c r="D1755" s="23">
        <v>-1.1122799999999999</v>
      </c>
      <c r="E1755" s="23">
        <v>-1.3016000000000001</v>
      </c>
      <c r="F1755" s="23">
        <v>-0.15268999999999999</v>
      </c>
      <c r="G1755" s="23">
        <v>0.42204000000000003</v>
      </c>
      <c r="H1755" s="23">
        <v>-1.39541</v>
      </c>
      <c r="I1755" s="23">
        <v>-1.9779500000000001</v>
      </c>
      <c r="J1755" s="23">
        <v>-0.73080000000000001</v>
      </c>
      <c r="K1755" s="23">
        <v>1.0288999999999999</v>
      </c>
      <c r="L1755" s="23">
        <v>7.3810000000000001E-2</v>
      </c>
      <c r="M1755" s="23">
        <v>0.73658000000000001</v>
      </c>
      <c r="N1755" s="23">
        <v>-0.33445000000000003</v>
      </c>
      <c r="O1755" s="23">
        <v>1.21624</v>
      </c>
      <c r="P1755" s="23">
        <v>-0.20391999999999999</v>
      </c>
      <c r="Q1755" s="23">
        <v>0.12734000000000001</v>
      </c>
      <c r="R1755" s="23">
        <v>-0.95791000000000004</v>
      </c>
    </row>
    <row r="1756" spans="1:18" ht="15" customHeight="1" x14ac:dyDescent="0.2">
      <c r="A1756" s="4">
        <v>1755</v>
      </c>
      <c r="B1756" s="4" t="s">
        <v>1917</v>
      </c>
      <c r="C1756" s="23">
        <v>-1.2482200000000001</v>
      </c>
      <c r="D1756" s="23">
        <v>-0.96462999999999999</v>
      </c>
      <c r="E1756" s="23">
        <v>0.50854999999999995</v>
      </c>
      <c r="F1756" s="23">
        <v>1.61328</v>
      </c>
      <c r="G1756" s="23">
        <v>-1.9630300000000001</v>
      </c>
      <c r="H1756" s="23">
        <v>-1.9730300000000001</v>
      </c>
      <c r="I1756" s="23">
        <v>0.86079000000000006</v>
      </c>
      <c r="J1756" s="23">
        <v>-1.4864999999999999</v>
      </c>
      <c r="K1756" s="23">
        <v>-5.8040000000000001E-2</v>
      </c>
      <c r="L1756" s="23">
        <v>-0.58730000000000004</v>
      </c>
      <c r="M1756" s="23">
        <v>-0.73948999999999998</v>
      </c>
      <c r="N1756" s="23">
        <v>-1.1256299999999999</v>
      </c>
      <c r="O1756" s="23">
        <v>-2.42448</v>
      </c>
      <c r="P1756" s="23">
        <v>-2.0029999999999999E-2</v>
      </c>
      <c r="Q1756" s="23">
        <v>0.30693999999999999</v>
      </c>
      <c r="R1756" s="23">
        <v>-0.10081</v>
      </c>
    </row>
    <row r="1757" spans="1:18" ht="15" customHeight="1" x14ac:dyDescent="0.2">
      <c r="A1757" s="4">
        <v>1756</v>
      </c>
      <c r="B1757" s="4" t="s">
        <v>1918</v>
      </c>
      <c r="C1757" s="23">
        <v>-1.92885</v>
      </c>
      <c r="D1757" s="23">
        <v>1.1732199999999999</v>
      </c>
      <c r="E1757" s="23">
        <v>-1.6403000000000001</v>
      </c>
      <c r="F1757" s="23">
        <v>0.83450999999999997</v>
      </c>
      <c r="G1757" s="23">
        <v>-0.25589000000000001</v>
      </c>
      <c r="H1757" s="23">
        <v>-0.48403000000000002</v>
      </c>
      <c r="I1757" s="23">
        <v>-8.0490000000000006E-2</v>
      </c>
      <c r="J1757" s="23">
        <v>8.2269999999999996E-2</v>
      </c>
      <c r="K1757" s="23">
        <v>0.47444999999999998</v>
      </c>
      <c r="L1757" s="23">
        <v>0.49786999999999998</v>
      </c>
      <c r="M1757" s="23">
        <v>0.67349999999999999</v>
      </c>
      <c r="N1757" s="23">
        <v>1.8859600000000001</v>
      </c>
      <c r="O1757" s="23">
        <v>0.53307000000000004</v>
      </c>
      <c r="P1757" s="23">
        <v>-1.4044399999999999</v>
      </c>
      <c r="Q1757" s="23">
        <v>0.74970999999999999</v>
      </c>
      <c r="R1757" s="23">
        <v>-1.60084</v>
      </c>
    </row>
    <row r="1758" spans="1:18" ht="15" customHeight="1" x14ac:dyDescent="0.2">
      <c r="A1758" s="4">
        <v>1757</v>
      </c>
      <c r="B1758" s="4" t="s">
        <v>1919</v>
      </c>
      <c r="C1758" s="23">
        <v>0.47777999999999998</v>
      </c>
      <c r="D1758" s="23">
        <v>1.7524200000000001</v>
      </c>
      <c r="E1758" s="23">
        <v>-0.83857999999999999</v>
      </c>
      <c r="F1758" s="23">
        <v>-0.54874000000000001</v>
      </c>
      <c r="G1758" s="23">
        <v>0.47988999999999998</v>
      </c>
      <c r="H1758" s="23">
        <v>-7.238E-2</v>
      </c>
      <c r="I1758" s="23">
        <v>-1.3353600000000001</v>
      </c>
      <c r="J1758" s="23">
        <v>-0.83779000000000003</v>
      </c>
      <c r="K1758" s="23">
        <v>1.41029</v>
      </c>
      <c r="L1758" s="23">
        <v>-4.9480000000000003E-2</v>
      </c>
      <c r="M1758" s="23">
        <v>-0.98365999999999998</v>
      </c>
      <c r="N1758" s="23">
        <v>1.4966999999999999</v>
      </c>
      <c r="O1758" s="23">
        <v>1.63161</v>
      </c>
      <c r="P1758" s="23">
        <v>-6.2990000000000004E-2</v>
      </c>
      <c r="Q1758" s="23">
        <v>0.56274000000000002</v>
      </c>
      <c r="R1758" s="23">
        <v>-0.93723999999999996</v>
      </c>
    </row>
    <row r="1759" spans="1:18" ht="15" customHeight="1" x14ac:dyDescent="0.2">
      <c r="A1759" s="4">
        <v>1758</v>
      </c>
      <c r="B1759" s="4" t="s">
        <v>1920</v>
      </c>
      <c r="C1759" s="23">
        <v>-1.4052</v>
      </c>
      <c r="D1759" s="23">
        <v>-1.4603999999999999</v>
      </c>
      <c r="E1759" s="23">
        <v>0.11611</v>
      </c>
      <c r="F1759" s="23">
        <v>0.55154999999999998</v>
      </c>
      <c r="G1759" s="23">
        <v>-0.72033999999999998</v>
      </c>
      <c r="H1759" s="23">
        <v>-0.65095000000000003</v>
      </c>
      <c r="I1759" s="23">
        <v>0.82694000000000001</v>
      </c>
      <c r="J1759" s="23">
        <v>0.63863999999999999</v>
      </c>
      <c r="K1759" s="23">
        <v>1.0197499999999999</v>
      </c>
      <c r="L1759" s="23">
        <v>0.82332000000000005</v>
      </c>
      <c r="M1759" s="23">
        <v>0.25808999999999999</v>
      </c>
      <c r="N1759" s="23">
        <v>1.5487500000000001</v>
      </c>
      <c r="O1759" s="23">
        <v>-1.37723</v>
      </c>
      <c r="P1759" s="23">
        <v>-1.22831</v>
      </c>
      <c r="Q1759" s="23">
        <v>0.77112999999999998</v>
      </c>
      <c r="R1759" s="23">
        <v>0.80684</v>
      </c>
    </row>
    <row r="1760" spans="1:18" ht="15" customHeight="1" x14ac:dyDescent="0.2">
      <c r="A1760" s="4">
        <v>1759</v>
      </c>
      <c r="B1760" s="4" t="s">
        <v>1921</v>
      </c>
      <c r="C1760" s="23">
        <v>-0.83592</v>
      </c>
      <c r="D1760" s="23">
        <v>0.56245999999999996</v>
      </c>
      <c r="E1760" s="23">
        <v>-1.49559</v>
      </c>
      <c r="F1760" s="23">
        <v>-0.1678</v>
      </c>
      <c r="G1760" s="23">
        <v>-0.20383999999999999</v>
      </c>
      <c r="H1760" s="23">
        <v>0.45832000000000001</v>
      </c>
      <c r="I1760" s="23">
        <v>0.56498000000000004</v>
      </c>
      <c r="J1760" s="23">
        <v>1.7743</v>
      </c>
      <c r="K1760" s="23">
        <v>2.14777</v>
      </c>
      <c r="L1760" s="23">
        <v>-0.61795</v>
      </c>
      <c r="M1760" s="23">
        <v>-0.65014000000000005</v>
      </c>
      <c r="N1760" s="23">
        <v>0.65932000000000002</v>
      </c>
      <c r="O1760" s="23">
        <v>-0.15198999999999999</v>
      </c>
      <c r="P1760" s="23">
        <v>-0.35504999999999998</v>
      </c>
      <c r="Q1760" s="23">
        <v>-2.452E-2</v>
      </c>
      <c r="R1760" s="23">
        <v>-1.4523999999999999</v>
      </c>
    </row>
    <row r="1761" spans="1:18" ht="15" customHeight="1" x14ac:dyDescent="0.2">
      <c r="A1761" s="4">
        <v>1760</v>
      </c>
      <c r="B1761" s="4" t="s">
        <v>1922</v>
      </c>
      <c r="C1761" s="23">
        <v>-1.54704</v>
      </c>
      <c r="D1761" s="23">
        <v>1.10812</v>
      </c>
      <c r="E1761" s="23">
        <v>-1.5731200000000001</v>
      </c>
      <c r="F1761" s="23">
        <v>0.71401000000000003</v>
      </c>
      <c r="G1761" s="23">
        <v>-0.22595000000000001</v>
      </c>
      <c r="H1761" s="23">
        <v>-0.49390000000000001</v>
      </c>
      <c r="I1761" s="23">
        <v>-9.4939999999999997E-2</v>
      </c>
      <c r="J1761" s="23">
        <v>0.13453999999999999</v>
      </c>
      <c r="K1761" s="23">
        <v>0.33287</v>
      </c>
      <c r="L1761" s="23">
        <v>0.43347000000000002</v>
      </c>
      <c r="M1761" s="23">
        <v>0.61711000000000005</v>
      </c>
      <c r="N1761" s="23">
        <v>1.59043</v>
      </c>
      <c r="O1761" s="23">
        <v>0.49664000000000003</v>
      </c>
      <c r="P1761" s="23">
        <v>-1.2886899999999999</v>
      </c>
      <c r="Q1761" s="23">
        <v>0.60592999999999997</v>
      </c>
      <c r="R1761" s="23">
        <v>-1.4876</v>
      </c>
    </row>
    <row r="1762" spans="1:18" ht="15" customHeight="1" x14ac:dyDescent="0.2">
      <c r="A1762" s="4">
        <v>1761</v>
      </c>
      <c r="B1762" s="4" t="s">
        <v>1923</v>
      </c>
      <c r="C1762" s="23">
        <v>-1.6884699999999999</v>
      </c>
      <c r="D1762" s="23">
        <v>1.1772</v>
      </c>
      <c r="E1762" s="23">
        <v>-1.6089</v>
      </c>
      <c r="F1762" s="23">
        <v>0.75653999999999999</v>
      </c>
      <c r="G1762" s="23">
        <v>-0.22947000000000001</v>
      </c>
      <c r="H1762" s="23">
        <v>-0.51517000000000002</v>
      </c>
      <c r="I1762" s="23">
        <v>-0.10663</v>
      </c>
      <c r="J1762" s="23">
        <v>0.15154999999999999</v>
      </c>
      <c r="K1762" s="23">
        <v>0.36405999999999999</v>
      </c>
      <c r="L1762" s="23">
        <v>0.44893</v>
      </c>
      <c r="M1762" s="23">
        <v>0.63032999999999995</v>
      </c>
      <c r="N1762" s="23">
        <v>1.6974800000000001</v>
      </c>
      <c r="O1762" s="23">
        <v>0.55847999999999998</v>
      </c>
      <c r="P1762" s="23">
        <v>-1.33727</v>
      </c>
      <c r="Q1762" s="23">
        <v>0.65583000000000002</v>
      </c>
      <c r="R1762" s="23">
        <v>-1.5753200000000001</v>
      </c>
    </row>
    <row r="1763" spans="1:18" ht="15" customHeight="1" x14ac:dyDescent="0.2">
      <c r="A1763" s="4">
        <v>1762</v>
      </c>
      <c r="B1763" s="4" t="s">
        <v>1924</v>
      </c>
      <c r="C1763" s="23">
        <v>2.8080000000000001E-2</v>
      </c>
      <c r="D1763" s="23">
        <v>0.57498000000000005</v>
      </c>
      <c r="E1763" s="23">
        <v>0.71192999999999995</v>
      </c>
      <c r="F1763" s="23">
        <v>1.55464</v>
      </c>
      <c r="G1763" s="23">
        <v>-0.77227999999999997</v>
      </c>
      <c r="H1763" s="23">
        <v>-2.2421700000000002</v>
      </c>
      <c r="I1763" s="23">
        <v>6.6199999999999995E-2</v>
      </c>
      <c r="J1763" s="23">
        <v>3.0006200000000001</v>
      </c>
      <c r="K1763" s="23">
        <v>-1.2920199999999999</v>
      </c>
      <c r="L1763" s="23">
        <v>0.13991999999999999</v>
      </c>
      <c r="M1763" s="23">
        <v>0.52773000000000003</v>
      </c>
      <c r="N1763" s="23">
        <v>1.55372</v>
      </c>
      <c r="O1763" s="23">
        <v>-1.5790599999999999</v>
      </c>
      <c r="P1763" s="23">
        <v>-0.76497000000000004</v>
      </c>
      <c r="Q1763" s="23">
        <v>-1.86537</v>
      </c>
      <c r="R1763" s="23">
        <v>-1.1479200000000001</v>
      </c>
    </row>
    <row r="1764" spans="1:18" ht="15" customHeight="1" x14ac:dyDescent="0.2">
      <c r="A1764" s="4">
        <v>1763</v>
      </c>
      <c r="B1764" s="4" t="s">
        <v>1925</v>
      </c>
      <c r="C1764" s="23">
        <v>0.49592000000000003</v>
      </c>
      <c r="D1764" s="23">
        <v>-0.32797999999999999</v>
      </c>
      <c r="E1764" s="23">
        <v>-0.73456999999999995</v>
      </c>
      <c r="F1764" s="23">
        <v>0.70662000000000003</v>
      </c>
      <c r="G1764" s="23">
        <v>0.38091999999999998</v>
      </c>
      <c r="H1764" s="23">
        <v>-0.76036000000000004</v>
      </c>
      <c r="I1764" s="23">
        <v>0.14573</v>
      </c>
      <c r="J1764" s="23">
        <v>-0.25918999999999998</v>
      </c>
      <c r="K1764" s="23">
        <v>0.56784999999999997</v>
      </c>
      <c r="L1764" s="23">
        <v>1.1113900000000001</v>
      </c>
      <c r="M1764" s="23">
        <v>3.3430000000000001E-2</v>
      </c>
      <c r="N1764" s="23">
        <v>1.10914</v>
      </c>
      <c r="O1764" s="23">
        <v>2.3927800000000001</v>
      </c>
      <c r="P1764" s="23">
        <v>-7.8909999999999994E-2</v>
      </c>
      <c r="Q1764" s="23">
        <v>1.2954300000000001</v>
      </c>
      <c r="R1764" s="23">
        <v>-1.59172</v>
      </c>
    </row>
    <row r="1765" spans="1:18" ht="15" customHeight="1" x14ac:dyDescent="0.2">
      <c r="A1765" s="4">
        <v>1764</v>
      </c>
      <c r="B1765" s="4" t="s">
        <v>1926</v>
      </c>
      <c r="C1765" s="23">
        <v>-0.79308000000000001</v>
      </c>
      <c r="D1765" s="23">
        <v>-0.40498000000000001</v>
      </c>
      <c r="E1765" s="23">
        <v>-1.50563</v>
      </c>
      <c r="F1765" s="23">
        <v>1.12148</v>
      </c>
      <c r="G1765" s="23">
        <v>-0.59253999999999996</v>
      </c>
      <c r="H1765" s="23">
        <v>-0.78700000000000003</v>
      </c>
      <c r="I1765" s="23">
        <v>-8.2790000000000002E-2</v>
      </c>
      <c r="J1765" s="23">
        <v>-1.48448</v>
      </c>
      <c r="K1765" s="23">
        <v>1.44476</v>
      </c>
      <c r="L1765" s="23">
        <v>-0.12132999999999999</v>
      </c>
      <c r="M1765" s="23">
        <v>-0.33672000000000002</v>
      </c>
      <c r="N1765" s="23">
        <v>0.74263000000000001</v>
      </c>
      <c r="O1765" s="23">
        <v>-0.77156000000000002</v>
      </c>
      <c r="P1765" s="23">
        <v>-2.1779899999999999</v>
      </c>
      <c r="Q1765" s="23">
        <v>2.2074799999999999</v>
      </c>
      <c r="R1765" s="23">
        <v>-0.38159999999999999</v>
      </c>
    </row>
    <row r="1766" spans="1:18" ht="15" customHeight="1" x14ac:dyDescent="0.2">
      <c r="A1766" s="4">
        <v>1765</v>
      </c>
      <c r="B1766" s="4" t="s">
        <v>1927</v>
      </c>
      <c r="C1766" s="23">
        <v>-0.67723</v>
      </c>
      <c r="D1766" s="23">
        <v>-0.85241</v>
      </c>
      <c r="E1766" s="23">
        <v>1.81619</v>
      </c>
      <c r="F1766" s="23">
        <v>-0.83550999999999997</v>
      </c>
      <c r="G1766" s="23">
        <v>-0.22846</v>
      </c>
      <c r="H1766" s="23">
        <v>0.65941000000000005</v>
      </c>
      <c r="I1766" s="23">
        <v>-0.34044999999999997</v>
      </c>
      <c r="J1766" s="23">
        <v>-0.74946999999999997</v>
      </c>
      <c r="K1766" s="23">
        <v>1.2285200000000001</v>
      </c>
      <c r="L1766" s="23">
        <v>-0.77793000000000001</v>
      </c>
      <c r="M1766" s="23">
        <v>7.9399999999999998E-2</v>
      </c>
      <c r="N1766" s="23">
        <v>0.83348</v>
      </c>
      <c r="O1766" s="23">
        <v>0.40328999999999998</v>
      </c>
      <c r="P1766" s="23">
        <v>1.34084</v>
      </c>
      <c r="Q1766" s="23">
        <v>1.64418</v>
      </c>
      <c r="R1766" s="23">
        <v>-0.76559999999999995</v>
      </c>
    </row>
    <row r="1767" spans="1:18" ht="15" customHeight="1" x14ac:dyDescent="0.2">
      <c r="A1767" s="4">
        <v>1766</v>
      </c>
      <c r="B1767" s="4" t="s">
        <v>1928</v>
      </c>
      <c r="C1767" s="23">
        <v>-0.83938999999999997</v>
      </c>
      <c r="D1767" s="23">
        <v>-2.1246399999999999</v>
      </c>
      <c r="E1767" s="23">
        <v>-1.4155599999999999</v>
      </c>
      <c r="F1767" s="23">
        <v>-0.32402999999999998</v>
      </c>
      <c r="G1767" s="23">
        <v>-0.45173999999999997</v>
      </c>
      <c r="H1767" s="23">
        <v>0.92234000000000005</v>
      </c>
      <c r="I1767" s="23">
        <v>-1.5197000000000001</v>
      </c>
      <c r="J1767" s="23">
        <v>0.75422</v>
      </c>
      <c r="K1767" s="23">
        <v>-1.24976</v>
      </c>
      <c r="L1767" s="23">
        <v>1.26054</v>
      </c>
      <c r="M1767" s="23">
        <v>-0.77249000000000001</v>
      </c>
      <c r="N1767" s="23">
        <v>0.98943999999999999</v>
      </c>
      <c r="O1767" s="23">
        <v>1.6519699999999999</v>
      </c>
      <c r="P1767" s="23">
        <v>-9.9540000000000003E-2</v>
      </c>
      <c r="Q1767" s="23">
        <v>0.90907000000000004</v>
      </c>
      <c r="R1767" s="23">
        <v>-0.86892000000000003</v>
      </c>
    </row>
    <row r="1768" spans="1:18" ht="15" customHeight="1" x14ac:dyDescent="0.2">
      <c r="A1768" s="4">
        <v>1767</v>
      </c>
      <c r="B1768" s="4" t="s">
        <v>1929</v>
      </c>
      <c r="C1768" s="23">
        <v>0.33853</v>
      </c>
      <c r="D1768" s="23">
        <v>0.67659999999999998</v>
      </c>
      <c r="E1768" s="23">
        <v>-0.90359999999999996</v>
      </c>
      <c r="F1768" s="23">
        <v>-1.70756</v>
      </c>
      <c r="G1768" s="23">
        <v>0.70423999999999998</v>
      </c>
      <c r="H1768" s="23">
        <v>0.93176999999999999</v>
      </c>
      <c r="I1768" s="23">
        <v>0.85006000000000004</v>
      </c>
      <c r="J1768" s="23">
        <v>-1.2588600000000001</v>
      </c>
      <c r="K1768" s="23">
        <v>-1.0673699999999999</v>
      </c>
      <c r="L1768" s="23">
        <v>-1.4138599999999999</v>
      </c>
      <c r="M1768" s="23">
        <v>0.63700000000000001</v>
      </c>
      <c r="N1768" s="23">
        <v>0.53259000000000001</v>
      </c>
      <c r="O1768" s="23">
        <v>0.25118000000000001</v>
      </c>
      <c r="P1768" s="23">
        <v>0.12822</v>
      </c>
      <c r="Q1768" s="23">
        <v>-1.1016699999999999</v>
      </c>
      <c r="R1768" s="23">
        <v>-1.8879600000000001</v>
      </c>
    </row>
    <row r="1769" spans="1:18" ht="15" customHeight="1" x14ac:dyDescent="0.2">
      <c r="A1769" s="4">
        <v>1768</v>
      </c>
      <c r="B1769" s="4" t="s">
        <v>1930</v>
      </c>
      <c r="C1769" s="23">
        <v>1.805E-2</v>
      </c>
      <c r="D1769" s="23">
        <v>0.71558999999999995</v>
      </c>
      <c r="E1769" s="23">
        <v>-1.9216500000000001</v>
      </c>
      <c r="F1769" s="23">
        <v>-1.2890699999999999</v>
      </c>
      <c r="G1769" s="23">
        <v>-0.63471999999999995</v>
      </c>
      <c r="H1769" s="23">
        <v>1.2560199999999999</v>
      </c>
      <c r="I1769" s="23">
        <v>1.61311</v>
      </c>
      <c r="J1769" s="23">
        <v>-0.13991000000000001</v>
      </c>
      <c r="K1769" s="23">
        <v>1.7037</v>
      </c>
      <c r="L1769" s="23">
        <v>0.79818</v>
      </c>
      <c r="M1769" s="23">
        <v>-0.71221000000000001</v>
      </c>
      <c r="N1769" s="23">
        <v>1.1146100000000001</v>
      </c>
      <c r="O1769" s="23">
        <v>1.09575</v>
      </c>
      <c r="P1769" s="23">
        <v>-0.95443</v>
      </c>
      <c r="Q1769" s="23">
        <v>0.55008000000000001</v>
      </c>
      <c r="R1769" s="23">
        <v>-0.55866000000000005</v>
      </c>
    </row>
    <row r="1770" spans="1:18" ht="15" customHeight="1" x14ac:dyDescent="0.2">
      <c r="A1770" s="4">
        <v>1769</v>
      </c>
      <c r="B1770" s="4" t="s">
        <v>1931</v>
      </c>
      <c r="C1770" s="23">
        <v>-0.48361999999999999</v>
      </c>
      <c r="D1770" s="23">
        <v>2.3060000000000001E-2</v>
      </c>
      <c r="E1770" s="23">
        <v>-2.2108099999999999</v>
      </c>
      <c r="F1770" s="23">
        <v>-1.8423499999999999</v>
      </c>
      <c r="G1770" s="23">
        <v>1.39699</v>
      </c>
      <c r="H1770" s="23">
        <v>-1.4137299999999999</v>
      </c>
      <c r="I1770" s="23">
        <v>1.8100000000000002E-2</v>
      </c>
      <c r="J1770" s="23">
        <v>-0.58074999999999999</v>
      </c>
      <c r="K1770" s="23">
        <v>2.6062799999999999</v>
      </c>
      <c r="L1770" s="23">
        <v>1.1149500000000001</v>
      </c>
      <c r="M1770" s="23">
        <v>-0.14588000000000001</v>
      </c>
      <c r="N1770" s="23">
        <v>1.15333</v>
      </c>
      <c r="O1770" s="23">
        <v>-0.90569999999999995</v>
      </c>
      <c r="P1770" s="23">
        <v>-1.78254</v>
      </c>
      <c r="Q1770" s="23">
        <v>0.11094999999999999</v>
      </c>
      <c r="R1770" s="23">
        <v>0.16847999999999999</v>
      </c>
    </row>
    <row r="1771" spans="1:18" ht="15" customHeight="1" x14ac:dyDescent="0.2">
      <c r="A1771" s="4">
        <v>1770</v>
      </c>
      <c r="B1771" s="4" t="s">
        <v>1932</v>
      </c>
      <c r="C1771" s="23">
        <v>-0.34190999999999999</v>
      </c>
      <c r="D1771" s="23">
        <v>-0.75490999999999997</v>
      </c>
      <c r="E1771" s="23">
        <v>0.52261000000000002</v>
      </c>
      <c r="F1771" s="23">
        <v>-1.56403</v>
      </c>
      <c r="G1771" s="23">
        <v>0.86077999999999999</v>
      </c>
      <c r="H1771" s="23">
        <v>0.74922</v>
      </c>
      <c r="I1771" s="23">
        <v>0.70604999999999996</v>
      </c>
      <c r="J1771" s="23">
        <v>-0.2802</v>
      </c>
      <c r="K1771" s="23">
        <v>-0.35718</v>
      </c>
      <c r="L1771" s="23">
        <v>0.29298999999999997</v>
      </c>
      <c r="M1771" s="23">
        <v>0.17416000000000001</v>
      </c>
      <c r="N1771" s="23">
        <v>0.24958</v>
      </c>
      <c r="O1771" s="23">
        <v>0.72802999999999995</v>
      </c>
      <c r="P1771" s="23">
        <v>0.36377999999999999</v>
      </c>
      <c r="Q1771" s="23">
        <v>0.13421</v>
      </c>
      <c r="R1771" s="23">
        <v>0.51058999999999999</v>
      </c>
    </row>
    <row r="1772" spans="1:18" ht="15" customHeight="1" x14ac:dyDescent="0.2">
      <c r="A1772" s="4">
        <v>1771</v>
      </c>
      <c r="B1772" s="4" t="s">
        <v>1933</v>
      </c>
      <c r="C1772" s="23">
        <v>-1.29155</v>
      </c>
      <c r="D1772" s="23">
        <v>-0.5071</v>
      </c>
      <c r="E1772" s="23">
        <v>-1.2073799999999999</v>
      </c>
      <c r="F1772" s="23">
        <v>-0.15923000000000001</v>
      </c>
      <c r="G1772" s="23">
        <v>1.9777800000000001</v>
      </c>
      <c r="H1772" s="23">
        <v>-7.3959999999999998E-2</v>
      </c>
      <c r="I1772" s="23">
        <v>-1.4507000000000001</v>
      </c>
      <c r="J1772" s="23">
        <v>0.1012</v>
      </c>
      <c r="K1772" s="23">
        <v>1.1971400000000001</v>
      </c>
      <c r="L1772" s="23">
        <v>1.4400299999999999</v>
      </c>
      <c r="M1772" s="23">
        <v>0.47323999999999999</v>
      </c>
      <c r="N1772" s="23">
        <v>1.7856000000000001</v>
      </c>
      <c r="O1772" s="23">
        <v>6.5920000000000006E-2</v>
      </c>
      <c r="P1772" s="23">
        <v>-0.51541999999999999</v>
      </c>
      <c r="Q1772" s="23">
        <v>-0.73548999999999998</v>
      </c>
      <c r="R1772" s="23">
        <v>-0.72631000000000001</v>
      </c>
    </row>
    <row r="1773" spans="1:18" ht="15" customHeight="1" x14ac:dyDescent="0.2">
      <c r="A1773" s="4">
        <v>1772</v>
      </c>
      <c r="B1773" s="4" t="s">
        <v>1934</v>
      </c>
      <c r="C1773" s="23">
        <v>0.96209</v>
      </c>
      <c r="D1773" s="23">
        <v>0.53559000000000001</v>
      </c>
      <c r="E1773" s="23">
        <v>-1.0441499999999999</v>
      </c>
      <c r="F1773" s="23">
        <v>2.1479999999999999E-2</v>
      </c>
      <c r="G1773" s="23">
        <v>-0.53403</v>
      </c>
      <c r="H1773" s="23">
        <v>1.3045199999999999</v>
      </c>
      <c r="I1773" s="23">
        <v>-1.9427700000000001</v>
      </c>
      <c r="J1773" s="23">
        <v>9.5710000000000003E-2</v>
      </c>
      <c r="K1773" s="23">
        <v>1.90211</v>
      </c>
      <c r="L1773" s="23">
        <v>0.81035000000000001</v>
      </c>
      <c r="M1773" s="23">
        <v>-1.8081100000000001</v>
      </c>
      <c r="N1773" s="23">
        <v>0.44131999999999999</v>
      </c>
      <c r="O1773" s="23">
        <v>1.8242400000000001</v>
      </c>
      <c r="P1773" s="23">
        <v>0.25852999999999998</v>
      </c>
      <c r="Q1773" s="23">
        <v>-1.6716299999999999</v>
      </c>
      <c r="R1773" s="23">
        <v>0.37648999999999999</v>
      </c>
    </row>
    <row r="1774" spans="1:18" ht="15" customHeight="1" x14ac:dyDescent="0.2">
      <c r="A1774" s="4">
        <v>1773</v>
      </c>
      <c r="B1774" s="4" t="s">
        <v>1935</v>
      </c>
      <c r="C1774" s="23">
        <v>1.1203000000000001</v>
      </c>
      <c r="D1774" s="23">
        <v>0.36887999999999999</v>
      </c>
      <c r="E1774" s="23">
        <v>3.1045600000000002</v>
      </c>
      <c r="F1774" s="23">
        <v>1.93163</v>
      </c>
      <c r="G1774" s="23">
        <v>-0.51676</v>
      </c>
      <c r="H1774" s="23">
        <v>0.12858</v>
      </c>
      <c r="I1774" s="23">
        <v>0.39167999999999997</v>
      </c>
      <c r="J1774" s="23">
        <v>-5.6800000000000002E-3</v>
      </c>
      <c r="K1774" s="23">
        <v>-1.6370199999999999</v>
      </c>
      <c r="L1774" s="23">
        <v>-1.0031399999999999</v>
      </c>
      <c r="M1774" s="23">
        <v>0.95928999999999998</v>
      </c>
      <c r="N1774" s="23">
        <v>-0.74883</v>
      </c>
      <c r="O1774" s="23">
        <v>-1.7754700000000001</v>
      </c>
      <c r="P1774" s="23">
        <v>0.23014999999999999</v>
      </c>
      <c r="Q1774" s="23">
        <v>-0.12806000000000001</v>
      </c>
      <c r="R1774" s="23">
        <v>1.7303599999999999</v>
      </c>
    </row>
    <row r="1775" spans="1:18" ht="15" customHeight="1" x14ac:dyDescent="0.2">
      <c r="A1775" s="4">
        <v>1774</v>
      </c>
      <c r="B1775" s="4" t="s">
        <v>1936</v>
      </c>
      <c r="C1775" s="23">
        <v>-1.67028</v>
      </c>
      <c r="D1775" s="23">
        <v>0.52346999999999999</v>
      </c>
      <c r="E1775" s="23">
        <v>0.64963000000000004</v>
      </c>
      <c r="F1775" s="23">
        <v>-1.3301799999999999</v>
      </c>
      <c r="G1775" s="23">
        <v>-1.7617799999999999</v>
      </c>
      <c r="H1775" s="23">
        <v>-1.15527</v>
      </c>
      <c r="I1775" s="23">
        <v>1.7861499999999999</v>
      </c>
      <c r="J1775" s="23">
        <v>5.2639999999999999E-2</v>
      </c>
      <c r="K1775" s="23">
        <v>0.42635000000000001</v>
      </c>
      <c r="L1775" s="23">
        <v>-0.50222</v>
      </c>
      <c r="M1775" s="23">
        <v>-0.49830000000000002</v>
      </c>
      <c r="N1775" s="23">
        <v>0.61655000000000004</v>
      </c>
      <c r="O1775" s="23">
        <v>-0.88844000000000001</v>
      </c>
      <c r="P1775" s="23">
        <v>-1.4083000000000001</v>
      </c>
      <c r="Q1775" s="23">
        <v>-0.26568999999999998</v>
      </c>
      <c r="R1775" s="23">
        <v>-0.72262000000000004</v>
      </c>
    </row>
    <row r="1776" spans="1:18" ht="15" customHeight="1" x14ac:dyDescent="0.2">
      <c r="A1776" s="4">
        <v>1775</v>
      </c>
      <c r="B1776" s="4" t="s">
        <v>1937</v>
      </c>
      <c r="C1776" s="23">
        <v>-1.2726999999999999</v>
      </c>
      <c r="D1776" s="23">
        <v>-1.6023700000000001</v>
      </c>
      <c r="E1776" s="23">
        <v>1.1448</v>
      </c>
      <c r="F1776" s="23">
        <v>0.46544000000000002</v>
      </c>
      <c r="G1776" s="23">
        <v>0.63112000000000001</v>
      </c>
      <c r="H1776" s="23">
        <v>1.9435500000000001</v>
      </c>
      <c r="I1776" s="23">
        <v>-2.4779900000000001</v>
      </c>
      <c r="J1776" s="23">
        <v>1.5789200000000001</v>
      </c>
      <c r="K1776" s="23">
        <v>0.36359000000000002</v>
      </c>
      <c r="L1776" s="23">
        <v>-1.6849000000000001</v>
      </c>
      <c r="M1776" s="23">
        <v>0.65800000000000003</v>
      </c>
      <c r="N1776" s="23">
        <v>-0.57254000000000005</v>
      </c>
      <c r="O1776" s="23">
        <v>-0.22789000000000001</v>
      </c>
      <c r="P1776" s="23">
        <v>-0.95974999999999999</v>
      </c>
      <c r="Q1776" s="23">
        <v>0.52185000000000004</v>
      </c>
      <c r="R1776" s="23">
        <v>0.22419</v>
      </c>
    </row>
    <row r="1777" spans="1:18" ht="15" customHeight="1" x14ac:dyDescent="0.2">
      <c r="A1777" s="4">
        <v>1776</v>
      </c>
      <c r="B1777" s="4" t="s">
        <v>1938</v>
      </c>
      <c r="C1777" s="23">
        <v>1.45627</v>
      </c>
      <c r="D1777" s="23">
        <v>0.23583999999999999</v>
      </c>
      <c r="E1777" s="23">
        <v>0.55296000000000001</v>
      </c>
      <c r="F1777" s="23">
        <v>1.28504</v>
      </c>
      <c r="G1777" s="23">
        <v>-1.70309</v>
      </c>
      <c r="H1777" s="23">
        <v>-1.4265099999999999</v>
      </c>
      <c r="I1777" s="23">
        <v>-0.54630000000000001</v>
      </c>
      <c r="J1777" s="23">
        <v>-0.71421999999999997</v>
      </c>
      <c r="K1777" s="23">
        <v>-9.103E-2</v>
      </c>
      <c r="L1777" s="23">
        <v>0.59164000000000005</v>
      </c>
      <c r="M1777" s="23">
        <v>0.96936</v>
      </c>
      <c r="N1777" s="23">
        <v>-0.14215</v>
      </c>
      <c r="O1777" s="23">
        <v>-1.42194</v>
      </c>
      <c r="P1777" s="23">
        <v>-0.78985000000000005</v>
      </c>
      <c r="Q1777" s="23">
        <v>0.21162</v>
      </c>
      <c r="R1777" s="23">
        <v>-1.0148200000000001</v>
      </c>
    </row>
    <row r="1778" spans="1:18" ht="15" customHeight="1" x14ac:dyDescent="0.2">
      <c r="A1778" s="4">
        <v>1777</v>
      </c>
      <c r="B1778" s="4" t="s">
        <v>1939</v>
      </c>
      <c r="C1778" s="23">
        <v>-0.22674</v>
      </c>
      <c r="D1778" s="23">
        <v>0.23280999999999999</v>
      </c>
      <c r="E1778" s="23">
        <v>1.27688</v>
      </c>
      <c r="F1778" s="23">
        <v>1.0054700000000001</v>
      </c>
      <c r="G1778" s="23">
        <v>-1.2430600000000001</v>
      </c>
      <c r="H1778" s="23">
        <v>-3.1699999999999999E-2</v>
      </c>
      <c r="I1778" s="23">
        <v>-1.4436800000000001</v>
      </c>
      <c r="J1778" s="23">
        <v>1.20956</v>
      </c>
      <c r="K1778" s="23">
        <v>-0.1754</v>
      </c>
      <c r="L1778" s="23">
        <v>0.27827000000000002</v>
      </c>
      <c r="M1778" s="23">
        <v>1.72427</v>
      </c>
      <c r="N1778" s="23">
        <v>1.25566</v>
      </c>
      <c r="O1778" s="23">
        <v>1.6660900000000001</v>
      </c>
      <c r="P1778" s="23">
        <v>-0.35059000000000001</v>
      </c>
      <c r="Q1778" s="23">
        <v>-1.0853600000000001</v>
      </c>
      <c r="R1778" s="23">
        <v>1.1810099999999999</v>
      </c>
    </row>
    <row r="1779" spans="1:18" ht="15" customHeight="1" x14ac:dyDescent="0.2">
      <c r="A1779" s="4">
        <v>1778</v>
      </c>
      <c r="B1779" s="4" t="s">
        <v>1940</v>
      </c>
      <c r="C1779" s="23">
        <v>1.32602</v>
      </c>
      <c r="D1779" s="23">
        <v>-0.2382</v>
      </c>
      <c r="E1779" s="23">
        <v>0.57867000000000002</v>
      </c>
      <c r="F1779" s="23">
        <v>-0.35432999999999998</v>
      </c>
      <c r="G1779" s="23">
        <v>1.0107299999999999</v>
      </c>
      <c r="H1779" s="23">
        <v>1.60616</v>
      </c>
      <c r="I1779" s="23">
        <v>-1.2823599999999999</v>
      </c>
      <c r="J1779" s="23">
        <v>-0.62114999999999998</v>
      </c>
      <c r="K1779" s="23">
        <v>-0.45962999999999998</v>
      </c>
      <c r="L1779" s="23">
        <v>1.1687000000000001</v>
      </c>
      <c r="M1779" s="23">
        <v>1.0113700000000001</v>
      </c>
      <c r="N1779" s="23">
        <v>-0.13447999999999999</v>
      </c>
      <c r="O1779" s="23">
        <v>0.30859999999999999</v>
      </c>
      <c r="P1779" s="23">
        <v>-0.80957999999999997</v>
      </c>
      <c r="Q1779" s="23">
        <v>1.77738</v>
      </c>
      <c r="R1779" s="23">
        <v>0.13436999999999999</v>
      </c>
    </row>
    <row r="1780" spans="1:18" ht="15" customHeight="1" x14ac:dyDescent="0.2">
      <c r="A1780" s="4">
        <v>1779</v>
      </c>
      <c r="B1780" s="4" t="s">
        <v>1941</v>
      </c>
      <c r="C1780" s="23">
        <v>0.32134000000000001</v>
      </c>
      <c r="D1780" s="23">
        <v>0.77537</v>
      </c>
      <c r="E1780" s="23">
        <v>-0.15467</v>
      </c>
      <c r="F1780" s="23">
        <v>0.99167000000000005</v>
      </c>
      <c r="G1780" s="23">
        <v>-0.64258000000000004</v>
      </c>
      <c r="H1780" s="23">
        <v>-5.3949999999999998E-2</v>
      </c>
      <c r="I1780" s="23">
        <v>1.7488300000000001</v>
      </c>
      <c r="J1780" s="23">
        <v>0.68367999999999995</v>
      </c>
      <c r="K1780" s="23">
        <v>1.0618000000000001</v>
      </c>
      <c r="L1780" s="23">
        <v>-1.2381800000000001</v>
      </c>
      <c r="M1780" s="23">
        <v>-2.6804299999999999</v>
      </c>
      <c r="N1780" s="23">
        <v>-0.49768000000000001</v>
      </c>
      <c r="O1780" s="23">
        <v>1.65445</v>
      </c>
      <c r="P1780" s="23">
        <v>0.69516999999999995</v>
      </c>
      <c r="Q1780" s="23">
        <v>-1.3580399999999999</v>
      </c>
      <c r="R1780" s="23">
        <v>0.28171000000000002</v>
      </c>
    </row>
    <row r="1781" spans="1:18" ht="15" customHeight="1" x14ac:dyDescent="0.2">
      <c r="A1781" s="4">
        <v>1780</v>
      </c>
      <c r="B1781" s="4" t="s">
        <v>1942</v>
      </c>
      <c r="C1781" s="23">
        <v>-1.75536</v>
      </c>
      <c r="D1781" s="23">
        <v>1.5803199999999999</v>
      </c>
      <c r="E1781" s="23">
        <v>-0.99755000000000005</v>
      </c>
      <c r="F1781" s="23">
        <v>-0.60029999999999994</v>
      </c>
      <c r="G1781" s="23">
        <v>0.52268000000000003</v>
      </c>
      <c r="H1781" s="23">
        <v>-0.60453999999999997</v>
      </c>
      <c r="I1781" s="23">
        <v>-1.8598399999999999</v>
      </c>
      <c r="J1781" s="23">
        <v>-5.9130000000000002E-2</v>
      </c>
      <c r="K1781" s="23">
        <v>0.75690999999999997</v>
      </c>
      <c r="L1781" s="23">
        <v>-0.48243000000000003</v>
      </c>
      <c r="M1781" s="23">
        <v>-0.9849</v>
      </c>
      <c r="N1781" s="23">
        <v>0.16478999999999999</v>
      </c>
      <c r="O1781" s="23">
        <v>1.9944</v>
      </c>
      <c r="P1781" s="23">
        <v>-0.48932999999999999</v>
      </c>
      <c r="Q1781" s="23">
        <v>0.72375999999999996</v>
      </c>
      <c r="R1781" s="23">
        <v>-0.74324000000000001</v>
      </c>
    </row>
    <row r="1782" spans="1:18" ht="15" customHeight="1" x14ac:dyDescent="0.2">
      <c r="A1782" s="4">
        <v>1781</v>
      </c>
      <c r="B1782" s="4" t="s">
        <v>1943</v>
      </c>
      <c r="C1782" s="23">
        <v>-0.68555999999999995</v>
      </c>
      <c r="D1782" s="23">
        <v>-0.79042000000000001</v>
      </c>
      <c r="E1782" s="23">
        <v>1.841</v>
      </c>
      <c r="F1782" s="23">
        <v>-0.79313999999999996</v>
      </c>
      <c r="G1782" s="23">
        <v>-0.15231</v>
      </c>
      <c r="H1782" s="23">
        <v>0.56960999999999995</v>
      </c>
      <c r="I1782" s="23">
        <v>-0.24229999999999999</v>
      </c>
      <c r="J1782" s="23">
        <v>-0.73111000000000004</v>
      </c>
      <c r="K1782" s="23">
        <v>1.0190699999999999</v>
      </c>
      <c r="L1782" s="23">
        <v>-0.78261000000000003</v>
      </c>
      <c r="M1782" s="23">
        <v>0.22617999999999999</v>
      </c>
      <c r="N1782" s="23">
        <v>0.83887</v>
      </c>
      <c r="O1782" s="23">
        <v>0.38613999999999998</v>
      </c>
      <c r="P1782" s="23">
        <v>1.3791500000000001</v>
      </c>
      <c r="Q1782" s="23">
        <v>1.70506</v>
      </c>
      <c r="R1782" s="23">
        <v>-0.69374000000000002</v>
      </c>
    </row>
    <row r="1783" spans="1:18" ht="15" customHeight="1" x14ac:dyDescent="0.2">
      <c r="A1783" s="4">
        <v>1782</v>
      </c>
      <c r="B1783" s="4" t="s">
        <v>1944</v>
      </c>
      <c r="C1783" s="23">
        <v>-0.86856999999999995</v>
      </c>
      <c r="D1783" s="23">
        <v>-1.16489</v>
      </c>
      <c r="E1783" s="23">
        <v>0.19319</v>
      </c>
      <c r="F1783" s="23">
        <v>-1.5724400000000001</v>
      </c>
      <c r="G1783" s="23">
        <v>-1.45604</v>
      </c>
      <c r="H1783" s="23">
        <v>0.59843999999999997</v>
      </c>
      <c r="I1783" s="23">
        <v>-0.35121000000000002</v>
      </c>
      <c r="J1783" s="23">
        <v>-0.98999000000000004</v>
      </c>
      <c r="K1783" s="23">
        <v>0.65485000000000004</v>
      </c>
      <c r="L1783" s="23">
        <v>1.0331900000000001</v>
      </c>
      <c r="M1783" s="23">
        <v>0.24265999999999999</v>
      </c>
      <c r="N1783" s="23">
        <v>0.62011000000000005</v>
      </c>
      <c r="O1783" s="23">
        <v>0.59941</v>
      </c>
      <c r="P1783" s="23">
        <v>-0.92759999999999998</v>
      </c>
      <c r="Q1783" s="23">
        <v>0.75695000000000001</v>
      </c>
      <c r="R1783" s="23">
        <v>-0.78674999999999995</v>
      </c>
    </row>
    <row r="1784" spans="1:18" ht="15" customHeight="1" x14ac:dyDescent="0.2">
      <c r="A1784" s="4">
        <v>1783</v>
      </c>
      <c r="B1784" s="4" t="s">
        <v>1945</v>
      </c>
      <c r="C1784" s="23">
        <v>-0.64914000000000005</v>
      </c>
      <c r="D1784" s="23">
        <v>-0.65861999999999998</v>
      </c>
      <c r="E1784" s="23">
        <v>1.6825000000000001</v>
      </c>
      <c r="F1784" s="23">
        <v>-0.75271999999999994</v>
      </c>
      <c r="G1784" s="23">
        <v>-0.16777</v>
      </c>
      <c r="H1784" s="23">
        <v>0.61028000000000004</v>
      </c>
      <c r="I1784" s="23">
        <v>-0.33499000000000001</v>
      </c>
      <c r="J1784" s="23">
        <v>-0.67945</v>
      </c>
      <c r="K1784" s="23">
        <v>1.1616299999999999</v>
      </c>
      <c r="L1784" s="23">
        <v>-0.79951000000000005</v>
      </c>
      <c r="M1784" s="23">
        <v>-1.882E-2</v>
      </c>
      <c r="N1784" s="23">
        <v>0.78398999999999996</v>
      </c>
      <c r="O1784" s="23">
        <v>0.45767000000000002</v>
      </c>
      <c r="P1784" s="23">
        <v>1.1883600000000001</v>
      </c>
      <c r="Q1784" s="23">
        <v>1.4375</v>
      </c>
      <c r="R1784" s="23">
        <v>-0.66379999999999995</v>
      </c>
    </row>
    <row r="1785" spans="1:18" ht="15" customHeight="1" x14ac:dyDescent="0.2">
      <c r="A1785" s="4">
        <v>1784</v>
      </c>
      <c r="B1785" s="4" t="s">
        <v>1946</v>
      </c>
      <c r="C1785" s="23">
        <v>-1.2087699999999999</v>
      </c>
      <c r="D1785" s="23">
        <v>-1.56701</v>
      </c>
      <c r="E1785" s="23">
        <v>0.99065999999999999</v>
      </c>
      <c r="F1785" s="23">
        <v>0.33279999999999998</v>
      </c>
      <c r="G1785" s="23">
        <v>0.65803999999999996</v>
      </c>
      <c r="H1785" s="23">
        <v>1.9221299999999999</v>
      </c>
      <c r="I1785" s="23">
        <v>-2.3991899999999999</v>
      </c>
      <c r="J1785" s="23">
        <v>1.4876499999999999</v>
      </c>
      <c r="K1785" s="23">
        <v>0.29415999999999998</v>
      </c>
      <c r="L1785" s="23">
        <v>-1.64228</v>
      </c>
      <c r="M1785" s="23">
        <v>0.61582999999999999</v>
      </c>
      <c r="N1785" s="23">
        <v>-0.42165999999999998</v>
      </c>
      <c r="O1785" s="23">
        <v>-0.21328</v>
      </c>
      <c r="P1785" s="23">
        <v>-0.97430000000000005</v>
      </c>
      <c r="Q1785" s="23">
        <v>0.55684</v>
      </c>
      <c r="R1785" s="23">
        <v>0.14527999999999999</v>
      </c>
    </row>
    <row r="1786" spans="1:18" ht="15" customHeight="1" x14ac:dyDescent="0.2">
      <c r="A1786" s="4">
        <v>1785</v>
      </c>
      <c r="B1786" s="4" t="s">
        <v>1947</v>
      </c>
      <c r="C1786" s="23">
        <v>-0.90175000000000005</v>
      </c>
      <c r="D1786" s="23">
        <v>0.85460999999999998</v>
      </c>
      <c r="E1786" s="23">
        <v>0.18310999999999999</v>
      </c>
      <c r="F1786" s="23">
        <v>0.32117000000000001</v>
      </c>
      <c r="G1786" s="23">
        <v>-0.39862999999999998</v>
      </c>
      <c r="H1786" s="23">
        <v>-2.0793200000000001</v>
      </c>
      <c r="I1786" s="23">
        <v>-2.57179</v>
      </c>
      <c r="J1786" s="23">
        <v>-0.71319999999999995</v>
      </c>
      <c r="K1786" s="23">
        <v>-0.25442999999999999</v>
      </c>
      <c r="L1786" s="23">
        <v>1.6362000000000001</v>
      </c>
      <c r="M1786" s="23">
        <v>0.59655000000000002</v>
      </c>
      <c r="N1786" s="23">
        <v>-0.16714999999999999</v>
      </c>
      <c r="O1786" s="23">
        <v>1.32534</v>
      </c>
      <c r="P1786" s="23">
        <v>-1.7389999999999999E-2</v>
      </c>
      <c r="Q1786" s="23">
        <v>1.7016800000000001</v>
      </c>
      <c r="R1786" s="23">
        <v>-0.45650000000000002</v>
      </c>
    </row>
    <row r="1787" spans="1:18" ht="15" customHeight="1" x14ac:dyDescent="0.2">
      <c r="A1787" s="4">
        <v>1786</v>
      </c>
      <c r="B1787" s="4" t="s">
        <v>1948</v>
      </c>
      <c r="C1787" s="23">
        <v>-0.55415999999999999</v>
      </c>
      <c r="D1787" s="23">
        <v>-1.0514699999999999</v>
      </c>
      <c r="E1787" s="23">
        <v>0.39828000000000002</v>
      </c>
      <c r="F1787" s="23">
        <v>-0.35496</v>
      </c>
      <c r="G1787" s="23">
        <v>0.40229999999999999</v>
      </c>
      <c r="H1787" s="23">
        <v>-0.37898999999999999</v>
      </c>
      <c r="I1787" s="23">
        <v>-0.29153000000000001</v>
      </c>
      <c r="J1787" s="23">
        <v>-0.98938000000000004</v>
      </c>
      <c r="K1787" s="23">
        <v>-8.2449999999999996E-2</v>
      </c>
      <c r="L1787" s="23">
        <v>1.40428</v>
      </c>
      <c r="M1787" s="23">
        <v>1.28562</v>
      </c>
      <c r="N1787" s="23">
        <v>0.47064</v>
      </c>
      <c r="O1787" s="23">
        <v>-0.20663999999999999</v>
      </c>
      <c r="P1787" s="23">
        <v>0.74592000000000003</v>
      </c>
      <c r="Q1787" s="23">
        <v>-0.34297</v>
      </c>
      <c r="R1787" s="23">
        <v>0.32473999999999997</v>
      </c>
    </row>
    <row r="1788" spans="1:18" ht="15" customHeight="1" x14ac:dyDescent="0.2">
      <c r="A1788" s="4">
        <v>1787</v>
      </c>
      <c r="B1788" s="4" t="s">
        <v>1949</v>
      </c>
      <c r="C1788" s="23">
        <v>-1.4533499999999999</v>
      </c>
      <c r="D1788" s="23">
        <v>-0.99655000000000005</v>
      </c>
      <c r="E1788" s="23">
        <v>-1.105</v>
      </c>
      <c r="F1788" s="23">
        <v>-0.21342</v>
      </c>
      <c r="G1788" s="23">
        <v>0.48355999999999999</v>
      </c>
      <c r="H1788" s="23">
        <v>-1.3116399999999999</v>
      </c>
      <c r="I1788" s="23">
        <v>-1.86724</v>
      </c>
      <c r="J1788" s="23">
        <v>-0.68838999999999995</v>
      </c>
      <c r="K1788" s="23">
        <v>0.94806000000000001</v>
      </c>
      <c r="L1788" s="23">
        <v>0.11681</v>
      </c>
      <c r="M1788" s="23">
        <v>0.70162999999999998</v>
      </c>
      <c r="N1788" s="23">
        <v>-0.28355999999999998</v>
      </c>
      <c r="O1788" s="23">
        <v>1.18221</v>
      </c>
      <c r="P1788" s="23">
        <v>-0.21157999999999999</v>
      </c>
      <c r="Q1788" s="23">
        <v>0.10187</v>
      </c>
      <c r="R1788" s="23">
        <v>-0.91259999999999997</v>
      </c>
    </row>
    <row r="1789" spans="1:18" ht="15" customHeight="1" x14ac:dyDescent="0.2">
      <c r="A1789" s="4">
        <v>1788</v>
      </c>
      <c r="B1789" s="4" t="s">
        <v>1950</v>
      </c>
      <c r="C1789" s="23">
        <v>-0.65024999999999999</v>
      </c>
      <c r="D1789" s="23">
        <v>0.49085000000000001</v>
      </c>
      <c r="E1789" s="23">
        <v>-1.22462</v>
      </c>
      <c r="F1789" s="23">
        <v>0.88017000000000001</v>
      </c>
      <c r="G1789" s="23">
        <v>-1.61717</v>
      </c>
      <c r="H1789" s="23">
        <v>-0.64949000000000001</v>
      </c>
      <c r="I1789" s="23">
        <v>-2.6868099999999999</v>
      </c>
      <c r="J1789" s="23">
        <v>-6.7659999999999998E-2</v>
      </c>
      <c r="K1789" s="23">
        <v>-1.2689299999999999</v>
      </c>
      <c r="L1789" s="23">
        <v>1.1215599999999999</v>
      </c>
      <c r="M1789" s="23">
        <v>0.18337999999999999</v>
      </c>
      <c r="N1789" s="23">
        <v>0.77</v>
      </c>
      <c r="O1789" s="23">
        <v>1.00237</v>
      </c>
      <c r="P1789" s="23">
        <v>-0.78917999999999999</v>
      </c>
      <c r="Q1789" s="23">
        <v>0.13150000000000001</v>
      </c>
      <c r="R1789" s="23">
        <v>-1.6806300000000001</v>
      </c>
    </row>
    <row r="1790" spans="1:18" ht="15" customHeight="1" x14ac:dyDescent="0.2">
      <c r="A1790" s="4">
        <v>1789</v>
      </c>
      <c r="B1790" s="4" t="s">
        <v>1951</v>
      </c>
      <c r="C1790" s="23">
        <v>-0.63902999999999999</v>
      </c>
      <c r="D1790" s="23">
        <v>-7.0059999999999997E-2</v>
      </c>
      <c r="E1790" s="23">
        <v>0.15970999999999999</v>
      </c>
      <c r="F1790" s="23">
        <v>0.55459000000000003</v>
      </c>
      <c r="G1790" s="23">
        <v>2.198E-2</v>
      </c>
      <c r="H1790" s="23">
        <v>1.01925</v>
      </c>
      <c r="I1790" s="23">
        <v>0.79332000000000003</v>
      </c>
      <c r="J1790" s="23">
        <v>-1.09751</v>
      </c>
      <c r="K1790" s="23">
        <v>-1.1087</v>
      </c>
      <c r="L1790" s="23">
        <v>0.95523000000000002</v>
      </c>
      <c r="M1790" s="23">
        <v>1.2290399999999999</v>
      </c>
      <c r="N1790" s="23">
        <v>0.17680999999999999</v>
      </c>
      <c r="O1790" s="23">
        <v>0.19705</v>
      </c>
      <c r="P1790" s="23">
        <v>-1.65398</v>
      </c>
      <c r="Q1790" s="23">
        <v>1.32168</v>
      </c>
      <c r="R1790" s="23">
        <v>1.2864500000000001</v>
      </c>
    </row>
    <row r="1791" spans="1:18" ht="15" customHeight="1" x14ac:dyDescent="0.2">
      <c r="A1791" s="4">
        <v>1790</v>
      </c>
      <c r="B1791" s="4" t="s">
        <v>1952</v>
      </c>
      <c r="C1791" s="23">
        <v>-0.46431</v>
      </c>
      <c r="D1791" s="23">
        <v>0.45502999999999999</v>
      </c>
      <c r="E1791" s="23">
        <v>-1.65011</v>
      </c>
      <c r="F1791" s="23">
        <v>0.65703</v>
      </c>
      <c r="G1791" s="23">
        <v>0.60965999999999998</v>
      </c>
      <c r="H1791" s="23">
        <v>-1.4050800000000001</v>
      </c>
      <c r="I1791" s="23">
        <v>0.98165999999999998</v>
      </c>
      <c r="J1791" s="23">
        <v>-1.53705</v>
      </c>
      <c r="K1791" s="23">
        <v>0.19674</v>
      </c>
      <c r="L1791" s="23">
        <v>0.30591000000000002</v>
      </c>
      <c r="M1791" s="23">
        <v>1.4060699999999999</v>
      </c>
      <c r="N1791" s="23">
        <v>-0.14982999999999999</v>
      </c>
      <c r="O1791" s="23">
        <v>0.69433999999999996</v>
      </c>
      <c r="P1791" s="23">
        <v>0.58004</v>
      </c>
      <c r="Q1791" s="23">
        <v>0.47764000000000001</v>
      </c>
      <c r="R1791" s="23">
        <v>-0.76443000000000005</v>
      </c>
    </row>
    <row r="1792" spans="1:18" ht="15" customHeight="1" x14ac:dyDescent="0.2">
      <c r="A1792" s="4">
        <v>1791</v>
      </c>
      <c r="B1792" s="4" t="s">
        <v>1953</v>
      </c>
      <c r="C1792" s="23">
        <v>-1.7919999999999998E-2</v>
      </c>
      <c r="D1792" s="23">
        <v>0.46797</v>
      </c>
      <c r="E1792" s="23">
        <v>0.90268999999999999</v>
      </c>
      <c r="F1792" s="23">
        <v>3.0320900000000002</v>
      </c>
      <c r="G1792" s="23">
        <v>-0.55650999999999995</v>
      </c>
      <c r="H1792" s="23">
        <v>1.1798900000000001</v>
      </c>
      <c r="I1792" s="23">
        <v>1.2133799999999999</v>
      </c>
      <c r="J1792" s="23">
        <v>-0.85433000000000003</v>
      </c>
      <c r="K1792" s="23">
        <v>0.38897999999999999</v>
      </c>
      <c r="L1792" s="23">
        <v>4.6600000000000001E-3</v>
      </c>
      <c r="M1792" s="23">
        <v>-2.6907999999999999</v>
      </c>
      <c r="N1792" s="23">
        <v>-1.4541599999999999</v>
      </c>
      <c r="O1792" s="23">
        <v>-0.55878000000000005</v>
      </c>
      <c r="P1792" s="23">
        <v>0.26056000000000001</v>
      </c>
      <c r="Q1792" s="23">
        <v>1.04552</v>
      </c>
      <c r="R1792" s="23">
        <v>0.22721</v>
      </c>
    </row>
    <row r="1793" spans="1:18" ht="15" customHeight="1" x14ac:dyDescent="0.2">
      <c r="A1793" s="4">
        <v>1792</v>
      </c>
      <c r="B1793" s="4" t="s">
        <v>1954</v>
      </c>
      <c r="C1793" s="23">
        <v>-0.82533000000000001</v>
      </c>
      <c r="D1793" s="23">
        <v>0.82977999999999996</v>
      </c>
      <c r="E1793" s="23">
        <v>2.3378100000000002</v>
      </c>
      <c r="F1793" s="23">
        <v>0.42254000000000003</v>
      </c>
      <c r="G1793" s="23">
        <v>2.38463</v>
      </c>
      <c r="H1793" s="23">
        <v>-0.34759000000000001</v>
      </c>
      <c r="I1793" s="23">
        <v>0.57074000000000003</v>
      </c>
      <c r="J1793" s="23">
        <v>-1.5449900000000001</v>
      </c>
      <c r="K1793" s="23">
        <v>-0.85455000000000003</v>
      </c>
      <c r="L1793" s="23">
        <v>-0.36271999999999999</v>
      </c>
      <c r="M1793" s="23">
        <v>-0.13347000000000001</v>
      </c>
      <c r="N1793" s="23">
        <v>5.2159999999999998E-2</v>
      </c>
      <c r="O1793" s="23">
        <v>-0.17641000000000001</v>
      </c>
      <c r="P1793" s="23">
        <v>-0.93959999999999999</v>
      </c>
      <c r="Q1793" s="23">
        <v>-0.75012999999999996</v>
      </c>
      <c r="R1793" s="23">
        <v>-1.2446900000000001</v>
      </c>
    </row>
    <row r="1794" spans="1:18" ht="15" customHeight="1" x14ac:dyDescent="0.2">
      <c r="A1794" s="4">
        <v>1793</v>
      </c>
      <c r="B1794" s="4" t="s">
        <v>1955</v>
      </c>
      <c r="C1794" s="23">
        <v>1.1376500000000001</v>
      </c>
      <c r="D1794" s="23">
        <v>0.58972000000000002</v>
      </c>
      <c r="E1794" s="23">
        <v>1.3810899999999999</v>
      </c>
      <c r="F1794" s="23">
        <v>0.43817</v>
      </c>
      <c r="G1794" s="23">
        <v>-0.40973999999999999</v>
      </c>
      <c r="H1794" s="23">
        <v>0.89207999999999998</v>
      </c>
      <c r="I1794" s="23">
        <v>-1.13886</v>
      </c>
      <c r="J1794" s="23">
        <v>0.19902</v>
      </c>
      <c r="K1794" s="23">
        <v>0.63558999999999999</v>
      </c>
      <c r="L1794" s="23">
        <v>-8.0100000000000005E-2</v>
      </c>
      <c r="M1794" s="23">
        <v>-0.33872999999999998</v>
      </c>
      <c r="N1794" s="23">
        <v>-7.3499999999999998E-3</v>
      </c>
      <c r="O1794" s="23">
        <v>1.25807</v>
      </c>
      <c r="P1794" s="23">
        <v>-1.4273199999999999</v>
      </c>
      <c r="Q1794" s="23">
        <v>2.1157699999999999</v>
      </c>
      <c r="R1794" s="23">
        <v>0.87465999999999999</v>
      </c>
    </row>
    <row r="1795" spans="1:18" ht="15" customHeight="1" x14ac:dyDescent="0.2">
      <c r="A1795" s="4">
        <v>1794</v>
      </c>
      <c r="B1795" s="4" t="s">
        <v>1956</v>
      </c>
      <c r="C1795" s="23">
        <v>-0.66598999999999997</v>
      </c>
      <c r="D1795" s="23">
        <v>-0.70494000000000001</v>
      </c>
      <c r="E1795" s="23">
        <v>1.73281</v>
      </c>
      <c r="F1795" s="23">
        <v>-0.67222999999999999</v>
      </c>
      <c r="G1795" s="23">
        <v>-0.22974</v>
      </c>
      <c r="H1795" s="23">
        <v>0.65232999999999997</v>
      </c>
      <c r="I1795" s="23">
        <v>-0.26762999999999998</v>
      </c>
      <c r="J1795" s="23">
        <v>-0.73140000000000005</v>
      </c>
      <c r="K1795" s="23">
        <v>1.21227</v>
      </c>
      <c r="L1795" s="23">
        <v>-0.82155</v>
      </c>
      <c r="M1795" s="23">
        <v>3.7830000000000003E-2</v>
      </c>
      <c r="N1795" s="23">
        <v>0.80117000000000005</v>
      </c>
      <c r="O1795" s="23">
        <v>0.38696999999999998</v>
      </c>
      <c r="P1795" s="23">
        <v>1.12381</v>
      </c>
      <c r="Q1795" s="23">
        <v>1.7075199999999999</v>
      </c>
      <c r="R1795" s="23">
        <v>-0.65798000000000001</v>
      </c>
    </row>
    <row r="1796" spans="1:18" ht="15" customHeight="1" x14ac:dyDescent="0.2">
      <c r="A1796" s="4">
        <v>1795</v>
      </c>
      <c r="B1796" s="4" t="s">
        <v>1957</v>
      </c>
      <c r="C1796" s="23">
        <v>-1.52318</v>
      </c>
      <c r="D1796" s="23">
        <v>-1.1394299999999999</v>
      </c>
      <c r="E1796" s="23">
        <v>-1.1991799999999999</v>
      </c>
      <c r="F1796" s="23">
        <v>-0.22689999999999999</v>
      </c>
      <c r="G1796" s="23">
        <v>0.42701</v>
      </c>
      <c r="H1796" s="23">
        <v>-1.3677699999999999</v>
      </c>
      <c r="I1796" s="23">
        <v>-1.7022200000000001</v>
      </c>
      <c r="J1796" s="23">
        <v>-0.80976000000000004</v>
      </c>
      <c r="K1796" s="23">
        <v>1.0424</v>
      </c>
      <c r="L1796" s="23">
        <v>-2.8760000000000001E-2</v>
      </c>
      <c r="M1796" s="23">
        <v>0.86153999999999997</v>
      </c>
      <c r="N1796" s="23">
        <v>-0.38046000000000002</v>
      </c>
      <c r="O1796" s="23">
        <v>1.29287</v>
      </c>
      <c r="P1796" s="23">
        <v>-0.11051</v>
      </c>
      <c r="Q1796" s="23">
        <v>9.7280000000000005E-2</v>
      </c>
      <c r="R1796" s="23">
        <v>-0.87126999999999999</v>
      </c>
    </row>
    <row r="1797" spans="1:18" ht="15" customHeight="1" x14ac:dyDescent="0.2">
      <c r="A1797" s="4">
        <v>1796</v>
      </c>
      <c r="B1797" s="4" t="s">
        <v>1958</v>
      </c>
      <c r="C1797" s="23">
        <v>-0.82208000000000003</v>
      </c>
      <c r="D1797" s="23">
        <v>-1.0600400000000001</v>
      </c>
      <c r="E1797" s="23">
        <v>0.28227999999999998</v>
      </c>
      <c r="F1797" s="23">
        <v>-1.5893200000000001</v>
      </c>
      <c r="G1797" s="23">
        <v>-1.6279300000000001</v>
      </c>
      <c r="H1797" s="23">
        <v>0.63939000000000001</v>
      </c>
      <c r="I1797" s="23">
        <v>-0.30908000000000002</v>
      </c>
      <c r="J1797" s="23">
        <v>-0.94499</v>
      </c>
      <c r="K1797" s="23">
        <v>0.74483999999999995</v>
      </c>
      <c r="L1797" s="23">
        <v>1.12757</v>
      </c>
      <c r="M1797" s="23">
        <v>0.31413000000000002</v>
      </c>
      <c r="N1797" s="23">
        <v>0.70684999999999998</v>
      </c>
      <c r="O1797" s="23">
        <v>0.49842999999999998</v>
      </c>
      <c r="P1797" s="23">
        <v>-0.96575999999999995</v>
      </c>
      <c r="Q1797" s="23">
        <v>0.47541</v>
      </c>
      <c r="R1797" s="23">
        <v>-0.86721000000000004</v>
      </c>
    </row>
    <row r="1798" spans="1:18" ht="15" customHeight="1" x14ac:dyDescent="0.2">
      <c r="A1798" s="4">
        <v>1797</v>
      </c>
      <c r="B1798" s="4" t="s">
        <v>1959</v>
      </c>
      <c r="C1798" s="23">
        <v>-0.31269999999999998</v>
      </c>
      <c r="D1798" s="23">
        <v>0.50295000000000001</v>
      </c>
      <c r="E1798" s="23">
        <v>-1.7144699999999999</v>
      </c>
      <c r="F1798" s="23">
        <v>0.83721999999999996</v>
      </c>
      <c r="G1798" s="23">
        <v>0.55003000000000002</v>
      </c>
      <c r="H1798" s="23">
        <v>-1.34273</v>
      </c>
      <c r="I1798" s="23">
        <v>0.94889999999999997</v>
      </c>
      <c r="J1798" s="23">
        <v>-1.3731</v>
      </c>
      <c r="K1798" s="23">
        <v>0.14963000000000001</v>
      </c>
      <c r="L1798" s="23">
        <v>0.29852000000000001</v>
      </c>
      <c r="M1798" s="23">
        <v>1.2634000000000001</v>
      </c>
      <c r="N1798" s="23">
        <v>-0.10964</v>
      </c>
      <c r="O1798" s="23">
        <v>0.57821999999999996</v>
      </c>
      <c r="P1798" s="23">
        <v>0.46771000000000001</v>
      </c>
      <c r="Q1798" s="23">
        <v>0.49151</v>
      </c>
      <c r="R1798" s="23">
        <v>-0.84972999999999999</v>
      </c>
    </row>
    <row r="1799" spans="1:18" ht="15" customHeight="1" x14ac:dyDescent="0.2">
      <c r="A1799" s="4">
        <v>1798</v>
      </c>
      <c r="B1799" s="4" t="s">
        <v>1960</v>
      </c>
      <c r="C1799" s="23">
        <v>-1.21445</v>
      </c>
      <c r="D1799" s="23">
        <v>-0.75529000000000002</v>
      </c>
      <c r="E1799" s="23">
        <v>1.12612</v>
      </c>
      <c r="F1799" s="23">
        <v>0.24329000000000001</v>
      </c>
      <c r="G1799" s="23">
        <v>-0.64129000000000003</v>
      </c>
      <c r="H1799" s="23">
        <v>-0.91918999999999995</v>
      </c>
      <c r="I1799" s="23">
        <v>0.32268999999999998</v>
      </c>
      <c r="J1799" s="23">
        <v>1.39693</v>
      </c>
      <c r="K1799" s="23">
        <v>0.77349000000000001</v>
      </c>
      <c r="L1799" s="23">
        <v>1.95872</v>
      </c>
      <c r="M1799" s="23">
        <v>1.50719</v>
      </c>
      <c r="N1799" s="23">
        <v>0.76419000000000004</v>
      </c>
      <c r="O1799" s="23">
        <v>0.42936999999999997</v>
      </c>
      <c r="P1799" s="23">
        <v>-0.95264000000000004</v>
      </c>
      <c r="Q1799" s="23">
        <v>0.996</v>
      </c>
      <c r="R1799" s="23">
        <v>-1.755E-2</v>
      </c>
    </row>
    <row r="1800" spans="1:18" ht="15" customHeight="1" x14ac:dyDescent="0.2">
      <c r="A1800" s="4">
        <v>1799</v>
      </c>
      <c r="B1800" s="4" t="s">
        <v>1961</v>
      </c>
      <c r="C1800" s="23">
        <v>-0.26682</v>
      </c>
      <c r="D1800" s="23">
        <v>-0.74680000000000002</v>
      </c>
      <c r="E1800" s="23">
        <v>0.29389999999999999</v>
      </c>
      <c r="F1800" s="23">
        <v>-1.4206799999999999</v>
      </c>
      <c r="G1800" s="23">
        <v>0.83248999999999995</v>
      </c>
      <c r="H1800" s="23">
        <v>0.65835999999999995</v>
      </c>
      <c r="I1800" s="23">
        <v>1.0215000000000001</v>
      </c>
      <c r="J1800" s="23">
        <v>-0.29862</v>
      </c>
      <c r="K1800" s="23">
        <v>-0.31563999999999998</v>
      </c>
      <c r="L1800" s="23">
        <v>0.37513999999999997</v>
      </c>
      <c r="M1800" s="23">
        <v>0.31041000000000002</v>
      </c>
      <c r="N1800" s="23">
        <v>0.47016000000000002</v>
      </c>
      <c r="O1800" s="23">
        <v>0.69220999999999999</v>
      </c>
      <c r="P1800" s="23">
        <v>0.30473</v>
      </c>
      <c r="Q1800" s="23">
        <v>0.17344000000000001</v>
      </c>
      <c r="R1800" s="23">
        <v>0.38190000000000002</v>
      </c>
    </row>
    <row r="1801" spans="1:18" ht="15" customHeight="1" x14ac:dyDescent="0.2">
      <c r="A1801" s="4">
        <v>1800</v>
      </c>
      <c r="B1801" s="4" t="s">
        <v>1962</v>
      </c>
      <c r="C1801" s="23">
        <v>-1.41326</v>
      </c>
      <c r="D1801" s="23">
        <v>-1.1661900000000001</v>
      </c>
      <c r="E1801" s="23">
        <v>-1.1678599999999999</v>
      </c>
      <c r="F1801" s="23">
        <v>-0.21210000000000001</v>
      </c>
      <c r="G1801" s="23">
        <v>0.37128</v>
      </c>
      <c r="H1801" s="23">
        <v>-1.4796499999999999</v>
      </c>
      <c r="I1801" s="23">
        <v>-2.0334500000000002</v>
      </c>
      <c r="J1801" s="23">
        <v>-0.77495999999999998</v>
      </c>
      <c r="K1801" s="23">
        <v>1.05722</v>
      </c>
      <c r="L1801" s="23">
        <v>3.2399999999999998E-3</v>
      </c>
      <c r="M1801" s="23">
        <v>0.78417000000000003</v>
      </c>
      <c r="N1801" s="23">
        <v>-0.40683000000000002</v>
      </c>
      <c r="O1801" s="23">
        <v>1.18719</v>
      </c>
      <c r="P1801" s="23">
        <v>-3.9269999999999999E-2</v>
      </c>
      <c r="Q1801" s="23">
        <v>6.762E-2</v>
      </c>
      <c r="R1801" s="23">
        <v>-0.92688000000000004</v>
      </c>
    </row>
    <row r="1802" spans="1:18" ht="15" customHeight="1" x14ac:dyDescent="0.2">
      <c r="A1802" s="4">
        <v>1801</v>
      </c>
      <c r="B1802" s="4" t="s">
        <v>1963</v>
      </c>
      <c r="C1802" s="23">
        <v>0.36305999999999999</v>
      </c>
      <c r="D1802" s="23">
        <v>-0.31236000000000003</v>
      </c>
      <c r="E1802" s="23">
        <v>-0.74128000000000005</v>
      </c>
      <c r="F1802" s="23">
        <v>0.76693999999999996</v>
      </c>
      <c r="G1802" s="23">
        <v>0.35505999999999999</v>
      </c>
      <c r="H1802" s="23">
        <v>-0.78205999999999998</v>
      </c>
      <c r="I1802" s="23">
        <v>0.25874000000000003</v>
      </c>
      <c r="J1802" s="23">
        <v>-0.23011999999999999</v>
      </c>
      <c r="K1802" s="23">
        <v>0.57028999999999996</v>
      </c>
      <c r="L1802" s="23">
        <v>0.91510999999999998</v>
      </c>
      <c r="M1802" s="23">
        <v>6.54E-2</v>
      </c>
      <c r="N1802" s="23">
        <v>0.93471000000000004</v>
      </c>
      <c r="O1802" s="23">
        <v>2.0038</v>
      </c>
      <c r="P1802" s="23">
        <v>-2.9940000000000001E-2</v>
      </c>
      <c r="Q1802" s="23">
        <v>1.26603</v>
      </c>
      <c r="R1802" s="23">
        <v>-1.5226200000000001</v>
      </c>
    </row>
    <row r="1803" spans="1:18" ht="15" customHeight="1" x14ac:dyDescent="0.2">
      <c r="A1803" s="4">
        <v>1802</v>
      </c>
      <c r="B1803" s="4" t="s">
        <v>1964</v>
      </c>
      <c r="C1803" s="23">
        <v>-1.3403</v>
      </c>
      <c r="D1803" s="23">
        <v>-0.50787000000000004</v>
      </c>
      <c r="E1803" s="23">
        <v>-1.2860499999999999</v>
      </c>
      <c r="F1803" s="23">
        <v>-0.19617000000000001</v>
      </c>
      <c r="G1803" s="23">
        <v>1.8997599999999999</v>
      </c>
      <c r="H1803" s="23">
        <v>-0.16599</v>
      </c>
      <c r="I1803" s="23">
        <v>-1.63157</v>
      </c>
      <c r="J1803" s="23">
        <v>0.19717999999999999</v>
      </c>
      <c r="K1803" s="23">
        <v>1.18407</v>
      </c>
      <c r="L1803" s="23">
        <v>1.80094</v>
      </c>
      <c r="M1803" s="23">
        <v>0.34214</v>
      </c>
      <c r="N1803" s="23">
        <v>1.9854700000000001</v>
      </c>
      <c r="O1803" s="23">
        <v>0.12280000000000001</v>
      </c>
      <c r="P1803" s="23">
        <v>-0.57491000000000003</v>
      </c>
      <c r="Q1803" s="23">
        <v>-0.88288999999999995</v>
      </c>
      <c r="R1803" s="23">
        <v>-0.82128999999999996</v>
      </c>
    </row>
    <row r="1804" spans="1:18" ht="15" customHeight="1" x14ac:dyDescent="0.2">
      <c r="A1804" s="4">
        <v>1803</v>
      </c>
      <c r="B1804" s="4" t="s">
        <v>1965</v>
      </c>
      <c r="C1804" s="23">
        <v>-1.19235</v>
      </c>
      <c r="D1804" s="23">
        <v>-0.52929000000000004</v>
      </c>
      <c r="E1804" s="23">
        <v>-1.15584</v>
      </c>
      <c r="F1804" s="23">
        <v>-0.1613</v>
      </c>
      <c r="G1804" s="23">
        <v>1.97126</v>
      </c>
      <c r="H1804" s="23">
        <v>-8.4699999999999998E-2</v>
      </c>
      <c r="I1804" s="23">
        <v>-1.3328100000000001</v>
      </c>
      <c r="J1804" s="23">
        <v>9.1429999999999997E-2</v>
      </c>
      <c r="K1804" s="23">
        <v>1.1954899999999999</v>
      </c>
      <c r="L1804" s="23">
        <v>1.3942399999999999</v>
      </c>
      <c r="M1804" s="23">
        <v>0.38869999999999999</v>
      </c>
      <c r="N1804" s="23">
        <v>1.8808</v>
      </c>
      <c r="O1804" s="23">
        <v>8.3339999999999997E-2</v>
      </c>
      <c r="P1804" s="23">
        <v>-0.54390000000000005</v>
      </c>
      <c r="Q1804" s="23">
        <v>-0.75783</v>
      </c>
      <c r="R1804" s="23">
        <v>-0.69642000000000004</v>
      </c>
    </row>
    <row r="1805" spans="1:18" ht="15" customHeight="1" x14ac:dyDescent="0.2">
      <c r="A1805" s="4">
        <v>1804</v>
      </c>
      <c r="B1805" s="4" t="s">
        <v>1966</v>
      </c>
      <c r="C1805" s="23">
        <v>-0.12298000000000001</v>
      </c>
      <c r="D1805" s="23">
        <v>-1.4161900000000001</v>
      </c>
      <c r="E1805" s="23">
        <v>-0.51459999999999995</v>
      </c>
      <c r="F1805" s="23">
        <v>-2.2457500000000001</v>
      </c>
      <c r="G1805" s="23">
        <v>2.1498900000000001</v>
      </c>
      <c r="H1805" s="23">
        <v>-1.6579900000000001</v>
      </c>
      <c r="I1805" s="23">
        <v>-2.5302699999999998</v>
      </c>
      <c r="J1805" s="23">
        <v>0.11476</v>
      </c>
      <c r="K1805" s="23">
        <v>0.42085</v>
      </c>
      <c r="L1805" s="23">
        <v>1.532E-2</v>
      </c>
      <c r="M1805" s="23">
        <v>2.1934</v>
      </c>
      <c r="N1805" s="23">
        <v>0.42753999999999998</v>
      </c>
      <c r="O1805" s="23">
        <v>-0.27281</v>
      </c>
      <c r="P1805" s="23">
        <v>0.30197000000000002</v>
      </c>
      <c r="Q1805" s="23">
        <v>1.18668</v>
      </c>
      <c r="R1805" s="23">
        <v>0.53456000000000004</v>
      </c>
    </row>
    <row r="1806" spans="1:18" ht="15" customHeight="1" x14ac:dyDescent="0.2">
      <c r="A1806" s="4">
        <v>1805</v>
      </c>
      <c r="B1806" s="4" t="s">
        <v>1967</v>
      </c>
      <c r="C1806" s="23">
        <v>0.41026000000000001</v>
      </c>
      <c r="D1806" s="23">
        <v>0.53441000000000005</v>
      </c>
      <c r="E1806" s="23">
        <v>9.3900000000000008E-3</v>
      </c>
      <c r="F1806" s="23">
        <v>-1.23895</v>
      </c>
      <c r="G1806" s="23">
        <v>-0.57672999999999996</v>
      </c>
      <c r="H1806" s="23">
        <v>2.00522</v>
      </c>
      <c r="I1806" s="23">
        <v>-0.64334000000000002</v>
      </c>
      <c r="J1806" s="23">
        <v>-1.9660200000000001</v>
      </c>
      <c r="K1806" s="23">
        <v>-0.69442999999999999</v>
      </c>
      <c r="L1806" s="23">
        <v>-0.32818000000000003</v>
      </c>
      <c r="M1806" s="23">
        <v>-1.3848800000000001</v>
      </c>
      <c r="N1806" s="23">
        <v>-0.61834999999999996</v>
      </c>
      <c r="O1806" s="23">
        <v>0.34989999999999999</v>
      </c>
      <c r="P1806" s="23">
        <v>-0.91085000000000005</v>
      </c>
      <c r="Q1806" s="23">
        <v>0.61743999999999999</v>
      </c>
      <c r="R1806" s="23">
        <v>0.27611999999999998</v>
      </c>
    </row>
    <row r="1807" spans="1:18" ht="15" customHeight="1" x14ac:dyDescent="0.2">
      <c r="A1807" s="4">
        <v>1806</v>
      </c>
      <c r="B1807" s="4" t="s">
        <v>1968</v>
      </c>
      <c r="C1807" s="23">
        <v>-0.36945</v>
      </c>
      <c r="D1807" s="23">
        <v>1.4959999999999999E-2</v>
      </c>
      <c r="E1807" s="23">
        <v>0.25813000000000003</v>
      </c>
      <c r="F1807" s="23">
        <v>-0.52790000000000004</v>
      </c>
      <c r="G1807" s="23">
        <v>1.339</v>
      </c>
      <c r="H1807" s="23">
        <v>0.64846000000000004</v>
      </c>
      <c r="I1807" s="23">
        <v>-0.88780000000000003</v>
      </c>
      <c r="J1807" s="23">
        <v>-0.76656999999999997</v>
      </c>
      <c r="K1807" s="23">
        <v>-0.36284</v>
      </c>
      <c r="L1807" s="23">
        <v>-0.47785</v>
      </c>
      <c r="M1807" s="23">
        <v>0.74104999999999999</v>
      </c>
      <c r="N1807" s="23">
        <v>0.91069</v>
      </c>
      <c r="O1807" s="23">
        <v>0.53415000000000001</v>
      </c>
      <c r="P1807" s="23">
        <v>0.20144999999999999</v>
      </c>
      <c r="Q1807" s="23">
        <v>0.44751999999999997</v>
      </c>
      <c r="R1807" s="23">
        <v>-1.1677299999999999</v>
      </c>
    </row>
    <row r="1808" spans="1:18" ht="15" customHeight="1" x14ac:dyDescent="0.2">
      <c r="A1808" s="4">
        <v>1807</v>
      </c>
      <c r="B1808" s="4" t="s">
        <v>1969</v>
      </c>
      <c r="C1808" s="23">
        <v>-0.24668999999999999</v>
      </c>
      <c r="D1808" s="23">
        <v>-0.62263000000000002</v>
      </c>
      <c r="E1808" s="23">
        <v>1.1047800000000001</v>
      </c>
      <c r="F1808" s="23">
        <v>0.36392000000000002</v>
      </c>
      <c r="G1808" s="23">
        <v>-0.89088999999999996</v>
      </c>
      <c r="H1808" s="23">
        <v>0.77844000000000002</v>
      </c>
      <c r="I1808" s="23">
        <v>1.8315999999999999</v>
      </c>
      <c r="J1808" s="23">
        <v>-0.97507999999999995</v>
      </c>
      <c r="K1808" s="23">
        <v>0.42179</v>
      </c>
      <c r="L1808" s="23">
        <v>0.70679999999999998</v>
      </c>
      <c r="M1808" s="23">
        <v>-0.69543999999999995</v>
      </c>
      <c r="N1808" s="23">
        <v>0.62753000000000003</v>
      </c>
      <c r="O1808" s="23">
        <v>1.6741900000000001</v>
      </c>
      <c r="P1808" s="23">
        <v>-1.6618200000000001</v>
      </c>
      <c r="Q1808" s="23">
        <v>1.32959</v>
      </c>
      <c r="R1808" s="23">
        <v>-0.80750999999999995</v>
      </c>
    </row>
    <row r="1809" spans="1:18" ht="15" customHeight="1" x14ac:dyDescent="0.2">
      <c r="A1809" s="4">
        <v>1808</v>
      </c>
      <c r="B1809" s="4" t="s">
        <v>1970</v>
      </c>
      <c r="C1809" s="23">
        <v>0.54627999999999999</v>
      </c>
      <c r="D1809" s="23">
        <v>0.84682999999999997</v>
      </c>
      <c r="E1809" s="23">
        <v>1.09104</v>
      </c>
      <c r="F1809" s="23">
        <v>-0.48768</v>
      </c>
      <c r="G1809" s="23">
        <v>-0.20391999999999999</v>
      </c>
      <c r="H1809" s="23">
        <v>1.47349</v>
      </c>
      <c r="I1809" s="23">
        <v>-1.0292600000000001</v>
      </c>
      <c r="J1809" s="23">
        <v>-1.4177900000000001</v>
      </c>
      <c r="K1809" s="23">
        <v>0.34771000000000002</v>
      </c>
      <c r="L1809" s="23">
        <v>1.0725</v>
      </c>
      <c r="M1809" s="23">
        <v>0.72480999999999995</v>
      </c>
      <c r="N1809" s="23">
        <v>-1.1453199999999999</v>
      </c>
      <c r="O1809" s="23">
        <v>0.64959</v>
      </c>
      <c r="P1809" s="23">
        <v>-2.5219999999999999E-2</v>
      </c>
      <c r="Q1809" s="23">
        <v>3.789E-2</v>
      </c>
      <c r="R1809" s="23">
        <v>-1.0893999999999999</v>
      </c>
    </row>
    <row r="1810" spans="1:18" ht="15" customHeight="1" x14ac:dyDescent="0.2">
      <c r="A1810" s="4">
        <v>1809</v>
      </c>
      <c r="B1810" s="4" t="s">
        <v>1971</v>
      </c>
      <c r="C1810" s="23">
        <v>-1.4217500000000001</v>
      </c>
      <c r="D1810" s="23">
        <v>-1.06057</v>
      </c>
      <c r="E1810" s="23">
        <v>-1.14554</v>
      </c>
      <c r="F1810" s="23">
        <v>-0.22866</v>
      </c>
      <c r="G1810" s="23">
        <v>0.38311000000000001</v>
      </c>
      <c r="H1810" s="23">
        <v>-1.3334699999999999</v>
      </c>
      <c r="I1810" s="23">
        <v>-1.77904</v>
      </c>
      <c r="J1810" s="23">
        <v>-0.76219000000000003</v>
      </c>
      <c r="K1810" s="23">
        <v>0.94496999999999998</v>
      </c>
      <c r="L1810" s="23">
        <v>1.43E-2</v>
      </c>
      <c r="M1810" s="23">
        <v>0.80123</v>
      </c>
      <c r="N1810" s="23">
        <v>-0.35531000000000001</v>
      </c>
      <c r="O1810" s="23">
        <v>1.15028</v>
      </c>
      <c r="P1810" s="23">
        <v>-0.19536000000000001</v>
      </c>
      <c r="Q1810" s="23">
        <v>0.1875</v>
      </c>
      <c r="R1810" s="23">
        <v>-0.80188999999999999</v>
      </c>
    </row>
    <row r="1811" spans="1:18" ht="15" customHeight="1" x14ac:dyDescent="0.2">
      <c r="A1811" s="4">
        <v>1810</v>
      </c>
      <c r="B1811" s="4" t="s">
        <v>1972</v>
      </c>
      <c r="C1811" s="23">
        <v>0.35350999999999999</v>
      </c>
      <c r="D1811" s="23">
        <v>-1.3693599999999999</v>
      </c>
      <c r="E1811" s="23">
        <v>0.87634000000000001</v>
      </c>
      <c r="F1811" s="23">
        <v>0.66090000000000004</v>
      </c>
      <c r="G1811" s="23">
        <v>1.35991</v>
      </c>
      <c r="H1811" s="23">
        <v>-2.9647800000000002</v>
      </c>
      <c r="I1811" s="23">
        <v>-0.85409000000000002</v>
      </c>
      <c r="J1811" s="23">
        <v>-0.46729999999999999</v>
      </c>
      <c r="K1811" s="23">
        <v>-2.2012100000000001</v>
      </c>
      <c r="L1811" s="23">
        <v>-0.14262</v>
      </c>
      <c r="M1811" s="23">
        <v>-0.16900000000000001</v>
      </c>
      <c r="N1811" s="23">
        <v>-0.16797000000000001</v>
      </c>
      <c r="O1811" s="23">
        <v>0.82130000000000003</v>
      </c>
      <c r="P1811" s="23">
        <v>-0.13593</v>
      </c>
      <c r="Q1811" s="23">
        <v>-0.59101999999999999</v>
      </c>
      <c r="R1811" s="23">
        <v>1.5461</v>
      </c>
    </row>
    <row r="1812" spans="1:18" ht="15" customHeight="1" x14ac:dyDescent="0.2">
      <c r="A1812" s="4">
        <v>1811</v>
      </c>
      <c r="B1812" s="4" t="s">
        <v>1973</v>
      </c>
      <c r="C1812" s="23">
        <v>-0.82247999999999999</v>
      </c>
      <c r="D1812" s="23">
        <v>-0.75444999999999995</v>
      </c>
      <c r="E1812" s="23">
        <v>0.19077</v>
      </c>
      <c r="F1812" s="23">
        <v>-0.38747999999999999</v>
      </c>
      <c r="G1812" s="23">
        <v>-1.9992000000000001</v>
      </c>
      <c r="H1812" s="23">
        <v>-2.3431999999999999</v>
      </c>
      <c r="I1812" s="23">
        <v>-1.1044400000000001</v>
      </c>
      <c r="J1812" s="23">
        <v>0.45952999999999999</v>
      </c>
      <c r="K1812" s="23">
        <v>-0.22381000000000001</v>
      </c>
      <c r="L1812" s="23">
        <v>0.51905000000000001</v>
      </c>
      <c r="M1812" s="23">
        <v>3.4522400000000002</v>
      </c>
      <c r="N1812" s="23">
        <v>1.3179799999999999</v>
      </c>
      <c r="O1812" s="23">
        <v>1.5434600000000001</v>
      </c>
      <c r="P1812" s="23">
        <v>5.3379999999999997E-2</v>
      </c>
      <c r="Q1812" s="23">
        <v>3.1019999999999999E-2</v>
      </c>
      <c r="R1812" s="23">
        <v>0.87051000000000001</v>
      </c>
    </row>
    <row r="1813" spans="1:18" ht="15" customHeight="1" x14ac:dyDescent="0.2">
      <c r="A1813" s="4">
        <v>1812</v>
      </c>
      <c r="B1813" s="4" t="s">
        <v>1974</v>
      </c>
      <c r="C1813" s="23">
        <v>0.10158</v>
      </c>
      <c r="D1813" s="23">
        <v>0.76980000000000004</v>
      </c>
      <c r="E1813" s="23">
        <v>1.9496</v>
      </c>
      <c r="F1813" s="23">
        <v>-1.06853</v>
      </c>
      <c r="G1813" s="23">
        <v>-1.9419</v>
      </c>
      <c r="H1813" s="23">
        <v>0.77231000000000005</v>
      </c>
      <c r="I1813" s="23">
        <v>-0.95089999999999997</v>
      </c>
      <c r="J1813" s="23">
        <v>-0.65942999999999996</v>
      </c>
      <c r="K1813" s="23">
        <v>0.75641999999999998</v>
      </c>
      <c r="L1813" s="23">
        <v>1.8429199999999999</v>
      </c>
      <c r="M1813" s="23">
        <v>-0.82035000000000002</v>
      </c>
      <c r="N1813" s="23">
        <v>1.7463</v>
      </c>
      <c r="O1813" s="23">
        <v>0.92252000000000001</v>
      </c>
      <c r="P1813" s="23">
        <v>0.60967000000000005</v>
      </c>
      <c r="Q1813" s="23">
        <v>1.4501299999999999</v>
      </c>
      <c r="R1813" s="23">
        <v>-0.24432000000000001</v>
      </c>
    </row>
    <row r="1814" spans="1:18" ht="15" customHeight="1" x14ac:dyDescent="0.2">
      <c r="A1814" s="4">
        <v>1813</v>
      </c>
      <c r="B1814" s="4" t="s">
        <v>1975</v>
      </c>
      <c r="C1814" s="23">
        <v>-1.22814</v>
      </c>
      <c r="D1814" s="23">
        <v>-0.52298999999999995</v>
      </c>
      <c r="E1814" s="23">
        <v>-1.2187699999999999</v>
      </c>
      <c r="F1814" s="23">
        <v>-0.15758</v>
      </c>
      <c r="G1814" s="23">
        <v>1.9612000000000001</v>
      </c>
      <c r="H1814" s="23">
        <v>-0.13975000000000001</v>
      </c>
      <c r="I1814" s="23">
        <v>-1.38042</v>
      </c>
      <c r="J1814" s="23">
        <v>0.15053</v>
      </c>
      <c r="K1814" s="23">
        <v>1.13306</v>
      </c>
      <c r="L1814" s="23">
        <v>1.5199100000000001</v>
      </c>
      <c r="M1814" s="23">
        <v>0.33501999999999998</v>
      </c>
      <c r="N1814" s="23">
        <v>1.86992</v>
      </c>
      <c r="O1814" s="23">
        <v>7.0389999999999994E-2</v>
      </c>
      <c r="P1814" s="23">
        <v>-0.51632</v>
      </c>
      <c r="Q1814" s="23">
        <v>-0.79168000000000005</v>
      </c>
      <c r="R1814" s="23">
        <v>-0.77151999999999998</v>
      </c>
    </row>
    <row r="1815" spans="1:18" ht="15" customHeight="1" x14ac:dyDescent="0.2">
      <c r="A1815" s="4">
        <v>1814</v>
      </c>
      <c r="B1815" s="4" t="s">
        <v>1976</v>
      </c>
      <c r="C1815" s="23">
        <v>0.84202999999999995</v>
      </c>
      <c r="D1815" s="23">
        <v>0.54834000000000005</v>
      </c>
      <c r="E1815" s="23">
        <v>0.37896000000000002</v>
      </c>
      <c r="F1815" s="23">
        <v>1.85602</v>
      </c>
      <c r="G1815" s="23">
        <v>-1.7765</v>
      </c>
      <c r="H1815" s="23">
        <v>-0.23582</v>
      </c>
      <c r="I1815" s="23">
        <v>1.02067</v>
      </c>
      <c r="J1815" s="23">
        <v>1.72628</v>
      </c>
      <c r="K1815" s="23">
        <v>-0.15478</v>
      </c>
      <c r="L1815" s="23">
        <v>-2.7517100000000001</v>
      </c>
      <c r="M1815" s="23">
        <v>-1.33782</v>
      </c>
      <c r="N1815" s="23">
        <v>0.62446999999999997</v>
      </c>
      <c r="O1815" s="23">
        <v>1.0326</v>
      </c>
      <c r="P1815" s="23">
        <v>-0.22456000000000001</v>
      </c>
      <c r="Q1815" s="23">
        <v>0.92712000000000006</v>
      </c>
      <c r="R1815" s="23">
        <v>1.28701</v>
      </c>
    </row>
    <row r="1816" spans="1:18" ht="15" customHeight="1" x14ac:dyDescent="0.2">
      <c r="A1816" s="4">
        <v>1815</v>
      </c>
      <c r="B1816" s="4" t="s">
        <v>1977</v>
      </c>
      <c r="C1816" s="23">
        <v>-1.16788</v>
      </c>
      <c r="D1816" s="23">
        <v>-0.58669000000000004</v>
      </c>
      <c r="E1816" s="23">
        <v>-1.1863600000000001</v>
      </c>
      <c r="F1816" s="23">
        <v>-0.27051999999999998</v>
      </c>
      <c r="G1816" s="23">
        <v>1.6881299999999999</v>
      </c>
      <c r="H1816" s="23">
        <v>-0.28112999999999999</v>
      </c>
      <c r="I1816" s="23">
        <v>-1.7361200000000001</v>
      </c>
      <c r="J1816" s="23">
        <v>0.17502999999999999</v>
      </c>
      <c r="K1816" s="23">
        <v>1.00376</v>
      </c>
      <c r="L1816" s="23">
        <v>1.7876399999999999</v>
      </c>
      <c r="M1816" s="23">
        <v>0.22964000000000001</v>
      </c>
      <c r="N1816" s="23">
        <v>2.0980400000000001</v>
      </c>
      <c r="O1816" s="23">
        <v>0.16275000000000001</v>
      </c>
      <c r="P1816" s="23">
        <v>-0.67257999999999996</v>
      </c>
      <c r="Q1816" s="23">
        <v>-0.88205999999999996</v>
      </c>
      <c r="R1816" s="23">
        <v>-0.97099999999999997</v>
      </c>
    </row>
    <row r="1817" spans="1:18" ht="15" customHeight="1" x14ac:dyDescent="0.2">
      <c r="A1817" s="4">
        <v>1816</v>
      </c>
      <c r="B1817" s="4" t="s">
        <v>1978</v>
      </c>
      <c r="C1817" s="23">
        <v>-0.73811000000000004</v>
      </c>
      <c r="D1817" s="23">
        <v>0.55739000000000005</v>
      </c>
      <c r="E1817" s="23">
        <v>-1.24003</v>
      </c>
      <c r="F1817" s="23">
        <v>0.87983</v>
      </c>
      <c r="G1817" s="23">
        <v>-1.5478099999999999</v>
      </c>
      <c r="H1817" s="23">
        <v>-0.66920999999999997</v>
      </c>
      <c r="I1817" s="23">
        <v>-2.7010299999999998</v>
      </c>
      <c r="J1817" s="23">
        <v>-7.4560000000000001E-2</v>
      </c>
      <c r="K1817" s="23">
        <v>-1.3053300000000001</v>
      </c>
      <c r="L1817" s="23">
        <v>1.26288</v>
      </c>
      <c r="M1817" s="23">
        <v>0.15093000000000001</v>
      </c>
      <c r="N1817" s="23">
        <v>0.79256000000000004</v>
      </c>
      <c r="O1817" s="23">
        <v>0.96472000000000002</v>
      </c>
      <c r="P1817" s="23">
        <v>-0.84685999999999995</v>
      </c>
      <c r="Q1817" s="23">
        <v>8.0740000000000006E-2</v>
      </c>
      <c r="R1817" s="23">
        <v>-1.6288199999999999</v>
      </c>
    </row>
    <row r="1818" spans="1:18" ht="15" customHeight="1" x14ac:dyDescent="0.2">
      <c r="A1818" s="4">
        <v>1817</v>
      </c>
      <c r="B1818" s="4" t="s">
        <v>1979</v>
      </c>
      <c r="C1818" s="23">
        <v>0.79486999999999997</v>
      </c>
      <c r="D1818" s="23">
        <v>-1.5274399999999999</v>
      </c>
      <c r="E1818" s="23">
        <v>1.4720500000000001</v>
      </c>
      <c r="F1818" s="23">
        <v>0.81991999999999998</v>
      </c>
      <c r="G1818" s="23">
        <v>1.33833</v>
      </c>
      <c r="H1818" s="23">
        <v>-0.69377</v>
      </c>
      <c r="I1818" s="23">
        <v>0.35247000000000001</v>
      </c>
      <c r="J1818" s="23">
        <v>-0.79054000000000002</v>
      </c>
      <c r="K1818" s="23">
        <v>0.73533999999999999</v>
      </c>
      <c r="L1818" s="23">
        <v>0.79915999999999998</v>
      </c>
      <c r="M1818" s="23">
        <v>1.84287</v>
      </c>
      <c r="N1818" s="23">
        <v>0.88136999999999999</v>
      </c>
      <c r="O1818" s="23">
        <v>-6.3699999999999998E-3</v>
      </c>
      <c r="P1818" s="23">
        <v>-1.58847</v>
      </c>
      <c r="Q1818" s="23">
        <v>1.3005</v>
      </c>
      <c r="R1818" s="23">
        <v>-1.2330099999999999</v>
      </c>
    </row>
    <row r="1819" spans="1:18" ht="15" customHeight="1" x14ac:dyDescent="0.2">
      <c r="A1819" s="4">
        <v>1818</v>
      </c>
      <c r="B1819" s="4" t="s">
        <v>1980</v>
      </c>
      <c r="C1819" s="23">
        <v>-0.1462</v>
      </c>
      <c r="D1819" s="23">
        <v>-0.50851999999999997</v>
      </c>
      <c r="E1819" s="23">
        <v>-0.4708</v>
      </c>
      <c r="F1819" s="23">
        <v>-1.2355100000000001</v>
      </c>
      <c r="G1819" s="23">
        <v>-0.40766000000000002</v>
      </c>
      <c r="H1819" s="23">
        <v>-1.0724800000000001</v>
      </c>
      <c r="I1819" s="23">
        <v>-1.22343</v>
      </c>
      <c r="J1819" s="23">
        <v>-2.5053399999999999</v>
      </c>
      <c r="K1819" s="23">
        <v>0.86875999999999998</v>
      </c>
      <c r="L1819" s="23">
        <v>-0.10561</v>
      </c>
      <c r="M1819" s="23">
        <v>0.63419000000000003</v>
      </c>
      <c r="N1819" s="23">
        <v>0.75809000000000004</v>
      </c>
      <c r="O1819" s="23">
        <v>0.64610999999999996</v>
      </c>
      <c r="P1819" s="23">
        <v>-0.88300999999999996</v>
      </c>
      <c r="Q1819" s="23">
        <v>9.9040000000000003E-2</v>
      </c>
      <c r="R1819" s="23">
        <v>0.79271999999999998</v>
      </c>
    </row>
    <row r="1820" spans="1:18" ht="15" customHeight="1" x14ac:dyDescent="0.2">
      <c r="A1820" s="4">
        <v>1819</v>
      </c>
      <c r="B1820" s="4" t="s">
        <v>1981</v>
      </c>
      <c r="C1820" s="23">
        <v>-0.38235999999999998</v>
      </c>
      <c r="D1820" s="23">
        <v>2.2919999999999999E-2</v>
      </c>
      <c r="E1820" s="23">
        <v>0.30836999999999998</v>
      </c>
      <c r="F1820" s="23">
        <v>-0.42921999999999999</v>
      </c>
      <c r="G1820" s="23">
        <v>1.2381500000000001</v>
      </c>
      <c r="H1820" s="23">
        <v>0.75383999999999995</v>
      </c>
      <c r="I1820" s="23">
        <v>-1.09413</v>
      </c>
      <c r="J1820" s="23">
        <v>-0.50946000000000002</v>
      </c>
      <c r="K1820" s="23">
        <v>-0.59228000000000003</v>
      </c>
      <c r="L1820" s="23">
        <v>-0.48627999999999999</v>
      </c>
      <c r="M1820" s="23">
        <v>0.68064000000000002</v>
      </c>
      <c r="N1820" s="23">
        <v>0.79705999999999999</v>
      </c>
      <c r="O1820" s="23">
        <v>0.90469999999999995</v>
      </c>
      <c r="P1820" s="23">
        <v>0.38629999999999998</v>
      </c>
      <c r="Q1820" s="23">
        <v>0.50858000000000003</v>
      </c>
      <c r="R1820" s="23">
        <v>-0.90569999999999995</v>
      </c>
    </row>
    <row r="1821" spans="1:18" ht="15" customHeight="1" x14ac:dyDescent="0.2">
      <c r="A1821" s="4">
        <v>1820</v>
      </c>
      <c r="B1821" s="4" t="s">
        <v>1982</v>
      </c>
      <c r="C1821" s="23">
        <v>1.4122699999999999</v>
      </c>
      <c r="D1821" s="23">
        <v>0.86167000000000005</v>
      </c>
      <c r="E1821" s="23">
        <v>-0.93369000000000002</v>
      </c>
      <c r="F1821" s="23">
        <v>-0.26254</v>
      </c>
      <c r="G1821" s="23">
        <v>-0.50036000000000003</v>
      </c>
      <c r="H1821" s="23">
        <v>-1.27704</v>
      </c>
      <c r="I1821" s="23">
        <v>-1.6137600000000001</v>
      </c>
      <c r="J1821" s="23">
        <v>1.0645100000000001</v>
      </c>
      <c r="K1821" s="23">
        <v>1.7344200000000001</v>
      </c>
      <c r="L1821" s="23">
        <v>-0.1004</v>
      </c>
      <c r="M1821" s="23">
        <v>-1.7309699999999999</v>
      </c>
      <c r="N1821" s="23">
        <v>-1.4998199999999999</v>
      </c>
      <c r="O1821" s="23">
        <v>-0.29205999999999999</v>
      </c>
      <c r="P1821" s="23">
        <v>-3.25143</v>
      </c>
      <c r="Q1821" s="23">
        <v>-0.86909999999999998</v>
      </c>
      <c r="R1821" s="23">
        <v>-1.5112699999999999</v>
      </c>
    </row>
    <row r="1822" spans="1:18" ht="15" customHeight="1" x14ac:dyDescent="0.2">
      <c r="A1822" s="4">
        <v>1821</v>
      </c>
      <c r="B1822" s="4" t="s">
        <v>1983</v>
      </c>
      <c r="C1822" s="23">
        <v>2.419E-2</v>
      </c>
      <c r="D1822" s="23">
        <v>-0.47982999999999998</v>
      </c>
      <c r="E1822" s="23">
        <v>-0.39501999999999998</v>
      </c>
      <c r="F1822" s="23">
        <v>-1.33663</v>
      </c>
      <c r="G1822" s="23">
        <v>-0.27779999999999999</v>
      </c>
      <c r="H1822" s="23">
        <v>-1.1655599999999999</v>
      </c>
      <c r="I1822" s="23">
        <v>-1.3342000000000001</v>
      </c>
      <c r="J1822" s="23">
        <v>-2.3313899999999999</v>
      </c>
      <c r="K1822" s="23">
        <v>0.62692999999999999</v>
      </c>
      <c r="L1822" s="23">
        <v>1.9179999999999999E-2</v>
      </c>
      <c r="M1822" s="23">
        <v>0.53095999999999999</v>
      </c>
      <c r="N1822" s="23">
        <v>0.87314000000000003</v>
      </c>
      <c r="O1822" s="23">
        <v>0.54208000000000001</v>
      </c>
      <c r="P1822" s="23">
        <v>-0.91146000000000005</v>
      </c>
      <c r="Q1822" s="23">
        <v>8.3220000000000002E-2</v>
      </c>
      <c r="R1822" s="23">
        <v>0.66259999999999997</v>
      </c>
    </row>
    <row r="1823" spans="1:18" ht="15" customHeight="1" x14ac:dyDescent="0.2">
      <c r="A1823" s="4">
        <v>1822</v>
      </c>
      <c r="B1823" s="4" t="s">
        <v>1984</v>
      </c>
      <c r="C1823" s="23">
        <v>0.41494999999999999</v>
      </c>
      <c r="D1823" s="23">
        <v>-0.25218000000000002</v>
      </c>
      <c r="E1823" s="23">
        <v>-0.77005999999999997</v>
      </c>
      <c r="F1823" s="23">
        <v>0.75326000000000004</v>
      </c>
      <c r="G1823" s="23">
        <v>0.37028</v>
      </c>
      <c r="H1823" s="23">
        <v>-0.78751000000000004</v>
      </c>
      <c r="I1823" s="23">
        <v>0.21221000000000001</v>
      </c>
      <c r="J1823" s="23">
        <v>-0.28626000000000001</v>
      </c>
      <c r="K1823" s="23">
        <v>0.62590000000000001</v>
      </c>
      <c r="L1823" s="23">
        <v>1.00745</v>
      </c>
      <c r="M1823" s="23">
        <v>8.0560000000000007E-2</v>
      </c>
      <c r="N1823" s="23">
        <v>0.85579000000000005</v>
      </c>
      <c r="O1823" s="23">
        <v>2.0947200000000001</v>
      </c>
      <c r="P1823" s="23">
        <v>-8.0149999999999999E-2</v>
      </c>
      <c r="Q1823" s="23">
        <v>1.16486</v>
      </c>
      <c r="R1823" s="23">
        <v>-1.5519700000000001</v>
      </c>
    </row>
    <row r="1824" spans="1:18" ht="15" customHeight="1" x14ac:dyDescent="0.2">
      <c r="A1824" s="4">
        <v>1823</v>
      </c>
      <c r="B1824" s="4" t="s">
        <v>1985</v>
      </c>
      <c r="C1824" s="23">
        <v>-0.58916000000000002</v>
      </c>
      <c r="D1824" s="23">
        <v>-0.13392000000000001</v>
      </c>
      <c r="E1824" s="23">
        <v>0.25442999999999999</v>
      </c>
      <c r="F1824" s="23">
        <v>0.24523</v>
      </c>
      <c r="G1824" s="23">
        <v>1.66049</v>
      </c>
      <c r="H1824" s="23">
        <v>0.50939999999999996</v>
      </c>
      <c r="I1824" s="23">
        <v>0.27661000000000002</v>
      </c>
      <c r="J1824" s="23">
        <v>-0.18423999999999999</v>
      </c>
      <c r="K1824" s="23">
        <v>0.21784000000000001</v>
      </c>
      <c r="L1824" s="23">
        <v>0.59975000000000001</v>
      </c>
      <c r="M1824" s="23">
        <v>1.18401</v>
      </c>
      <c r="N1824" s="23">
        <v>-0.2611</v>
      </c>
      <c r="O1824" s="23">
        <v>0.49902000000000002</v>
      </c>
      <c r="P1824" s="23">
        <v>1.1940999999999999</v>
      </c>
      <c r="Q1824" s="23">
        <v>-0.64646000000000003</v>
      </c>
      <c r="R1824" s="23">
        <v>-0.82504999999999995</v>
      </c>
    </row>
    <row r="1825" spans="1:18" ht="15" customHeight="1" x14ac:dyDescent="0.2">
      <c r="A1825" s="4">
        <v>1824</v>
      </c>
      <c r="B1825" s="4" t="s">
        <v>1986</v>
      </c>
      <c r="C1825" s="23">
        <v>0.50536999999999999</v>
      </c>
      <c r="D1825" s="23">
        <v>-0.37347000000000002</v>
      </c>
      <c r="E1825" s="23">
        <v>-0.74675999999999998</v>
      </c>
      <c r="F1825" s="23">
        <v>0.70286999999999999</v>
      </c>
      <c r="G1825" s="23">
        <v>0.37386999999999998</v>
      </c>
      <c r="H1825" s="23">
        <v>-0.75927999999999995</v>
      </c>
      <c r="I1825" s="23">
        <v>4.2540000000000001E-2</v>
      </c>
      <c r="J1825" s="23">
        <v>-0.27804000000000001</v>
      </c>
      <c r="K1825" s="23">
        <v>0.52605000000000002</v>
      </c>
      <c r="L1825" s="23">
        <v>1.0170999999999999</v>
      </c>
      <c r="M1825" s="23">
        <v>-1.5900000000000001E-3</v>
      </c>
      <c r="N1825" s="23">
        <v>1.0966400000000001</v>
      </c>
      <c r="O1825" s="23">
        <v>2.1210300000000002</v>
      </c>
      <c r="P1825" s="23">
        <v>-0.14038999999999999</v>
      </c>
      <c r="Q1825" s="23">
        <v>1.25966</v>
      </c>
      <c r="R1825" s="23">
        <v>-1.78983</v>
      </c>
    </row>
    <row r="1826" spans="1:18" ht="15" customHeight="1" x14ac:dyDescent="0.2">
      <c r="A1826" s="4">
        <v>1825</v>
      </c>
      <c r="B1826" s="4" t="s">
        <v>1987</v>
      </c>
      <c r="C1826" s="23">
        <v>0.43636000000000003</v>
      </c>
      <c r="D1826" s="23">
        <v>-0.16739000000000001</v>
      </c>
      <c r="E1826" s="23">
        <v>-0.19861000000000001</v>
      </c>
      <c r="F1826" s="23">
        <v>-0.47709000000000001</v>
      </c>
      <c r="G1826" s="23">
        <v>-1.60402</v>
      </c>
      <c r="H1826" s="23">
        <v>-1.28423</v>
      </c>
      <c r="I1826" s="23">
        <v>0.23555999999999999</v>
      </c>
      <c r="J1826" s="23">
        <v>0.19087999999999999</v>
      </c>
      <c r="K1826" s="23">
        <v>1.88306</v>
      </c>
      <c r="L1826" s="23">
        <v>1.6484000000000001</v>
      </c>
      <c r="M1826" s="23">
        <v>2.0213800000000002</v>
      </c>
      <c r="N1826" s="23">
        <v>0.81942000000000004</v>
      </c>
      <c r="O1826" s="23">
        <v>-4.2459999999999998E-2</v>
      </c>
      <c r="P1826" s="23">
        <v>-0.65244999999999997</v>
      </c>
      <c r="Q1826" s="23">
        <v>2.741E-2</v>
      </c>
      <c r="R1826" s="23">
        <v>1.38242</v>
      </c>
    </row>
    <row r="1827" spans="1:18" ht="15" customHeight="1" x14ac:dyDescent="0.2">
      <c r="A1827" s="4">
        <v>1826</v>
      </c>
      <c r="B1827" s="4" t="s">
        <v>1988</v>
      </c>
      <c r="C1827" s="23">
        <v>-0.61240000000000006</v>
      </c>
      <c r="D1827" s="23">
        <v>-1.0799399999999999</v>
      </c>
      <c r="E1827" s="23">
        <v>0.16491</v>
      </c>
      <c r="F1827" s="23">
        <v>-1.6037399999999999</v>
      </c>
      <c r="G1827" s="23">
        <v>-1.23</v>
      </c>
      <c r="H1827" s="23">
        <v>0.49829000000000001</v>
      </c>
      <c r="I1827" s="23">
        <v>-0.39489999999999997</v>
      </c>
      <c r="J1827" s="23">
        <v>-0.96989999999999998</v>
      </c>
      <c r="K1827" s="23">
        <v>0.51224000000000003</v>
      </c>
      <c r="L1827" s="23">
        <v>0.94267000000000001</v>
      </c>
      <c r="M1827" s="23">
        <v>0.15190999999999999</v>
      </c>
      <c r="N1827" s="23">
        <v>0.82682999999999995</v>
      </c>
      <c r="O1827" s="23">
        <v>0.43095</v>
      </c>
      <c r="P1827" s="23">
        <v>-0.92281999999999997</v>
      </c>
      <c r="Q1827" s="23">
        <v>0.90037</v>
      </c>
      <c r="R1827" s="23">
        <v>-0.73402000000000001</v>
      </c>
    </row>
    <row r="1828" spans="1:18" ht="15" customHeight="1" x14ac:dyDescent="0.2">
      <c r="A1828" s="4">
        <v>1827</v>
      </c>
      <c r="B1828" s="4" t="s">
        <v>1989</v>
      </c>
      <c r="C1828" s="23">
        <v>-2.58447</v>
      </c>
      <c r="D1828" s="23">
        <v>0.33633000000000002</v>
      </c>
      <c r="E1828" s="23">
        <v>0.90307000000000004</v>
      </c>
      <c r="F1828" s="23">
        <v>0.64448000000000005</v>
      </c>
      <c r="G1828" s="23">
        <v>1.22678</v>
      </c>
      <c r="H1828" s="23">
        <v>-0.64393</v>
      </c>
      <c r="I1828" s="23">
        <v>-2.4049399999999999</v>
      </c>
      <c r="J1828" s="23">
        <v>-0.40812999999999999</v>
      </c>
      <c r="K1828" s="23">
        <v>9.3780000000000002E-2</v>
      </c>
      <c r="L1828" s="23">
        <v>0.44069000000000003</v>
      </c>
      <c r="M1828" s="23">
        <v>0.28369</v>
      </c>
      <c r="N1828" s="23">
        <v>-0.27983999999999998</v>
      </c>
      <c r="O1828" s="23">
        <v>-0.19974</v>
      </c>
      <c r="P1828" s="23">
        <v>0.85355000000000003</v>
      </c>
      <c r="Q1828" s="23">
        <v>1.0867800000000001</v>
      </c>
      <c r="R1828" s="23">
        <v>1.0894900000000001</v>
      </c>
    </row>
    <row r="1829" spans="1:18" ht="15" customHeight="1" x14ac:dyDescent="0.2">
      <c r="A1829" s="4">
        <v>1828</v>
      </c>
      <c r="B1829" s="4" t="s">
        <v>1990</v>
      </c>
      <c r="C1829" s="23">
        <v>-0.99319999999999997</v>
      </c>
      <c r="D1829" s="23">
        <v>0.14552000000000001</v>
      </c>
      <c r="E1829" s="23">
        <v>0.28251999999999999</v>
      </c>
      <c r="F1829" s="23">
        <v>-0.46435999999999999</v>
      </c>
      <c r="G1829" s="23">
        <v>1.7958799999999999</v>
      </c>
      <c r="H1829" s="23">
        <v>1.15201</v>
      </c>
      <c r="I1829" s="23">
        <v>-0.88471</v>
      </c>
      <c r="J1829" s="23">
        <v>-0.84275999999999995</v>
      </c>
      <c r="K1829" s="23">
        <v>-0.36869000000000002</v>
      </c>
      <c r="L1829" s="23">
        <v>-0.59650000000000003</v>
      </c>
      <c r="M1829" s="23">
        <v>1.1014999999999999</v>
      </c>
      <c r="N1829" s="23">
        <v>0.68635999999999997</v>
      </c>
      <c r="O1829" s="23">
        <v>1.0866199999999999</v>
      </c>
      <c r="P1829" s="23">
        <v>0.35205999999999998</v>
      </c>
      <c r="Q1829" s="23">
        <v>0.69391000000000003</v>
      </c>
      <c r="R1829" s="23">
        <v>-0.92491000000000001</v>
      </c>
    </row>
    <row r="1830" spans="1:18" ht="15" customHeight="1" x14ac:dyDescent="0.2">
      <c r="A1830" s="4">
        <v>1829</v>
      </c>
      <c r="B1830" s="4" t="s">
        <v>1991</v>
      </c>
      <c r="C1830" s="23">
        <v>-0.51487000000000005</v>
      </c>
      <c r="D1830" s="23">
        <v>-8.8239999999999999E-2</v>
      </c>
      <c r="E1830" s="23">
        <v>0.25072</v>
      </c>
      <c r="F1830" s="23">
        <v>-0.37203999999999998</v>
      </c>
      <c r="G1830" s="23">
        <v>1.5322899999999999</v>
      </c>
      <c r="H1830" s="23">
        <v>0.74990000000000001</v>
      </c>
      <c r="I1830" s="23">
        <v>-0.71880999999999995</v>
      </c>
      <c r="J1830" s="23">
        <v>-0.77880000000000005</v>
      </c>
      <c r="K1830" s="23">
        <v>-0.30068</v>
      </c>
      <c r="L1830" s="23">
        <v>-0.56679999999999997</v>
      </c>
      <c r="M1830" s="23">
        <v>0.83062999999999998</v>
      </c>
      <c r="N1830" s="23">
        <v>0.59872000000000003</v>
      </c>
      <c r="O1830" s="23">
        <v>0.95252000000000003</v>
      </c>
      <c r="P1830" s="23">
        <v>0.29494999999999999</v>
      </c>
      <c r="Q1830" s="23">
        <v>0.52856999999999998</v>
      </c>
      <c r="R1830" s="23">
        <v>-0.81588000000000005</v>
      </c>
    </row>
    <row r="1831" spans="1:18" ht="15" customHeight="1" x14ac:dyDescent="0.2">
      <c r="A1831" s="4">
        <v>1830</v>
      </c>
      <c r="B1831" s="4" t="s">
        <v>1992</v>
      </c>
      <c r="C1831" s="23">
        <v>-0.55954999999999999</v>
      </c>
      <c r="D1831" s="23">
        <v>-0.71909999999999996</v>
      </c>
      <c r="E1831" s="23">
        <v>-1.55436</v>
      </c>
      <c r="F1831" s="23">
        <v>0.62871999999999995</v>
      </c>
      <c r="G1831" s="23">
        <v>1.2278199999999999</v>
      </c>
      <c r="H1831" s="23">
        <v>-0.73475999999999997</v>
      </c>
      <c r="I1831" s="23">
        <v>-2.4037199999999999</v>
      </c>
      <c r="J1831" s="23">
        <v>-1.56606</v>
      </c>
      <c r="K1831" s="23">
        <v>1.0829500000000001</v>
      </c>
      <c r="L1831" s="23">
        <v>2.0610200000000001</v>
      </c>
      <c r="M1831" s="23">
        <v>1.10819</v>
      </c>
      <c r="N1831" s="23">
        <v>-0.63027</v>
      </c>
      <c r="O1831" s="23">
        <v>-0.12540999999999999</v>
      </c>
      <c r="P1831" s="23">
        <v>-0.94699999999999995</v>
      </c>
      <c r="Q1831" s="23">
        <v>0.58821000000000001</v>
      </c>
      <c r="R1831" s="23">
        <v>0.30434</v>
      </c>
    </row>
    <row r="1832" spans="1:18" ht="15" customHeight="1" x14ac:dyDescent="0.2">
      <c r="A1832" s="4">
        <v>1831</v>
      </c>
      <c r="B1832" s="4" t="s">
        <v>1993</v>
      </c>
      <c r="C1832" s="23">
        <v>-0.72965999999999998</v>
      </c>
      <c r="D1832" s="23">
        <v>-0.44506000000000001</v>
      </c>
      <c r="E1832" s="23">
        <v>-1.4605699999999999</v>
      </c>
      <c r="F1832" s="23">
        <v>1.1947300000000001</v>
      </c>
      <c r="G1832" s="23">
        <v>-0.48981999999999998</v>
      </c>
      <c r="H1832" s="23">
        <v>-0.68849000000000005</v>
      </c>
      <c r="I1832" s="23">
        <v>-9.6619999999999998E-2</v>
      </c>
      <c r="J1832" s="23">
        <v>-1.4173899999999999</v>
      </c>
      <c r="K1832" s="23">
        <v>1.3443099999999999</v>
      </c>
      <c r="L1832" s="23">
        <v>-0.14685999999999999</v>
      </c>
      <c r="M1832" s="23">
        <v>-0.35891000000000001</v>
      </c>
      <c r="N1832" s="23">
        <v>0.71633999999999998</v>
      </c>
      <c r="O1832" s="23">
        <v>-0.80398000000000003</v>
      </c>
      <c r="P1832" s="23">
        <v>-2.14832</v>
      </c>
      <c r="Q1832" s="23">
        <v>2.1133799999999998</v>
      </c>
      <c r="R1832" s="23">
        <v>-0.43704999999999999</v>
      </c>
    </row>
    <row r="1833" spans="1:18" ht="15" customHeight="1" x14ac:dyDescent="0.2">
      <c r="A1833" s="4">
        <v>1832</v>
      </c>
      <c r="B1833" s="4" t="s">
        <v>1994</v>
      </c>
      <c r="C1833" s="23">
        <v>-0.45939999999999998</v>
      </c>
      <c r="D1833" s="23">
        <v>-0.62253000000000003</v>
      </c>
      <c r="E1833" s="23">
        <v>0.34864000000000001</v>
      </c>
      <c r="F1833" s="23">
        <v>-1.3738699999999999</v>
      </c>
      <c r="G1833" s="23">
        <v>0.88824999999999998</v>
      </c>
      <c r="H1833" s="23">
        <v>0.74297000000000002</v>
      </c>
      <c r="I1833" s="23">
        <v>1.05688</v>
      </c>
      <c r="J1833" s="23">
        <v>-0.28558</v>
      </c>
      <c r="K1833" s="23">
        <v>-0.32738</v>
      </c>
      <c r="L1833" s="23">
        <v>0.39217000000000002</v>
      </c>
      <c r="M1833" s="23">
        <v>0.17735999999999999</v>
      </c>
      <c r="N1833" s="23">
        <v>0.32191999999999998</v>
      </c>
      <c r="O1833" s="23">
        <v>0.77278999999999998</v>
      </c>
      <c r="P1833" s="23">
        <v>0.21831</v>
      </c>
      <c r="Q1833" s="23">
        <v>0.16067000000000001</v>
      </c>
      <c r="R1833" s="23">
        <v>0.47832999999999998</v>
      </c>
    </row>
    <row r="1834" spans="1:18" ht="15" customHeight="1" x14ac:dyDescent="0.2">
      <c r="A1834" s="4">
        <v>1833</v>
      </c>
      <c r="B1834" s="4" t="s">
        <v>1995</v>
      </c>
      <c r="C1834" s="23">
        <v>-0.24485000000000001</v>
      </c>
      <c r="D1834" s="23">
        <v>-2.6980000000000001E-2</v>
      </c>
      <c r="E1834" s="23">
        <v>0.31755</v>
      </c>
      <c r="F1834" s="23">
        <v>-0.51385999999999998</v>
      </c>
      <c r="G1834" s="23">
        <v>1.1996599999999999</v>
      </c>
      <c r="H1834" s="23">
        <v>0.65610999999999997</v>
      </c>
      <c r="I1834" s="23">
        <v>-1.10199</v>
      </c>
      <c r="J1834" s="23">
        <v>-0.47234999999999999</v>
      </c>
      <c r="K1834" s="23">
        <v>-0.58206000000000002</v>
      </c>
      <c r="L1834" s="23">
        <v>-0.42382999999999998</v>
      </c>
      <c r="M1834" s="23">
        <v>0.59828999999999999</v>
      </c>
      <c r="N1834" s="23">
        <v>0.78974999999999995</v>
      </c>
      <c r="O1834" s="23">
        <v>0.76717999999999997</v>
      </c>
      <c r="P1834" s="23">
        <v>0.33845999999999998</v>
      </c>
      <c r="Q1834" s="23">
        <v>0.60365000000000002</v>
      </c>
      <c r="R1834" s="23">
        <v>-0.97933999999999999</v>
      </c>
    </row>
    <row r="1835" spans="1:18" ht="15" customHeight="1" x14ac:dyDescent="0.2">
      <c r="A1835" s="4">
        <v>1834</v>
      </c>
      <c r="B1835" s="4" t="s">
        <v>1996</v>
      </c>
      <c r="C1835" s="23">
        <v>-0.65532000000000001</v>
      </c>
      <c r="D1835" s="23">
        <v>-1.2660800000000001</v>
      </c>
      <c r="E1835" s="23">
        <v>0.65366999999999997</v>
      </c>
      <c r="F1835" s="23">
        <v>-0.40862999999999999</v>
      </c>
      <c r="G1835" s="23">
        <v>1.08748</v>
      </c>
      <c r="H1835" s="23">
        <v>8.4699999999999998E-2</v>
      </c>
      <c r="I1835" s="23">
        <v>-1.3478699999999999</v>
      </c>
      <c r="J1835" s="23">
        <v>1.6480600000000001</v>
      </c>
      <c r="K1835" s="23">
        <v>-0.27190999999999999</v>
      </c>
      <c r="L1835" s="23">
        <v>0.37282999999999999</v>
      </c>
      <c r="M1835" s="23">
        <v>-1.2100599999999999</v>
      </c>
      <c r="N1835" s="23">
        <v>1.1969700000000001</v>
      </c>
      <c r="O1835" s="23">
        <v>1.26197</v>
      </c>
      <c r="P1835" s="23">
        <v>0.55591000000000002</v>
      </c>
      <c r="Q1835" s="23">
        <v>1.2302900000000001</v>
      </c>
      <c r="R1835" s="23">
        <v>8.0579999999999999E-2</v>
      </c>
    </row>
    <row r="1836" spans="1:18" ht="15" customHeight="1" x14ac:dyDescent="0.2">
      <c r="A1836" s="4">
        <v>1835</v>
      </c>
      <c r="B1836" s="4" t="s">
        <v>1997</v>
      </c>
      <c r="C1836" s="23">
        <v>4.1090000000000002E-2</v>
      </c>
      <c r="D1836" s="23">
        <v>-0.44684000000000001</v>
      </c>
      <c r="E1836" s="23">
        <v>2.0489600000000001</v>
      </c>
      <c r="F1836" s="23">
        <v>0.4677</v>
      </c>
      <c r="G1836" s="23">
        <v>-4.0820000000000002E-2</v>
      </c>
      <c r="H1836" s="23">
        <v>-0.91469</v>
      </c>
      <c r="I1836" s="23">
        <v>-0.78776000000000002</v>
      </c>
      <c r="J1836" s="23">
        <v>-1.18615</v>
      </c>
      <c r="K1836" s="23">
        <v>-9.5960000000000004E-2</v>
      </c>
      <c r="L1836" s="23">
        <v>2.4338299999999999</v>
      </c>
      <c r="M1836" s="23">
        <v>0.62056999999999995</v>
      </c>
      <c r="N1836" s="23">
        <v>0.48814999999999997</v>
      </c>
      <c r="O1836" s="23">
        <v>1.6694899999999999</v>
      </c>
      <c r="P1836" s="23">
        <v>0.13966000000000001</v>
      </c>
      <c r="Q1836" s="23">
        <v>-5.9100000000000003E-3</v>
      </c>
      <c r="R1836" s="23">
        <v>-1.1173200000000001</v>
      </c>
    </row>
    <row r="1837" spans="1:18" ht="15" customHeight="1" x14ac:dyDescent="0.2">
      <c r="A1837" s="4">
        <v>1836</v>
      </c>
      <c r="B1837" s="4" t="s">
        <v>1998</v>
      </c>
      <c r="C1837" s="23">
        <v>2.46713</v>
      </c>
      <c r="D1837" s="23">
        <v>0.44868999999999998</v>
      </c>
      <c r="E1837" s="23">
        <v>-0.86358000000000001</v>
      </c>
      <c r="F1837" s="23">
        <v>1.25682</v>
      </c>
      <c r="G1837" s="23">
        <v>-1.21652</v>
      </c>
      <c r="H1837" s="23">
        <v>0.34831000000000001</v>
      </c>
      <c r="I1837" s="23">
        <v>2.0321500000000001</v>
      </c>
      <c r="J1837" s="23">
        <v>-0.55840999999999996</v>
      </c>
      <c r="K1837" s="23">
        <v>0.623</v>
      </c>
      <c r="L1837" s="23">
        <v>0.66661999999999999</v>
      </c>
      <c r="M1837" s="23">
        <v>1.62171</v>
      </c>
      <c r="N1837" s="23">
        <v>0.47150999999999998</v>
      </c>
      <c r="O1837" s="23">
        <v>-0.24167</v>
      </c>
      <c r="P1837" s="23">
        <v>3.9120000000000002E-2</v>
      </c>
      <c r="Q1837" s="23">
        <v>1.00084</v>
      </c>
      <c r="R1837" s="23">
        <v>-1.6165499999999999</v>
      </c>
    </row>
    <row r="1838" spans="1:18" ht="15" customHeight="1" x14ac:dyDescent="0.2">
      <c r="A1838" s="4">
        <v>1837</v>
      </c>
      <c r="B1838" s="4" t="s">
        <v>1999</v>
      </c>
      <c r="C1838" s="23">
        <v>-1.8868400000000001</v>
      </c>
      <c r="D1838" s="23">
        <v>0.66890000000000005</v>
      </c>
      <c r="E1838" s="23">
        <v>0.59855999999999998</v>
      </c>
      <c r="F1838" s="23">
        <v>-2.2149899999999998</v>
      </c>
      <c r="G1838" s="23">
        <v>-0.43562000000000001</v>
      </c>
      <c r="H1838" s="23">
        <v>1.0820099999999999</v>
      </c>
      <c r="I1838" s="23">
        <v>1.289E-2</v>
      </c>
      <c r="J1838" s="23">
        <v>-0.50902999999999998</v>
      </c>
      <c r="K1838" s="23">
        <v>-1.2302</v>
      </c>
      <c r="L1838" s="23">
        <v>1.29373</v>
      </c>
      <c r="M1838" s="23">
        <v>-5.7349999999999998E-2</v>
      </c>
      <c r="N1838" s="23">
        <v>-0.84433999999999998</v>
      </c>
      <c r="O1838" s="23">
        <v>0.27001999999999998</v>
      </c>
      <c r="P1838" s="23">
        <v>-0.43395</v>
      </c>
      <c r="Q1838" s="23">
        <v>-1.0079100000000001</v>
      </c>
      <c r="R1838" s="23">
        <v>-1.4343399999999999</v>
      </c>
    </row>
    <row r="1839" spans="1:18" ht="15" customHeight="1" x14ac:dyDescent="0.2">
      <c r="A1839" s="4">
        <v>1838</v>
      </c>
      <c r="B1839" s="4" t="s">
        <v>2000</v>
      </c>
      <c r="C1839" s="23">
        <v>2.2767400000000002</v>
      </c>
      <c r="D1839" s="23">
        <v>-0.39068000000000003</v>
      </c>
      <c r="E1839" s="23">
        <v>0.43589</v>
      </c>
      <c r="F1839" s="23">
        <v>1.1680299999999999</v>
      </c>
      <c r="G1839" s="23">
        <v>0.26608999999999999</v>
      </c>
      <c r="H1839" s="23">
        <v>5.4300000000000001E-2</v>
      </c>
      <c r="I1839" s="23">
        <v>0.73575999999999997</v>
      </c>
      <c r="J1839" s="23">
        <v>-2.33378</v>
      </c>
      <c r="K1839" s="23">
        <v>-1.3761099999999999</v>
      </c>
      <c r="L1839" s="23">
        <v>-0.74763999999999997</v>
      </c>
      <c r="M1839" s="23">
        <v>-6.0699999999999997E-2</v>
      </c>
      <c r="N1839" s="23">
        <v>-1.23003</v>
      </c>
      <c r="O1839" s="23">
        <v>-0.87821000000000005</v>
      </c>
      <c r="P1839" s="23">
        <v>-0.73907</v>
      </c>
      <c r="Q1839" s="23">
        <v>0.58286000000000004</v>
      </c>
      <c r="R1839" s="23">
        <v>1.03759</v>
      </c>
    </row>
    <row r="1840" spans="1:18" ht="15" customHeight="1" x14ac:dyDescent="0.2">
      <c r="A1840" s="4">
        <v>1839</v>
      </c>
      <c r="B1840" s="4" t="s">
        <v>2001</v>
      </c>
      <c r="C1840" s="23">
        <v>-1.5155700000000001</v>
      </c>
      <c r="D1840" s="23">
        <v>-0.55028999999999995</v>
      </c>
      <c r="E1840" s="23">
        <v>-1.3946499999999999</v>
      </c>
      <c r="F1840" s="23">
        <v>-0.32340000000000002</v>
      </c>
      <c r="G1840" s="23">
        <v>1.9342699999999999</v>
      </c>
      <c r="H1840" s="23">
        <v>-3.2070000000000001E-2</v>
      </c>
      <c r="I1840" s="23">
        <v>-1.79634</v>
      </c>
      <c r="J1840" s="23">
        <v>0.15023</v>
      </c>
      <c r="K1840" s="23">
        <v>1.3724799999999999</v>
      </c>
      <c r="L1840" s="23">
        <v>1.8141</v>
      </c>
      <c r="M1840" s="23">
        <v>0.159</v>
      </c>
      <c r="N1840" s="23">
        <v>2.2352699999999999</v>
      </c>
      <c r="O1840" s="23">
        <v>0.15215999999999999</v>
      </c>
      <c r="P1840" s="23">
        <v>-0.6835</v>
      </c>
      <c r="Q1840" s="23">
        <v>-1.0826499999999999</v>
      </c>
      <c r="R1840" s="23">
        <v>-0.85419</v>
      </c>
    </row>
    <row r="1841" spans="1:18" ht="15" customHeight="1" x14ac:dyDescent="0.2">
      <c r="A1841" s="4">
        <v>1840</v>
      </c>
      <c r="B1841" s="4" t="s">
        <v>2002</v>
      </c>
      <c r="C1841" s="23">
        <v>-1.6763399999999999</v>
      </c>
      <c r="D1841" s="23">
        <v>1.6826399999999999</v>
      </c>
      <c r="E1841" s="23">
        <v>-0.87838000000000005</v>
      </c>
      <c r="F1841" s="23">
        <v>-0.72102999999999995</v>
      </c>
      <c r="G1841" s="23">
        <v>0.62117999999999995</v>
      </c>
      <c r="H1841" s="23">
        <v>-0.72384999999999999</v>
      </c>
      <c r="I1841" s="23">
        <v>-1.9278</v>
      </c>
      <c r="J1841" s="23">
        <v>-0.11437</v>
      </c>
      <c r="K1841" s="23">
        <v>0.67867</v>
      </c>
      <c r="L1841" s="23">
        <v>-0.49913000000000002</v>
      </c>
      <c r="M1841" s="23">
        <v>-1.0776399999999999</v>
      </c>
      <c r="N1841" s="23">
        <v>0.24540000000000001</v>
      </c>
      <c r="O1841" s="23">
        <v>2.1048800000000001</v>
      </c>
      <c r="P1841" s="23">
        <v>-0.57471000000000005</v>
      </c>
      <c r="Q1841" s="23">
        <v>0.75151000000000001</v>
      </c>
      <c r="R1841" s="23">
        <v>-0.77783999999999998</v>
      </c>
    </row>
    <row r="1842" spans="1:18" ht="15" customHeight="1" x14ac:dyDescent="0.2">
      <c r="A1842" s="4">
        <v>1841</v>
      </c>
      <c r="B1842" s="4" t="s">
        <v>2003</v>
      </c>
      <c r="C1842" s="23">
        <v>0.24973999999999999</v>
      </c>
      <c r="D1842" s="23">
        <v>-0.42663000000000001</v>
      </c>
      <c r="E1842" s="23">
        <v>-0.88339999999999996</v>
      </c>
      <c r="F1842" s="23">
        <v>-1.99224</v>
      </c>
      <c r="G1842" s="23">
        <v>1.27746</v>
      </c>
      <c r="H1842" s="23">
        <v>0.49881999999999999</v>
      </c>
      <c r="I1842" s="23">
        <v>-1.0102100000000001</v>
      </c>
      <c r="J1842" s="23">
        <v>1.29894</v>
      </c>
      <c r="K1842" s="23">
        <v>-0.60590999999999995</v>
      </c>
      <c r="L1842" s="23">
        <v>1.33918</v>
      </c>
      <c r="M1842" s="23">
        <v>-0.25258000000000003</v>
      </c>
      <c r="N1842" s="23">
        <v>8.6370000000000002E-2</v>
      </c>
      <c r="O1842" s="23">
        <v>2.0180600000000002</v>
      </c>
      <c r="P1842" s="23">
        <v>-0.65369999999999995</v>
      </c>
      <c r="Q1842" s="23">
        <v>-1.15337</v>
      </c>
      <c r="R1842" s="23">
        <v>-0.72380999999999995</v>
      </c>
    </row>
    <row r="1843" spans="1:18" ht="15" customHeight="1" x14ac:dyDescent="0.2">
      <c r="A1843" s="4">
        <v>1842</v>
      </c>
      <c r="B1843" s="4" t="s">
        <v>2004</v>
      </c>
      <c r="C1843" s="23">
        <v>-1.7240200000000001</v>
      </c>
      <c r="D1843" s="23">
        <v>-1.1219699999999999</v>
      </c>
      <c r="E1843" s="23">
        <v>-1.19058</v>
      </c>
      <c r="F1843" s="23">
        <v>-0.21590000000000001</v>
      </c>
      <c r="G1843" s="23">
        <v>0.51446000000000003</v>
      </c>
      <c r="H1843" s="23">
        <v>-1.4608000000000001</v>
      </c>
      <c r="I1843" s="23">
        <v>-1.7322500000000001</v>
      </c>
      <c r="J1843" s="23">
        <v>-0.79888000000000003</v>
      </c>
      <c r="K1843" s="23">
        <v>1.23254</v>
      </c>
      <c r="L1843" s="23">
        <v>-9.2179999999999998E-2</v>
      </c>
      <c r="M1843" s="23">
        <v>0.94074999999999998</v>
      </c>
      <c r="N1843" s="23">
        <v>-0.37113000000000002</v>
      </c>
      <c r="O1843" s="23">
        <v>1.2962800000000001</v>
      </c>
      <c r="P1843" s="23">
        <v>-0.19403000000000001</v>
      </c>
      <c r="Q1843" s="23">
        <v>9.2359999999999998E-2</v>
      </c>
      <c r="R1843" s="23">
        <v>-0.77890000000000004</v>
      </c>
    </row>
    <row r="1844" spans="1:18" ht="15" customHeight="1" x14ac:dyDescent="0.2">
      <c r="A1844" s="4">
        <v>1843</v>
      </c>
      <c r="B1844" s="4" t="s">
        <v>2005</v>
      </c>
      <c r="C1844" s="23">
        <v>-0.55937000000000003</v>
      </c>
      <c r="D1844" s="23">
        <v>-3.4459999999999998E-2</v>
      </c>
      <c r="E1844" s="23">
        <v>0.2429</v>
      </c>
      <c r="F1844" s="23">
        <v>-0.44501000000000002</v>
      </c>
      <c r="G1844" s="23">
        <v>1.5346299999999999</v>
      </c>
      <c r="H1844" s="23">
        <v>0.71786000000000005</v>
      </c>
      <c r="I1844" s="23">
        <v>-0.89278000000000002</v>
      </c>
      <c r="J1844" s="23">
        <v>-0.61431999999999998</v>
      </c>
      <c r="K1844" s="23">
        <v>-0.40089999999999998</v>
      </c>
      <c r="L1844" s="23">
        <v>-0.62080999999999997</v>
      </c>
      <c r="M1844" s="23">
        <v>0.90029000000000003</v>
      </c>
      <c r="N1844" s="23">
        <v>0.78317000000000003</v>
      </c>
      <c r="O1844" s="23">
        <v>0.80610000000000004</v>
      </c>
      <c r="P1844" s="23">
        <v>0.31573000000000001</v>
      </c>
      <c r="Q1844" s="23">
        <v>0.63637999999999995</v>
      </c>
      <c r="R1844" s="23">
        <v>-0.92073000000000005</v>
      </c>
    </row>
    <row r="1845" spans="1:18" ht="15" customHeight="1" x14ac:dyDescent="0.2">
      <c r="A1845" s="4">
        <v>1844</v>
      </c>
      <c r="B1845" s="4" t="s">
        <v>2006</v>
      </c>
      <c r="C1845" s="23">
        <v>0.69540999999999997</v>
      </c>
      <c r="D1845" s="23">
        <v>-1.4000300000000001</v>
      </c>
      <c r="E1845" s="23">
        <v>0.70938000000000001</v>
      </c>
      <c r="F1845" s="23">
        <v>-2.6099999999999999E-3</v>
      </c>
      <c r="G1845" s="23">
        <v>1.0961700000000001</v>
      </c>
      <c r="H1845" s="23">
        <v>1.46943</v>
      </c>
      <c r="I1845" s="23">
        <v>-1.23926</v>
      </c>
      <c r="J1845" s="23">
        <v>-0.19392000000000001</v>
      </c>
      <c r="K1845" s="23">
        <v>4.8210000000000003E-2</v>
      </c>
      <c r="L1845" s="23">
        <v>1.6306</v>
      </c>
      <c r="M1845" s="23">
        <v>-1.2076499999999999</v>
      </c>
      <c r="N1845" s="23">
        <v>0.46334999999999998</v>
      </c>
      <c r="O1845" s="23">
        <v>-6.5559999999999993E-2</v>
      </c>
      <c r="P1845" s="23">
        <v>-3.9870000000000003E-2</v>
      </c>
      <c r="Q1845" s="23">
        <v>0.62722</v>
      </c>
      <c r="R1845" s="23">
        <v>-0.69421999999999995</v>
      </c>
    </row>
    <row r="1846" spans="1:18" ht="15" customHeight="1" x14ac:dyDescent="0.2">
      <c r="A1846" s="4">
        <v>1845</v>
      </c>
      <c r="B1846" s="4" t="s">
        <v>2007</v>
      </c>
      <c r="C1846" s="23">
        <v>-2.3653900000000001</v>
      </c>
      <c r="D1846" s="23">
        <v>0.29330000000000001</v>
      </c>
      <c r="E1846" s="23">
        <v>0.95808000000000004</v>
      </c>
      <c r="F1846" s="23">
        <v>0.58818999999999999</v>
      </c>
      <c r="G1846" s="23">
        <v>1.4250400000000001</v>
      </c>
      <c r="H1846" s="23">
        <v>-0.51519000000000004</v>
      </c>
      <c r="I1846" s="23">
        <v>-2.3173499999999998</v>
      </c>
      <c r="J1846" s="23">
        <v>-0.31308000000000002</v>
      </c>
      <c r="K1846" s="23">
        <v>4.6050000000000001E-2</v>
      </c>
      <c r="L1846" s="23">
        <v>0.50365000000000004</v>
      </c>
      <c r="M1846" s="23">
        <v>0.27300000000000002</v>
      </c>
      <c r="N1846" s="23">
        <v>-0.26405000000000001</v>
      </c>
      <c r="O1846" s="23">
        <v>-0.28520000000000001</v>
      </c>
      <c r="P1846" s="23">
        <v>0.79762</v>
      </c>
      <c r="Q1846" s="23">
        <v>0.93716999999999995</v>
      </c>
      <c r="R1846" s="23">
        <v>1.0849800000000001</v>
      </c>
    </row>
    <row r="1847" spans="1:18" ht="15" customHeight="1" x14ac:dyDescent="0.2">
      <c r="A1847" s="4">
        <v>1846</v>
      </c>
      <c r="B1847" s="4" t="s">
        <v>2008</v>
      </c>
      <c r="C1847" s="23">
        <v>0.87665999999999999</v>
      </c>
      <c r="D1847" s="23">
        <v>-0.18940000000000001</v>
      </c>
      <c r="E1847" s="23">
        <v>-2.07002</v>
      </c>
      <c r="F1847" s="23">
        <v>2.2470300000000001</v>
      </c>
      <c r="G1847" s="23">
        <v>-1.38826</v>
      </c>
      <c r="H1847" s="23">
        <v>-0.44618000000000002</v>
      </c>
      <c r="I1847" s="23">
        <v>-0.20851</v>
      </c>
      <c r="J1847" s="23">
        <v>0.37974999999999998</v>
      </c>
      <c r="K1847" s="23">
        <v>0.60272999999999999</v>
      </c>
      <c r="L1847" s="23">
        <v>0.78288000000000002</v>
      </c>
      <c r="M1847" s="23">
        <v>1.0398400000000001</v>
      </c>
      <c r="N1847" s="23">
        <v>1.44591</v>
      </c>
      <c r="O1847" s="23">
        <v>0.86397000000000002</v>
      </c>
      <c r="P1847" s="23">
        <v>-1.1846099999999999</v>
      </c>
      <c r="Q1847" s="23">
        <v>1.32836</v>
      </c>
      <c r="R1847" s="23">
        <v>0.24965000000000001</v>
      </c>
    </row>
    <row r="1848" spans="1:18" ht="15" customHeight="1" x14ac:dyDescent="0.2">
      <c r="A1848" s="4">
        <v>1847</v>
      </c>
      <c r="B1848" s="4" t="s">
        <v>2009</v>
      </c>
      <c r="C1848" s="23">
        <v>-1.58995</v>
      </c>
      <c r="D1848" s="23">
        <v>1.30894</v>
      </c>
      <c r="E1848" s="23">
        <v>0.20623</v>
      </c>
      <c r="F1848" s="23">
        <v>0.85363</v>
      </c>
      <c r="G1848" s="23">
        <v>1.76677</v>
      </c>
      <c r="H1848" s="23">
        <v>-0.58150999999999997</v>
      </c>
      <c r="I1848" s="23">
        <v>-1.4688399999999999</v>
      </c>
      <c r="J1848" s="23">
        <v>-0.55196999999999996</v>
      </c>
      <c r="K1848" s="23">
        <v>1.9806900000000001</v>
      </c>
      <c r="L1848" s="23">
        <v>0.18226999999999999</v>
      </c>
      <c r="M1848" s="23">
        <v>-0.60780999999999996</v>
      </c>
      <c r="N1848" s="23">
        <v>-0.12062</v>
      </c>
      <c r="O1848" s="23">
        <v>0.50161999999999995</v>
      </c>
      <c r="P1848" s="23">
        <v>-0.60543000000000002</v>
      </c>
      <c r="Q1848" s="23">
        <v>-0.69523000000000001</v>
      </c>
      <c r="R1848" s="23">
        <v>-1.0701400000000001</v>
      </c>
    </row>
    <row r="1849" spans="1:18" ht="15" customHeight="1" x14ac:dyDescent="0.2">
      <c r="A1849" s="4">
        <v>1848</v>
      </c>
      <c r="B1849" s="4" t="s">
        <v>2010</v>
      </c>
      <c r="C1849" s="23">
        <v>-0.79583000000000004</v>
      </c>
      <c r="D1849" s="23">
        <v>-1.2775399999999999</v>
      </c>
      <c r="E1849" s="23">
        <v>0.53791</v>
      </c>
      <c r="F1849" s="23">
        <v>-0.20003000000000001</v>
      </c>
      <c r="G1849" s="23">
        <v>0.31490000000000001</v>
      </c>
      <c r="H1849" s="23">
        <v>-0.48221000000000003</v>
      </c>
      <c r="I1849" s="23">
        <v>-0.25613000000000002</v>
      </c>
      <c r="J1849" s="23">
        <v>-1.0672600000000001</v>
      </c>
      <c r="K1849" s="23">
        <v>-0.23005999999999999</v>
      </c>
      <c r="L1849" s="23">
        <v>1.2120299999999999</v>
      </c>
      <c r="M1849" s="23">
        <v>1.4557500000000001</v>
      </c>
      <c r="N1849" s="23">
        <v>0.53056999999999999</v>
      </c>
      <c r="O1849" s="23">
        <v>-0.14030000000000001</v>
      </c>
      <c r="P1849" s="23">
        <v>0.58570999999999995</v>
      </c>
      <c r="Q1849" s="23">
        <v>-0.25163999999999997</v>
      </c>
      <c r="R1849" s="23">
        <v>0.30701000000000001</v>
      </c>
    </row>
    <row r="1850" spans="1:18" ht="15" customHeight="1" x14ac:dyDescent="0.2">
      <c r="A1850" s="4">
        <v>1849</v>
      </c>
      <c r="B1850" s="4" t="s">
        <v>2011</v>
      </c>
      <c r="C1850" s="23">
        <v>-0.98845000000000005</v>
      </c>
      <c r="D1850" s="23">
        <v>-0.78668000000000005</v>
      </c>
      <c r="E1850" s="23">
        <v>1.8086800000000001</v>
      </c>
      <c r="F1850" s="23">
        <v>-0.89558000000000004</v>
      </c>
      <c r="G1850" s="23">
        <v>-0.24460000000000001</v>
      </c>
      <c r="H1850" s="23">
        <v>0.80488999999999999</v>
      </c>
      <c r="I1850" s="23">
        <v>-0.25441000000000003</v>
      </c>
      <c r="J1850" s="23">
        <v>-0.94569999999999999</v>
      </c>
      <c r="K1850" s="23">
        <v>1.45831</v>
      </c>
      <c r="L1850" s="23">
        <v>-1.0221100000000001</v>
      </c>
      <c r="M1850" s="23">
        <v>-9.3500000000000007E-3</v>
      </c>
      <c r="N1850" s="23">
        <v>0.93076999999999999</v>
      </c>
      <c r="O1850" s="23">
        <v>0.52947999999999995</v>
      </c>
      <c r="P1850" s="23">
        <v>1.25058</v>
      </c>
      <c r="Q1850" s="23">
        <v>1.8487499999999999</v>
      </c>
      <c r="R1850" s="23">
        <v>-0.81688000000000005</v>
      </c>
    </row>
    <row r="1851" spans="1:18" ht="15" customHeight="1" x14ac:dyDescent="0.2">
      <c r="A1851" s="4">
        <v>1850</v>
      </c>
      <c r="B1851" s="4" t="s">
        <v>2012</v>
      </c>
      <c r="C1851" s="23">
        <v>-1.4295</v>
      </c>
      <c r="D1851" s="23">
        <v>-0.73694000000000004</v>
      </c>
      <c r="E1851" s="23">
        <v>-5.7279999999999998E-2</v>
      </c>
      <c r="F1851" s="23">
        <v>-1.2124999999999999</v>
      </c>
      <c r="G1851" s="23">
        <v>0.91856000000000004</v>
      </c>
      <c r="H1851" s="23">
        <v>-0.85170999999999997</v>
      </c>
      <c r="I1851" s="23">
        <v>-0.87978000000000001</v>
      </c>
      <c r="J1851" s="23">
        <v>-0.84353999999999996</v>
      </c>
      <c r="K1851" s="23">
        <v>-0.63580000000000003</v>
      </c>
      <c r="L1851" s="23">
        <v>1.4828300000000001</v>
      </c>
      <c r="M1851" s="23">
        <v>-9.2850000000000002E-2</v>
      </c>
      <c r="N1851" s="23">
        <v>1.2396199999999999</v>
      </c>
      <c r="O1851" s="23">
        <v>1.18984</v>
      </c>
      <c r="P1851" s="23">
        <v>-0.62270999999999999</v>
      </c>
      <c r="Q1851" s="23">
        <v>2.89317</v>
      </c>
      <c r="R1851" s="23">
        <v>2.21048</v>
      </c>
    </row>
    <row r="1852" spans="1:18" ht="15" customHeight="1" x14ac:dyDescent="0.2">
      <c r="A1852" s="4">
        <v>1851</v>
      </c>
      <c r="B1852" s="4" t="s">
        <v>2013</v>
      </c>
      <c r="C1852" s="23">
        <v>8.8230000000000003E-2</v>
      </c>
      <c r="D1852" s="23">
        <v>7.1360000000000007E-2</v>
      </c>
      <c r="E1852" s="23">
        <v>0.15567</v>
      </c>
      <c r="F1852" s="23">
        <v>-1.54552</v>
      </c>
      <c r="G1852" s="23">
        <v>-1.5451999999999999</v>
      </c>
      <c r="H1852" s="23">
        <v>-0.59699000000000002</v>
      </c>
      <c r="I1852" s="23">
        <v>1.8090599999999999</v>
      </c>
      <c r="J1852" s="23">
        <v>-8.2290000000000002E-2</v>
      </c>
      <c r="K1852" s="23">
        <v>0.58828000000000003</v>
      </c>
      <c r="L1852" s="23">
        <v>2.5422400000000001</v>
      </c>
      <c r="M1852" s="23">
        <v>0.19409999999999999</v>
      </c>
      <c r="N1852" s="23">
        <v>8.9819999999999997E-2</v>
      </c>
      <c r="O1852" s="23">
        <v>1.40879</v>
      </c>
      <c r="P1852" s="23">
        <v>-0.85407999999999995</v>
      </c>
      <c r="Q1852" s="23">
        <v>0.91052</v>
      </c>
      <c r="R1852" s="23">
        <v>0.56789000000000001</v>
      </c>
    </row>
    <row r="1853" spans="1:18" ht="15" customHeight="1" x14ac:dyDescent="0.2">
      <c r="A1853" s="4">
        <v>1852</v>
      </c>
      <c r="B1853" s="4" t="s">
        <v>2014</v>
      </c>
      <c r="C1853" s="23">
        <v>0.42885000000000001</v>
      </c>
      <c r="D1853" s="23">
        <v>-1.77881</v>
      </c>
      <c r="E1853" s="23">
        <v>1.46733</v>
      </c>
      <c r="F1853" s="23">
        <v>0.85075999999999996</v>
      </c>
      <c r="G1853" s="23">
        <v>1.5950800000000001</v>
      </c>
      <c r="H1853" s="23">
        <v>-0.72943999999999998</v>
      </c>
      <c r="I1853" s="23">
        <v>0.58162000000000003</v>
      </c>
      <c r="J1853" s="23">
        <v>-1.0185200000000001</v>
      </c>
      <c r="K1853" s="23">
        <v>1.0079800000000001</v>
      </c>
      <c r="L1853" s="23">
        <v>0.81637999999999999</v>
      </c>
      <c r="M1853" s="23">
        <v>2.4968400000000002</v>
      </c>
      <c r="N1853" s="23">
        <v>0.94589999999999996</v>
      </c>
      <c r="O1853" s="23">
        <v>-6.3909999999999995E-2</v>
      </c>
      <c r="P1853" s="23">
        <v>-1.7874699999999999</v>
      </c>
      <c r="Q1853" s="23">
        <v>1.4701900000000001</v>
      </c>
      <c r="R1853" s="23">
        <v>-1.3379000000000001</v>
      </c>
    </row>
    <row r="1854" spans="1:18" ht="15" customHeight="1" x14ac:dyDescent="0.2">
      <c r="A1854" s="4">
        <v>1853</v>
      </c>
      <c r="B1854" s="4" t="s">
        <v>2015</v>
      </c>
      <c r="C1854" s="23">
        <v>1.69492</v>
      </c>
      <c r="D1854" s="23">
        <v>1.53661</v>
      </c>
      <c r="E1854" s="23">
        <v>1.19316</v>
      </c>
      <c r="F1854" s="23">
        <v>0.67862</v>
      </c>
      <c r="G1854" s="23">
        <v>1.3606499999999999</v>
      </c>
      <c r="H1854" s="23">
        <v>-2.3696000000000002</v>
      </c>
      <c r="I1854" s="23">
        <v>0.26441999999999999</v>
      </c>
      <c r="J1854" s="23">
        <v>-1.4920599999999999</v>
      </c>
      <c r="K1854" s="23">
        <v>-2.2518899999999999</v>
      </c>
      <c r="L1854" s="23">
        <v>0.35526000000000002</v>
      </c>
      <c r="M1854" s="23">
        <v>0.63495999999999997</v>
      </c>
      <c r="N1854" s="23">
        <v>1.58586</v>
      </c>
      <c r="O1854" s="23">
        <v>-2.5393400000000002</v>
      </c>
      <c r="P1854" s="23">
        <v>0.89285000000000003</v>
      </c>
      <c r="Q1854" s="23">
        <v>-0.76702999999999999</v>
      </c>
      <c r="R1854" s="23">
        <v>0.88116000000000005</v>
      </c>
    </row>
    <row r="1855" spans="1:18" ht="15" customHeight="1" x14ac:dyDescent="0.2">
      <c r="A1855" s="4">
        <v>1854</v>
      </c>
      <c r="B1855" s="4" t="s">
        <v>2016</v>
      </c>
      <c r="C1855" s="23">
        <v>-0.9052</v>
      </c>
      <c r="D1855" s="23">
        <v>-1.3058399999999999</v>
      </c>
      <c r="E1855" s="23">
        <v>0.20041999999999999</v>
      </c>
      <c r="F1855" s="23">
        <v>-1.74691</v>
      </c>
      <c r="G1855" s="23">
        <v>-1.41164</v>
      </c>
      <c r="H1855" s="23">
        <v>0.68938999999999995</v>
      </c>
      <c r="I1855" s="23">
        <v>-0.37379000000000001</v>
      </c>
      <c r="J1855" s="23">
        <v>-1.1621900000000001</v>
      </c>
      <c r="K1855" s="23">
        <v>0.60560999999999998</v>
      </c>
      <c r="L1855" s="23">
        <v>1.07636</v>
      </c>
      <c r="M1855" s="23">
        <v>0.24132000000000001</v>
      </c>
      <c r="N1855" s="23">
        <v>0.73643999999999998</v>
      </c>
      <c r="O1855" s="23">
        <v>0.60555000000000003</v>
      </c>
      <c r="P1855" s="23">
        <v>-1.0444</v>
      </c>
      <c r="Q1855" s="23">
        <v>0.92347999999999997</v>
      </c>
      <c r="R1855" s="23">
        <v>-0.88549</v>
      </c>
    </row>
    <row r="1856" spans="1:18" ht="15" customHeight="1" x14ac:dyDescent="0.2">
      <c r="A1856" s="4">
        <v>1855</v>
      </c>
      <c r="B1856" s="4" t="s">
        <v>2017</v>
      </c>
      <c r="C1856" s="23">
        <v>0.64403999999999995</v>
      </c>
      <c r="D1856" s="23">
        <v>-1.5061500000000001</v>
      </c>
      <c r="E1856" s="23">
        <v>0.83277999999999996</v>
      </c>
      <c r="F1856" s="23">
        <v>-7.1620000000000003E-2</v>
      </c>
      <c r="G1856" s="23">
        <v>1.101</v>
      </c>
      <c r="H1856" s="23">
        <v>1.74776</v>
      </c>
      <c r="I1856" s="23">
        <v>-1.2737700000000001</v>
      </c>
      <c r="J1856" s="23">
        <v>-0.16685</v>
      </c>
      <c r="K1856" s="23">
        <v>0.15917999999999999</v>
      </c>
      <c r="L1856" s="23">
        <v>2.16344</v>
      </c>
      <c r="M1856" s="23">
        <v>-1.22184</v>
      </c>
      <c r="N1856" s="23">
        <v>0.61414000000000002</v>
      </c>
      <c r="O1856" s="23">
        <v>-0.18931999999999999</v>
      </c>
      <c r="P1856" s="23">
        <v>1.3220000000000001E-2</v>
      </c>
      <c r="Q1856" s="23">
        <v>0.74058000000000002</v>
      </c>
      <c r="R1856" s="23">
        <v>-0.68125000000000002</v>
      </c>
    </row>
    <row r="1857" spans="1:18" ht="15" customHeight="1" x14ac:dyDescent="0.2">
      <c r="A1857" s="4">
        <v>1856</v>
      </c>
      <c r="B1857" s="4" t="s">
        <v>2018</v>
      </c>
      <c r="C1857" s="23">
        <v>-1.77271</v>
      </c>
      <c r="D1857" s="23">
        <v>-0.49690000000000001</v>
      </c>
      <c r="E1857" s="23">
        <v>0.83191000000000004</v>
      </c>
      <c r="F1857" s="23">
        <v>-0.11426</v>
      </c>
      <c r="G1857" s="23">
        <v>0.66673000000000004</v>
      </c>
      <c r="H1857" s="23">
        <v>-2.50909</v>
      </c>
      <c r="I1857" s="23">
        <v>-0.19447999999999999</v>
      </c>
      <c r="J1857" s="23">
        <v>-0.12984000000000001</v>
      </c>
      <c r="K1857" s="23">
        <v>-2.9476499999999999</v>
      </c>
      <c r="L1857" s="23">
        <v>-1.4334199999999999</v>
      </c>
      <c r="M1857" s="23">
        <v>6.5060000000000007E-2</v>
      </c>
      <c r="N1857" s="23">
        <v>-0.41585</v>
      </c>
      <c r="O1857" s="23">
        <v>3.7949999999999998E-2</v>
      </c>
      <c r="P1857" s="23">
        <v>0.26290999999999998</v>
      </c>
      <c r="Q1857" s="23">
        <v>-1.4854400000000001</v>
      </c>
      <c r="R1857" s="23">
        <v>-0.54193000000000002</v>
      </c>
    </row>
    <row r="1858" spans="1:18" ht="15" customHeight="1" x14ac:dyDescent="0.2">
      <c r="A1858" s="4">
        <v>1857</v>
      </c>
      <c r="B1858" s="4" t="s">
        <v>2019</v>
      </c>
      <c r="C1858" s="23">
        <v>1.11951</v>
      </c>
      <c r="D1858" s="23">
        <v>0.45138</v>
      </c>
      <c r="E1858" s="23">
        <v>-0.43723000000000001</v>
      </c>
      <c r="F1858" s="23">
        <v>-1.91699</v>
      </c>
      <c r="G1858" s="23">
        <v>-1.4103000000000001</v>
      </c>
      <c r="H1858" s="23">
        <v>8.3030000000000007E-2</v>
      </c>
      <c r="I1858" s="23">
        <v>0.43695000000000001</v>
      </c>
      <c r="J1858" s="23">
        <v>0.76032</v>
      </c>
      <c r="K1858" s="23">
        <v>-0.85018000000000005</v>
      </c>
      <c r="L1858" s="23">
        <v>1.79728</v>
      </c>
      <c r="M1858" s="23">
        <v>2.7000000000000001E-3</v>
      </c>
      <c r="N1858" s="23">
        <v>0.82569000000000004</v>
      </c>
      <c r="O1858" s="23">
        <v>-0.87917999999999996</v>
      </c>
      <c r="P1858" s="23">
        <v>0.98758999999999997</v>
      </c>
      <c r="Q1858" s="23">
        <v>-0.6018</v>
      </c>
      <c r="R1858" s="23">
        <v>2.0753499999999998</v>
      </c>
    </row>
    <row r="1859" spans="1:18" ht="15" customHeight="1" x14ac:dyDescent="0.2">
      <c r="A1859" s="4">
        <v>1858</v>
      </c>
      <c r="B1859" s="4" t="s">
        <v>2020</v>
      </c>
      <c r="C1859" s="23">
        <v>-0.12247</v>
      </c>
      <c r="D1859" s="23">
        <v>-0.60587000000000002</v>
      </c>
      <c r="E1859" s="23">
        <v>0.99905999999999995</v>
      </c>
      <c r="F1859" s="23">
        <v>0.35214000000000001</v>
      </c>
      <c r="G1859" s="23">
        <v>-0.78698000000000001</v>
      </c>
      <c r="H1859" s="23">
        <v>0.71936999999999995</v>
      </c>
      <c r="I1859" s="23">
        <v>1.6103099999999999</v>
      </c>
      <c r="J1859" s="23">
        <v>-0.87914000000000003</v>
      </c>
      <c r="K1859" s="23">
        <v>0.37984000000000001</v>
      </c>
      <c r="L1859" s="23">
        <v>0.80862999999999996</v>
      </c>
      <c r="M1859" s="23">
        <v>-0.60792000000000002</v>
      </c>
      <c r="N1859" s="23">
        <v>0.73041999999999996</v>
      </c>
      <c r="O1859" s="23">
        <v>1.6775800000000001</v>
      </c>
      <c r="P1859" s="23">
        <v>-1.7686900000000001</v>
      </c>
      <c r="Q1859" s="23">
        <v>1.2414400000000001</v>
      </c>
      <c r="R1859" s="23">
        <v>-0.89683000000000002</v>
      </c>
    </row>
    <row r="1860" spans="1:18" ht="15" customHeight="1" x14ac:dyDescent="0.2">
      <c r="A1860" s="4">
        <v>1859</v>
      </c>
      <c r="B1860" s="4" t="s">
        <v>2021</v>
      </c>
      <c r="C1860" s="23">
        <v>-0.69091999999999998</v>
      </c>
      <c r="D1860" s="23">
        <v>-1.2535099999999999</v>
      </c>
      <c r="E1860" s="23">
        <v>0.43834000000000001</v>
      </c>
      <c r="F1860" s="23">
        <v>-0.42344999999999999</v>
      </c>
      <c r="G1860" s="23">
        <v>0.40762999999999999</v>
      </c>
      <c r="H1860" s="23">
        <v>-0.46416000000000002</v>
      </c>
      <c r="I1860" s="23">
        <v>-0.33263999999999999</v>
      </c>
      <c r="J1860" s="23">
        <v>-1.2077199999999999</v>
      </c>
      <c r="K1860" s="23">
        <v>-0.10886999999999999</v>
      </c>
      <c r="L1860" s="23">
        <v>1.6989300000000001</v>
      </c>
      <c r="M1860" s="23">
        <v>1.57142</v>
      </c>
      <c r="N1860" s="23">
        <v>0.50522999999999996</v>
      </c>
      <c r="O1860" s="23">
        <v>-0.30815999999999999</v>
      </c>
      <c r="P1860" s="23">
        <v>0.78751000000000004</v>
      </c>
      <c r="Q1860" s="23">
        <v>-0.46355000000000002</v>
      </c>
      <c r="R1860" s="23">
        <v>0.41609000000000002</v>
      </c>
    </row>
    <row r="1861" spans="1:18" ht="15" customHeight="1" x14ac:dyDescent="0.2">
      <c r="A1861" s="4">
        <v>1860</v>
      </c>
      <c r="B1861" s="4" t="s">
        <v>2022</v>
      </c>
      <c r="C1861" s="23">
        <v>0.16444</v>
      </c>
      <c r="D1861" s="23">
        <v>-1.0314700000000001</v>
      </c>
      <c r="E1861" s="23">
        <v>1.0169699999999999</v>
      </c>
      <c r="F1861" s="23">
        <v>0.65807000000000004</v>
      </c>
      <c r="G1861" s="23">
        <v>0.74702999999999997</v>
      </c>
      <c r="H1861" s="23">
        <v>0.93550999999999995</v>
      </c>
      <c r="I1861" s="23">
        <v>-0.39816000000000001</v>
      </c>
      <c r="J1861" s="23">
        <v>-0.82574999999999998</v>
      </c>
      <c r="K1861" s="23">
        <v>-1.7685200000000001</v>
      </c>
      <c r="L1861" s="23">
        <v>0.89300000000000002</v>
      </c>
      <c r="M1861" s="23">
        <v>-0.83060999999999996</v>
      </c>
      <c r="N1861" s="23">
        <v>-2.7599999999999999E-3</v>
      </c>
      <c r="O1861" s="23">
        <v>-0.17172000000000001</v>
      </c>
      <c r="P1861" s="23">
        <v>0.72901000000000005</v>
      </c>
      <c r="Q1861" s="23">
        <v>1.8401799999999999</v>
      </c>
      <c r="R1861" s="23">
        <v>1.7633799999999999</v>
      </c>
    </row>
    <row r="1862" spans="1:18" ht="15" customHeight="1" x14ac:dyDescent="0.2">
      <c r="A1862" s="4">
        <v>1861</v>
      </c>
      <c r="B1862" s="4" t="s">
        <v>2023</v>
      </c>
      <c r="C1862" s="23">
        <v>-0.22800999999999999</v>
      </c>
      <c r="D1862" s="23">
        <v>-0.74367000000000005</v>
      </c>
      <c r="E1862" s="23">
        <v>0.95904999999999996</v>
      </c>
      <c r="F1862" s="23">
        <v>-1.32667</v>
      </c>
      <c r="G1862" s="23">
        <v>1.12303</v>
      </c>
      <c r="H1862" s="23">
        <v>0.68076999999999999</v>
      </c>
      <c r="I1862" s="23">
        <v>0.96199999999999997</v>
      </c>
      <c r="J1862" s="23">
        <v>-0.55500000000000005</v>
      </c>
      <c r="K1862" s="23">
        <v>-1.12E-2</v>
      </c>
      <c r="L1862" s="23">
        <v>0.37783</v>
      </c>
      <c r="M1862" s="23">
        <v>7.3169999999999999E-2</v>
      </c>
      <c r="N1862" s="23">
        <v>6.0310000000000002E-2</v>
      </c>
      <c r="O1862" s="23">
        <v>0.52376999999999996</v>
      </c>
      <c r="P1862" s="23">
        <v>0.21997</v>
      </c>
      <c r="Q1862" s="23">
        <v>0.28494000000000003</v>
      </c>
      <c r="R1862" s="23">
        <v>0.52907000000000004</v>
      </c>
    </row>
    <row r="1863" spans="1:18" ht="15" customHeight="1" x14ac:dyDescent="0.2">
      <c r="A1863" s="4">
        <v>1862</v>
      </c>
      <c r="B1863" s="4" t="s">
        <v>2024</v>
      </c>
      <c r="C1863" s="23">
        <v>-0.86565000000000003</v>
      </c>
      <c r="D1863" s="23">
        <v>-1.3989400000000001</v>
      </c>
      <c r="E1863" s="23">
        <v>0.22195999999999999</v>
      </c>
      <c r="F1863" s="23">
        <v>-1.76692</v>
      </c>
      <c r="G1863" s="23">
        <v>-1.6146799999999999</v>
      </c>
      <c r="H1863" s="23">
        <v>0.58662000000000003</v>
      </c>
      <c r="I1863" s="23">
        <v>-0.28394999999999998</v>
      </c>
      <c r="J1863" s="23">
        <v>-0.98207999999999995</v>
      </c>
      <c r="K1863" s="23">
        <v>0.58333000000000002</v>
      </c>
      <c r="L1863" s="23">
        <v>1.0240499999999999</v>
      </c>
      <c r="M1863" s="23">
        <v>0.17469000000000001</v>
      </c>
      <c r="N1863" s="23">
        <v>0.57598000000000005</v>
      </c>
      <c r="O1863" s="23">
        <v>0.59411999999999998</v>
      </c>
      <c r="P1863" s="23">
        <v>-0.86990999999999996</v>
      </c>
      <c r="Q1863" s="23">
        <v>0.84065999999999996</v>
      </c>
      <c r="R1863" s="23">
        <v>-0.77175000000000005</v>
      </c>
    </row>
    <row r="1864" spans="1:18" ht="15" customHeight="1" x14ac:dyDescent="0.2">
      <c r="A1864" s="4">
        <v>1863</v>
      </c>
      <c r="B1864" s="4" t="s">
        <v>2025</v>
      </c>
      <c r="C1864" s="23">
        <v>-0.49462</v>
      </c>
      <c r="D1864" s="23">
        <v>-0.62326000000000004</v>
      </c>
      <c r="E1864" s="23">
        <v>0.62165999999999999</v>
      </c>
      <c r="F1864" s="23">
        <v>-1.4719199999999999</v>
      </c>
      <c r="G1864" s="23">
        <v>1.21132</v>
      </c>
      <c r="H1864" s="23">
        <v>0.47537000000000001</v>
      </c>
      <c r="I1864" s="23">
        <v>1.0932999999999999</v>
      </c>
      <c r="J1864" s="23">
        <v>-0.40854000000000001</v>
      </c>
      <c r="K1864" s="23">
        <v>-0.43264000000000002</v>
      </c>
      <c r="L1864" s="23">
        <v>0.31398999999999999</v>
      </c>
      <c r="M1864" s="23">
        <v>0.16159000000000001</v>
      </c>
      <c r="N1864" s="23">
        <v>0.32151000000000002</v>
      </c>
      <c r="O1864" s="23">
        <v>0.83179000000000003</v>
      </c>
      <c r="P1864" s="23">
        <v>0.30565999999999999</v>
      </c>
      <c r="Q1864" s="23">
        <v>0.13691</v>
      </c>
      <c r="R1864" s="23">
        <v>0.55764000000000002</v>
      </c>
    </row>
    <row r="1865" spans="1:18" ht="15" customHeight="1" x14ac:dyDescent="0.2">
      <c r="A1865" s="4">
        <v>1864</v>
      </c>
      <c r="B1865" s="4" t="s">
        <v>2026</v>
      </c>
      <c r="C1865" s="23">
        <v>0.28205000000000002</v>
      </c>
      <c r="D1865" s="23">
        <v>9.6670000000000006E-2</v>
      </c>
      <c r="E1865" s="23">
        <v>1.8717900000000001</v>
      </c>
      <c r="F1865" s="23">
        <v>-1.24675</v>
      </c>
      <c r="G1865" s="23">
        <v>-0.67496</v>
      </c>
      <c r="H1865" s="23">
        <v>0.94757000000000002</v>
      </c>
      <c r="I1865" s="23">
        <v>-1.17025</v>
      </c>
      <c r="J1865" s="23">
        <v>-0.28822999999999999</v>
      </c>
      <c r="K1865" s="23">
        <v>0.15296999999999999</v>
      </c>
      <c r="L1865" s="23">
        <v>1.72237</v>
      </c>
      <c r="M1865" s="23">
        <v>-0.70177999999999996</v>
      </c>
      <c r="N1865" s="23">
        <v>1.62513</v>
      </c>
      <c r="O1865" s="23">
        <v>0.39631</v>
      </c>
      <c r="P1865" s="23">
        <v>0.3982</v>
      </c>
      <c r="Q1865" s="23">
        <v>0.78285000000000005</v>
      </c>
      <c r="R1865" s="23">
        <v>-0.20157</v>
      </c>
    </row>
    <row r="1866" spans="1:18" ht="15" customHeight="1" x14ac:dyDescent="0.2">
      <c r="A1866" s="4">
        <v>1865</v>
      </c>
      <c r="B1866" s="4" t="s">
        <v>2027</v>
      </c>
      <c r="C1866" s="23">
        <v>0.34086</v>
      </c>
      <c r="D1866" s="23">
        <v>-0.33246999999999999</v>
      </c>
      <c r="E1866" s="23">
        <v>-0.76827000000000001</v>
      </c>
      <c r="F1866" s="23">
        <v>0.69693000000000005</v>
      </c>
      <c r="G1866" s="23">
        <v>0.35328999999999999</v>
      </c>
      <c r="H1866" s="23">
        <v>-0.72824</v>
      </c>
      <c r="I1866" s="23">
        <v>4.2380000000000001E-2</v>
      </c>
      <c r="J1866" s="23">
        <v>-0.22091</v>
      </c>
      <c r="K1866" s="23">
        <v>0.48729</v>
      </c>
      <c r="L1866" s="23">
        <v>1.16029</v>
      </c>
      <c r="M1866" s="23">
        <v>4.2540000000000001E-2</v>
      </c>
      <c r="N1866" s="23">
        <v>0.91207000000000005</v>
      </c>
      <c r="O1866" s="23">
        <v>2.0752299999999999</v>
      </c>
      <c r="P1866" s="23">
        <v>-0.11806999999999999</v>
      </c>
      <c r="Q1866" s="23">
        <v>1.1171800000000001</v>
      </c>
      <c r="R1866" s="23">
        <v>-1.5778700000000001</v>
      </c>
    </row>
    <row r="1867" spans="1:18" ht="15" customHeight="1" x14ac:dyDescent="0.2">
      <c r="A1867" s="4">
        <v>1866</v>
      </c>
      <c r="B1867" s="4" t="s">
        <v>2028</v>
      </c>
      <c r="C1867" s="23">
        <v>0.69057000000000002</v>
      </c>
      <c r="D1867" s="23">
        <v>0.16325999999999999</v>
      </c>
      <c r="E1867" s="23">
        <v>2.1954699999999998</v>
      </c>
      <c r="F1867" s="23">
        <v>8.8709999999999997E-2</v>
      </c>
      <c r="G1867" s="23">
        <v>1.0284599999999999</v>
      </c>
      <c r="H1867" s="23">
        <v>-0.26466000000000001</v>
      </c>
      <c r="I1867" s="23">
        <v>-1.53948</v>
      </c>
      <c r="J1867" s="23">
        <v>-1.84422</v>
      </c>
      <c r="K1867" s="23">
        <v>0.34338999999999997</v>
      </c>
      <c r="L1867" s="23">
        <v>-0.39229000000000003</v>
      </c>
      <c r="M1867" s="23">
        <v>1.55813</v>
      </c>
      <c r="N1867" s="23">
        <v>-0.27522999999999997</v>
      </c>
      <c r="O1867" s="23">
        <v>0.73843999999999999</v>
      </c>
      <c r="P1867" s="23">
        <v>1.4071499999999999</v>
      </c>
      <c r="Q1867" s="23">
        <v>-0.46045000000000003</v>
      </c>
      <c r="R1867" s="23">
        <v>1.32372</v>
      </c>
    </row>
    <row r="1868" spans="1:18" ht="15" customHeight="1" x14ac:dyDescent="0.2">
      <c r="A1868" s="4">
        <v>1867</v>
      </c>
      <c r="B1868" s="4" t="s">
        <v>2029</v>
      </c>
      <c r="C1868" s="23">
        <v>1.25099</v>
      </c>
      <c r="D1868" s="23">
        <v>-1.4897499999999999</v>
      </c>
      <c r="E1868" s="23">
        <v>-0.47964000000000001</v>
      </c>
      <c r="F1868" s="23">
        <v>2.1999399999999998</v>
      </c>
      <c r="G1868" s="23">
        <v>1.3125899999999999</v>
      </c>
      <c r="H1868" s="23">
        <v>0.31254999999999999</v>
      </c>
      <c r="I1868" s="23">
        <v>-0.53656000000000004</v>
      </c>
      <c r="J1868" s="23">
        <v>-1.3497300000000001</v>
      </c>
      <c r="K1868" s="23">
        <v>0.98717999999999995</v>
      </c>
      <c r="L1868" s="23">
        <v>-0.96021999999999996</v>
      </c>
      <c r="M1868" s="23">
        <v>-0.14407</v>
      </c>
      <c r="N1868" s="23">
        <v>0.58709999999999996</v>
      </c>
      <c r="O1868" s="23">
        <v>-0.31233</v>
      </c>
      <c r="P1868" s="23">
        <v>0.33189000000000002</v>
      </c>
      <c r="Q1868" s="23">
        <v>0.59350999999999998</v>
      </c>
      <c r="R1868" s="23">
        <v>-1.20384</v>
      </c>
    </row>
    <row r="1869" spans="1:18" ht="15" customHeight="1" x14ac:dyDescent="0.2">
      <c r="A1869" s="4">
        <v>1868</v>
      </c>
      <c r="B1869" s="4" t="s">
        <v>2030</v>
      </c>
      <c r="C1869" s="23">
        <v>-0.82174999999999998</v>
      </c>
      <c r="D1869" s="23">
        <v>-0.64676999999999996</v>
      </c>
      <c r="E1869" s="23">
        <v>2.5947300000000002</v>
      </c>
      <c r="F1869" s="23">
        <v>-1.2141599999999999</v>
      </c>
      <c r="G1869" s="23">
        <v>-0.72467999999999999</v>
      </c>
      <c r="H1869" s="23">
        <v>0.80235999999999996</v>
      </c>
      <c r="I1869" s="23">
        <v>0.56167999999999996</v>
      </c>
      <c r="J1869" s="23">
        <v>-1.0686500000000001</v>
      </c>
      <c r="K1869" s="23">
        <v>0.81552000000000002</v>
      </c>
      <c r="L1869" s="23">
        <v>-0.54440999999999995</v>
      </c>
      <c r="M1869" s="23">
        <v>1.06541</v>
      </c>
      <c r="N1869" s="23">
        <v>1.31067</v>
      </c>
      <c r="O1869" s="23">
        <v>0.25185999999999997</v>
      </c>
      <c r="P1869" s="23">
        <v>1.2957399999999999</v>
      </c>
      <c r="Q1869" s="23">
        <v>1.32863</v>
      </c>
      <c r="R1869" s="23">
        <v>-1.0496799999999999</v>
      </c>
    </row>
    <row r="1870" spans="1:18" ht="15" customHeight="1" x14ac:dyDescent="0.2">
      <c r="A1870" s="4">
        <v>1869</v>
      </c>
      <c r="B1870" s="4" t="s">
        <v>2031</v>
      </c>
      <c r="C1870" s="23">
        <v>0.26984000000000002</v>
      </c>
      <c r="D1870" s="23">
        <v>0.90051999999999999</v>
      </c>
      <c r="E1870" s="23">
        <v>-0.73455999999999999</v>
      </c>
      <c r="F1870" s="23">
        <v>1.30409</v>
      </c>
      <c r="G1870" s="23">
        <v>0.33776</v>
      </c>
      <c r="H1870" s="23">
        <v>-0.30375000000000002</v>
      </c>
      <c r="I1870" s="23">
        <v>-1.30623</v>
      </c>
      <c r="J1870" s="23">
        <v>0.25112000000000001</v>
      </c>
      <c r="K1870" s="23">
        <v>0.49292000000000002</v>
      </c>
      <c r="L1870" s="23">
        <v>-0.85341</v>
      </c>
      <c r="M1870" s="23">
        <v>-2.2429600000000001</v>
      </c>
      <c r="N1870" s="23">
        <v>-1.0477000000000001</v>
      </c>
      <c r="O1870" s="23">
        <v>-2.6348199999999999</v>
      </c>
      <c r="P1870" s="23">
        <v>-1.7537199999999999</v>
      </c>
      <c r="Q1870" s="23">
        <v>-1.6371199999999999</v>
      </c>
      <c r="R1870" s="23">
        <v>0.69711000000000001</v>
      </c>
    </row>
    <row r="1871" spans="1:18" ht="15" customHeight="1" x14ac:dyDescent="0.2">
      <c r="A1871" s="4">
        <v>1870</v>
      </c>
      <c r="B1871" s="4" t="s">
        <v>2032</v>
      </c>
      <c r="C1871" s="23">
        <v>-0.59274000000000004</v>
      </c>
      <c r="D1871" s="23">
        <v>0.14136000000000001</v>
      </c>
      <c r="E1871" s="23">
        <v>0.25574999999999998</v>
      </c>
      <c r="F1871" s="23">
        <v>-0.56920999999999999</v>
      </c>
      <c r="G1871" s="23">
        <v>1.2618100000000001</v>
      </c>
      <c r="H1871" s="23">
        <v>0.79837999999999998</v>
      </c>
      <c r="I1871" s="23">
        <v>-1.06562</v>
      </c>
      <c r="J1871" s="23">
        <v>-0.71989000000000003</v>
      </c>
      <c r="K1871" s="23">
        <v>-0.51863999999999999</v>
      </c>
      <c r="L1871" s="23">
        <v>-0.60424</v>
      </c>
      <c r="M1871" s="23">
        <v>0.81750999999999996</v>
      </c>
      <c r="N1871" s="23">
        <v>0.60536000000000001</v>
      </c>
      <c r="O1871" s="23">
        <v>0.66998999999999997</v>
      </c>
      <c r="P1871" s="23">
        <v>0.35413</v>
      </c>
      <c r="Q1871" s="23">
        <v>0.69826999999999995</v>
      </c>
      <c r="R1871" s="23">
        <v>-1.0274099999999999</v>
      </c>
    </row>
    <row r="1872" spans="1:18" ht="15" customHeight="1" x14ac:dyDescent="0.2">
      <c r="A1872" s="4">
        <v>1871</v>
      </c>
      <c r="B1872" s="4" t="s">
        <v>2033</v>
      </c>
      <c r="C1872" s="23">
        <v>-0.84897999999999996</v>
      </c>
      <c r="D1872" s="23">
        <v>0.50234999999999996</v>
      </c>
      <c r="E1872" s="23">
        <v>0.66259999999999997</v>
      </c>
      <c r="F1872" s="23">
        <v>0.28260000000000002</v>
      </c>
      <c r="G1872" s="23">
        <v>-0.17946000000000001</v>
      </c>
      <c r="H1872" s="23">
        <v>3.7420000000000002E-2</v>
      </c>
      <c r="I1872" s="23">
        <v>-1.7492799999999999</v>
      </c>
      <c r="J1872" s="23">
        <v>-1.4562299999999999</v>
      </c>
      <c r="K1872" s="23">
        <v>0.50595000000000001</v>
      </c>
      <c r="L1872" s="23">
        <v>-1.10124</v>
      </c>
      <c r="M1872" s="23">
        <v>-0.41586000000000001</v>
      </c>
      <c r="N1872" s="23">
        <v>0.7319</v>
      </c>
      <c r="O1872" s="23">
        <v>-1.3589100000000001</v>
      </c>
      <c r="P1872" s="23">
        <v>0.44939000000000001</v>
      </c>
      <c r="Q1872" s="23">
        <v>3.0049899999999998</v>
      </c>
      <c r="R1872" s="23">
        <v>0.68581000000000003</v>
      </c>
    </row>
    <row r="1873" spans="1:18" ht="15" customHeight="1" x14ac:dyDescent="0.2">
      <c r="A1873" s="4">
        <v>1872</v>
      </c>
      <c r="B1873" s="4" t="s">
        <v>2034</v>
      </c>
      <c r="C1873" s="23">
        <v>-0.44644</v>
      </c>
      <c r="D1873" s="23">
        <v>-0.60980999999999996</v>
      </c>
      <c r="E1873" s="23">
        <v>0.48005999999999999</v>
      </c>
      <c r="F1873" s="23">
        <v>-1.1764699999999999</v>
      </c>
      <c r="G1873" s="23">
        <v>1.0928500000000001</v>
      </c>
      <c r="H1873" s="23">
        <v>1.1292</v>
      </c>
      <c r="I1873" s="23">
        <v>0.94289000000000001</v>
      </c>
      <c r="J1873" s="23">
        <v>-0.15315999999999999</v>
      </c>
      <c r="K1873" s="23">
        <v>-0.25817000000000001</v>
      </c>
      <c r="L1873" s="23">
        <v>0.59391000000000005</v>
      </c>
      <c r="M1873" s="23">
        <v>0.28345999999999999</v>
      </c>
      <c r="N1873" s="23">
        <v>0.13116</v>
      </c>
      <c r="O1873" s="23">
        <v>0.76956000000000002</v>
      </c>
      <c r="P1873" s="23">
        <v>0.38547999999999999</v>
      </c>
      <c r="Q1873" s="23">
        <v>-2.0899999999999998E-3</v>
      </c>
      <c r="R1873" s="23">
        <v>0.40351999999999999</v>
      </c>
    </row>
    <row r="1874" spans="1:18" ht="15" customHeight="1" x14ac:dyDescent="0.2">
      <c r="A1874" s="4">
        <v>1873</v>
      </c>
      <c r="B1874" s="4" t="s">
        <v>2035</v>
      </c>
      <c r="C1874" s="23">
        <v>0.18845000000000001</v>
      </c>
      <c r="D1874" s="23">
        <v>0.67061000000000004</v>
      </c>
      <c r="E1874" s="23">
        <v>1.6934100000000001</v>
      </c>
      <c r="F1874" s="23">
        <v>-0.9546</v>
      </c>
      <c r="G1874" s="23">
        <v>-1.7432799999999999</v>
      </c>
      <c r="H1874" s="23">
        <v>0.60592000000000001</v>
      </c>
      <c r="I1874" s="23">
        <v>-0.59391000000000005</v>
      </c>
      <c r="J1874" s="23">
        <v>-0.56208000000000002</v>
      </c>
      <c r="K1874" s="23">
        <v>0.63817999999999997</v>
      </c>
      <c r="L1874" s="23">
        <v>1.2642</v>
      </c>
      <c r="M1874" s="23">
        <v>-0.49171999999999999</v>
      </c>
      <c r="N1874" s="23">
        <v>1.45851</v>
      </c>
      <c r="O1874" s="23">
        <v>0.65751000000000004</v>
      </c>
      <c r="P1874" s="23">
        <v>0.44561000000000001</v>
      </c>
      <c r="Q1874" s="23">
        <v>1.1871100000000001</v>
      </c>
      <c r="R1874" s="23">
        <v>-0.16259999999999999</v>
      </c>
    </row>
    <row r="1875" spans="1:18" ht="15" customHeight="1" x14ac:dyDescent="0.2">
      <c r="A1875" s="4">
        <v>1874</v>
      </c>
      <c r="B1875" s="4" t="s">
        <v>2036</v>
      </c>
      <c r="C1875" s="23">
        <v>0.68791000000000002</v>
      </c>
      <c r="D1875" s="23">
        <v>0.59460000000000002</v>
      </c>
      <c r="E1875" s="23">
        <v>0.78676000000000001</v>
      </c>
      <c r="F1875" s="23">
        <v>1.3750800000000001</v>
      </c>
      <c r="G1875" s="23">
        <v>-1.0013099999999999</v>
      </c>
      <c r="H1875" s="23">
        <v>-0.71209</v>
      </c>
      <c r="I1875" s="23">
        <v>1.1267</v>
      </c>
      <c r="J1875" s="23">
        <v>0.59997</v>
      </c>
      <c r="K1875" s="23">
        <v>1.21312</v>
      </c>
      <c r="L1875" s="23">
        <v>-1.95736</v>
      </c>
      <c r="M1875" s="23">
        <v>1.2949999999999999</v>
      </c>
      <c r="N1875" s="23">
        <v>0.85475000000000001</v>
      </c>
      <c r="O1875" s="23">
        <v>1.2597</v>
      </c>
      <c r="P1875" s="23">
        <v>-1.3047500000000001</v>
      </c>
      <c r="Q1875" s="23">
        <v>-0.57242000000000004</v>
      </c>
      <c r="R1875" s="23">
        <v>-2.06894</v>
      </c>
    </row>
    <row r="1876" spans="1:18" ht="15" customHeight="1" x14ac:dyDescent="0.2">
      <c r="A1876" s="4">
        <v>1875</v>
      </c>
      <c r="B1876" s="4" t="s">
        <v>2037</v>
      </c>
      <c r="C1876" s="23">
        <v>0.91185000000000005</v>
      </c>
      <c r="D1876" s="23">
        <v>2.1287799999999999</v>
      </c>
      <c r="E1876" s="23">
        <v>-0.83884999999999998</v>
      </c>
      <c r="F1876" s="23">
        <v>-1.09863</v>
      </c>
      <c r="G1876" s="23">
        <v>-0.88578999999999997</v>
      </c>
      <c r="H1876" s="23">
        <v>0.19896</v>
      </c>
      <c r="I1876" s="23">
        <v>1.9204699999999999</v>
      </c>
      <c r="J1876" s="23">
        <v>-0.34565000000000001</v>
      </c>
      <c r="K1876" s="23">
        <v>-1.6000000000000001E-3</v>
      </c>
      <c r="L1876" s="23">
        <v>-1.89107</v>
      </c>
      <c r="M1876" s="23">
        <v>-2.0672700000000002</v>
      </c>
      <c r="N1876" s="23">
        <v>1.5383199999999999</v>
      </c>
      <c r="O1876" s="23">
        <v>0.19814000000000001</v>
      </c>
      <c r="P1876" s="23">
        <v>1.6555</v>
      </c>
      <c r="Q1876" s="23">
        <v>-0.45468999999999998</v>
      </c>
      <c r="R1876" s="23">
        <v>-0.45282</v>
      </c>
    </row>
    <row r="1877" spans="1:18" ht="15" customHeight="1" x14ac:dyDescent="0.2">
      <c r="A1877" s="4">
        <v>1876</v>
      </c>
      <c r="B1877" s="4" t="s">
        <v>2038</v>
      </c>
      <c r="C1877" s="23">
        <v>-6.1249999999999999E-2</v>
      </c>
      <c r="D1877" s="23">
        <v>-0.21238000000000001</v>
      </c>
      <c r="E1877" s="23">
        <v>1.0167299999999999</v>
      </c>
      <c r="F1877" s="23">
        <v>-0.26551000000000002</v>
      </c>
      <c r="G1877" s="23">
        <v>-1.99021</v>
      </c>
      <c r="H1877" s="23">
        <v>0.67334000000000005</v>
      </c>
      <c r="I1877" s="23">
        <v>-1.6732499999999999</v>
      </c>
      <c r="J1877" s="23">
        <v>-0.17619000000000001</v>
      </c>
      <c r="K1877" s="23">
        <v>2.826E-2</v>
      </c>
      <c r="L1877" s="23">
        <v>-0.10081</v>
      </c>
      <c r="M1877" s="23">
        <v>0.21945999999999999</v>
      </c>
      <c r="N1877" s="23">
        <v>4.9500000000000002E-2</v>
      </c>
      <c r="O1877" s="23">
        <v>0.28881000000000001</v>
      </c>
      <c r="P1877" s="23">
        <v>-1.11673</v>
      </c>
      <c r="Q1877" s="23">
        <v>1.4330400000000001</v>
      </c>
      <c r="R1877" s="23">
        <v>-1.5159899999999999</v>
      </c>
    </row>
    <row r="1878" spans="1:18" ht="15" customHeight="1" x14ac:dyDescent="0.2">
      <c r="A1878" s="4">
        <v>1877</v>
      </c>
      <c r="B1878" s="4" t="s">
        <v>2039</v>
      </c>
      <c r="C1878" s="23">
        <v>1.10314</v>
      </c>
      <c r="D1878" s="23">
        <v>1.1492599999999999</v>
      </c>
      <c r="E1878" s="23">
        <v>-2.0812400000000002</v>
      </c>
      <c r="F1878" s="23">
        <v>-0.51361000000000001</v>
      </c>
      <c r="G1878" s="23">
        <v>-5.654E-2</v>
      </c>
      <c r="H1878" s="23">
        <v>-2.8449399999999998</v>
      </c>
      <c r="I1878" s="23">
        <v>1.03149</v>
      </c>
      <c r="J1878" s="23">
        <v>-1.17893</v>
      </c>
      <c r="K1878" s="23">
        <v>-1.0676099999999999</v>
      </c>
      <c r="L1878" s="23">
        <v>0.27933999999999998</v>
      </c>
      <c r="M1878" s="23">
        <v>0.46603</v>
      </c>
      <c r="N1878" s="23">
        <v>0.85712999999999995</v>
      </c>
      <c r="O1878" s="23">
        <v>-0.76198999999999995</v>
      </c>
      <c r="P1878" s="23">
        <v>0.52048000000000005</v>
      </c>
      <c r="Q1878" s="23">
        <v>-2.1605599999999998</v>
      </c>
      <c r="R1878" s="23">
        <v>0.61424999999999996</v>
      </c>
    </row>
    <row r="1879" spans="1:18" ht="15" customHeight="1" x14ac:dyDescent="0.2">
      <c r="A1879" s="4">
        <v>1878</v>
      </c>
      <c r="B1879" s="4" t="s">
        <v>2040</v>
      </c>
      <c r="C1879" s="23">
        <v>-0.75038000000000005</v>
      </c>
      <c r="D1879" s="23">
        <v>-0.68799999999999994</v>
      </c>
      <c r="E1879" s="23">
        <v>1.85328</v>
      </c>
      <c r="F1879" s="23">
        <v>-0.77107000000000003</v>
      </c>
      <c r="G1879" s="23">
        <v>-0.17465</v>
      </c>
      <c r="H1879" s="23">
        <v>0.66976000000000002</v>
      </c>
      <c r="I1879" s="23">
        <v>-0.23419000000000001</v>
      </c>
      <c r="J1879" s="23">
        <v>-0.79320000000000002</v>
      </c>
      <c r="K1879" s="23">
        <v>1.13808</v>
      </c>
      <c r="L1879" s="23">
        <v>-0.86256999999999995</v>
      </c>
      <c r="M1879" s="23">
        <v>0.18423999999999999</v>
      </c>
      <c r="N1879" s="23">
        <v>0.86173</v>
      </c>
      <c r="O1879" s="23">
        <v>0.41161999999999999</v>
      </c>
      <c r="P1879" s="23">
        <v>1.1641999999999999</v>
      </c>
      <c r="Q1879" s="23">
        <v>1.66323</v>
      </c>
      <c r="R1879" s="23">
        <v>-0.72841999999999996</v>
      </c>
    </row>
    <row r="1880" spans="1:18" ht="15" customHeight="1" x14ac:dyDescent="0.2">
      <c r="A1880" s="4">
        <v>1879</v>
      </c>
      <c r="B1880" s="4" t="s">
        <v>2041</v>
      </c>
      <c r="C1880" s="23">
        <v>0.32713999999999999</v>
      </c>
      <c r="D1880" s="23">
        <v>0.73124</v>
      </c>
      <c r="E1880" s="23">
        <v>-0.12826000000000001</v>
      </c>
      <c r="F1880" s="23">
        <v>-1.1613100000000001</v>
      </c>
      <c r="G1880" s="23">
        <v>-0.82720000000000005</v>
      </c>
      <c r="H1880" s="23">
        <v>1.6385000000000001</v>
      </c>
      <c r="I1880" s="23">
        <v>-0.70350000000000001</v>
      </c>
      <c r="J1880" s="23">
        <v>-2.1572900000000002</v>
      </c>
      <c r="K1880" s="23">
        <v>-0.61629999999999996</v>
      </c>
      <c r="L1880" s="23">
        <v>-0.40703</v>
      </c>
      <c r="M1880" s="23">
        <v>-1.5685</v>
      </c>
      <c r="N1880" s="23">
        <v>-0.79615000000000002</v>
      </c>
      <c r="O1880" s="23">
        <v>0.57674000000000003</v>
      </c>
      <c r="P1880" s="23">
        <v>-0.96994999999999998</v>
      </c>
      <c r="Q1880" s="23">
        <v>0.79479999999999995</v>
      </c>
      <c r="R1880" s="23">
        <v>0.26578000000000002</v>
      </c>
    </row>
    <row r="1881" spans="1:18" ht="15" customHeight="1" x14ac:dyDescent="0.2">
      <c r="A1881" s="4">
        <v>1880</v>
      </c>
      <c r="B1881" s="4" t="s">
        <v>2042</v>
      </c>
      <c r="C1881" s="23">
        <v>-0.55708000000000002</v>
      </c>
      <c r="D1881" s="23">
        <v>-1.0895300000000001</v>
      </c>
      <c r="E1881" s="23">
        <v>0.41454999999999997</v>
      </c>
      <c r="F1881" s="23">
        <v>-0.32730999999999999</v>
      </c>
      <c r="G1881" s="23">
        <v>0.40203</v>
      </c>
      <c r="H1881" s="23">
        <v>-0.37776999999999999</v>
      </c>
      <c r="I1881" s="23">
        <v>-0.26239000000000001</v>
      </c>
      <c r="J1881" s="23">
        <v>-1.13056</v>
      </c>
      <c r="K1881" s="23">
        <v>-0.12188</v>
      </c>
      <c r="L1881" s="23">
        <v>1.47312</v>
      </c>
      <c r="M1881" s="23">
        <v>1.2454000000000001</v>
      </c>
      <c r="N1881" s="23">
        <v>0.49752999999999997</v>
      </c>
      <c r="O1881" s="23">
        <v>-0.20483000000000001</v>
      </c>
      <c r="P1881" s="23">
        <v>0.73614999999999997</v>
      </c>
      <c r="Q1881" s="23">
        <v>-0.34165000000000001</v>
      </c>
      <c r="R1881" s="23">
        <v>0.34237000000000001</v>
      </c>
    </row>
    <row r="1882" spans="1:18" ht="15" customHeight="1" x14ac:dyDescent="0.2">
      <c r="A1882" s="4">
        <v>1881</v>
      </c>
      <c r="B1882" s="4" t="s">
        <v>2043</v>
      </c>
      <c r="C1882" s="23">
        <v>1.6807399999999999</v>
      </c>
      <c r="D1882" s="23">
        <v>-0.71203000000000005</v>
      </c>
      <c r="E1882" s="23">
        <v>-0.67600000000000005</v>
      </c>
      <c r="F1882" s="23">
        <v>0.36636999999999997</v>
      </c>
      <c r="G1882" s="23">
        <v>-1.1037300000000001</v>
      </c>
      <c r="H1882" s="23">
        <v>0.90129000000000004</v>
      </c>
      <c r="I1882" s="23">
        <v>-6.4829999999999999E-2</v>
      </c>
      <c r="J1882" s="23">
        <v>-0.91147</v>
      </c>
      <c r="K1882" s="23">
        <v>0.22395000000000001</v>
      </c>
      <c r="L1882" s="23">
        <v>1.49573</v>
      </c>
      <c r="M1882" s="23">
        <v>1.4818100000000001</v>
      </c>
      <c r="N1882" s="23">
        <v>0.78842999999999996</v>
      </c>
      <c r="O1882" s="23">
        <v>2.0031599999999998</v>
      </c>
      <c r="P1882" s="23">
        <v>-0.87028000000000005</v>
      </c>
      <c r="Q1882" s="23">
        <v>-0.50407000000000002</v>
      </c>
      <c r="R1882" s="23">
        <v>-0.13744000000000001</v>
      </c>
    </row>
    <row r="1883" spans="1:18" ht="15" customHeight="1" x14ac:dyDescent="0.2">
      <c r="A1883" s="4">
        <v>1882</v>
      </c>
      <c r="B1883" s="4" t="s">
        <v>2044</v>
      </c>
      <c r="C1883" s="23">
        <v>0.25091000000000002</v>
      </c>
      <c r="D1883" s="23">
        <v>-0.37190000000000001</v>
      </c>
      <c r="E1883" s="23">
        <v>-0.85019999999999996</v>
      </c>
      <c r="F1883" s="23">
        <v>0.78139000000000003</v>
      </c>
      <c r="G1883" s="23">
        <v>0.32817000000000002</v>
      </c>
      <c r="H1883" s="23">
        <v>-0.73762000000000005</v>
      </c>
      <c r="I1883" s="23">
        <v>0.23469000000000001</v>
      </c>
      <c r="J1883" s="23">
        <v>-0.20562</v>
      </c>
      <c r="K1883" s="23">
        <v>0.68940999999999997</v>
      </c>
      <c r="L1883" s="23">
        <v>0.88909000000000005</v>
      </c>
      <c r="M1883" s="23">
        <v>6.4149999999999999E-2</v>
      </c>
      <c r="N1883" s="23">
        <v>0.82491999999999999</v>
      </c>
      <c r="O1883" s="23">
        <v>2.0730599999999999</v>
      </c>
      <c r="P1883" s="23">
        <v>6.2599999999999999E-3</v>
      </c>
      <c r="Q1883" s="23">
        <v>1.32541</v>
      </c>
      <c r="R1883" s="23">
        <v>-1.41126</v>
      </c>
    </row>
    <row r="1884" spans="1:18" ht="15" customHeight="1" x14ac:dyDescent="0.2">
      <c r="A1884" s="4">
        <v>1883</v>
      </c>
      <c r="B1884" s="4" t="s">
        <v>2045</v>
      </c>
      <c r="C1884" s="23">
        <v>-0.92828999999999995</v>
      </c>
      <c r="D1884" s="23">
        <v>0.81711</v>
      </c>
      <c r="E1884" s="23">
        <v>0.15673000000000001</v>
      </c>
      <c r="F1884" s="23">
        <v>0.34028999999999998</v>
      </c>
      <c r="G1884" s="23">
        <v>-0.39799000000000001</v>
      </c>
      <c r="H1884" s="23">
        <v>-2.0440299999999998</v>
      </c>
      <c r="I1884" s="23">
        <v>-2.9995599999999998</v>
      </c>
      <c r="J1884" s="23">
        <v>-0.63517000000000001</v>
      </c>
      <c r="K1884" s="23">
        <v>-0.32862000000000002</v>
      </c>
      <c r="L1884" s="23">
        <v>1.7778</v>
      </c>
      <c r="M1884" s="23">
        <v>0.72860000000000003</v>
      </c>
      <c r="N1884" s="23">
        <v>-0.26288</v>
      </c>
      <c r="O1884" s="23">
        <v>1.2686500000000001</v>
      </c>
      <c r="P1884" s="23">
        <v>0.13994000000000001</v>
      </c>
      <c r="Q1884" s="23">
        <v>1.7542</v>
      </c>
      <c r="R1884" s="23">
        <v>-0.58028000000000002</v>
      </c>
    </row>
    <row r="1885" spans="1:18" ht="15" customHeight="1" x14ac:dyDescent="0.2">
      <c r="A1885" s="4">
        <v>1884</v>
      </c>
      <c r="B1885" s="4" t="s">
        <v>2046</v>
      </c>
      <c r="C1885" s="23">
        <v>-0.28502</v>
      </c>
      <c r="D1885" s="23">
        <v>-0.72860999999999998</v>
      </c>
      <c r="E1885" s="23">
        <v>0.34995999999999999</v>
      </c>
      <c r="F1885" s="23">
        <v>-1.5762100000000001</v>
      </c>
      <c r="G1885" s="23">
        <v>1.03078</v>
      </c>
      <c r="H1885" s="23">
        <v>1.0198</v>
      </c>
      <c r="I1885" s="23">
        <v>0.94906000000000001</v>
      </c>
      <c r="J1885" s="23">
        <v>-0.39395999999999998</v>
      </c>
      <c r="K1885" s="23">
        <v>-0.38574999999999998</v>
      </c>
      <c r="L1885" s="23">
        <v>0.29294999999999999</v>
      </c>
      <c r="M1885" s="23">
        <v>0.20957000000000001</v>
      </c>
      <c r="N1885" s="23">
        <v>0.43985999999999997</v>
      </c>
      <c r="O1885" s="23">
        <v>0.62733000000000005</v>
      </c>
      <c r="P1885" s="23">
        <v>0.38525999999999999</v>
      </c>
      <c r="Q1885" s="23">
        <v>0.16447000000000001</v>
      </c>
      <c r="R1885" s="23">
        <v>0.35191</v>
      </c>
    </row>
    <row r="1886" spans="1:18" ht="15" customHeight="1" x14ac:dyDescent="0.2">
      <c r="A1886" s="4">
        <v>1885</v>
      </c>
      <c r="B1886" s="4" t="s">
        <v>2047</v>
      </c>
      <c r="C1886" s="23">
        <v>-0.47005999999999998</v>
      </c>
      <c r="D1886" s="23">
        <v>-0.80979999999999996</v>
      </c>
      <c r="E1886" s="23">
        <v>-1.7131000000000001</v>
      </c>
      <c r="F1886" s="23">
        <v>0.53047</v>
      </c>
      <c r="G1886" s="23">
        <v>1.2802100000000001</v>
      </c>
      <c r="H1886" s="23">
        <v>-0.62070000000000003</v>
      </c>
      <c r="I1886" s="23">
        <v>-2.56629</v>
      </c>
      <c r="J1886" s="23">
        <v>-1.75499</v>
      </c>
      <c r="K1886" s="23">
        <v>1.0502</v>
      </c>
      <c r="L1886" s="23">
        <v>2.2437</v>
      </c>
      <c r="M1886" s="23">
        <v>1.14055</v>
      </c>
      <c r="N1886" s="23">
        <v>-0.60672999999999999</v>
      </c>
      <c r="O1886" s="23">
        <v>-0.20901</v>
      </c>
      <c r="P1886" s="23">
        <v>-0.91271000000000002</v>
      </c>
      <c r="Q1886" s="23">
        <v>0.60848000000000002</v>
      </c>
      <c r="R1886" s="23">
        <v>0.17502000000000001</v>
      </c>
    </row>
    <row r="1887" spans="1:18" ht="15" customHeight="1" x14ac:dyDescent="0.2">
      <c r="A1887" s="4">
        <v>1886</v>
      </c>
      <c r="B1887" s="4" t="s">
        <v>2048</v>
      </c>
      <c r="C1887" s="23">
        <v>0.58340999999999998</v>
      </c>
      <c r="D1887" s="23">
        <v>0.46133000000000002</v>
      </c>
      <c r="E1887" s="23">
        <v>-1.47546</v>
      </c>
      <c r="F1887" s="23">
        <v>-0.59218000000000004</v>
      </c>
      <c r="G1887" s="23">
        <v>-1.3225199999999999</v>
      </c>
      <c r="H1887" s="23">
        <v>-1.2024300000000001</v>
      </c>
      <c r="I1887" s="23">
        <v>-0.58398000000000005</v>
      </c>
      <c r="J1887" s="23">
        <v>-0.51375999999999999</v>
      </c>
      <c r="K1887" s="23">
        <v>-0.32096000000000002</v>
      </c>
      <c r="L1887" s="23">
        <v>0.51427999999999996</v>
      </c>
      <c r="M1887" s="23">
        <v>-1.3912599999999999</v>
      </c>
      <c r="N1887" s="23">
        <v>-3.0385200000000001</v>
      </c>
      <c r="O1887" s="23">
        <v>-0.62248999999999999</v>
      </c>
      <c r="P1887" s="23">
        <v>-1.74735</v>
      </c>
      <c r="Q1887" s="23">
        <v>0.45802999999999999</v>
      </c>
      <c r="R1887" s="23">
        <v>0.54881999999999997</v>
      </c>
    </row>
    <row r="1888" spans="1:18" ht="15" customHeight="1" x14ac:dyDescent="0.2">
      <c r="A1888" s="4">
        <v>1887</v>
      </c>
      <c r="B1888" s="4" t="s">
        <v>2049</v>
      </c>
      <c r="C1888" s="23">
        <v>0.20702000000000001</v>
      </c>
      <c r="D1888" s="23">
        <v>1.4870099999999999</v>
      </c>
      <c r="E1888" s="23">
        <v>0.41114000000000001</v>
      </c>
      <c r="F1888" s="23">
        <v>1.14551</v>
      </c>
      <c r="G1888" s="23">
        <v>-1.38781</v>
      </c>
      <c r="H1888" s="23">
        <v>-3.3166799999999999</v>
      </c>
      <c r="I1888" s="23">
        <v>1.2345200000000001</v>
      </c>
      <c r="J1888" s="23">
        <v>1.5897399999999999</v>
      </c>
      <c r="K1888" s="23">
        <v>-0.83855999999999997</v>
      </c>
      <c r="L1888" s="23">
        <v>-0.37347999999999998</v>
      </c>
      <c r="M1888" s="23">
        <v>-0.39090000000000003</v>
      </c>
      <c r="N1888" s="23">
        <v>1.4560999999999999</v>
      </c>
      <c r="O1888" s="23">
        <v>0.92279</v>
      </c>
      <c r="P1888" s="23">
        <v>0.48347000000000001</v>
      </c>
      <c r="Q1888" s="23">
        <v>0.26568000000000003</v>
      </c>
      <c r="R1888" s="23">
        <v>1.1408799999999999</v>
      </c>
    </row>
    <row r="1889" spans="1:18" ht="15" customHeight="1" x14ac:dyDescent="0.2">
      <c r="A1889" s="4">
        <v>1888</v>
      </c>
      <c r="B1889" s="4" t="s">
        <v>2050</v>
      </c>
      <c r="C1889" s="23">
        <v>-1.0145599999999999</v>
      </c>
      <c r="D1889" s="23">
        <v>-0.43940000000000001</v>
      </c>
      <c r="E1889" s="23">
        <v>-1.07968</v>
      </c>
      <c r="F1889" s="23">
        <v>-0.16888</v>
      </c>
      <c r="G1889" s="23">
        <v>1.73394</v>
      </c>
      <c r="H1889" s="23">
        <v>-0.12336999999999999</v>
      </c>
      <c r="I1889" s="23">
        <v>-1.4875799999999999</v>
      </c>
      <c r="J1889" s="23">
        <v>0.22316</v>
      </c>
      <c r="K1889" s="23">
        <v>1.0046999999999999</v>
      </c>
      <c r="L1889" s="23">
        <v>1.57979</v>
      </c>
      <c r="M1889" s="23">
        <v>0.15609000000000001</v>
      </c>
      <c r="N1889" s="23">
        <v>1.7458</v>
      </c>
      <c r="O1889" s="23">
        <v>0.13292000000000001</v>
      </c>
      <c r="P1889" s="23">
        <v>-0.47223999999999999</v>
      </c>
      <c r="Q1889" s="23">
        <v>-0.86580999999999997</v>
      </c>
      <c r="R1889" s="23">
        <v>-0.78059000000000001</v>
      </c>
    </row>
    <row r="1890" spans="1:18" ht="15" customHeight="1" x14ac:dyDescent="0.2">
      <c r="A1890" s="4">
        <v>1889</v>
      </c>
      <c r="B1890" s="4" t="s">
        <v>2051</v>
      </c>
      <c r="C1890" s="23">
        <v>-1.26423</v>
      </c>
      <c r="D1890" s="23">
        <v>0.48522999999999999</v>
      </c>
      <c r="E1890" s="23">
        <v>-0.19677</v>
      </c>
      <c r="F1890" s="23">
        <v>1.13727</v>
      </c>
      <c r="G1890" s="23">
        <v>-2.7928799999999998</v>
      </c>
      <c r="H1890" s="23">
        <v>0.18892</v>
      </c>
      <c r="I1890" s="23">
        <v>-6.862E-2</v>
      </c>
      <c r="J1890" s="23">
        <v>-0.37103000000000003</v>
      </c>
      <c r="K1890" s="23">
        <v>1.7280899999999999</v>
      </c>
      <c r="L1890" s="23">
        <v>1.42984</v>
      </c>
      <c r="M1890" s="23">
        <v>1.9449999999999999E-2</v>
      </c>
      <c r="N1890" s="23">
        <v>-0.91640999999999995</v>
      </c>
      <c r="O1890" s="23">
        <v>-1.4399500000000001</v>
      </c>
      <c r="P1890" s="23">
        <v>0.30015999999999998</v>
      </c>
      <c r="Q1890" s="23">
        <v>-1.4149799999999999</v>
      </c>
      <c r="R1890" s="23">
        <v>-1.4714499999999999</v>
      </c>
    </row>
    <row r="1891" spans="1:18" ht="15" customHeight="1" x14ac:dyDescent="0.2">
      <c r="A1891" s="4">
        <v>1890</v>
      </c>
      <c r="B1891" s="4" t="s">
        <v>2052</v>
      </c>
      <c r="C1891" s="23">
        <v>0.26739000000000002</v>
      </c>
      <c r="D1891" s="23">
        <v>-0.79635999999999996</v>
      </c>
      <c r="E1891" s="23">
        <v>-0.60992000000000002</v>
      </c>
      <c r="F1891" s="23">
        <v>-1.3471299999999999</v>
      </c>
      <c r="G1891" s="23">
        <v>-0.53924000000000005</v>
      </c>
      <c r="H1891" s="23">
        <v>-1.1778500000000001</v>
      </c>
      <c r="I1891" s="23">
        <v>-1.64869</v>
      </c>
      <c r="J1891" s="23">
        <v>-2.25536</v>
      </c>
      <c r="K1891" s="23">
        <v>1.27939</v>
      </c>
      <c r="L1891" s="23">
        <v>-3.5299999999999998E-2</v>
      </c>
      <c r="M1891" s="23">
        <v>0.73124999999999996</v>
      </c>
      <c r="N1891" s="23">
        <v>0.78464999999999996</v>
      </c>
      <c r="O1891" s="23">
        <v>0.49512</v>
      </c>
      <c r="P1891" s="23">
        <v>-0.53159999999999996</v>
      </c>
      <c r="Q1891" s="23">
        <v>-0.12839999999999999</v>
      </c>
      <c r="R1891" s="23">
        <v>0.40837000000000001</v>
      </c>
    </row>
    <row r="1892" spans="1:18" ht="15" customHeight="1" x14ac:dyDescent="0.2">
      <c r="A1892" s="4">
        <v>1891</v>
      </c>
      <c r="B1892" s="4" t="s">
        <v>2053</v>
      </c>
      <c r="C1892" s="23">
        <v>-1.1657999999999999</v>
      </c>
      <c r="D1892" s="23">
        <v>-0.91344999999999998</v>
      </c>
      <c r="E1892" s="23">
        <v>2.0449000000000002</v>
      </c>
      <c r="F1892" s="23">
        <v>-1.0035799999999999</v>
      </c>
      <c r="G1892" s="23">
        <v>-0.27198</v>
      </c>
      <c r="H1892" s="23">
        <v>0.88380999999999998</v>
      </c>
      <c r="I1892" s="23">
        <v>-0.17765</v>
      </c>
      <c r="J1892" s="23">
        <v>-0.96218999999999999</v>
      </c>
      <c r="K1892" s="23">
        <v>1.6874100000000001</v>
      </c>
      <c r="L1892" s="23">
        <v>-1.1405099999999999</v>
      </c>
      <c r="M1892" s="23">
        <v>-2.325E-2</v>
      </c>
      <c r="N1892" s="23">
        <v>0.96748999999999996</v>
      </c>
      <c r="O1892" s="23">
        <v>0.55023</v>
      </c>
      <c r="P1892" s="23">
        <v>1.47559</v>
      </c>
      <c r="Q1892" s="23">
        <v>2.2010299999999998</v>
      </c>
      <c r="R1892" s="23">
        <v>-0.82976000000000005</v>
      </c>
    </row>
    <row r="1893" spans="1:18" ht="15" customHeight="1" x14ac:dyDescent="0.2">
      <c r="A1893" s="4">
        <v>1892</v>
      </c>
      <c r="B1893" s="4" t="s">
        <v>2054</v>
      </c>
      <c r="C1893" s="23">
        <v>-1.64412</v>
      </c>
      <c r="D1893" s="23">
        <v>1.1391100000000001</v>
      </c>
      <c r="E1893" s="23">
        <v>-1.6234299999999999</v>
      </c>
      <c r="F1893" s="23">
        <v>0.75722</v>
      </c>
      <c r="G1893" s="23">
        <v>-0.21525</v>
      </c>
      <c r="H1893" s="23">
        <v>-0.58030999999999999</v>
      </c>
      <c r="I1893" s="23">
        <v>-5.8860000000000003E-2</v>
      </c>
      <c r="J1893" s="23">
        <v>0.15601000000000001</v>
      </c>
      <c r="K1893" s="23">
        <v>0.37595000000000001</v>
      </c>
      <c r="L1893" s="23">
        <v>0.45029000000000002</v>
      </c>
      <c r="M1893" s="23">
        <v>0.68942000000000003</v>
      </c>
      <c r="N1893" s="23">
        <v>1.8004899999999999</v>
      </c>
      <c r="O1893" s="23">
        <v>0.39637</v>
      </c>
      <c r="P1893" s="23">
        <v>-1.17807</v>
      </c>
      <c r="Q1893" s="23">
        <v>0.68925999999999998</v>
      </c>
      <c r="R1893" s="23">
        <v>-1.5016</v>
      </c>
    </row>
    <row r="1894" spans="1:18" ht="15" customHeight="1" x14ac:dyDescent="0.2">
      <c r="A1894" s="4">
        <v>1893</v>
      </c>
      <c r="B1894" s="4" t="s">
        <v>2055</v>
      </c>
      <c r="C1894" s="23">
        <v>-1.5046299999999999</v>
      </c>
      <c r="D1894" s="23">
        <v>-0.50700999999999996</v>
      </c>
      <c r="E1894" s="23">
        <v>-1.3408899999999999</v>
      </c>
      <c r="F1894" s="23">
        <v>-0.14072999999999999</v>
      </c>
      <c r="G1894" s="23">
        <v>2.2382</v>
      </c>
      <c r="H1894" s="23">
        <v>-5.4219999999999997E-2</v>
      </c>
      <c r="I1894" s="23">
        <v>-1.48733</v>
      </c>
      <c r="J1894" s="23">
        <v>0.13092999999999999</v>
      </c>
      <c r="K1894" s="23">
        <v>1.3145899999999999</v>
      </c>
      <c r="L1894" s="23">
        <v>1.6140300000000001</v>
      </c>
      <c r="M1894" s="23">
        <v>0.52119000000000004</v>
      </c>
      <c r="N1894" s="23">
        <v>1.93794</v>
      </c>
      <c r="O1894" s="23">
        <v>4.342E-2</v>
      </c>
      <c r="P1894" s="23">
        <v>-0.48349999999999999</v>
      </c>
      <c r="Q1894" s="23">
        <v>-0.86585000000000001</v>
      </c>
      <c r="R1894" s="23">
        <v>-0.70020000000000004</v>
      </c>
    </row>
    <row r="1895" spans="1:18" ht="15" customHeight="1" x14ac:dyDescent="0.2">
      <c r="A1895" s="4">
        <v>1894</v>
      </c>
      <c r="B1895" s="4" t="s">
        <v>2056</v>
      </c>
      <c r="C1895" s="23">
        <v>0.59869000000000006</v>
      </c>
      <c r="D1895" s="23">
        <v>0.64688000000000001</v>
      </c>
      <c r="E1895" s="23">
        <v>2.5621999999999998</v>
      </c>
      <c r="F1895" s="23">
        <v>-1.2354799999999999</v>
      </c>
      <c r="G1895" s="23">
        <v>-0.25226999999999999</v>
      </c>
      <c r="H1895" s="23">
        <v>1.88628</v>
      </c>
      <c r="I1895" s="23">
        <v>-0.96275999999999995</v>
      </c>
      <c r="J1895" s="23">
        <v>-0.46161000000000002</v>
      </c>
      <c r="K1895" s="23">
        <v>0.28260000000000002</v>
      </c>
      <c r="L1895" s="23">
        <v>2.1856499999999999</v>
      </c>
      <c r="M1895" s="23">
        <v>-0.79896</v>
      </c>
      <c r="N1895" s="23">
        <v>1.77813</v>
      </c>
      <c r="O1895" s="23">
        <v>1.35161</v>
      </c>
      <c r="P1895" s="23">
        <v>0.59565000000000001</v>
      </c>
      <c r="Q1895" s="23">
        <v>1.1259999999999999</v>
      </c>
      <c r="R1895" s="23">
        <v>-0.47206999999999999</v>
      </c>
    </row>
    <row r="1896" spans="1:18" ht="15" customHeight="1" x14ac:dyDescent="0.2">
      <c r="A1896" s="4">
        <v>1895</v>
      </c>
      <c r="B1896" s="4" t="s">
        <v>2057</v>
      </c>
      <c r="C1896" s="23">
        <v>1.25318</v>
      </c>
      <c r="D1896" s="23">
        <v>-1.6162000000000001</v>
      </c>
      <c r="E1896" s="23">
        <v>0.62741999999999998</v>
      </c>
      <c r="F1896" s="23">
        <v>1.1723300000000001</v>
      </c>
      <c r="G1896" s="23">
        <v>-1.9323399999999999</v>
      </c>
      <c r="H1896" s="23">
        <v>-0.84335000000000004</v>
      </c>
      <c r="I1896" s="23">
        <v>-0.23938000000000001</v>
      </c>
      <c r="J1896" s="23">
        <v>0.25497999999999998</v>
      </c>
      <c r="K1896" s="23">
        <v>0.24515000000000001</v>
      </c>
      <c r="L1896" s="23">
        <v>-1.1604399999999999</v>
      </c>
      <c r="M1896" s="23">
        <v>0.41060000000000002</v>
      </c>
      <c r="N1896" s="23">
        <v>0.39872999999999997</v>
      </c>
      <c r="O1896" s="23">
        <v>1.7608600000000001</v>
      </c>
      <c r="P1896" s="23">
        <v>0.70321</v>
      </c>
      <c r="Q1896" s="23">
        <v>-2.9239999999999999E-2</v>
      </c>
      <c r="R1896" s="23">
        <v>-0.20835000000000001</v>
      </c>
    </row>
    <row r="1897" spans="1:18" ht="15" customHeight="1" x14ac:dyDescent="0.2">
      <c r="A1897" s="4">
        <v>1896</v>
      </c>
      <c r="B1897" s="4" t="s">
        <v>2058</v>
      </c>
      <c r="C1897" s="23">
        <v>-0.46747</v>
      </c>
      <c r="D1897" s="23">
        <v>-0.66498999999999997</v>
      </c>
      <c r="E1897" s="23">
        <v>0.40640999999999999</v>
      </c>
      <c r="F1897" s="23">
        <v>-1.19722</v>
      </c>
      <c r="G1897" s="23">
        <v>0.93935999999999997</v>
      </c>
      <c r="H1897" s="23">
        <v>0.81391999999999998</v>
      </c>
      <c r="I1897" s="23">
        <v>0.92362999999999995</v>
      </c>
      <c r="J1897" s="23">
        <v>-0.23486000000000001</v>
      </c>
      <c r="K1897" s="23">
        <v>-0.25401000000000001</v>
      </c>
      <c r="L1897" s="23">
        <v>0.37219999999999998</v>
      </c>
      <c r="M1897" s="23">
        <v>0.25563999999999998</v>
      </c>
      <c r="N1897" s="23">
        <v>0.20055999999999999</v>
      </c>
      <c r="O1897" s="23">
        <v>0.65083000000000002</v>
      </c>
      <c r="P1897" s="23">
        <v>0.35765000000000002</v>
      </c>
      <c r="Q1897" s="23">
        <v>6.2140000000000001E-2</v>
      </c>
      <c r="R1897" s="23">
        <v>0.38884999999999997</v>
      </c>
    </row>
    <row r="1898" spans="1:18" ht="15" customHeight="1" x14ac:dyDescent="0.2">
      <c r="A1898" s="4">
        <v>1897</v>
      </c>
      <c r="B1898" s="4" t="s">
        <v>2059</v>
      </c>
      <c r="C1898" s="23">
        <v>-1.24621</v>
      </c>
      <c r="D1898" s="23">
        <v>-1.3584400000000001</v>
      </c>
      <c r="E1898" s="23">
        <v>0.46187</v>
      </c>
      <c r="F1898" s="23">
        <v>-0.79239000000000004</v>
      </c>
      <c r="G1898" s="23">
        <v>0.90944000000000003</v>
      </c>
      <c r="H1898" s="23">
        <v>-0.81962000000000002</v>
      </c>
      <c r="I1898" s="23">
        <v>-0.88060000000000005</v>
      </c>
      <c r="J1898" s="23">
        <v>1.6264400000000001</v>
      </c>
      <c r="K1898" s="23">
        <v>-0.66415000000000002</v>
      </c>
      <c r="L1898" s="23">
        <v>1.3115699999999999</v>
      </c>
      <c r="M1898" s="23">
        <v>0.13355</v>
      </c>
      <c r="N1898" s="23">
        <v>-8.0979999999999996E-2</v>
      </c>
      <c r="O1898" s="23">
        <v>0.92432999999999998</v>
      </c>
      <c r="P1898" s="23">
        <v>0.46533000000000002</v>
      </c>
      <c r="Q1898" s="23">
        <v>-0.51515999999999995</v>
      </c>
      <c r="R1898" s="23">
        <v>2.36456</v>
      </c>
    </row>
    <row r="1899" spans="1:18" ht="15" customHeight="1" x14ac:dyDescent="0.2">
      <c r="A1899" s="4">
        <v>1898</v>
      </c>
      <c r="B1899" s="4" t="s">
        <v>2060</v>
      </c>
      <c r="C1899" s="23">
        <v>1.1104000000000001</v>
      </c>
      <c r="D1899" s="23">
        <v>1.00343</v>
      </c>
      <c r="E1899" s="23">
        <v>1.2768999999999999</v>
      </c>
      <c r="F1899" s="23">
        <v>-0.40920000000000001</v>
      </c>
      <c r="G1899" s="23">
        <v>-0.24151</v>
      </c>
      <c r="H1899" s="23">
        <v>1.31291</v>
      </c>
      <c r="I1899" s="23">
        <v>-1.23332</v>
      </c>
      <c r="J1899" s="23">
        <v>-1.60459</v>
      </c>
      <c r="K1899" s="23">
        <v>0.25713000000000003</v>
      </c>
      <c r="L1899" s="23">
        <v>1.6459299999999999</v>
      </c>
      <c r="M1899" s="23">
        <v>0.58091000000000004</v>
      </c>
      <c r="N1899" s="23">
        <v>-1.38672</v>
      </c>
      <c r="O1899" s="23">
        <v>0.71882000000000001</v>
      </c>
      <c r="P1899" s="23">
        <v>-1.4919999999999999E-2</v>
      </c>
      <c r="Q1899" s="23">
        <v>-6.633E-2</v>
      </c>
      <c r="R1899" s="23">
        <v>-1.46407</v>
      </c>
    </row>
    <row r="1900" spans="1:18" ht="15" customHeight="1" x14ac:dyDescent="0.2">
      <c r="A1900" s="4">
        <v>1899</v>
      </c>
      <c r="B1900" s="4" t="s">
        <v>2061</v>
      </c>
      <c r="C1900" s="23">
        <v>-1.92388</v>
      </c>
      <c r="D1900" s="23">
        <v>-1.0040199999999999</v>
      </c>
      <c r="E1900" s="23">
        <v>0.82343</v>
      </c>
      <c r="F1900" s="23">
        <v>8.0700000000000008E-3</v>
      </c>
      <c r="G1900" s="23">
        <v>0.27809</v>
      </c>
      <c r="H1900" s="23">
        <v>0.28983999999999999</v>
      </c>
      <c r="I1900" s="23">
        <v>-1.57782</v>
      </c>
      <c r="J1900" s="23">
        <v>-0.15329000000000001</v>
      </c>
      <c r="K1900" s="23">
        <v>2.3E-3</v>
      </c>
      <c r="L1900" s="23">
        <v>0.74065999999999999</v>
      </c>
      <c r="M1900" s="23">
        <v>-0.65466999999999997</v>
      </c>
      <c r="N1900" s="23">
        <v>-0.32430999999999999</v>
      </c>
      <c r="O1900" s="23">
        <v>-0.45234000000000002</v>
      </c>
      <c r="P1900" s="23">
        <v>0.47520000000000001</v>
      </c>
      <c r="Q1900" s="23">
        <v>0.99728000000000006</v>
      </c>
      <c r="R1900" s="23">
        <v>-1.4319200000000001</v>
      </c>
    </row>
    <row r="1901" spans="1:18" ht="15" customHeight="1" x14ac:dyDescent="0.2">
      <c r="A1901" s="4">
        <v>1900</v>
      </c>
      <c r="B1901" s="4" t="s">
        <v>2062</v>
      </c>
      <c r="C1901" s="23">
        <v>1.12649</v>
      </c>
      <c r="D1901" s="23">
        <v>-1.1781900000000001</v>
      </c>
      <c r="E1901" s="23">
        <v>1.5879399999999999</v>
      </c>
      <c r="F1901" s="23">
        <v>1.1122000000000001</v>
      </c>
      <c r="G1901" s="23">
        <v>1.0152300000000001</v>
      </c>
      <c r="H1901" s="23">
        <v>0.62787000000000004</v>
      </c>
      <c r="I1901" s="23">
        <v>-0.92876999999999998</v>
      </c>
      <c r="J1901" s="23">
        <v>0.48142000000000001</v>
      </c>
      <c r="K1901" s="23">
        <v>0.12592999999999999</v>
      </c>
      <c r="L1901" s="23">
        <v>1.33833</v>
      </c>
      <c r="M1901" s="23">
        <v>-0.23189000000000001</v>
      </c>
      <c r="N1901" s="23">
        <v>-1.2212499999999999</v>
      </c>
      <c r="O1901" s="23">
        <v>0.48020000000000002</v>
      </c>
      <c r="P1901" s="23">
        <v>0.76826000000000005</v>
      </c>
      <c r="Q1901" s="23">
        <v>0.53146000000000004</v>
      </c>
      <c r="R1901" s="23">
        <v>0.23846999999999999</v>
      </c>
    </row>
    <row r="1902" spans="1:18" ht="15" customHeight="1" x14ac:dyDescent="0.2">
      <c r="A1902" s="4">
        <v>1901</v>
      </c>
      <c r="B1902" s="4" t="s">
        <v>2063</v>
      </c>
      <c r="C1902" s="23">
        <v>-0.52239999999999998</v>
      </c>
      <c r="D1902" s="23">
        <v>0.25279000000000001</v>
      </c>
      <c r="E1902" s="23">
        <v>0.35095999999999999</v>
      </c>
      <c r="F1902" s="23">
        <v>-1.1332100000000001</v>
      </c>
      <c r="G1902" s="23">
        <v>2.1286100000000001</v>
      </c>
      <c r="H1902" s="23">
        <v>1.3637300000000001</v>
      </c>
      <c r="I1902" s="23">
        <v>-0.87487000000000004</v>
      </c>
      <c r="J1902" s="23">
        <v>-0.32323000000000002</v>
      </c>
      <c r="K1902" s="23">
        <v>0.69552000000000003</v>
      </c>
      <c r="L1902" s="23">
        <v>0.64300999999999997</v>
      </c>
      <c r="M1902" s="23">
        <v>-0.37553999999999998</v>
      </c>
      <c r="N1902" s="23">
        <v>1.6515899999999999</v>
      </c>
      <c r="O1902" s="23">
        <v>0.12717000000000001</v>
      </c>
      <c r="P1902" s="23">
        <v>-1.1230199999999999</v>
      </c>
      <c r="Q1902" s="23">
        <v>1.1156299999999999</v>
      </c>
      <c r="R1902" s="23">
        <v>1.3189299999999999</v>
      </c>
    </row>
    <row r="1903" spans="1:18" ht="15" customHeight="1" x14ac:dyDescent="0.2">
      <c r="A1903" s="4">
        <v>1902</v>
      </c>
      <c r="B1903" s="4" t="s">
        <v>2064</v>
      </c>
      <c r="C1903" s="23">
        <v>-0.96989999999999998</v>
      </c>
      <c r="D1903" s="23">
        <v>0.69777</v>
      </c>
      <c r="E1903" s="23">
        <v>-1.63588</v>
      </c>
      <c r="F1903" s="23">
        <v>0.79432000000000003</v>
      </c>
      <c r="G1903" s="23">
        <v>-0.33903</v>
      </c>
      <c r="H1903" s="23">
        <v>-2.3352499999999998</v>
      </c>
      <c r="I1903" s="23">
        <v>-2.7786</v>
      </c>
      <c r="J1903" s="23">
        <v>0.18711</v>
      </c>
      <c r="K1903" s="23">
        <v>-0.69794999999999996</v>
      </c>
      <c r="L1903" s="23">
        <v>-0.56320999999999999</v>
      </c>
      <c r="M1903" s="23">
        <v>-0.26569999999999999</v>
      </c>
      <c r="N1903" s="23">
        <v>1.4830300000000001</v>
      </c>
      <c r="O1903" s="23">
        <v>-0.39545999999999998</v>
      </c>
      <c r="P1903" s="23">
        <v>0.16363</v>
      </c>
      <c r="Q1903" s="23">
        <v>0.48920999999999998</v>
      </c>
      <c r="R1903" s="23">
        <v>-2.5786600000000002</v>
      </c>
    </row>
    <row r="1904" spans="1:18" ht="15" customHeight="1" x14ac:dyDescent="0.2">
      <c r="A1904" s="4">
        <v>1903</v>
      </c>
      <c r="B1904" s="4" t="s">
        <v>2065</v>
      </c>
      <c r="C1904" s="23">
        <v>-1.26796</v>
      </c>
      <c r="D1904" s="23">
        <v>-0.39027000000000001</v>
      </c>
      <c r="E1904" s="23">
        <v>-1.20438</v>
      </c>
      <c r="F1904" s="23">
        <v>-0.10378</v>
      </c>
      <c r="G1904" s="23">
        <v>1.9277599999999999</v>
      </c>
      <c r="H1904" s="23">
        <v>-7.8270000000000006E-2</v>
      </c>
      <c r="I1904" s="23">
        <v>-1.45137</v>
      </c>
      <c r="J1904" s="23">
        <v>0.23429</v>
      </c>
      <c r="K1904" s="23">
        <v>1.13096</v>
      </c>
      <c r="L1904" s="23">
        <v>1.8134399999999999</v>
      </c>
      <c r="M1904" s="23">
        <v>0.27989999999999998</v>
      </c>
      <c r="N1904" s="23">
        <v>1.6818599999999999</v>
      </c>
      <c r="O1904" s="23">
        <v>0.17119999999999999</v>
      </c>
      <c r="P1904" s="23">
        <v>-0.37413000000000002</v>
      </c>
      <c r="Q1904" s="23">
        <v>-0.82423000000000002</v>
      </c>
      <c r="R1904" s="23">
        <v>-0.81755999999999995</v>
      </c>
    </row>
    <row r="1905" spans="1:18" ht="15" customHeight="1" x14ac:dyDescent="0.2">
      <c r="A1905" s="4">
        <v>1904</v>
      </c>
      <c r="B1905" s="4" t="s">
        <v>2066</v>
      </c>
      <c r="C1905" s="23">
        <v>0.36509000000000003</v>
      </c>
      <c r="D1905" s="23">
        <v>-0.35544999999999999</v>
      </c>
      <c r="E1905" s="23">
        <v>-0.84287000000000001</v>
      </c>
      <c r="F1905" s="23">
        <v>0.77461000000000002</v>
      </c>
      <c r="G1905" s="23">
        <v>0.31990000000000002</v>
      </c>
      <c r="H1905" s="23">
        <v>-0.83747000000000005</v>
      </c>
      <c r="I1905" s="23">
        <v>0.29557</v>
      </c>
      <c r="J1905" s="23">
        <v>-0.25152999999999998</v>
      </c>
      <c r="K1905" s="23">
        <v>0.62916000000000005</v>
      </c>
      <c r="L1905" s="23">
        <v>0.91908999999999996</v>
      </c>
      <c r="M1905" s="23">
        <v>0.10174</v>
      </c>
      <c r="N1905" s="23">
        <v>0.98789000000000005</v>
      </c>
      <c r="O1905" s="23">
        <v>1.9962599999999999</v>
      </c>
      <c r="P1905" s="23">
        <v>-8.5299999999999994E-3</v>
      </c>
      <c r="Q1905" s="23">
        <v>1.23495</v>
      </c>
      <c r="R1905" s="23">
        <v>-1.4746300000000001</v>
      </c>
    </row>
    <row r="1906" spans="1:18" ht="15" customHeight="1" x14ac:dyDescent="0.2">
      <c r="A1906" s="4">
        <v>1905</v>
      </c>
      <c r="B1906" s="4" t="s">
        <v>2067</v>
      </c>
      <c r="C1906" s="23">
        <v>-0.82565</v>
      </c>
      <c r="D1906" s="23">
        <v>-1.4128099999999999</v>
      </c>
      <c r="E1906" s="23">
        <v>0.23946999999999999</v>
      </c>
      <c r="F1906" s="23">
        <v>-1.7486900000000001</v>
      </c>
      <c r="G1906" s="23">
        <v>-1.64066</v>
      </c>
      <c r="H1906" s="23">
        <v>0.57747000000000004</v>
      </c>
      <c r="I1906" s="23">
        <v>-0.34658</v>
      </c>
      <c r="J1906" s="23">
        <v>-0.86526000000000003</v>
      </c>
      <c r="K1906" s="23">
        <v>0.68928999999999996</v>
      </c>
      <c r="L1906" s="23">
        <v>1.07979</v>
      </c>
      <c r="M1906" s="23">
        <v>0.23558000000000001</v>
      </c>
      <c r="N1906" s="23">
        <v>0.66949999999999998</v>
      </c>
      <c r="O1906" s="23">
        <v>0.51692000000000005</v>
      </c>
      <c r="P1906" s="23">
        <v>-0.86380000000000001</v>
      </c>
      <c r="Q1906" s="23">
        <v>0.84086000000000005</v>
      </c>
      <c r="R1906" s="23">
        <v>-0.81325999999999998</v>
      </c>
    </row>
    <row r="1907" spans="1:18" ht="15" customHeight="1" x14ac:dyDescent="0.2">
      <c r="A1907" s="4">
        <v>1906</v>
      </c>
      <c r="B1907" s="4" t="s">
        <v>2068</v>
      </c>
      <c r="C1907" s="23">
        <v>-0.47610999999999998</v>
      </c>
      <c r="D1907" s="23">
        <v>0.24629999999999999</v>
      </c>
      <c r="E1907" s="23">
        <v>0.28011999999999998</v>
      </c>
      <c r="F1907" s="23">
        <v>-1.40845</v>
      </c>
      <c r="G1907" s="23">
        <v>2.4347400000000001</v>
      </c>
      <c r="H1907" s="23">
        <v>1.4860800000000001</v>
      </c>
      <c r="I1907" s="23">
        <v>-0.94896999999999998</v>
      </c>
      <c r="J1907" s="23">
        <v>-0.39062000000000002</v>
      </c>
      <c r="K1907" s="23">
        <v>0.85365000000000002</v>
      </c>
      <c r="L1907" s="23">
        <v>0.71821000000000002</v>
      </c>
      <c r="M1907" s="23">
        <v>-0.34055000000000002</v>
      </c>
      <c r="N1907" s="23">
        <v>1.9444699999999999</v>
      </c>
      <c r="O1907" s="23">
        <v>-2.7619999999999999E-2</v>
      </c>
      <c r="P1907" s="23">
        <v>-1.4193100000000001</v>
      </c>
      <c r="Q1907" s="23">
        <v>1.37422</v>
      </c>
      <c r="R1907" s="23">
        <v>1.4177299999999999</v>
      </c>
    </row>
    <row r="1908" spans="1:18" ht="15" customHeight="1" x14ac:dyDescent="0.2">
      <c r="A1908" s="4">
        <v>1907</v>
      </c>
      <c r="B1908" s="4" t="s">
        <v>2069</v>
      </c>
      <c r="C1908" s="23">
        <v>1.6844699999999999</v>
      </c>
      <c r="D1908" s="23">
        <v>0.52749999999999997</v>
      </c>
      <c r="E1908" s="23">
        <v>-0.80698999999999999</v>
      </c>
      <c r="F1908" s="23">
        <v>0.43141000000000002</v>
      </c>
      <c r="G1908" s="23">
        <v>-1.6257900000000001</v>
      </c>
      <c r="H1908" s="23">
        <v>2.0122399999999998</v>
      </c>
      <c r="I1908" s="23">
        <v>1.4085399999999999</v>
      </c>
      <c r="J1908" s="23">
        <v>1.4981899999999999</v>
      </c>
      <c r="K1908" s="23">
        <v>-6.3969999999999999E-2</v>
      </c>
      <c r="L1908" s="23">
        <v>-0.16741</v>
      </c>
      <c r="M1908" s="23">
        <v>-1.2551000000000001</v>
      </c>
      <c r="N1908" s="23">
        <v>-1.20085</v>
      </c>
      <c r="O1908" s="23">
        <v>1.5744199999999999</v>
      </c>
      <c r="P1908" s="23">
        <v>1.2100200000000001</v>
      </c>
      <c r="Q1908" s="23">
        <v>0.23522999999999999</v>
      </c>
      <c r="R1908" s="23">
        <v>1.84971</v>
      </c>
    </row>
    <row r="1909" spans="1:18" ht="15" customHeight="1" x14ac:dyDescent="0.2">
      <c r="A1909" s="4">
        <v>1908</v>
      </c>
      <c r="B1909" s="4" t="s">
        <v>2070</v>
      </c>
      <c r="C1909" s="23">
        <v>0.12033000000000001</v>
      </c>
      <c r="D1909" s="23">
        <v>-0.26989000000000002</v>
      </c>
      <c r="E1909" s="23">
        <v>-0.99197999999999997</v>
      </c>
      <c r="F1909" s="23">
        <v>-0.91803999999999997</v>
      </c>
      <c r="G1909" s="23">
        <v>-0.58928000000000003</v>
      </c>
      <c r="H1909" s="23">
        <v>-0.28498000000000001</v>
      </c>
      <c r="I1909" s="23">
        <v>-1.8560300000000001</v>
      </c>
      <c r="J1909" s="23">
        <v>-6.2359999999999999E-2</v>
      </c>
      <c r="K1909" s="23">
        <v>0.88836000000000004</v>
      </c>
      <c r="L1909" s="23">
        <v>1.54863</v>
      </c>
      <c r="M1909" s="23">
        <v>2.1320700000000001</v>
      </c>
      <c r="N1909" s="23">
        <v>-1.31504</v>
      </c>
      <c r="O1909" s="23">
        <v>1.67252</v>
      </c>
      <c r="P1909" s="23">
        <v>-0.16270000000000001</v>
      </c>
      <c r="Q1909" s="23">
        <v>-1.33372</v>
      </c>
      <c r="R1909" s="23">
        <v>2.1431900000000002</v>
      </c>
    </row>
    <row r="1910" spans="1:18" ht="15" customHeight="1" x14ac:dyDescent="0.2">
      <c r="A1910" s="4">
        <v>1909</v>
      </c>
      <c r="B1910" s="4" t="s">
        <v>2071</v>
      </c>
      <c r="C1910" s="23">
        <v>-2.0956199999999998</v>
      </c>
      <c r="D1910" s="23">
        <v>-1.0159899999999999</v>
      </c>
      <c r="E1910" s="23">
        <v>1.0593600000000001</v>
      </c>
      <c r="F1910" s="23">
        <v>-4.9079999999999999E-2</v>
      </c>
      <c r="G1910" s="23">
        <v>0.23793</v>
      </c>
      <c r="H1910" s="23">
        <v>0.24732999999999999</v>
      </c>
      <c r="I1910" s="23">
        <v>-1.7827500000000001</v>
      </c>
      <c r="J1910" s="23">
        <v>-0.13170000000000001</v>
      </c>
      <c r="K1910" s="23">
        <v>0.11362999999999999</v>
      </c>
      <c r="L1910" s="23">
        <v>0.94130000000000003</v>
      </c>
      <c r="M1910" s="23">
        <v>-0.66774</v>
      </c>
      <c r="N1910" s="23">
        <v>-0.33266000000000001</v>
      </c>
      <c r="O1910" s="23">
        <v>-0.51812999999999998</v>
      </c>
      <c r="P1910" s="23">
        <v>0.42520999999999998</v>
      </c>
      <c r="Q1910" s="23">
        <v>1.0882099999999999</v>
      </c>
      <c r="R1910" s="23">
        <v>-1.6230599999999999</v>
      </c>
    </row>
    <row r="1911" spans="1:18" ht="15" customHeight="1" x14ac:dyDescent="0.2">
      <c r="A1911" s="4">
        <v>1910</v>
      </c>
      <c r="B1911" s="4" t="s">
        <v>2072</v>
      </c>
      <c r="C1911" s="23">
        <v>-0.50195000000000001</v>
      </c>
      <c r="D1911" s="23">
        <v>0.49056</v>
      </c>
      <c r="E1911" s="23">
        <v>2.8067799999999998</v>
      </c>
      <c r="F1911" s="23">
        <v>1.8585100000000001</v>
      </c>
      <c r="G1911" s="23">
        <v>1.8101700000000001</v>
      </c>
      <c r="H1911" s="23">
        <v>-1.5781099999999999</v>
      </c>
      <c r="I1911" s="23">
        <v>0.54222000000000004</v>
      </c>
      <c r="J1911" s="23">
        <v>0.15665999999999999</v>
      </c>
      <c r="K1911" s="23">
        <v>-0.44594</v>
      </c>
      <c r="L1911" s="23">
        <v>-1.27169</v>
      </c>
      <c r="M1911" s="23">
        <v>-3.1707299999999998</v>
      </c>
      <c r="N1911" s="23">
        <v>-0.44325999999999999</v>
      </c>
      <c r="O1911" s="23">
        <v>-1.6478299999999999</v>
      </c>
      <c r="P1911" s="23">
        <v>1.1874</v>
      </c>
      <c r="Q1911" s="23">
        <v>-0.55735999999999997</v>
      </c>
      <c r="R1911" s="23">
        <v>-0.84565000000000001</v>
      </c>
    </row>
    <row r="1912" spans="1:18" ht="15" customHeight="1" x14ac:dyDescent="0.2">
      <c r="A1912" s="4">
        <v>1911</v>
      </c>
      <c r="B1912" s="4" t="s">
        <v>2073</v>
      </c>
      <c r="C1912" s="23">
        <v>-0.84080999999999995</v>
      </c>
      <c r="D1912" s="23">
        <v>0.86214000000000002</v>
      </c>
      <c r="E1912" s="23">
        <v>0.17996000000000001</v>
      </c>
      <c r="F1912" s="23">
        <v>0.29231000000000001</v>
      </c>
      <c r="G1912" s="23">
        <v>-0.64407000000000003</v>
      </c>
      <c r="H1912" s="23">
        <v>-2.2572199999999998</v>
      </c>
      <c r="I1912" s="23">
        <v>-2.3081</v>
      </c>
      <c r="J1912" s="23">
        <v>-0.74346999999999996</v>
      </c>
      <c r="K1912" s="23">
        <v>-0.18226999999999999</v>
      </c>
      <c r="L1912" s="23">
        <v>1.4633400000000001</v>
      </c>
      <c r="M1912" s="23">
        <v>0.60016999999999998</v>
      </c>
      <c r="N1912" s="23">
        <v>-0.20968000000000001</v>
      </c>
      <c r="O1912" s="23">
        <v>1.2675099999999999</v>
      </c>
      <c r="P1912" s="23">
        <v>3.6830000000000002E-2</v>
      </c>
      <c r="Q1912" s="23">
        <v>1.8477699999999999</v>
      </c>
      <c r="R1912" s="23">
        <v>-0.47953000000000001</v>
      </c>
    </row>
    <row r="1913" spans="1:18" ht="15" customHeight="1" x14ac:dyDescent="0.2">
      <c r="A1913" s="4">
        <v>1912</v>
      </c>
      <c r="B1913" s="4" t="s">
        <v>2074</v>
      </c>
      <c r="C1913" s="23">
        <v>-0.1966</v>
      </c>
      <c r="D1913" s="23">
        <v>-0.59462999999999999</v>
      </c>
      <c r="E1913" s="23">
        <v>-9.6579999999999999E-2</v>
      </c>
      <c r="F1913" s="23">
        <v>0.69859000000000004</v>
      </c>
      <c r="G1913" s="23">
        <v>1.3075300000000001</v>
      </c>
      <c r="H1913" s="23">
        <v>0.41309000000000001</v>
      </c>
      <c r="I1913" s="23">
        <v>-2.1171500000000001</v>
      </c>
      <c r="J1913" s="23">
        <v>-1.6230899999999999</v>
      </c>
      <c r="K1913" s="23">
        <v>0.64983000000000002</v>
      </c>
      <c r="L1913" s="23">
        <v>-0.56738999999999995</v>
      </c>
      <c r="M1913" s="23">
        <v>1.6820999999999999</v>
      </c>
      <c r="N1913" s="23">
        <v>0.32329000000000002</v>
      </c>
      <c r="O1913" s="23">
        <v>-1.5240400000000001</v>
      </c>
      <c r="P1913" s="23">
        <v>-1.20929</v>
      </c>
      <c r="Q1913" s="23">
        <v>2.1790099999999999</v>
      </c>
      <c r="R1913" s="23">
        <v>-1.3809800000000001</v>
      </c>
    </row>
    <row r="1914" spans="1:18" ht="15" customHeight="1" x14ac:dyDescent="0.2">
      <c r="A1914" s="4">
        <v>1913</v>
      </c>
      <c r="B1914" s="4" t="s">
        <v>2075</v>
      </c>
      <c r="C1914" s="23">
        <v>0.78890000000000005</v>
      </c>
      <c r="D1914" s="23">
        <v>-1.7187699999999999</v>
      </c>
      <c r="E1914" s="23">
        <v>1.5863799999999999</v>
      </c>
      <c r="F1914" s="23">
        <v>0.77356000000000003</v>
      </c>
      <c r="G1914" s="23">
        <v>1.3394600000000001</v>
      </c>
      <c r="H1914" s="23">
        <v>-0.85841999999999996</v>
      </c>
      <c r="I1914" s="23">
        <v>0.35020000000000001</v>
      </c>
      <c r="J1914" s="23">
        <v>-0.79368000000000005</v>
      </c>
      <c r="K1914" s="23">
        <v>0.72394999999999998</v>
      </c>
      <c r="L1914" s="23">
        <v>0.95508000000000004</v>
      </c>
      <c r="M1914" s="23">
        <v>2.0359600000000002</v>
      </c>
      <c r="N1914" s="23">
        <v>0.97563999999999995</v>
      </c>
      <c r="O1914" s="23">
        <v>-5.5750000000000001E-2</v>
      </c>
      <c r="P1914" s="23">
        <v>-1.73573</v>
      </c>
      <c r="Q1914" s="23">
        <v>1.3988</v>
      </c>
      <c r="R1914" s="23">
        <v>-1.4148700000000001</v>
      </c>
    </row>
    <row r="1915" spans="1:18" ht="15" customHeight="1" x14ac:dyDescent="0.2">
      <c r="A1915" s="4">
        <v>1914</v>
      </c>
      <c r="B1915" s="4" t="s">
        <v>2076</v>
      </c>
      <c r="C1915" s="23">
        <v>-0.59601000000000004</v>
      </c>
      <c r="D1915" s="23">
        <v>-1.1282000000000001</v>
      </c>
      <c r="E1915" s="23">
        <v>0.16882</v>
      </c>
      <c r="F1915" s="23">
        <v>-1.4593</v>
      </c>
      <c r="G1915" s="23">
        <v>-1.3436399999999999</v>
      </c>
      <c r="H1915" s="23">
        <v>0.51641000000000004</v>
      </c>
      <c r="I1915" s="23">
        <v>-0.43642999999999998</v>
      </c>
      <c r="J1915" s="23">
        <v>-0.87361999999999995</v>
      </c>
      <c r="K1915" s="23">
        <v>0.68284</v>
      </c>
      <c r="L1915" s="23">
        <v>1.06718</v>
      </c>
      <c r="M1915" s="23">
        <v>0.25717000000000001</v>
      </c>
      <c r="N1915" s="23">
        <v>0.75358999999999998</v>
      </c>
      <c r="O1915" s="23">
        <v>0.48793999999999998</v>
      </c>
      <c r="P1915" s="23">
        <v>-0.80562999999999996</v>
      </c>
      <c r="Q1915" s="23">
        <v>0.72826000000000002</v>
      </c>
      <c r="R1915" s="23">
        <v>-0.82806999999999997</v>
      </c>
    </row>
    <row r="1916" spans="1:18" ht="15" customHeight="1" x14ac:dyDescent="0.2">
      <c r="A1916" s="4">
        <v>1915</v>
      </c>
      <c r="B1916" s="4" t="s">
        <v>2077</v>
      </c>
      <c r="C1916" s="23">
        <v>-1.4948399999999999</v>
      </c>
      <c r="D1916" s="23">
        <v>1.0369999999999999</v>
      </c>
      <c r="E1916" s="23">
        <v>-1.65086</v>
      </c>
      <c r="F1916" s="23">
        <v>0.70582</v>
      </c>
      <c r="G1916" s="23">
        <v>-0.23658000000000001</v>
      </c>
      <c r="H1916" s="23">
        <v>-0.47170000000000001</v>
      </c>
      <c r="I1916" s="23">
        <v>-4.2320000000000003E-2</v>
      </c>
      <c r="J1916" s="23">
        <v>0.17308000000000001</v>
      </c>
      <c r="K1916" s="23">
        <v>0.42414000000000002</v>
      </c>
      <c r="L1916" s="23">
        <v>0.48215000000000002</v>
      </c>
      <c r="M1916" s="23">
        <v>0.69199999999999995</v>
      </c>
      <c r="N1916" s="23">
        <v>1.5145299999999999</v>
      </c>
      <c r="O1916" s="23">
        <v>0.46004</v>
      </c>
      <c r="P1916" s="23">
        <v>-1.0930800000000001</v>
      </c>
      <c r="Q1916" s="23">
        <v>0.54571000000000003</v>
      </c>
      <c r="R1916" s="23">
        <v>-1.3741000000000001</v>
      </c>
    </row>
    <row r="1917" spans="1:18" ht="15" customHeight="1" x14ac:dyDescent="0.2">
      <c r="A1917" s="4">
        <v>1916</v>
      </c>
      <c r="B1917" s="4" t="s">
        <v>2078</v>
      </c>
      <c r="C1917" s="23">
        <v>-1.86788</v>
      </c>
      <c r="D1917" s="23">
        <v>-0.29975000000000002</v>
      </c>
      <c r="E1917" s="23">
        <v>-1.08683</v>
      </c>
      <c r="F1917" s="23">
        <v>2.8709999999999999E-2</v>
      </c>
      <c r="G1917" s="23">
        <v>-7.1389999999999995E-2</v>
      </c>
      <c r="H1917" s="23">
        <v>0.90695999999999999</v>
      </c>
      <c r="I1917" s="23">
        <v>-0.93577999999999995</v>
      </c>
      <c r="J1917" s="23">
        <v>-1.1971700000000001</v>
      </c>
      <c r="K1917" s="23">
        <v>-1.2147600000000001</v>
      </c>
      <c r="L1917" s="23">
        <v>-0.71438000000000001</v>
      </c>
      <c r="M1917" s="23">
        <v>-0.88314000000000004</v>
      </c>
      <c r="N1917" s="23">
        <v>0.40361000000000002</v>
      </c>
      <c r="O1917" s="23">
        <v>1.5408599999999999</v>
      </c>
      <c r="P1917" s="23">
        <v>1.51433</v>
      </c>
      <c r="Q1917" s="23">
        <v>0.60058999999999996</v>
      </c>
      <c r="R1917" s="23">
        <v>-0.36657000000000001</v>
      </c>
    </row>
    <row r="1918" spans="1:18" ht="15" customHeight="1" x14ac:dyDescent="0.2">
      <c r="A1918" s="4">
        <v>1917</v>
      </c>
      <c r="B1918" s="4" t="s">
        <v>2079</v>
      </c>
      <c r="C1918" s="23">
        <v>2.6579999999999999E-2</v>
      </c>
      <c r="D1918" s="23">
        <v>-4.0009999999999997E-2</v>
      </c>
      <c r="E1918" s="23">
        <v>-0.97931999999999997</v>
      </c>
      <c r="F1918" s="23">
        <v>-0.99721000000000004</v>
      </c>
      <c r="G1918" s="23">
        <v>-0.51334999999999997</v>
      </c>
      <c r="H1918" s="23">
        <v>-0.36962</v>
      </c>
      <c r="I1918" s="23">
        <v>-1.6319399999999999</v>
      </c>
      <c r="J1918" s="23">
        <v>-0.21256</v>
      </c>
      <c r="K1918" s="23">
        <v>0.70467000000000002</v>
      </c>
      <c r="L1918" s="23">
        <v>1.4135899999999999</v>
      </c>
      <c r="M1918" s="23">
        <v>2.0307900000000001</v>
      </c>
      <c r="N1918" s="23">
        <v>-1.2349000000000001</v>
      </c>
      <c r="O1918" s="23">
        <v>1.5310600000000001</v>
      </c>
      <c r="P1918" s="23">
        <v>-0.47943000000000002</v>
      </c>
      <c r="Q1918" s="23">
        <v>-1.2338800000000001</v>
      </c>
      <c r="R1918" s="23">
        <v>2.4706100000000002</v>
      </c>
    </row>
    <row r="1919" spans="1:18" ht="15" customHeight="1" x14ac:dyDescent="0.2">
      <c r="A1919" s="4">
        <v>1918</v>
      </c>
      <c r="B1919" s="4" t="s">
        <v>2080</v>
      </c>
      <c r="C1919" s="23">
        <v>-0.43896000000000002</v>
      </c>
      <c r="D1919" s="23">
        <v>0.12189999999999999</v>
      </c>
      <c r="E1919" s="23">
        <v>0.34604000000000001</v>
      </c>
      <c r="F1919" s="23">
        <v>-0.43447999999999998</v>
      </c>
      <c r="G1919" s="23">
        <v>1.4154800000000001</v>
      </c>
      <c r="H1919" s="23">
        <v>0.73848999999999998</v>
      </c>
      <c r="I1919" s="23">
        <v>-1.17283</v>
      </c>
      <c r="J1919" s="23">
        <v>-0.80576000000000003</v>
      </c>
      <c r="K1919" s="23">
        <v>-0.61082000000000003</v>
      </c>
      <c r="L1919" s="23">
        <v>-0.44897999999999999</v>
      </c>
      <c r="M1919" s="23">
        <v>0.44594</v>
      </c>
      <c r="N1919" s="23">
        <v>0.90595000000000003</v>
      </c>
      <c r="O1919" s="23">
        <v>0.96203000000000005</v>
      </c>
      <c r="P1919" s="23">
        <v>0.31886999999999999</v>
      </c>
      <c r="Q1919" s="23">
        <v>0.49396000000000001</v>
      </c>
      <c r="R1919" s="23">
        <v>-1.0823799999999999</v>
      </c>
    </row>
    <row r="1920" spans="1:18" ht="15" customHeight="1" x14ac:dyDescent="0.2">
      <c r="A1920" s="4">
        <v>1919</v>
      </c>
      <c r="B1920" s="4" t="s">
        <v>2081</v>
      </c>
      <c r="C1920" s="23">
        <v>-0.55654999999999999</v>
      </c>
      <c r="D1920" s="23">
        <v>-0.64326000000000005</v>
      </c>
      <c r="E1920" s="23">
        <v>2.3961399999999999</v>
      </c>
      <c r="F1920" s="23">
        <v>-1.0546199999999999</v>
      </c>
      <c r="G1920" s="23">
        <v>2.3652500000000001</v>
      </c>
      <c r="H1920" s="23">
        <v>0.66563000000000005</v>
      </c>
      <c r="I1920" s="23">
        <v>-1.1528099999999999</v>
      </c>
      <c r="J1920" s="23">
        <v>5.4829999999999997E-2</v>
      </c>
      <c r="K1920" s="23">
        <v>1.4362699999999999</v>
      </c>
      <c r="L1920" s="23">
        <v>-1.9609000000000001</v>
      </c>
      <c r="M1920" s="23">
        <v>-1.0789200000000001</v>
      </c>
      <c r="N1920" s="23">
        <v>-1.0102599999999999</v>
      </c>
      <c r="O1920" s="23">
        <v>-0.47700999999999999</v>
      </c>
      <c r="P1920" s="23">
        <v>1.8241099999999999</v>
      </c>
      <c r="Q1920" s="23">
        <v>-0.23633999999999999</v>
      </c>
      <c r="R1920" s="23">
        <v>0.16411000000000001</v>
      </c>
    </row>
    <row r="1921" spans="1:18" ht="15" customHeight="1" x14ac:dyDescent="0.2">
      <c r="A1921" s="4">
        <v>1920</v>
      </c>
      <c r="B1921" s="4" t="s">
        <v>2082</v>
      </c>
      <c r="C1921" s="23">
        <v>0.69710000000000005</v>
      </c>
      <c r="D1921" s="23">
        <v>0.61304999999999998</v>
      </c>
      <c r="E1921" s="23">
        <v>0.78063000000000005</v>
      </c>
      <c r="F1921" s="23">
        <v>1.3366800000000001</v>
      </c>
      <c r="G1921" s="23">
        <v>-1.02298</v>
      </c>
      <c r="H1921" s="23">
        <v>-0.64375000000000004</v>
      </c>
      <c r="I1921" s="23">
        <v>1.1751499999999999</v>
      </c>
      <c r="J1921" s="23">
        <v>0.64668999999999999</v>
      </c>
      <c r="K1921" s="23">
        <v>1.25034</v>
      </c>
      <c r="L1921" s="23">
        <v>-1.7197</v>
      </c>
      <c r="M1921" s="23">
        <v>1.35131</v>
      </c>
      <c r="N1921" s="23">
        <v>0.71992</v>
      </c>
      <c r="O1921" s="23">
        <v>1.3618600000000001</v>
      </c>
      <c r="P1921" s="23">
        <v>-1.2489600000000001</v>
      </c>
      <c r="Q1921" s="23">
        <v>-0.53818999999999995</v>
      </c>
      <c r="R1921" s="23">
        <v>-2.0900099999999999</v>
      </c>
    </row>
    <row r="1922" spans="1:18" ht="15" customHeight="1" x14ac:dyDescent="0.2">
      <c r="A1922" s="4">
        <v>1921</v>
      </c>
      <c r="B1922" s="4" t="s">
        <v>2083</v>
      </c>
      <c r="C1922" s="23">
        <v>-0.66791999999999996</v>
      </c>
      <c r="D1922" s="23">
        <v>0.12823000000000001</v>
      </c>
      <c r="E1922" s="23">
        <v>0.2777</v>
      </c>
      <c r="F1922" s="23">
        <v>-0.4955</v>
      </c>
      <c r="G1922" s="23">
        <v>1.5242</v>
      </c>
      <c r="H1922" s="23">
        <v>0.80101999999999995</v>
      </c>
      <c r="I1922" s="23">
        <v>-1.0574300000000001</v>
      </c>
      <c r="J1922" s="23">
        <v>-0.68711999999999995</v>
      </c>
      <c r="K1922" s="23">
        <v>-0.51436000000000004</v>
      </c>
      <c r="L1922" s="23">
        <v>-0.64261999999999997</v>
      </c>
      <c r="M1922" s="23">
        <v>0.97248999999999997</v>
      </c>
      <c r="N1922" s="23">
        <v>0.64280000000000004</v>
      </c>
      <c r="O1922" s="23">
        <v>0.75524000000000002</v>
      </c>
      <c r="P1922" s="23">
        <v>0.39717000000000002</v>
      </c>
      <c r="Q1922" s="23">
        <v>0.69864000000000004</v>
      </c>
      <c r="R1922" s="23">
        <v>-1.21997</v>
      </c>
    </row>
    <row r="1923" spans="1:18" ht="15" customHeight="1" x14ac:dyDescent="0.2">
      <c r="A1923" s="4">
        <v>1922</v>
      </c>
      <c r="B1923" s="4" t="s">
        <v>2084</v>
      </c>
      <c r="C1923" s="23">
        <v>1.46688</v>
      </c>
      <c r="D1923" s="23">
        <v>0.31409999999999999</v>
      </c>
      <c r="E1923" s="23">
        <v>-1.9793000000000001</v>
      </c>
      <c r="F1923" s="23">
        <v>0.64510999999999996</v>
      </c>
      <c r="G1923" s="23">
        <v>-0.32340999999999998</v>
      </c>
      <c r="H1923" s="23">
        <v>-0.56794</v>
      </c>
      <c r="I1923" s="23">
        <v>1.76057</v>
      </c>
      <c r="J1923" s="23">
        <v>0.6613</v>
      </c>
      <c r="K1923" s="23">
        <v>-1.80345</v>
      </c>
      <c r="L1923" s="23">
        <v>0.54857999999999996</v>
      </c>
      <c r="M1923" s="23">
        <v>0.83899999999999997</v>
      </c>
      <c r="N1923" s="23">
        <v>0.96640000000000004</v>
      </c>
      <c r="O1923" s="23">
        <v>-2.2019299999999999</v>
      </c>
      <c r="P1923" s="23">
        <v>-0.47820000000000001</v>
      </c>
      <c r="Q1923" s="23">
        <v>-1.8060099999999999</v>
      </c>
      <c r="R1923" s="23">
        <v>1.5257499999999999</v>
      </c>
    </row>
    <row r="1924" spans="1:18" ht="15" customHeight="1" x14ac:dyDescent="0.2">
      <c r="A1924" s="4">
        <v>1923</v>
      </c>
      <c r="B1924" s="4" t="s">
        <v>2085</v>
      </c>
      <c r="C1924" s="23">
        <v>0.14193</v>
      </c>
      <c r="D1924" s="23">
        <v>-0.79871000000000003</v>
      </c>
      <c r="E1924" s="23">
        <v>1.35232</v>
      </c>
      <c r="F1924" s="23">
        <v>-0.22661000000000001</v>
      </c>
      <c r="G1924" s="23">
        <v>0.94733999999999996</v>
      </c>
      <c r="H1924" s="23">
        <v>0.77361000000000002</v>
      </c>
      <c r="I1924" s="23">
        <v>0.27875</v>
      </c>
      <c r="J1924" s="23">
        <v>1.0469900000000001</v>
      </c>
      <c r="K1924" s="23">
        <v>-0.73751</v>
      </c>
      <c r="L1924" s="23">
        <v>2.5464500000000001</v>
      </c>
      <c r="M1924" s="23">
        <v>0.54013</v>
      </c>
      <c r="N1924" s="23">
        <v>2.6549200000000002</v>
      </c>
      <c r="O1924" s="23">
        <v>0.59277000000000002</v>
      </c>
      <c r="P1924" s="23">
        <v>1.14316</v>
      </c>
      <c r="Q1924" s="23">
        <v>1.13303</v>
      </c>
      <c r="R1924" s="23">
        <v>-1.0085200000000001</v>
      </c>
    </row>
    <row r="1925" spans="1:18" ht="15" customHeight="1" x14ac:dyDescent="0.2">
      <c r="A1925" s="4">
        <v>1924</v>
      </c>
      <c r="B1925" s="4" t="s">
        <v>2086</v>
      </c>
      <c r="C1925" s="23">
        <v>0.95818000000000003</v>
      </c>
      <c r="D1925" s="23">
        <v>0.14276</v>
      </c>
      <c r="E1925" s="23">
        <v>0.16930000000000001</v>
      </c>
      <c r="F1925" s="23">
        <v>0.38030999999999998</v>
      </c>
      <c r="G1925" s="23">
        <v>1.29423</v>
      </c>
      <c r="H1925" s="23">
        <v>1.25583</v>
      </c>
      <c r="I1925" s="23">
        <v>-1.4565600000000001</v>
      </c>
      <c r="J1925" s="23">
        <v>1.2190099999999999</v>
      </c>
      <c r="K1925" s="23">
        <v>0.88924999999999998</v>
      </c>
      <c r="L1925" s="23">
        <v>-0.26949000000000001</v>
      </c>
      <c r="M1925" s="23">
        <v>-0.19264000000000001</v>
      </c>
      <c r="N1925" s="23">
        <v>0.37996999999999997</v>
      </c>
      <c r="O1925" s="23">
        <v>0.45755000000000001</v>
      </c>
      <c r="P1925" s="23">
        <v>0.69435000000000002</v>
      </c>
      <c r="Q1925" s="23">
        <v>-0.98767000000000005</v>
      </c>
      <c r="R1925" s="23">
        <v>1.32494</v>
      </c>
    </row>
    <row r="1926" spans="1:18" ht="15" customHeight="1" x14ac:dyDescent="0.2">
      <c r="A1926" s="4">
        <v>1925</v>
      </c>
      <c r="B1926" s="4" t="s">
        <v>2087</v>
      </c>
      <c r="C1926" s="23">
        <v>-2.0024799999999998</v>
      </c>
      <c r="D1926" s="23">
        <v>-0.97840000000000005</v>
      </c>
      <c r="E1926" s="23">
        <v>0.95228000000000002</v>
      </c>
      <c r="F1926" s="23">
        <v>-3.2919999999999998E-2</v>
      </c>
      <c r="G1926" s="23">
        <v>0.2238</v>
      </c>
      <c r="H1926" s="23">
        <v>0.24087</v>
      </c>
      <c r="I1926" s="23">
        <v>-1.54532</v>
      </c>
      <c r="J1926" s="23">
        <v>-0.10203</v>
      </c>
      <c r="K1926" s="23">
        <v>6.3250000000000001E-2</v>
      </c>
      <c r="L1926" s="23">
        <v>0.90512000000000004</v>
      </c>
      <c r="M1926" s="23">
        <v>-0.63326000000000005</v>
      </c>
      <c r="N1926" s="23">
        <v>-0.31778000000000001</v>
      </c>
      <c r="O1926" s="23">
        <v>-0.50966</v>
      </c>
      <c r="P1926" s="23">
        <v>0.38977000000000001</v>
      </c>
      <c r="Q1926" s="23">
        <v>1.12663</v>
      </c>
      <c r="R1926" s="23">
        <v>-1.54437</v>
      </c>
    </row>
    <row r="1927" spans="1:18" ht="15" customHeight="1" x14ac:dyDescent="0.2">
      <c r="A1927" s="4">
        <v>1926</v>
      </c>
      <c r="B1927" s="4" t="s">
        <v>2088</v>
      </c>
      <c r="C1927" s="23">
        <v>0.49479000000000001</v>
      </c>
      <c r="D1927" s="23">
        <v>-0.16739999999999999</v>
      </c>
      <c r="E1927" s="23">
        <v>-3.2840000000000001E-2</v>
      </c>
      <c r="F1927" s="23">
        <v>-0.50888</v>
      </c>
      <c r="G1927" s="23">
        <v>-1.57551</v>
      </c>
      <c r="H1927" s="23">
        <v>-1.33972</v>
      </c>
      <c r="I1927" s="23">
        <v>0.18154000000000001</v>
      </c>
      <c r="J1927" s="23">
        <v>0.23758000000000001</v>
      </c>
      <c r="K1927" s="23">
        <v>1.81803</v>
      </c>
      <c r="L1927" s="23">
        <v>1.58728</v>
      </c>
      <c r="M1927" s="23">
        <v>1.82725</v>
      </c>
      <c r="N1927" s="23">
        <v>0.77622999999999998</v>
      </c>
      <c r="O1927" s="23">
        <v>1.0279999999999999E-2</v>
      </c>
      <c r="P1927" s="23">
        <v>-0.52812000000000003</v>
      </c>
      <c r="Q1927" s="23">
        <v>3.6089999999999997E-2</v>
      </c>
      <c r="R1927" s="23">
        <v>1.3654999999999999</v>
      </c>
    </row>
    <row r="1928" spans="1:18" ht="15" customHeight="1" x14ac:dyDescent="0.2">
      <c r="A1928" s="4">
        <v>1927</v>
      </c>
      <c r="B1928" s="4" t="s">
        <v>2089</v>
      </c>
      <c r="C1928" s="23">
        <v>-1.1635200000000001</v>
      </c>
      <c r="D1928" s="23">
        <v>0.52309000000000005</v>
      </c>
      <c r="E1928" s="23">
        <v>-0.51593999999999995</v>
      </c>
      <c r="F1928" s="23">
        <v>2.2566799999999998</v>
      </c>
      <c r="G1928" s="23">
        <v>-0.23250000000000001</v>
      </c>
      <c r="H1928" s="23">
        <v>0.36281000000000002</v>
      </c>
      <c r="I1928" s="23">
        <v>-0.27177000000000001</v>
      </c>
      <c r="J1928" s="23">
        <v>2.63991</v>
      </c>
      <c r="K1928" s="23">
        <v>0.88275000000000003</v>
      </c>
      <c r="L1928" s="23">
        <v>0.39172000000000001</v>
      </c>
      <c r="M1928" s="23">
        <v>-1.75403</v>
      </c>
      <c r="N1928" s="23">
        <v>-0.1963</v>
      </c>
      <c r="O1928" s="23">
        <v>-0.72957000000000005</v>
      </c>
      <c r="P1928" s="23">
        <v>-1.7342900000000001</v>
      </c>
      <c r="Q1928" s="23">
        <v>-8.6610000000000006E-2</v>
      </c>
      <c r="R1928" s="23">
        <v>0.18029999999999999</v>
      </c>
    </row>
    <row r="1929" spans="1:18" ht="15" customHeight="1" x14ac:dyDescent="0.2">
      <c r="A1929" s="4">
        <v>1928</v>
      </c>
      <c r="B1929" s="4" t="s">
        <v>2090</v>
      </c>
      <c r="C1929" s="23">
        <v>-0.57713000000000003</v>
      </c>
      <c r="D1929" s="23">
        <v>0.36523</v>
      </c>
      <c r="E1929" s="23">
        <v>-1.09422</v>
      </c>
      <c r="F1929" s="23">
        <v>-1.06837</v>
      </c>
      <c r="G1929" s="23">
        <v>0.13535</v>
      </c>
      <c r="H1929" s="23">
        <v>-0.35532999999999998</v>
      </c>
      <c r="I1929" s="23">
        <v>-0.72519</v>
      </c>
      <c r="J1929" s="23">
        <v>-1.27803</v>
      </c>
      <c r="K1929" s="23">
        <v>1.0867</v>
      </c>
      <c r="L1929" s="23">
        <v>0.46861000000000003</v>
      </c>
      <c r="M1929" s="23">
        <v>0.97487000000000001</v>
      </c>
      <c r="N1929" s="23">
        <v>0.64631000000000005</v>
      </c>
      <c r="O1929" s="23">
        <v>-0.15347</v>
      </c>
      <c r="P1929" s="23">
        <v>-0.84743999999999997</v>
      </c>
      <c r="Q1929" s="23">
        <v>-1.94543</v>
      </c>
      <c r="R1929" s="23">
        <v>-1.92516</v>
      </c>
    </row>
    <row r="1930" spans="1:18" ht="15" customHeight="1" x14ac:dyDescent="0.2">
      <c r="A1930" s="4">
        <v>1929</v>
      </c>
      <c r="B1930" s="4" t="s">
        <v>2091</v>
      </c>
      <c r="C1930" s="23">
        <v>0.51907000000000003</v>
      </c>
      <c r="D1930" s="23">
        <v>-0.43920999999999999</v>
      </c>
      <c r="E1930" s="23">
        <v>-0.89048000000000005</v>
      </c>
      <c r="F1930" s="23">
        <v>0.79864999999999997</v>
      </c>
      <c r="G1930" s="23">
        <v>0.42354000000000003</v>
      </c>
      <c r="H1930" s="23">
        <v>-0.78841000000000006</v>
      </c>
      <c r="I1930" s="23">
        <v>-0.11743000000000001</v>
      </c>
      <c r="J1930" s="23">
        <v>-0.22414000000000001</v>
      </c>
      <c r="K1930" s="23">
        <v>0.71738000000000002</v>
      </c>
      <c r="L1930" s="23">
        <v>0.96802999999999995</v>
      </c>
      <c r="M1930" s="23">
        <v>-0.15729000000000001</v>
      </c>
      <c r="N1930" s="23">
        <v>1.0063800000000001</v>
      </c>
      <c r="O1930" s="23">
        <v>2.1818200000000001</v>
      </c>
      <c r="P1930" s="23">
        <v>-7.7890000000000001E-2</v>
      </c>
      <c r="Q1930" s="23">
        <v>1.4480200000000001</v>
      </c>
      <c r="R1930" s="23">
        <v>-1.77973</v>
      </c>
    </row>
    <row r="1931" spans="1:18" ht="15" customHeight="1" x14ac:dyDescent="0.2">
      <c r="A1931" s="4">
        <v>1930</v>
      </c>
      <c r="B1931" s="4" t="s">
        <v>2092</v>
      </c>
      <c r="C1931" s="23">
        <v>-0.82516</v>
      </c>
      <c r="D1931" s="23">
        <v>-0.84723999999999999</v>
      </c>
      <c r="E1931" s="23">
        <v>1.8241000000000001</v>
      </c>
      <c r="F1931" s="23">
        <v>-0.77447999999999995</v>
      </c>
      <c r="G1931" s="23">
        <v>-0.21597</v>
      </c>
      <c r="H1931" s="23">
        <v>0.82082999999999995</v>
      </c>
      <c r="I1931" s="23">
        <v>-0.25629999999999997</v>
      </c>
      <c r="J1931" s="23">
        <v>-0.81198999999999999</v>
      </c>
      <c r="K1931" s="23">
        <v>1.3233299999999999</v>
      </c>
      <c r="L1931" s="23">
        <v>-0.86119999999999997</v>
      </c>
      <c r="M1931" s="23">
        <v>4.7669999999999997E-2</v>
      </c>
      <c r="N1931" s="23">
        <v>0.81132000000000004</v>
      </c>
      <c r="O1931" s="23">
        <v>0.44795000000000001</v>
      </c>
      <c r="P1931" s="23">
        <v>1.2926500000000001</v>
      </c>
      <c r="Q1931" s="23">
        <v>1.7073100000000001</v>
      </c>
      <c r="R1931" s="23">
        <v>-0.72028000000000003</v>
      </c>
    </row>
    <row r="1932" spans="1:18" ht="15" customHeight="1" x14ac:dyDescent="0.2">
      <c r="A1932" s="4">
        <v>1931</v>
      </c>
      <c r="B1932" s="4" t="s">
        <v>2093</v>
      </c>
      <c r="C1932" s="23">
        <v>-0.14715</v>
      </c>
      <c r="D1932" s="23">
        <v>-0.60841999999999996</v>
      </c>
      <c r="E1932" s="23">
        <v>1.2373400000000001</v>
      </c>
      <c r="F1932" s="23">
        <v>0.32834000000000002</v>
      </c>
      <c r="G1932" s="23">
        <v>-0.71979000000000004</v>
      </c>
      <c r="H1932" s="23">
        <v>0.88421000000000005</v>
      </c>
      <c r="I1932" s="23">
        <v>1.72854</v>
      </c>
      <c r="J1932" s="23">
        <v>-1.0638000000000001</v>
      </c>
      <c r="K1932" s="23">
        <v>0.44194</v>
      </c>
      <c r="L1932" s="23">
        <v>0.72146999999999994</v>
      </c>
      <c r="M1932" s="23">
        <v>-0.66544999999999999</v>
      </c>
      <c r="N1932" s="23">
        <v>0.74827999999999995</v>
      </c>
      <c r="O1932" s="23">
        <v>1.7948</v>
      </c>
      <c r="P1932" s="23">
        <v>-1.92557</v>
      </c>
      <c r="Q1932" s="23">
        <v>1.4650399999999999</v>
      </c>
      <c r="R1932" s="23">
        <v>-0.73951</v>
      </c>
    </row>
    <row r="1933" spans="1:18" ht="15" customHeight="1" x14ac:dyDescent="0.2">
      <c r="A1933" s="4">
        <v>1932</v>
      </c>
      <c r="B1933" s="4" t="s">
        <v>2094</v>
      </c>
      <c r="C1933" s="23">
        <v>-2.2656100000000001</v>
      </c>
      <c r="D1933" s="23">
        <v>2.946E-2</v>
      </c>
      <c r="E1933" s="23">
        <v>1.1989300000000001</v>
      </c>
      <c r="F1933" s="23">
        <v>0.60975999999999997</v>
      </c>
      <c r="G1933" s="23">
        <v>1.8769499999999999</v>
      </c>
      <c r="H1933" s="23">
        <v>-0.74702000000000002</v>
      </c>
      <c r="I1933" s="23">
        <v>-2.6546799999999999</v>
      </c>
      <c r="J1933" s="23">
        <v>-0.2072</v>
      </c>
      <c r="K1933" s="23">
        <v>-4.1939999999999998E-2</v>
      </c>
      <c r="L1933" s="23">
        <v>0.61553999999999998</v>
      </c>
      <c r="M1933" s="23">
        <v>0.24224000000000001</v>
      </c>
      <c r="N1933" s="23">
        <v>-0.34809000000000001</v>
      </c>
      <c r="O1933" s="23">
        <v>-0.51653000000000004</v>
      </c>
      <c r="P1933" s="23">
        <v>0.72328000000000003</v>
      </c>
      <c r="Q1933" s="23">
        <v>0.85567000000000004</v>
      </c>
      <c r="R1933" s="23">
        <v>1.1303300000000001</v>
      </c>
    </row>
    <row r="1934" spans="1:18" ht="15" customHeight="1" x14ac:dyDescent="0.2">
      <c r="A1934" s="4">
        <v>1933</v>
      </c>
      <c r="B1934" s="4" t="s">
        <v>2095</v>
      </c>
      <c r="C1934" s="23">
        <v>1.0853200000000001</v>
      </c>
      <c r="D1934" s="23">
        <v>0.38438</v>
      </c>
      <c r="E1934" s="23">
        <v>0.28956999999999999</v>
      </c>
      <c r="F1934" s="23">
        <v>1.31524</v>
      </c>
      <c r="G1934" s="23">
        <v>-1.22041</v>
      </c>
      <c r="H1934" s="23">
        <v>-1.23519</v>
      </c>
      <c r="I1934" s="23">
        <v>-0.45340000000000003</v>
      </c>
      <c r="J1934" s="23">
        <v>-0.93337000000000003</v>
      </c>
      <c r="K1934" s="23">
        <v>0.1157</v>
      </c>
      <c r="L1934" s="23">
        <v>0.60128000000000004</v>
      </c>
      <c r="M1934" s="23">
        <v>1.0810599999999999</v>
      </c>
      <c r="N1934" s="23">
        <v>-0.2492</v>
      </c>
      <c r="O1934" s="23">
        <v>-1.2297499999999999</v>
      </c>
      <c r="P1934" s="23">
        <v>-0.88197999999999999</v>
      </c>
      <c r="Q1934" s="23">
        <v>8.2019999999999996E-2</v>
      </c>
      <c r="R1934" s="23">
        <v>-1.25657</v>
      </c>
    </row>
    <row r="1935" spans="1:18" ht="15" customHeight="1" x14ac:dyDescent="0.2">
      <c r="A1935" s="4">
        <v>1934</v>
      </c>
      <c r="B1935" s="4" t="s">
        <v>2096</v>
      </c>
      <c r="C1935" s="23">
        <v>-2.40985</v>
      </c>
      <c r="D1935" s="23">
        <v>-0.99275999999999998</v>
      </c>
      <c r="E1935" s="23">
        <v>1.11999</v>
      </c>
      <c r="F1935" s="23">
        <v>-4.1919999999999999E-2</v>
      </c>
      <c r="G1935" s="23">
        <v>0.21761</v>
      </c>
      <c r="H1935" s="23">
        <v>0.34066999999999997</v>
      </c>
      <c r="I1935" s="23">
        <v>-1.6409</v>
      </c>
      <c r="J1935" s="23">
        <v>-0.18131</v>
      </c>
      <c r="K1935" s="23">
        <v>3.5360000000000003E-2</v>
      </c>
      <c r="L1935" s="23">
        <v>1.1359900000000001</v>
      </c>
      <c r="M1935" s="23">
        <v>-0.69887999999999995</v>
      </c>
      <c r="N1935" s="23">
        <v>-0.40849999999999997</v>
      </c>
      <c r="O1935" s="23">
        <v>-0.55318000000000001</v>
      </c>
      <c r="P1935" s="23">
        <v>0.38340000000000002</v>
      </c>
      <c r="Q1935" s="23">
        <v>1.12923</v>
      </c>
      <c r="R1935" s="23">
        <v>-1.71265</v>
      </c>
    </row>
    <row r="1936" spans="1:18" ht="15" customHeight="1" x14ac:dyDescent="0.2">
      <c r="A1936" s="4">
        <v>1935</v>
      </c>
      <c r="B1936" s="4" t="s">
        <v>2097</v>
      </c>
      <c r="C1936" s="23">
        <v>-0.87529000000000001</v>
      </c>
      <c r="D1936" s="23">
        <v>1.21963</v>
      </c>
      <c r="E1936" s="23">
        <v>-0.82074000000000003</v>
      </c>
      <c r="F1936" s="23">
        <v>0.33139000000000002</v>
      </c>
      <c r="G1936" s="23">
        <v>1.42123</v>
      </c>
      <c r="H1936" s="23">
        <v>-1.08548</v>
      </c>
      <c r="I1936" s="23">
        <v>-0.89541999999999999</v>
      </c>
      <c r="J1936" s="23">
        <v>-0.44363000000000002</v>
      </c>
      <c r="K1936" s="23">
        <v>-0.43318000000000001</v>
      </c>
      <c r="L1936" s="23">
        <v>1.0964</v>
      </c>
      <c r="M1936" s="23">
        <v>-0.46990999999999999</v>
      </c>
      <c r="N1936" s="23">
        <v>-0.12426</v>
      </c>
      <c r="O1936" s="23">
        <v>-1.0811999999999999</v>
      </c>
      <c r="P1936" s="23">
        <v>-0.63905000000000001</v>
      </c>
      <c r="Q1936" s="23">
        <v>0.78868000000000005</v>
      </c>
      <c r="R1936" s="23">
        <v>0.13905000000000001</v>
      </c>
    </row>
    <row r="1937" spans="1:18" ht="15" customHeight="1" x14ac:dyDescent="0.2">
      <c r="A1937" s="4">
        <v>1936</v>
      </c>
      <c r="B1937" s="4" t="s">
        <v>2098</v>
      </c>
      <c r="C1937" s="23">
        <v>0.98284000000000005</v>
      </c>
      <c r="D1937" s="23">
        <v>-1.24912</v>
      </c>
      <c r="E1937" s="23">
        <v>1.5740400000000001</v>
      </c>
      <c r="F1937" s="23">
        <v>0.99646000000000001</v>
      </c>
      <c r="G1937" s="23">
        <v>0.95945000000000003</v>
      </c>
      <c r="H1937" s="23">
        <v>0.57572999999999996</v>
      </c>
      <c r="I1937" s="23">
        <v>-0.86226999999999998</v>
      </c>
      <c r="J1937" s="23">
        <v>0.43517</v>
      </c>
      <c r="K1937" s="23">
        <v>0.21920999999999999</v>
      </c>
      <c r="L1937" s="23">
        <v>1.22045</v>
      </c>
      <c r="M1937" s="23">
        <v>-0.17299999999999999</v>
      </c>
      <c r="N1937" s="23">
        <v>-1.30037</v>
      </c>
      <c r="O1937" s="23">
        <v>0.43975999999999998</v>
      </c>
      <c r="P1937" s="23">
        <v>0.65768000000000004</v>
      </c>
      <c r="Q1937" s="23">
        <v>0.47604999999999997</v>
      </c>
      <c r="R1937" s="23">
        <v>0.28422999999999998</v>
      </c>
    </row>
    <row r="1938" spans="1:18" ht="15" customHeight="1" x14ac:dyDescent="0.2">
      <c r="A1938" s="4">
        <v>1937</v>
      </c>
      <c r="B1938" s="4" t="s">
        <v>2099</v>
      </c>
      <c r="C1938" s="23">
        <v>-0.26340999999999998</v>
      </c>
      <c r="D1938" s="23">
        <v>-0.52263999999999999</v>
      </c>
      <c r="E1938" s="23">
        <v>0.9002</v>
      </c>
      <c r="F1938" s="23">
        <v>0.34849999999999998</v>
      </c>
      <c r="G1938" s="23">
        <v>-0.67023999999999995</v>
      </c>
      <c r="H1938" s="23">
        <v>0.75383999999999995</v>
      </c>
      <c r="I1938" s="23">
        <v>1.5434399999999999</v>
      </c>
      <c r="J1938" s="23">
        <v>-0.93937999999999999</v>
      </c>
      <c r="K1938" s="23">
        <v>0.42673</v>
      </c>
      <c r="L1938" s="23">
        <v>0.60958000000000001</v>
      </c>
      <c r="M1938" s="23">
        <v>-0.61895</v>
      </c>
      <c r="N1938" s="23">
        <v>0.53232999999999997</v>
      </c>
      <c r="O1938" s="23">
        <v>1.6187</v>
      </c>
      <c r="P1938" s="23">
        <v>-1.5876399999999999</v>
      </c>
      <c r="Q1938" s="23">
        <v>1.00478</v>
      </c>
      <c r="R1938" s="23">
        <v>-0.6139</v>
      </c>
    </row>
    <row r="1939" spans="1:18" ht="15" customHeight="1" x14ac:dyDescent="0.2">
      <c r="A1939" s="4">
        <v>1938</v>
      </c>
      <c r="B1939" s="4" t="s">
        <v>2100</v>
      </c>
      <c r="C1939" s="23">
        <v>0.41638999999999998</v>
      </c>
      <c r="D1939" s="23">
        <v>0.50663999999999998</v>
      </c>
      <c r="E1939" s="23">
        <v>1.044E-2</v>
      </c>
      <c r="F1939" s="23">
        <v>-1.14164</v>
      </c>
      <c r="G1939" s="23">
        <v>-0.43164999999999998</v>
      </c>
      <c r="H1939" s="23">
        <v>1.7994600000000001</v>
      </c>
      <c r="I1939" s="23">
        <v>-0.49280000000000002</v>
      </c>
      <c r="J1939" s="23">
        <v>-1.8903000000000001</v>
      </c>
      <c r="K1939" s="23">
        <v>-0.67347999999999997</v>
      </c>
      <c r="L1939" s="23">
        <v>-0.33333000000000002</v>
      </c>
      <c r="M1939" s="23">
        <v>-1.2741</v>
      </c>
      <c r="N1939" s="23">
        <v>-0.52944999999999998</v>
      </c>
      <c r="O1939" s="23">
        <v>0.37568000000000001</v>
      </c>
      <c r="P1939" s="23">
        <v>-0.84809999999999997</v>
      </c>
      <c r="Q1939" s="23">
        <v>0.59555999999999998</v>
      </c>
      <c r="R1939" s="23">
        <v>0.25290000000000001</v>
      </c>
    </row>
    <row r="1940" spans="1:18" ht="15" customHeight="1" x14ac:dyDescent="0.2">
      <c r="A1940" s="4">
        <v>1939</v>
      </c>
      <c r="B1940" s="4" t="s">
        <v>2101</v>
      </c>
      <c r="C1940" s="23">
        <v>-1.7889299999999999</v>
      </c>
      <c r="D1940" s="23">
        <v>-0.98041</v>
      </c>
      <c r="E1940" s="23">
        <v>1.1938500000000001</v>
      </c>
      <c r="F1940" s="23">
        <v>0.27490999999999999</v>
      </c>
      <c r="G1940" s="23">
        <v>-0.88329999999999997</v>
      </c>
      <c r="H1940" s="23">
        <v>-1.0240899999999999</v>
      </c>
      <c r="I1940" s="23">
        <v>0.51934999999999998</v>
      </c>
      <c r="J1940" s="23">
        <v>1.39686</v>
      </c>
      <c r="K1940" s="23">
        <v>1.03057</v>
      </c>
      <c r="L1940" s="23">
        <v>2.09158</v>
      </c>
      <c r="M1940" s="23">
        <v>1.9469700000000001</v>
      </c>
      <c r="N1940" s="23">
        <v>0.88873000000000002</v>
      </c>
      <c r="O1940" s="23">
        <v>0.62158999999999998</v>
      </c>
      <c r="P1940" s="23">
        <v>-0.83936999999999995</v>
      </c>
      <c r="Q1940" s="23">
        <v>1.0845100000000001</v>
      </c>
      <c r="R1940" s="23">
        <v>0.16213</v>
      </c>
    </row>
    <row r="1941" spans="1:18" ht="15" customHeight="1" x14ac:dyDescent="0.2">
      <c r="A1941" s="4">
        <v>1940</v>
      </c>
      <c r="B1941" s="4" t="s">
        <v>2102</v>
      </c>
      <c r="C1941" s="23">
        <v>-0.43136999999999998</v>
      </c>
      <c r="D1941" s="23">
        <v>-0.64576999999999996</v>
      </c>
      <c r="E1941" s="23">
        <v>0.33257999999999999</v>
      </c>
      <c r="F1941" s="23">
        <v>-1.474</v>
      </c>
      <c r="G1941" s="23">
        <v>0.71860999999999997</v>
      </c>
      <c r="H1941" s="23">
        <v>0.83848</v>
      </c>
      <c r="I1941" s="23">
        <v>0.87887999999999999</v>
      </c>
      <c r="J1941" s="23">
        <v>-0.28253</v>
      </c>
      <c r="K1941" s="23">
        <v>-0.33521000000000001</v>
      </c>
      <c r="L1941" s="23">
        <v>0.34501999999999999</v>
      </c>
      <c r="M1941" s="23">
        <v>0.17402999999999999</v>
      </c>
      <c r="N1941" s="23">
        <v>0.34238000000000002</v>
      </c>
      <c r="O1941" s="23">
        <v>0.73219999999999996</v>
      </c>
      <c r="P1941" s="23">
        <v>0.30285000000000001</v>
      </c>
      <c r="Q1941" s="23">
        <v>0.129</v>
      </c>
      <c r="R1941" s="23">
        <v>0.42652000000000001</v>
      </c>
    </row>
    <row r="1942" spans="1:18" ht="15" customHeight="1" x14ac:dyDescent="0.2">
      <c r="A1942" s="4">
        <v>1941</v>
      </c>
      <c r="B1942" s="4" t="s">
        <v>2103</v>
      </c>
      <c r="C1942" s="23">
        <v>-0.84440000000000004</v>
      </c>
      <c r="D1942" s="23">
        <v>0.79620999999999997</v>
      </c>
      <c r="E1942" s="23">
        <v>2.2958099999999999</v>
      </c>
      <c r="F1942" s="23">
        <v>0.84475999999999996</v>
      </c>
      <c r="G1942" s="23">
        <v>-0.67547999999999997</v>
      </c>
      <c r="H1942" s="23">
        <v>0.68505000000000005</v>
      </c>
      <c r="I1942" s="23">
        <v>0.26713999999999999</v>
      </c>
      <c r="J1942" s="23">
        <v>0.25072</v>
      </c>
      <c r="K1942" s="23">
        <v>-1.9487399999999999</v>
      </c>
      <c r="L1942" s="23">
        <v>-0.24418000000000001</v>
      </c>
      <c r="M1942" s="23">
        <v>-1.3246599999999999</v>
      </c>
      <c r="N1942" s="23">
        <v>-1.26817</v>
      </c>
      <c r="O1942" s="23">
        <v>1.93594</v>
      </c>
      <c r="P1942" s="23">
        <v>1.0786100000000001</v>
      </c>
      <c r="Q1942" s="23">
        <v>1.13958</v>
      </c>
      <c r="R1942" s="23">
        <v>0.46879999999999999</v>
      </c>
    </row>
    <row r="1943" spans="1:18" ht="15" customHeight="1" x14ac:dyDescent="0.2">
      <c r="A1943" s="4">
        <v>1942</v>
      </c>
      <c r="B1943" s="4" t="s">
        <v>2104</v>
      </c>
      <c r="C1943" s="23">
        <v>7.6539999999999997E-2</v>
      </c>
      <c r="D1943" s="23">
        <v>1.7666299999999999</v>
      </c>
      <c r="E1943" s="23">
        <v>-0.63009000000000004</v>
      </c>
      <c r="F1943" s="23">
        <v>0.72292000000000001</v>
      </c>
      <c r="G1943" s="23">
        <v>0.79027000000000003</v>
      </c>
      <c r="H1943" s="23">
        <v>-1.7606599999999999</v>
      </c>
      <c r="I1943" s="23">
        <v>0.49303999999999998</v>
      </c>
      <c r="J1943" s="23">
        <v>1.6049599999999999</v>
      </c>
      <c r="K1943" s="23">
        <v>-1.3851599999999999</v>
      </c>
      <c r="L1943" s="23">
        <v>1.7473399999999999</v>
      </c>
      <c r="M1943" s="23">
        <v>0.71135999999999999</v>
      </c>
      <c r="N1943" s="23">
        <v>-0.63299000000000005</v>
      </c>
      <c r="O1943" s="23">
        <v>-0.84579000000000004</v>
      </c>
      <c r="P1943" s="23">
        <v>0.92813999999999997</v>
      </c>
      <c r="Q1943" s="23">
        <v>-2.77765</v>
      </c>
      <c r="R1943" s="23">
        <v>0.71574000000000004</v>
      </c>
    </row>
    <row r="1944" spans="1:18" ht="15" customHeight="1" x14ac:dyDescent="0.2">
      <c r="A1944" s="4">
        <v>1943</v>
      </c>
      <c r="B1944" s="4" t="s">
        <v>2105</v>
      </c>
      <c r="C1944" s="23">
        <v>-0.22039</v>
      </c>
      <c r="D1944" s="23">
        <v>-0.85987999999999998</v>
      </c>
      <c r="E1944" s="23">
        <v>0.64390999999999998</v>
      </c>
      <c r="F1944" s="23">
        <v>-1.3449</v>
      </c>
      <c r="G1944" s="23">
        <v>1.11016</v>
      </c>
      <c r="H1944" s="23">
        <v>0.78019000000000005</v>
      </c>
      <c r="I1944" s="23">
        <v>0.84819999999999995</v>
      </c>
      <c r="J1944" s="23">
        <v>-0.39473000000000003</v>
      </c>
      <c r="K1944" s="23">
        <v>-0.17441000000000001</v>
      </c>
      <c r="L1944" s="23">
        <v>0.32013000000000003</v>
      </c>
      <c r="M1944" s="23">
        <v>0.18604999999999999</v>
      </c>
      <c r="N1944" s="23">
        <v>0.13661000000000001</v>
      </c>
      <c r="O1944" s="23">
        <v>0.34206999999999999</v>
      </c>
      <c r="P1944" s="23">
        <v>0.35721999999999998</v>
      </c>
      <c r="Q1944" s="23">
        <v>0.19774</v>
      </c>
      <c r="R1944" s="23">
        <v>0.45173999999999997</v>
      </c>
    </row>
    <row r="1945" spans="1:18" ht="15" customHeight="1" x14ac:dyDescent="0.2">
      <c r="A1945" s="4">
        <v>1944</v>
      </c>
      <c r="B1945" s="4" t="s">
        <v>2106</v>
      </c>
      <c r="C1945" s="23">
        <v>-1.7647200000000001</v>
      </c>
      <c r="D1945" s="23">
        <v>1.61903</v>
      </c>
      <c r="E1945" s="23">
        <v>-0.32636999999999999</v>
      </c>
      <c r="F1945" s="23">
        <v>-0.77337999999999996</v>
      </c>
      <c r="G1945" s="23">
        <v>-0.99494000000000005</v>
      </c>
      <c r="H1945" s="23">
        <v>-0.84031</v>
      </c>
      <c r="I1945" s="23">
        <v>0.53354000000000001</v>
      </c>
      <c r="J1945" s="23">
        <v>-1.1423099999999999</v>
      </c>
      <c r="K1945" s="23">
        <v>-0.48941000000000001</v>
      </c>
      <c r="L1945" s="23">
        <v>2.1031300000000002</v>
      </c>
      <c r="M1945" s="23">
        <v>1.1177600000000001</v>
      </c>
      <c r="N1945" s="23">
        <v>0.91312000000000004</v>
      </c>
      <c r="O1945" s="23">
        <v>-0.42988999999999999</v>
      </c>
      <c r="P1945" s="23">
        <v>-6.6629999999999995E-2</v>
      </c>
      <c r="Q1945" s="23">
        <v>1.46706</v>
      </c>
      <c r="R1945" s="23">
        <v>-0.55894999999999995</v>
      </c>
    </row>
    <row r="1946" spans="1:18" ht="15" customHeight="1" x14ac:dyDescent="0.2">
      <c r="A1946" s="4">
        <v>1945</v>
      </c>
      <c r="B1946" s="4" t="s">
        <v>2107</v>
      </c>
      <c r="C1946" s="23">
        <v>-0.48291000000000001</v>
      </c>
      <c r="D1946" s="23">
        <v>-0.12784000000000001</v>
      </c>
      <c r="E1946" s="23">
        <v>-2.47E-3</v>
      </c>
      <c r="F1946" s="23">
        <v>0.38940999999999998</v>
      </c>
      <c r="G1946" s="23">
        <v>6.0389999999999999E-2</v>
      </c>
      <c r="H1946" s="23">
        <v>0.97175999999999996</v>
      </c>
      <c r="I1946" s="23">
        <v>0.72013000000000005</v>
      </c>
      <c r="J1946" s="23">
        <v>-1.1987699999999999</v>
      </c>
      <c r="K1946" s="23">
        <v>-1.1605099999999999</v>
      </c>
      <c r="L1946" s="23">
        <v>0.99150000000000005</v>
      </c>
      <c r="M1946" s="23">
        <v>1.2374400000000001</v>
      </c>
      <c r="N1946" s="23">
        <v>0.33411000000000002</v>
      </c>
      <c r="O1946" s="23">
        <v>0.17208000000000001</v>
      </c>
      <c r="P1946" s="23">
        <v>-1.44523</v>
      </c>
      <c r="Q1946" s="23">
        <v>1.32481</v>
      </c>
      <c r="R1946" s="23">
        <v>1.1211899999999999</v>
      </c>
    </row>
    <row r="1947" spans="1:18" ht="15" customHeight="1" x14ac:dyDescent="0.2">
      <c r="A1947" s="4">
        <v>1946</v>
      </c>
      <c r="B1947" s="4" t="s">
        <v>2108</v>
      </c>
      <c r="C1947" s="23">
        <v>-0.79012000000000004</v>
      </c>
      <c r="D1947" s="23">
        <v>-0.61697000000000002</v>
      </c>
      <c r="E1947" s="23">
        <v>0.58435999999999999</v>
      </c>
      <c r="F1947" s="23">
        <v>-1.5970299999999999</v>
      </c>
      <c r="G1947" s="23">
        <v>1.55088</v>
      </c>
      <c r="H1947" s="23">
        <v>1.0648299999999999</v>
      </c>
      <c r="I1947" s="23">
        <v>-1.28653</v>
      </c>
      <c r="J1947" s="23">
        <v>0.6845</v>
      </c>
      <c r="K1947" s="23">
        <v>2.3804400000000001</v>
      </c>
      <c r="L1947" s="23">
        <v>-0.20976</v>
      </c>
      <c r="M1947" s="23">
        <v>-0.33583000000000002</v>
      </c>
      <c r="N1947" s="23">
        <v>-1.3839300000000001</v>
      </c>
      <c r="O1947" s="23">
        <v>-0.55391999999999997</v>
      </c>
      <c r="P1947" s="23">
        <v>-2.0879999999999999E-2</v>
      </c>
      <c r="Q1947" s="23">
        <v>-0.86080000000000001</v>
      </c>
      <c r="R1947" s="23">
        <v>0.52312999999999998</v>
      </c>
    </row>
    <row r="1948" spans="1:18" ht="15" customHeight="1" x14ac:dyDescent="0.2">
      <c r="A1948" s="4">
        <v>1947</v>
      </c>
      <c r="B1948" s="4" t="s">
        <v>2109</v>
      </c>
      <c r="C1948" s="23">
        <v>0.38185999999999998</v>
      </c>
      <c r="D1948" s="23">
        <v>-0.25824999999999998</v>
      </c>
      <c r="E1948" s="23">
        <v>-0.78702000000000005</v>
      </c>
      <c r="F1948" s="23">
        <v>0.74165000000000003</v>
      </c>
      <c r="G1948" s="23">
        <v>0.33918999999999999</v>
      </c>
      <c r="H1948" s="23">
        <v>-0.70904999999999996</v>
      </c>
      <c r="I1948" s="23">
        <v>0.12556999999999999</v>
      </c>
      <c r="J1948" s="23">
        <v>-0.26533000000000001</v>
      </c>
      <c r="K1948" s="23">
        <v>0.57557000000000003</v>
      </c>
      <c r="L1948" s="23">
        <v>1.0890200000000001</v>
      </c>
      <c r="M1948" s="23">
        <v>4.147E-2</v>
      </c>
      <c r="N1948" s="23">
        <v>0.95737000000000005</v>
      </c>
      <c r="O1948" s="23">
        <v>2.3348399999999998</v>
      </c>
      <c r="P1948" s="23">
        <v>-0.12712000000000001</v>
      </c>
      <c r="Q1948" s="23">
        <v>1.2369300000000001</v>
      </c>
      <c r="R1948" s="23">
        <v>-1.6024</v>
      </c>
    </row>
    <row r="1949" spans="1:18" ht="15" customHeight="1" x14ac:dyDescent="0.2">
      <c r="A1949" s="4">
        <v>1948</v>
      </c>
      <c r="B1949" s="4" t="s">
        <v>2110</v>
      </c>
      <c r="C1949" s="23">
        <v>-0.36204999999999998</v>
      </c>
      <c r="D1949" s="23">
        <v>2.5946500000000001</v>
      </c>
      <c r="E1949" s="23">
        <v>-2.6220300000000001</v>
      </c>
      <c r="F1949" s="23">
        <v>0.39115</v>
      </c>
      <c r="G1949" s="23">
        <v>-1.59216</v>
      </c>
      <c r="H1949" s="23">
        <v>1.31531</v>
      </c>
      <c r="I1949" s="23">
        <v>-1.56436</v>
      </c>
      <c r="J1949" s="23">
        <v>1.1190199999999999</v>
      </c>
      <c r="K1949" s="23">
        <v>-0.45122000000000001</v>
      </c>
      <c r="L1949" s="23">
        <v>-0.99526999999999999</v>
      </c>
      <c r="M1949" s="23">
        <v>-1.7124600000000001</v>
      </c>
      <c r="N1949" s="23">
        <v>-0.76182000000000005</v>
      </c>
      <c r="O1949" s="23">
        <v>3.6900000000000001E-3</v>
      </c>
      <c r="P1949" s="23">
        <v>-4.5500000000000002E-3</v>
      </c>
      <c r="Q1949" s="23">
        <v>-1.2146399999999999</v>
      </c>
      <c r="R1949" s="23">
        <v>1.80646</v>
      </c>
    </row>
    <row r="1950" spans="1:18" ht="15" customHeight="1" x14ac:dyDescent="0.2">
      <c r="A1950" s="4">
        <v>1949</v>
      </c>
      <c r="B1950" s="4" t="s">
        <v>2111</v>
      </c>
      <c r="C1950" s="23">
        <v>-0.42076999999999998</v>
      </c>
      <c r="D1950" s="23">
        <v>8.9499999999999996E-3</v>
      </c>
      <c r="E1950" s="23">
        <v>0.26021</v>
      </c>
      <c r="F1950" s="23">
        <v>-0.43102000000000001</v>
      </c>
      <c r="G1950" s="23">
        <v>1.3572500000000001</v>
      </c>
      <c r="H1950" s="23">
        <v>0.72645999999999999</v>
      </c>
      <c r="I1950" s="23">
        <v>-0.92103000000000002</v>
      </c>
      <c r="J1950" s="23">
        <v>-0.68955</v>
      </c>
      <c r="K1950" s="23">
        <v>-0.44116</v>
      </c>
      <c r="L1950" s="23">
        <v>-0.51529000000000003</v>
      </c>
      <c r="M1950" s="23">
        <v>0.69045000000000001</v>
      </c>
      <c r="N1950" s="23">
        <v>0.81596000000000002</v>
      </c>
      <c r="O1950" s="23">
        <v>0.76642999999999994</v>
      </c>
      <c r="P1950" s="23">
        <v>0.29158000000000001</v>
      </c>
      <c r="Q1950" s="23">
        <v>0.59267999999999998</v>
      </c>
      <c r="R1950" s="23">
        <v>-1.02237</v>
      </c>
    </row>
    <row r="1951" spans="1:18" ht="15" customHeight="1" x14ac:dyDescent="0.2">
      <c r="A1951" s="4">
        <v>1950</v>
      </c>
      <c r="B1951" s="4" t="s">
        <v>2112</v>
      </c>
      <c r="C1951" s="23">
        <v>-1.08344</v>
      </c>
      <c r="D1951" s="23">
        <v>-0.82650000000000001</v>
      </c>
      <c r="E1951" s="23">
        <v>2.0367099999999998</v>
      </c>
      <c r="F1951" s="23">
        <v>-1.00865</v>
      </c>
      <c r="G1951" s="23">
        <v>-0.30253000000000002</v>
      </c>
      <c r="H1951" s="23">
        <v>0.84011999999999998</v>
      </c>
      <c r="I1951" s="23">
        <v>-0.24215999999999999</v>
      </c>
      <c r="J1951" s="23">
        <v>-0.96404999999999996</v>
      </c>
      <c r="K1951" s="23">
        <v>1.65855</v>
      </c>
      <c r="L1951" s="23">
        <v>-1.1857500000000001</v>
      </c>
      <c r="M1951" s="23">
        <v>-0.12628</v>
      </c>
      <c r="N1951" s="23">
        <v>1.0604499999999999</v>
      </c>
      <c r="O1951" s="23">
        <v>0.53703000000000001</v>
      </c>
      <c r="P1951" s="23">
        <v>1.4140999999999999</v>
      </c>
      <c r="Q1951" s="23">
        <v>2.0903499999999999</v>
      </c>
      <c r="R1951" s="23">
        <v>-0.90025999999999995</v>
      </c>
    </row>
    <row r="1952" spans="1:18" ht="15" customHeight="1" x14ac:dyDescent="0.2">
      <c r="A1952" s="4">
        <v>1951</v>
      </c>
      <c r="B1952" s="4" t="s">
        <v>2113</v>
      </c>
      <c r="C1952" s="23">
        <v>-0.48675000000000002</v>
      </c>
      <c r="D1952" s="23">
        <v>-0.67237999999999998</v>
      </c>
      <c r="E1952" s="23">
        <v>0.47083000000000003</v>
      </c>
      <c r="F1952" s="23">
        <v>-1.34504</v>
      </c>
      <c r="G1952" s="23">
        <v>0.81386000000000003</v>
      </c>
      <c r="H1952" s="23">
        <v>0.66373000000000004</v>
      </c>
      <c r="I1952" s="23">
        <v>1.0512699999999999</v>
      </c>
      <c r="J1952" s="23">
        <v>-0.30059000000000002</v>
      </c>
      <c r="K1952" s="23">
        <v>-0.25908999999999999</v>
      </c>
      <c r="L1952" s="23">
        <v>0.30499999999999999</v>
      </c>
      <c r="M1952" s="23">
        <v>0.29277999999999998</v>
      </c>
      <c r="N1952" s="23">
        <v>0.21146999999999999</v>
      </c>
      <c r="O1952" s="23">
        <v>0.66566999999999998</v>
      </c>
      <c r="P1952" s="23">
        <v>0.26262000000000002</v>
      </c>
      <c r="Q1952" s="23">
        <v>0.13345000000000001</v>
      </c>
      <c r="R1952" s="23">
        <v>0.43342000000000003</v>
      </c>
    </row>
    <row r="1953" spans="1:18" ht="15" customHeight="1" x14ac:dyDescent="0.2">
      <c r="A1953" s="4">
        <v>1952</v>
      </c>
      <c r="B1953" s="4" t="s">
        <v>2114</v>
      </c>
      <c r="C1953" s="23">
        <v>-1.1365099999999999</v>
      </c>
      <c r="D1953" s="23">
        <v>-1.32748</v>
      </c>
      <c r="E1953" s="23">
        <v>0.61941999999999997</v>
      </c>
      <c r="F1953" s="23">
        <v>-0.74836000000000003</v>
      </c>
      <c r="G1953" s="23">
        <v>-1.27664</v>
      </c>
      <c r="H1953" s="23">
        <v>1.84857</v>
      </c>
      <c r="I1953" s="23">
        <v>0.98</v>
      </c>
      <c r="J1953" s="23">
        <v>2.5738799999999999</v>
      </c>
      <c r="K1953" s="23">
        <v>0.29541000000000001</v>
      </c>
      <c r="L1953" s="23">
        <v>0.42370000000000002</v>
      </c>
      <c r="M1953" s="23">
        <v>1.79189</v>
      </c>
      <c r="N1953" s="23">
        <v>-0.11912</v>
      </c>
      <c r="O1953" s="23">
        <v>0.26868999999999998</v>
      </c>
      <c r="P1953" s="23">
        <v>-0.85433000000000003</v>
      </c>
      <c r="Q1953" s="23">
        <v>0.16173000000000001</v>
      </c>
      <c r="R1953" s="23">
        <v>-1.30206</v>
      </c>
    </row>
    <row r="1954" spans="1:18" ht="15" customHeight="1" x14ac:dyDescent="0.2">
      <c r="A1954" s="4">
        <v>1953</v>
      </c>
      <c r="B1954" s="4" t="s">
        <v>2115</v>
      </c>
      <c r="C1954" s="23">
        <v>-0.36016999999999999</v>
      </c>
      <c r="D1954" s="23">
        <v>-0.64590999999999998</v>
      </c>
      <c r="E1954" s="23">
        <v>2.4014500000000001</v>
      </c>
      <c r="F1954" s="23">
        <v>-8.6220000000000005E-2</v>
      </c>
      <c r="G1954" s="23">
        <v>0.38708999999999999</v>
      </c>
      <c r="H1954" s="23">
        <v>1.9808300000000001</v>
      </c>
      <c r="I1954" s="23">
        <v>-0.31962000000000002</v>
      </c>
      <c r="J1954" s="23">
        <v>-2.0728800000000001</v>
      </c>
      <c r="K1954" s="23">
        <v>-1.0432600000000001</v>
      </c>
      <c r="L1954" s="23">
        <v>-0.35815999999999998</v>
      </c>
      <c r="M1954" s="23">
        <v>0.4491</v>
      </c>
      <c r="N1954" s="23">
        <v>0.99677000000000004</v>
      </c>
      <c r="O1954" s="23">
        <v>-0.23902000000000001</v>
      </c>
      <c r="P1954" s="23">
        <v>0.23701</v>
      </c>
      <c r="Q1954" s="23">
        <v>-7.2399999999999999E-3</v>
      </c>
      <c r="R1954" s="23">
        <v>0.10684</v>
      </c>
    </row>
    <row r="1955" spans="1:18" ht="15" customHeight="1" x14ac:dyDescent="0.2">
      <c r="A1955" s="4">
        <v>1954</v>
      </c>
      <c r="B1955" s="4" t="s">
        <v>2116</v>
      </c>
      <c r="C1955" s="23">
        <v>0.57996999999999999</v>
      </c>
      <c r="D1955" s="23">
        <v>1.6009100000000001</v>
      </c>
      <c r="E1955" s="23">
        <v>-0.74524000000000001</v>
      </c>
      <c r="F1955" s="23">
        <v>2.2361499999999999</v>
      </c>
      <c r="G1955" s="23">
        <v>0.63244999999999996</v>
      </c>
      <c r="H1955" s="23">
        <v>-0.59589999999999999</v>
      </c>
      <c r="I1955" s="23">
        <v>1.58403</v>
      </c>
      <c r="J1955" s="23">
        <v>-0.25874000000000003</v>
      </c>
      <c r="K1955" s="23">
        <v>-1.5760099999999999</v>
      </c>
      <c r="L1955" s="23">
        <v>0.61317999999999995</v>
      </c>
      <c r="M1955" s="23">
        <v>1.2155199999999999</v>
      </c>
      <c r="N1955" s="23">
        <v>1.7756799999999999</v>
      </c>
      <c r="O1955" s="23">
        <v>1.11534</v>
      </c>
      <c r="P1955" s="23">
        <v>-1.0000599999999999</v>
      </c>
      <c r="Q1955" s="23">
        <v>0.98912</v>
      </c>
      <c r="R1955" s="23">
        <v>-0.35202</v>
      </c>
    </row>
    <row r="1956" spans="1:18" ht="15" customHeight="1" x14ac:dyDescent="0.2">
      <c r="A1956" s="4">
        <v>1955</v>
      </c>
      <c r="B1956" s="4" t="s">
        <v>2117</v>
      </c>
      <c r="C1956" s="23">
        <v>-0.59411000000000003</v>
      </c>
      <c r="D1956" s="23">
        <v>0.99360999999999999</v>
      </c>
      <c r="E1956" s="23">
        <v>-0.75741999999999998</v>
      </c>
      <c r="F1956" s="23">
        <v>0.33223999999999998</v>
      </c>
      <c r="G1956" s="23">
        <v>1.52942</v>
      </c>
      <c r="H1956" s="23">
        <v>-1.1877899999999999</v>
      </c>
      <c r="I1956" s="23">
        <v>-0.76690000000000003</v>
      </c>
      <c r="J1956" s="23">
        <v>-0.35603000000000001</v>
      </c>
      <c r="K1956" s="23">
        <v>-0.27222000000000002</v>
      </c>
      <c r="L1956" s="23">
        <v>0.84331999999999996</v>
      </c>
      <c r="M1956" s="23">
        <v>-0.28744999999999998</v>
      </c>
      <c r="N1956" s="23">
        <v>-3.9269999999999999E-2</v>
      </c>
      <c r="O1956" s="23">
        <v>-1.15073</v>
      </c>
      <c r="P1956" s="23">
        <v>-0.50695000000000001</v>
      </c>
      <c r="Q1956" s="23">
        <v>0.90364</v>
      </c>
      <c r="R1956" s="23">
        <v>3.15E-2</v>
      </c>
    </row>
    <row r="1957" spans="1:18" ht="15" customHeight="1" x14ac:dyDescent="0.2">
      <c r="A1957" s="4">
        <v>1956</v>
      </c>
      <c r="B1957" s="4" t="s">
        <v>2118</v>
      </c>
      <c r="C1957" s="23">
        <v>0.16153000000000001</v>
      </c>
      <c r="D1957" s="23">
        <v>-0.96762999999999999</v>
      </c>
      <c r="E1957" s="23">
        <v>0.25574999999999998</v>
      </c>
      <c r="F1957" s="23">
        <v>1.21214</v>
      </c>
      <c r="G1957" s="23">
        <v>0.92318</v>
      </c>
      <c r="H1957" s="23">
        <v>-0.86090999999999995</v>
      </c>
      <c r="I1957" s="23">
        <v>-2.3915199999999999</v>
      </c>
      <c r="J1957" s="23">
        <v>4.4560000000000002E-2</v>
      </c>
      <c r="K1957" s="23">
        <v>0.88544</v>
      </c>
      <c r="L1957" s="23">
        <v>1.8870800000000001</v>
      </c>
      <c r="M1957" s="23">
        <v>-0.85975000000000001</v>
      </c>
      <c r="N1957" s="23">
        <v>0.41065000000000002</v>
      </c>
      <c r="O1957" s="23">
        <v>0.66669</v>
      </c>
      <c r="P1957" s="23">
        <v>0.17388000000000001</v>
      </c>
      <c r="Q1957" s="23">
        <v>-1.39496</v>
      </c>
      <c r="R1957" s="23">
        <v>0.95018000000000002</v>
      </c>
    </row>
    <row r="1958" spans="1:18" ht="15" customHeight="1" x14ac:dyDescent="0.2">
      <c r="A1958" s="4">
        <v>1957</v>
      </c>
      <c r="B1958" s="4" t="s">
        <v>2119</v>
      </c>
      <c r="C1958" s="23">
        <v>-0.50678000000000001</v>
      </c>
      <c r="D1958" s="23">
        <v>0.20197999999999999</v>
      </c>
      <c r="E1958" s="23">
        <v>0.36299999999999999</v>
      </c>
      <c r="F1958" s="23">
        <v>-0.35796</v>
      </c>
      <c r="G1958" s="23">
        <v>1.53569</v>
      </c>
      <c r="H1958" s="23">
        <v>1.0333300000000001</v>
      </c>
      <c r="I1958" s="23">
        <v>-1.2129399999999999</v>
      </c>
      <c r="J1958" s="23">
        <v>-0.73409000000000002</v>
      </c>
      <c r="K1958" s="23">
        <v>-0.38794000000000001</v>
      </c>
      <c r="L1958" s="23">
        <v>-0.19586000000000001</v>
      </c>
      <c r="M1958" s="23">
        <v>0.35815999999999998</v>
      </c>
      <c r="N1958" s="23">
        <v>0.59319999999999995</v>
      </c>
      <c r="O1958" s="23">
        <v>0.97824</v>
      </c>
      <c r="P1958" s="23">
        <v>0.31195000000000001</v>
      </c>
      <c r="Q1958" s="23">
        <v>0.49836999999999998</v>
      </c>
      <c r="R1958" s="23">
        <v>-0.95230000000000004</v>
      </c>
    </row>
    <row r="1959" spans="1:18" ht="15" customHeight="1" x14ac:dyDescent="0.2">
      <c r="A1959" s="4">
        <v>1958</v>
      </c>
      <c r="B1959" s="4" t="s">
        <v>2120</v>
      </c>
      <c r="C1959" s="23">
        <v>-0.80557000000000001</v>
      </c>
      <c r="D1959" s="23">
        <v>-1.1745099999999999</v>
      </c>
      <c r="E1959" s="23">
        <v>0.22489999999999999</v>
      </c>
      <c r="F1959" s="23">
        <v>-1.61276</v>
      </c>
      <c r="G1959" s="23">
        <v>-1.59937</v>
      </c>
      <c r="H1959" s="23">
        <v>0.68415999999999999</v>
      </c>
      <c r="I1959" s="23">
        <v>-0.18078</v>
      </c>
      <c r="J1959" s="23">
        <v>-0.90490999999999999</v>
      </c>
      <c r="K1959" s="23">
        <v>0.62651999999999997</v>
      </c>
      <c r="L1959" s="23">
        <v>0.88919000000000004</v>
      </c>
      <c r="M1959" s="23">
        <v>0.32804</v>
      </c>
      <c r="N1959" s="23">
        <v>0.38025999999999999</v>
      </c>
      <c r="O1959" s="23">
        <v>0.58152000000000004</v>
      </c>
      <c r="P1959" s="23">
        <v>-0.74990000000000001</v>
      </c>
      <c r="Q1959" s="23">
        <v>0.74109999999999998</v>
      </c>
      <c r="R1959" s="23">
        <v>-0.58660999999999996</v>
      </c>
    </row>
    <row r="1960" spans="1:18" ht="15" customHeight="1" x14ac:dyDescent="0.2">
      <c r="A1960" s="4">
        <v>1959</v>
      </c>
      <c r="B1960" s="4" t="s">
        <v>2121</v>
      </c>
      <c r="C1960" s="23">
        <v>-0.44666</v>
      </c>
      <c r="D1960" s="23">
        <v>-1.1878899999999999</v>
      </c>
      <c r="E1960" s="23">
        <v>-0.47753000000000001</v>
      </c>
      <c r="F1960" s="23">
        <v>1.51769</v>
      </c>
      <c r="G1960" s="23">
        <v>-1.0541400000000001</v>
      </c>
      <c r="H1960" s="23">
        <v>1.5182500000000001</v>
      </c>
      <c r="I1960" s="23">
        <v>1.3898600000000001</v>
      </c>
      <c r="J1960" s="23">
        <v>-0.34266000000000002</v>
      </c>
      <c r="K1960" s="23">
        <v>0.87309000000000003</v>
      </c>
      <c r="L1960" s="23">
        <v>0.17927000000000001</v>
      </c>
      <c r="M1960" s="23">
        <v>0.5766</v>
      </c>
      <c r="N1960" s="23">
        <v>1.42519</v>
      </c>
      <c r="O1960" s="23">
        <v>0.20238</v>
      </c>
      <c r="P1960" s="23">
        <v>-8.2820000000000005E-2</v>
      </c>
      <c r="Q1960" s="23">
        <v>0.18681</v>
      </c>
      <c r="R1960" s="23">
        <v>-0.75688</v>
      </c>
    </row>
    <row r="1961" spans="1:18" ht="15" customHeight="1" x14ac:dyDescent="0.2">
      <c r="A1961" s="4">
        <v>1960</v>
      </c>
      <c r="B1961" s="4" t="s">
        <v>2122</v>
      </c>
      <c r="C1961" s="23">
        <v>-0.85043000000000002</v>
      </c>
      <c r="D1961" s="23">
        <v>-1.2260899999999999</v>
      </c>
      <c r="E1961" s="23">
        <v>0.25241000000000002</v>
      </c>
      <c r="F1961" s="23">
        <v>-1.6257999999999999</v>
      </c>
      <c r="G1961" s="23">
        <v>-1.5508900000000001</v>
      </c>
      <c r="H1961" s="23">
        <v>0.61404000000000003</v>
      </c>
      <c r="I1961" s="23">
        <v>-0.25124999999999997</v>
      </c>
      <c r="J1961" s="23">
        <v>-0.89839000000000002</v>
      </c>
      <c r="K1961" s="23">
        <v>0.72538999999999998</v>
      </c>
      <c r="L1961" s="23">
        <v>0.93123999999999996</v>
      </c>
      <c r="M1961" s="23">
        <v>0.21976000000000001</v>
      </c>
      <c r="N1961" s="23">
        <v>0.57584000000000002</v>
      </c>
      <c r="O1961" s="23">
        <v>0.43520999999999999</v>
      </c>
      <c r="P1961" s="23">
        <v>-0.93579000000000001</v>
      </c>
      <c r="Q1961" s="23">
        <v>0.74680999999999997</v>
      </c>
      <c r="R1961" s="23">
        <v>-0.49407000000000001</v>
      </c>
    </row>
    <row r="1962" spans="1:18" ht="15" customHeight="1" x14ac:dyDescent="0.2">
      <c r="A1962" s="4">
        <v>1961</v>
      </c>
      <c r="B1962" s="4" t="s">
        <v>2123</v>
      </c>
      <c r="C1962" s="23">
        <v>-1.6691400000000001</v>
      </c>
      <c r="D1962" s="23">
        <v>1.31789</v>
      </c>
      <c r="E1962" s="23">
        <v>0.1779</v>
      </c>
      <c r="F1962" s="23">
        <v>0.81135000000000002</v>
      </c>
      <c r="G1962" s="23">
        <v>1.74058</v>
      </c>
      <c r="H1962" s="23">
        <v>-0.60655000000000003</v>
      </c>
      <c r="I1962" s="23">
        <v>-1.4901599999999999</v>
      </c>
      <c r="J1962" s="23">
        <v>-0.52217999999999998</v>
      </c>
      <c r="K1962" s="23">
        <v>1.98641</v>
      </c>
      <c r="L1962" s="23">
        <v>0.21901000000000001</v>
      </c>
      <c r="M1962" s="23">
        <v>-0.60782000000000003</v>
      </c>
      <c r="N1962" s="23">
        <v>-0.13749</v>
      </c>
      <c r="O1962" s="23">
        <v>0.53381000000000001</v>
      </c>
      <c r="P1962" s="23">
        <v>-0.60072999999999999</v>
      </c>
      <c r="Q1962" s="23">
        <v>-0.67964000000000002</v>
      </c>
      <c r="R1962" s="23">
        <v>-1.0848800000000001</v>
      </c>
    </row>
    <row r="1963" spans="1:18" ht="15" customHeight="1" x14ac:dyDescent="0.2">
      <c r="A1963" s="4">
        <v>1962</v>
      </c>
      <c r="B1963" s="4" t="s">
        <v>2124</v>
      </c>
      <c r="C1963" s="23">
        <v>0.23583999999999999</v>
      </c>
      <c r="D1963" s="23">
        <v>0.23436000000000001</v>
      </c>
      <c r="E1963" s="23">
        <v>-0.29630000000000001</v>
      </c>
      <c r="F1963" s="23">
        <v>0.38818000000000003</v>
      </c>
      <c r="G1963" s="23">
        <v>1.01959</v>
      </c>
      <c r="H1963" s="23">
        <v>0.18717</v>
      </c>
      <c r="I1963" s="23">
        <v>-1.8761099999999999</v>
      </c>
      <c r="J1963" s="23">
        <v>0.56857000000000002</v>
      </c>
      <c r="K1963" s="23">
        <v>1.70688</v>
      </c>
      <c r="L1963" s="23">
        <v>-0.98404000000000003</v>
      </c>
      <c r="M1963" s="23">
        <v>0.77607999999999999</v>
      </c>
      <c r="N1963" s="23">
        <v>-1.2294099999999999</v>
      </c>
      <c r="O1963" s="23">
        <v>-0.78727999999999998</v>
      </c>
      <c r="P1963" s="23">
        <v>-1.1851499999999999</v>
      </c>
      <c r="Q1963" s="23">
        <v>0.64105000000000001</v>
      </c>
      <c r="R1963" s="23">
        <v>-1.05446</v>
      </c>
    </row>
    <row r="1964" spans="1:18" ht="15" customHeight="1" x14ac:dyDescent="0.2">
      <c r="A1964" s="4">
        <v>1963</v>
      </c>
      <c r="B1964" s="4" t="s">
        <v>2125</v>
      </c>
      <c r="C1964" s="23">
        <v>-0.83486000000000005</v>
      </c>
      <c r="D1964" s="23">
        <v>-0.64514000000000005</v>
      </c>
      <c r="E1964" s="23">
        <v>-0.86133000000000004</v>
      </c>
      <c r="F1964" s="23">
        <v>-0.89322000000000001</v>
      </c>
      <c r="G1964" s="23">
        <v>-8.7220000000000006E-2</v>
      </c>
      <c r="H1964" s="23">
        <v>1.3069500000000001</v>
      </c>
      <c r="I1964" s="23">
        <v>-0.77446000000000004</v>
      </c>
      <c r="J1964" s="23">
        <v>0.38490000000000002</v>
      </c>
      <c r="K1964" s="23">
        <v>-1.0291600000000001</v>
      </c>
      <c r="L1964" s="23">
        <v>0.17635999999999999</v>
      </c>
      <c r="M1964" s="23">
        <v>0.98911000000000004</v>
      </c>
      <c r="N1964" s="23">
        <v>1.2030400000000001</v>
      </c>
      <c r="O1964" s="23">
        <v>0.45128000000000001</v>
      </c>
      <c r="P1964" s="23">
        <v>-2.0803400000000001</v>
      </c>
      <c r="Q1964" s="23">
        <v>0.54530999999999996</v>
      </c>
      <c r="R1964" s="23">
        <v>0.30447999999999997</v>
      </c>
    </row>
    <row r="1965" spans="1:18" ht="15" customHeight="1" x14ac:dyDescent="0.2">
      <c r="A1965" s="4">
        <v>1964</v>
      </c>
      <c r="B1965" s="4" t="s">
        <v>2126</v>
      </c>
      <c r="C1965" s="23">
        <v>0.67486999999999997</v>
      </c>
      <c r="D1965" s="23">
        <v>7.4389999999999998E-2</v>
      </c>
      <c r="E1965" s="23">
        <v>-0.91356000000000004</v>
      </c>
      <c r="F1965" s="23">
        <v>-0.34655000000000002</v>
      </c>
      <c r="G1965" s="23">
        <v>-0.45008999999999999</v>
      </c>
      <c r="H1965" s="23">
        <v>7.4099999999999999E-2</v>
      </c>
      <c r="I1965" s="23">
        <v>0.63529999999999998</v>
      </c>
      <c r="J1965" s="23">
        <v>-1.4205399999999999</v>
      </c>
      <c r="K1965" s="23">
        <v>-0.16494</v>
      </c>
      <c r="L1965" s="23">
        <v>1.05359</v>
      </c>
      <c r="M1965" s="23">
        <v>-1.63025</v>
      </c>
      <c r="N1965" s="23">
        <v>-1.7038800000000001</v>
      </c>
      <c r="O1965" s="23">
        <v>1.7326900000000001</v>
      </c>
      <c r="P1965" s="23">
        <v>0.48820000000000002</v>
      </c>
      <c r="Q1965" s="23">
        <v>-0.42603000000000002</v>
      </c>
      <c r="R1965" s="23">
        <v>0.92576999999999998</v>
      </c>
    </row>
    <row r="1966" spans="1:18" ht="15" customHeight="1" x14ac:dyDescent="0.2">
      <c r="A1966" s="4">
        <v>1965</v>
      </c>
      <c r="B1966" s="4" t="s">
        <v>2127</v>
      </c>
      <c r="C1966" s="23">
        <v>-0.68267</v>
      </c>
      <c r="D1966" s="23">
        <v>-1.37131</v>
      </c>
      <c r="E1966" s="23">
        <v>1.0466500000000001</v>
      </c>
      <c r="F1966" s="23">
        <v>1.27119</v>
      </c>
      <c r="G1966" s="23">
        <v>-1.21845</v>
      </c>
      <c r="H1966" s="23">
        <v>-1.522</v>
      </c>
      <c r="I1966" s="23">
        <v>1.3979200000000001</v>
      </c>
      <c r="J1966" s="23">
        <v>-2.1858599999999999</v>
      </c>
      <c r="K1966" s="23">
        <v>0.93401999999999996</v>
      </c>
      <c r="L1966" s="23">
        <v>1.3469800000000001</v>
      </c>
      <c r="M1966" s="23">
        <v>1.6370100000000001</v>
      </c>
      <c r="N1966" s="23">
        <v>-0.58087999999999995</v>
      </c>
      <c r="O1966" s="23">
        <v>0.65554999999999997</v>
      </c>
      <c r="P1966" s="23">
        <v>9.7650000000000001E-2</v>
      </c>
      <c r="Q1966" s="23">
        <v>0.62377000000000005</v>
      </c>
      <c r="R1966" s="23">
        <v>-0.63034000000000001</v>
      </c>
    </row>
    <row r="1967" spans="1:18" ht="15" customHeight="1" x14ac:dyDescent="0.2">
      <c r="A1967" s="4">
        <v>1966</v>
      </c>
      <c r="B1967" s="4" t="s">
        <v>2128</v>
      </c>
      <c r="C1967" s="23">
        <v>-1.4604699999999999</v>
      </c>
      <c r="D1967" s="23">
        <v>-0.98019999999999996</v>
      </c>
      <c r="E1967" s="23">
        <v>-0.95596999999999999</v>
      </c>
      <c r="F1967" s="23">
        <v>-0.67876999999999998</v>
      </c>
      <c r="G1967" s="23">
        <v>-1.3247100000000001</v>
      </c>
      <c r="H1967" s="23">
        <v>0.65395999999999999</v>
      </c>
      <c r="I1967" s="23">
        <v>-3.0009999999999998E-2</v>
      </c>
      <c r="J1967" s="23">
        <v>0.19248999999999999</v>
      </c>
      <c r="K1967" s="23">
        <v>0.89764999999999995</v>
      </c>
      <c r="L1967" s="23">
        <v>-0.80978000000000006</v>
      </c>
      <c r="M1967" s="23">
        <v>1.27345</v>
      </c>
      <c r="N1967" s="23">
        <v>2.6366200000000002</v>
      </c>
      <c r="O1967" s="23">
        <v>-1.4847399999999999</v>
      </c>
      <c r="P1967" s="23">
        <v>-0.70587999999999995</v>
      </c>
      <c r="Q1967" s="23">
        <v>-0.33245999999999998</v>
      </c>
      <c r="R1967" s="23">
        <v>-0.37242999999999998</v>
      </c>
    </row>
    <row r="1968" spans="1:18" ht="15" customHeight="1" x14ac:dyDescent="0.2">
      <c r="A1968" s="4">
        <v>1967</v>
      </c>
      <c r="B1968" s="4" t="s">
        <v>2129</v>
      </c>
      <c r="C1968" s="23">
        <v>1.0380400000000001</v>
      </c>
      <c r="D1968" s="23">
        <v>0.94737000000000005</v>
      </c>
      <c r="E1968" s="23">
        <v>1.1791400000000001</v>
      </c>
      <c r="F1968" s="23">
        <v>-0.37364999999999998</v>
      </c>
      <c r="G1968" s="23">
        <v>-0.25558999999999998</v>
      </c>
      <c r="H1968" s="23">
        <v>1.2096100000000001</v>
      </c>
      <c r="I1968" s="23">
        <v>-1.2345299999999999</v>
      </c>
      <c r="J1968" s="23">
        <v>-1.3621700000000001</v>
      </c>
      <c r="K1968" s="23">
        <v>0.14693999999999999</v>
      </c>
      <c r="L1968" s="23">
        <v>1.3934899999999999</v>
      </c>
      <c r="M1968" s="23">
        <v>0.52671000000000001</v>
      </c>
      <c r="N1968" s="23">
        <v>-1.16533</v>
      </c>
      <c r="O1968" s="23">
        <v>0.63277000000000005</v>
      </c>
      <c r="P1968" s="23">
        <v>-6.1179999999999998E-2</v>
      </c>
      <c r="Q1968" s="23">
        <v>-8.8520000000000001E-2</v>
      </c>
      <c r="R1968" s="23">
        <v>-1.2713399999999999</v>
      </c>
    </row>
    <row r="1969" spans="1:18" ht="15" customHeight="1" x14ac:dyDescent="0.2">
      <c r="A1969" s="4">
        <v>1968</v>
      </c>
      <c r="B1969" s="4" t="s">
        <v>2130</v>
      </c>
      <c r="C1969" s="23">
        <v>-0.62177000000000004</v>
      </c>
      <c r="D1969" s="23">
        <v>-1.1167499999999999</v>
      </c>
      <c r="E1969" s="23">
        <v>-0.44983000000000001</v>
      </c>
      <c r="F1969" s="23">
        <v>-0.15581</v>
      </c>
      <c r="G1969" s="23">
        <v>0.53613999999999995</v>
      </c>
      <c r="H1969" s="23">
        <v>-1.5021800000000001</v>
      </c>
      <c r="I1969" s="23">
        <v>0.56788000000000005</v>
      </c>
      <c r="J1969" s="23">
        <v>1.4749999999999999E-2</v>
      </c>
      <c r="K1969" s="23">
        <v>0.98041</v>
      </c>
      <c r="L1969" s="23">
        <v>-0.1134</v>
      </c>
      <c r="M1969" s="23">
        <v>-0.79674999999999996</v>
      </c>
      <c r="N1969" s="23">
        <v>2.00014</v>
      </c>
      <c r="O1969" s="23">
        <v>1.1493500000000001</v>
      </c>
      <c r="P1969" s="23">
        <v>0.70079000000000002</v>
      </c>
      <c r="Q1969" s="23">
        <v>3.18337</v>
      </c>
      <c r="R1969" s="23">
        <v>9.6799999999999997E-2</v>
      </c>
    </row>
    <row r="1970" spans="1:18" ht="15" customHeight="1" x14ac:dyDescent="0.2">
      <c r="A1970" s="4">
        <v>1969</v>
      </c>
      <c r="B1970" s="4" t="s">
        <v>2131</v>
      </c>
      <c r="C1970" s="23">
        <v>-5.5640000000000002E-2</v>
      </c>
      <c r="D1970" s="23">
        <v>2.64859</v>
      </c>
      <c r="E1970" s="23">
        <v>1.43919</v>
      </c>
      <c r="F1970" s="23">
        <v>1.26007</v>
      </c>
      <c r="G1970" s="23">
        <v>-2.0604399999999998</v>
      </c>
      <c r="H1970" s="23">
        <v>-2.0042599999999999</v>
      </c>
      <c r="I1970" s="23">
        <v>0.56254999999999999</v>
      </c>
      <c r="J1970" s="23">
        <v>-1.0767599999999999</v>
      </c>
      <c r="K1970" s="23">
        <v>0.49775000000000003</v>
      </c>
      <c r="L1970" s="23">
        <v>-0.62988999999999995</v>
      </c>
      <c r="M1970" s="23">
        <v>-0.98655999999999999</v>
      </c>
      <c r="N1970" s="23">
        <v>-0.63158999999999998</v>
      </c>
      <c r="O1970" s="23">
        <v>-1.74255</v>
      </c>
      <c r="P1970" s="23">
        <v>-0.97587999999999997</v>
      </c>
      <c r="Q1970" s="23">
        <v>-2.1853500000000001</v>
      </c>
      <c r="R1970" s="23">
        <v>-5.4039999999999998E-2</v>
      </c>
    </row>
    <row r="1971" spans="1:18" ht="15" customHeight="1" x14ac:dyDescent="0.2">
      <c r="A1971" s="4">
        <v>1970</v>
      </c>
      <c r="B1971" s="4" t="s">
        <v>2132</v>
      </c>
      <c r="C1971" s="23">
        <v>1.0840000000000001E-2</v>
      </c>
      <c r="D1971" s="23">
        <v>-1.00102</v>
      </c>
      <c r="E1971" s="23">
        <v>0.30035000000000001</v>
      </c>
      <c r="F1971" s="23">
        <v>1.1197900000000001</v>
      </c>
      <c r="G1971" s="23">
        <v>0.82765</v>
      </c>
      <c r="H1971" s="23">
        <v>-1.40147</v>
      </c>
      <c r="I1971" s="23">
        <v>-2.7856299999999998</v>
      </c>
      <c r="J1971" s="23">
        <v>0.30310999999999999</v>
      </c>
      <c r="K1971" s="23">
        <v>1.11747</v>
      </c>
      <c r="L1971" s="23">
        <v>2.01756</v>
      </c>
      <c r="M1971" s="23">
        <v>-0.98162000000000005</v>
      </c>
      <c r="N1971" s="23">
        <v>0.84706000000000004</v>
      </c>
      <c r="O1971" s="23">
        <v>0.24825</v>
      </c>
      <c r="P1971" s="23">
        <v>2.9309999999999999E-2</v>
      </c>
      <c r="Q1971" s="23">
        <v>-1.1353200000000001</v>
      </c>
      <c r="R1971" s="23">
        <v>1.03328</v>
      </c>
    </row>
    <row r="1972" spans="1:18" ht="15" customHeight="1" x14ac:dyDescent="0.2">
      <c r="A1972" s="4">
        <v>1971</v>
      </c>
      <c r="B1972" s="4" t="s">
        <v>2133</v>
      </c>
      <c r="C1972" s="23">
        <v>0.50673000000000001</v>
      </c>
      <c r="D1972" s="23">
        <v>-0.30068</v>
      </c>
      <c r="E1972" s="23">
        <v>-0.78849999999999998</v>
      </c>
      <c r="F1972" s="23">
        <v>0.75641999999999998</v>
      </c>
      <c r="G1972" s="23">
        <v>0.38623000000000002</v>
      </c>
      <c r="H1972" s="23">
        <v>-0.82062000000000002</v>
      </c>
      <c r="I1972" s="23">
        <v>0.11426</v>
      </c>
      <c r="J1972" s="23">
        <v>-0.26676</v>
      </c>
      <c r="K1972" s="23">
        <v>0.61875999999999998</v>
      </c>
      <c r="L1972" s="23">
        <v>1.0842000000000001</v>
      </c>
      <c r="M1972" s="23">
        <v>4.1910000000000003E-2</v>
      </c>
      <c r="N1972" s="23">
        <v>1.04159</v>
      </c>
      <c r="O1972" s="23">
        <v>2.3822399999999999</v>
      </c>
      <c r="P1972" s="23">
        <v>-0.11389000000000001</v>
      </c>
      <c r="Q1972" s="23">
        <v>1.4174</v>
      </c>
      <c r="R1972" s="23">
        <v>-1.6655800000000001</v>
      </c>
    </row>
    <row r="1973" spans="1:18" ht="15" customHeight="1" x14ac:dyDescent="0.2">
      <c r="A1973" s="4">
        <v>1972</v>
      </c>
      <c r="B1973" s="4" t="s">
        <v>2134</v>
      </c>
      <c r="C1973" s="23">
        <v>-1.0428999999999999</v>
      </c>
      <c r="D1973" s="23">
        <v>-0.48731000000000002</v>
      </c>
      <c r="E1973" s="23">
        <v>-1.20275</v>
      </c>
      <c r="F1973" s="23">
        <v>-0.17615</v>
      </c>
      <c r="G1973" s="23">
        <v>1.79308</v>
      </c>
      <c r="H1973" s="23">
        <v>-0.17796999999999999</v>
      </c>
      <c r="I1973" s="23">
        <v>-1.66388</v>
      </c>
      <c r="J1973" s="23">
        <v>0.20372000000000001</v>
      </c>
      <c r="K1973" s="23">
        <v>1.0021199999999999</v>
      </c>
      <c r="L1973" s="23">
        <v>1.65757</v>
      </c>
      <c r="M1973" s="23">
        <v>0.18181</v>
      </c>
      <c r="N1973" s="23">
        <v>1.9245000000000001</v>
      </c>
      <c r="O1973" s="23">
        <v>7.4499999999999997E-2</v>
      </c>
      <c r="P1973" s="23">
        <v>-0.49296000000000001</v>
      </c>
      <c r="Q1973" s="23">
        <v>-0.8871</v>
      </c>
      <c r="R1973" s="23">
        <v>-0.82088000000000005</v>
      </c>
    </row>
    <row r="1974" spans="1:18" ht="15" customHeight="1" x14ac:dyDescent="0.2">
      <c r="A1974" s="4">
        <v>1973</v>
      </c>
      <c r="B1974" s="4" t="s">
        <v>2135</v>
      </c>
      <c r="C1974" s="23">
        <v>-0.14462</v>
      </c>
      <c r="D1974" s="23">
        <v>-0.34497</v>
      </c>
      <c r="E1974" s="23">
        <v>-1.16517</v>
      </c>
      <c r="F1974" s="23">
        <v>-7.4819999999999998E-2</v>
      </c>
      <c r="G1974" s="23">
        <v>2.2856299999999998</v>
      </c>
      <c r="H1974" s="23">
        <v>-1.8263799999999999</v>
      </c>
      <c r="I1974" s="23">
        <v>-1.2076800000000001</v>
      </c>
      <c r="J1974" s="23">
        <v>-1.1601999999999999</v>
      </c>
      <c r="K1974" s="23">
        <v>0.50326000000000004</v>
      </c>
      <c r="L1974" s="23">
        <v>-0.37652000000000002</v>
      </c>
      <c r="M1974" s="23">
        <v>0.63692000000000004</v>
      </c>
      <c r="N1974" s="23">
        <v>-0.57545000000000002</v>
      </c>
      <c r="O1974" s="23">
        <v>-0.68457999999999997</v>
      </c>
      <c r="P1974" s="23">
        <v>-4.8160000000000001E-2</v>
      </c>
      <c r="Q1974" s="23">
        <v>-1.01871</v>
      </c>
      <c r="R1974" s="23">
        <v>-1.2035100000000001</v>
      </c>
    </row>
    <row r="1975" spans="1:18" ht="15" customHeight="1" x14ac:dyDescent="0.2">
      <c r="A1975" s="4">
        <v>1974</v>
      </c>
      <c r="B1975" s="4" t="s">
        <v>2136</v>
      </c>
      <c r="C1975" s="23">
        <v>-0.59336999999999995</v>
      </c>
      <c r="D1975" s="23">
        <v>-3.381E-2</v>
      </c>
      <c r="E1975" s="23">
        <v>-2.1271499999999999</v>
      </c>
      <c r="F1975" s="23">
        <v>-1.82996</v>
      </c>
      <c r="G1975" s="23">
        <v>1.3947099999999999</v>
      </c>
      <c r="H1975" s="23">
        <v>-1.4201600000000001</v>
      </c>
      <c r="I1975" s="23">
        <v>6.2E-2</v>
      </c>
      <c r="J1975" s="23">
        <v>-0.66517999999999999</v>
      </c>
      <c r="K1975" s="23">
        <v>2.6125799999999999</v>
      </c>
      <c r="L1975" s="23">
        <v>1.00149</v>
      </c>
      <c r="M1975" s="23">
        <v>-9.5119999999999996E-2</v>
      </c>
      <c r="N1975" s="23">
        <v>1.1555</v>
      </c>
      <c r="O1975" s="23">
        <v>-0.89488000000000001</v>
      </c>
      <c r="P1975" s="23">
        <v>-1.75556</v>
      </c>
      <c r="Q1975" s="23">
        <v>0.13503000000000001</v>
      </c>
      <c r="R1975" s="23">
        <v>0.1961</v>
      </c>
    </row>
    <row r="1976" spans="1:18" ht="15" customHeight="1" x14ac:dyDescent="0.2">
      <c r="A1976" s="4">
        <v>1975</v>
      </c>
      <c r="B1976" s="4" t="s">
        <v>2137</v>
      </c>
      <c r="C1976" s="23">
        <v>2.647E-2</v>
      </c>
      <c r="D1976" s="23">
        <v>0.20124</v>
      </c>
      <c r="E1976" s="23">
        <v>-0.92066000000000003</v>
      </c>
      <c r="F1976" s="23">
        <v>-0.79852000000000001</v>
      </c>
      <c r="G1976" s="23">
        <v>1.3223800000000001</v>
      </c>
      <c r="H1976" s="23">
        <v>-1.7403900000000001</v>
      </c>
      <c r="I1976" s="23">
        <v>0.19015000000000001</v>
      </c>
      <c r="J1976" s="23">
        <v>-0.46414</v>
      </c>
      <c r="K1976" s="23">
        <v>9.75E-3</v>
      </c>
      <c r="L1976" s="23">
        <v>0.16506999999999999</v>
      </c>
      <c r="M1976" s="23">
        <v>1.9240900000000001</v>
      </c>
      <c r="N1976" s="23">
        <v>1.06385</v>
      </c>
      <c r="O1976" s="23">
        <v>2.62209</v>
      </c>
      <c r="P1976" s="23">
        <v>-0.4415</v>
      </c>
      <c r="Q1976" s="23">
        <v>-0.17377000000000001</v>
      </c>
      <c r="R1976" s="23">
        <v>0.93006</v>
      </c>
    </row>
    <row r="1977" spans="1:18" ht="15" customHeight="1" x14ac:dyDescent="0.2">
      <c r="A1977" s="4">
        <v>1976</v>
      </c>
      <c r="B1977" s="4" t="s">
        <v>2138</v>
      </c>
      <c r="C1977" s="23">
        <v>-3.7289999999999997E-2</v>
      </c>
      <c r="D1977" s="23">
        <v>-0.54810000000000003</v>
      </c>
      <c r="E1977" s="23">
        <v>-0.38068999999999997</v>
      </c>
      <c r="F1977" s="23">
        <v>-1.3724700000000001</v>
      </c>
      <c r="G1977" s="23">
        <v>-0.33987000000000001</v>
      </c>
      <c r="H1977" s="23">
        <v>-1.1562399999999999</v>
      </c>
      <c r="I1977" s="23">
        <v>-1.32894</v>
      </c>
      <c r="J1977" s="23">
        <v>-2.3475600000000001</v>
      </c>
      <c r="K1977" s="23">
        <v>0.70691000000000004</v>
      </c>
      <c r="L1977" s="23">
        <v>-1.225E-2</v>
      </c>
      <c r="M1977" s="23">
        <v>0.59770000000000001</v>
      </c>
      <c r="N1977" s="23">
        <v>0.93100000000000005</v>
      </c>
      <c r="O1977" s="23">
        <v>0.59047000000000005</v>
      </c>
      <c r="P1977" s="23">
        <v>-0.95387</v>
      </c>
      <c r="Q1977" s="23">
        <v>9.8409999999999997E-2</v>
      </c>
      <c r="R1977" s="23">
        <v>0.69423000000000001</v>
      </c>
    </row>
    <row r="1978" spans="1:18" ht="15" customHeight="1" x14ac:dyDescent="0.2">
      <c r="A1978" s="4">
        <v>1977</v>
      </c>
      <c r="B1978" s="4" t="s">
        <v>2139</v>
      </c>
      <c r="C1978" s="23">
        <v>0.85196000000000005</v>
      </c>
      <c r="D1978" s="23">
        <v>0.94147000000000003</v>
      </c>
      <c r="E1978" s="23">
        <v>1.22679</v>
      </c>
      <c r="F1978" s="23">
        <v>-0.44047999999999998</v>
      </c>
      <c r="G1978" s="23">
        <v>-0.23749999999999999</v>
      </c>
      <c r="H1978" s="23">
        <v>1.3571899999999999</v>
      </c>
      <c r="I1978" s="23">
        <v>-1.1389899999999999</v>
      </c>
      <c r="J1978" s="23">
        <v>-1.3984000000000001</v>
      </c>
      <c r="K1978" s="23">
        <v>0.20946999999999999</v>
      </c>
      <c r="L1978" s="23">
        <v>1.2271399999999999</v>
      </c>
      <c r="M1978" s="23">
        <v>0.68159999999999998</v>
      </c>
      <c r="N1978" s="23">
        <v>-1.11212</v>
      </c>
      <c r="O1978" s="23">
        <v>0.64400999999999997</v>
      </c>
      <c r="P1978" s="23">
        <v>-9.92E-3</v>
      </c>
      <c r="Q1978" s="23">
        <v>-3.5770000000000003E-2</v>
      </c>
      <c r="R1978" s="23">
        <v>-1.1606399999999999</v>
      </c>
    </row>
    <row r="1979" spans="1:18" ht="15" customHeight="1" x14ac:dyDescent="0.2">
      <c r="A1979" s="4">
        <v>1978</v>
      </c>
      <c r="B1979" s="4" t="s">
        <v>2140</v>
      </c>
      <c r="C1979" s="23">
        <v>0.48154000000000002</v>
      </c>
      <c r="D1979" s="23">
        <v>-0.41868</v>
      </c>
      <c r="E1979" s="23">
        <v>-0.83096999999999999</v>
      </c>
      <c r="F1979" s="23">
        <v>0.74628000000000005</v>
      </c>
      <c r="G1979" s="23">
        <v>0.37614999999999998</v>
      </c>
      <c r="H1979" s="23">
        <v>-0.78927000000000003</v>
      </c>
      <c r="I1979" s="23">
        <v>0.14274999999999999</v>
      </c>
      <c r="J1979" s="23">
        <v>-0.31395000000000001</v>
      </c>
      <c r="K1979" s="23">
        <v>0.55079</v>
      </c>
      <c r="L1979" s="23">
        <v>1.03955</v>
      </c>
      <c r="M1979" s="23">
        <v>3.6769999999999997E-2</v>
      </c>
      <c r="N1979" s="23">
        <v>1.2253700000000001</v>
      </c>
      <c r="O1979" s="23">
        <v>1.98</v>
      </c>
      <c r="P1979" s="23">
        <v>1.47E-3</v>
      </c>
      <c r="Q1979" s="23">
        <v>1.1859900000000001</v>
      </c>
      <c r="R1979" s="23">
        <v>-1.69834</v>
      </c>
    </row>
    <row r="1980" spans="1:18" ht="15" customHeight="1" x14ac:dyDescent="0.2">
      <c r="A1980" s="4">
        <v>1979</v>
      </c>
      <c r="B1980" s="4" t="s">
        <v>2141</v>
      </c>
      <c r="C1980" s="23">
        <v>1.69997</v>
      </c>
      <c r="D1980" s="23">
        <v>6.2839999999999993E-2</v>
      </c>
      <c r="E1980" s="23">
        <v>-1.4522900000000001</v>
      </c>
      <c r="F1980" s="23">
        <v>1.46933</v>
      </c>
      <c r="G1980" s="23">
        <v>6.3299999999999995E-2</v>
      </c>
      <c r="H1980" s="23">
        <v>0.76295999999999997</v>
      </c>
      <c r="I1980" s="23">
        <v>0.19999</v>
      </c>
      <c r="J1980" s="23">
        <v>-0.76429000000000002</v>
      </c>
      <c r="K1980" s="23">
        <v>2.3700999999999999</v>
      </c>
      <c r="L1980" s="23">
        <v>1.14235</v>
      </c>
      <c r="M1980" s="23">
        <v>-0.11141</v>
      </c>
      <c r="N1980" s="23">
        <v>-1.3355699999999999</v>
      </c>
      <c r="O1980" s="23">
        <v>0.24116000000000001</v>
      </c>
      <c r="P1980" s="23">
        <v>-8.7099999999999997E-2</v>
      </c>
      <c r="Q1980" s="23">
        <v>0.65830999999999995</v>
      </c>
      <c r="R1980" s="23">
        <v>0.19772999999999999</v>
      </c>
    </row>
    <row r="1981" spans="1:18" ht="15" customHeight="1" x14ac:dyDescent="0.2">
      <c r="A1981" s="4">
        <v>1980</v>
      </c>
      <c r="B1981" s="4" t="s">
        <v>2142</v>
      </c>
      <c r="C1981" s="23">
        <v>-0.31108000000000002</v>
      </c>
      <c r="D1981" s="23">
        <v>-1.20679</v>
      </c>
      <c r="E1981" s="23">
        <v>-0.47294000000000003</v>
      </c>
      <c r="F1981" s="23">
        <v>1.5339499999999999</v>
      </c>
      <c r="G1981" s="23">
        <v>-0.98470999999999997</v>
      </c>
      <c r="H1981" s="23">
        <v>1.91734</v>
      </c>
      <c r="I1981" s="23">
        <v>1.4324699999999999</v>
      </c>
      <c r="J1981" s="23">
        <v>-0.66308</v>
      </c>
      <c r="K1981" s="23">
        <v>0.92671999999999999</v>
      </c>
      <c r="L1981" s="23">
        <v>2.409E-2</v>
      </c>
      <c r="M1981" s="23">
        <v>0.42022999999999999</v>
      </c>
      <c r="N1981" s="23">
        <v>1.3859699999999999</v>
      </c>
      <c r="O1981" s="23">
        <v>0.18909000000000001</v>
      </c>
      <c r="P1981" s="23">
        <v>3.6000000000000002E-4</v>
      </c>
      <c r="Q1981" s="23">
        <v>0.10145999999999999</v>
      </c>
      <c r="R1981" s="23">
        <v>-0.61633000000000004</v>
      </c>
    </row>
    <row r="1982" spans="1:18" ht="15" customHeight="1" x14ac:dyDescent="0.2">
      <c r="A1982" s="4">
        <v>1981</v>
      </c>
      <c r="B1982" s="4" t="s">
        <v>2143</v>
      </c>
      <c r="C1982" s="23">
        <v>-1.4840100000000001</v>
      </c>
      <c r="D1982" s="23">
        <v>-0.83099999999999996</v>
      </c>
      <c r="E1982" s="23">
        <v>0.10387</v>
      </c>
      <c r="F1982" s="23">
        <v>-1.34365</v>
      </c>
      <c r="G1982" s="23">
        <v>1.0108600000000001</v>
      </c>
      <c r="H1982" s="23">
        <v>-0.98475999999999997</v>
      </c>
      <c r="I1982" s="23">
        <v>-0.78381000000000001</v>
      </c>
      <c r="J1982" s="23">
        <v>-1.01572</v>
      </c>
      <c r="K1982" s="23">
        <v>-0.55727000000000004</v>
      </c>
      <c r="L1982" s="23">
        <v>1.3546100000000001</v>
      </c>
      <c r="M1982" s="23">
        <v>-2.707E-2</v>
      </c>
      <c r="N1982" s="23">
        <v>1.3890199999999999</v>
      </c>
      <c r="O1982" s="23">
        <v>1.17886</v>
      </c>
      <c r="P1982" s="23">
        <v>-0.53225999999999996</v>
      </c>
      <c r="Q1982" s="23">
        <v>2.7935099999999999</v>
      </c>
      <c r="R1982" s="23">
        <v>2.2303299999999999</v>
      </c>
    </row>
    <row r="1983" spans="1:18" ht="15" customHeight="1" x14ac:dyDescent="0.2">
      <c r="A1983" s="4">
        <v>1982</v>
      </c>
      <c r="B1983" s="4" t="s">
        <v>2144</v>
      </c>
      <c r="C1983" s="23">
        <v>-0.83372999999999997</v>
      </c>
      <c r="D1983" s="23">
        <v>1.23044</v>
      </c>
      <c r="E1983" s="23">
        <v>-0.86304999999999998</v>
      </c>
      <c r="F1983" s="23">
        <v>0.53686999999999996</v>
      </c>
      <c r="G1983" s="23">
        <v>0.98458999999999997</v>
      </c>
      <c r="H1983" s="23">
        <v>-0.28021000000000001</v>
      </c>
      <c r="I1983" s="23">
        <v>-0.54268000000000005</v>
      </c>
      <c r="J1983" s="23">
        <v>-2.56236</v>
      </c>
      <c r="K1983" s="23">
        <v>-0.44755</v>
      </c>
      <c r="L1983" s="23">
        <v>-2.0586099999999998</v>
      </c>
      <c r="M1983" s="23">
        <v>-2.9950000000000001E-2</v>
      </c>
      <c r="N1983" s="23">
        <v>0.36471999999999999</v>
      </c>
      <c r="O1983" s="23">
        <v>1.4460299999999999</v>
      </c>
      <c r="P1983" s="23">
        <v>-5.3010000000000002E-2</v>
      </c>
      <c r="Q1983" s="23">
        <v>1.4147099999999999</v>
      </c>
      <c r="R1983" s="23">
        <v>-0.10821</v>
      </c>
    </row>
    <row r="1984" spans="1:18" ht="15" customHeight="1" x14ac:dyDescent="0.2">
      <c r="A1984" s="4">
        <v>1983</v>
      </c>
      <c r="B1984" s="4" t="s">
        <v>2145</v>
      </c>
      <c r="C1984" s="23">
        <v>6.1179999999999998E-2</v>
      </c>
      <c r="D1984" s="23">
        <v>1.6449999999999999E-2</v>
      </c>
      <c r="E1984" s="23">
        <v>-1.6887799999999999</v>
      </c>
      <c r="F1984" s="23">
        <v>-1.04603</v>
      </c>
      <c r="G1984" s="23">
        <v>-0.16889000000000001</v>
      </c>
      <c r="H1984" s="23">
        <v>-2.0295100000000001</v>
      </c>
      <c r="I1984" s="23">
        <v>0.11346000000000001</v>
      </c>
      <c r="J1984" s="23">
        <v>-1.4070400000000001</v>
      </c>
      <c r="K1984" s="23">
        <v>-0.29632999999999998</v>
      </c>
      <c r="L1984" s="23">
        <v>0.53008</v>
      </c>
      <c r="M1984" s="23">
        <v>-1.9448099999999999</v>
      </c>
      <c r="N1984" s="23">
        <v>1.2304999999999999</v>
      </c>
      <c r="O1984" s="23">
        <v>0.92406999999999995</v>
      </c>
      <c r="P1984" s="23">
        <v>-1.46875</v>
      </c>
      <c r="Q1984" s="23">
        <v>-0.61014000000000002</v>
      </c>
      <c r="R1984" s="23">
        <v>-0.73038000000000003</v>
      </c>
    </row>
    <row r="1985" spans="1:18" ht="15" customHeight="1" x14ac:dyDescent="0.2">
      <c r="A1985" s="4">
        <v>1984</v>
      </c>
      <c r="B1985" s="4" t="s">
        <v>2146</v>
      </c>
      <c r="C1985" s="23">
        <v>0.31939000000000001</v>
      </c>
      <c r="D1985" s="23">
        <v>0.17906</v>
      </c>
      <c r="E1985" s="23">
        <v>-0.23652000000000001</v>
      </c>
      <c r="F1985" s="23">
        <v>1.33527</v>
      </c>
      <c r="G1985" s="23">
        <v>0.55271999999999999</v>
      </c>
      <c r="H1985" s="23">
        <v>0.49784</v>
      </c>
      <c r="I1985" s="23">
        <v>-3.0679599999999998</v>
      </c>
      <c r="J1985" s="23">
        <v>-1.3681099999999999</v>
      </c>
      <c r="K1985" s="23">
        <v>6.905E-2</v>
      </c>
      <c r="L1985" s="23">
        <v>0.99778999999999995</v>
      </c>
      <c r="M1985" s="23">
        <v>-2.682E-2</v>
      </c>
      <c r="N1985" s="23">
        <v>0.29087000000000002</v>
      </c>
      <c r="O1985" s="23">
        <v>-0.22176999999999999</v>
      </c>
      <c r="P1985" s="23">
        <v>-1.54901</v>
      </c>
      <c r="Q1985" s="23">
        <v>1.97485</v>
      </c>
      <c r="R1985" s="23">
        <v>-1.9699500000000001</v>
      </c>
    </row>
    <row r="1986" spans="1:18" ht="15" customHeight="1" x14ac:dyDescent="0.2">
      <c r="A1986" s="4">
        <v>1985</v>
      </c>
      <c r="B1986" s="4" t="s">
        <v>2147</v>
      </c>
      <c r="C1986" s="23">
        <v>-1.6749400000000001</v>
      </c>
      <c r="D1986" s="23">
        <v>-3.7810000000000003E-2</v>
      </c>
      <c r="E1986" s="23">
        <v>-2.0879999999999999E-2</v>
      </c>
      <c r="F1986" s="23">
        <v>-1.1545399999999999</v>
      </c>
      <c r="G1986" s="23">
        <v>0.29643999999999998</v>
      </c>
      <c r="H1986" s="23">
        <v>-0.75782000000000005</v>
      </c>
      <c r="I1986" s="23">
        <v>0.11466999999999999</v>
      </c>
      <c r="J1986" s="23">
        <v>0.98995</v>
      </c>
      <c r="K1986" s="23">
        <v>0.65412999999999999</v>
      </c>
      <c r="L1986" s="23">
        <v>-1.9685600000000001</v>
      </c>
      <c r="M1986" s="23">
        <v>-1.2926500000000001</v>
      </c>
      <c r="N1986" s="23">
        <v>0.93491999999999997</v>
      </c>
      <c r="O1986" s="23">
        <v>-0.42170000000000002</v>
      </c>
      <c r="P1986" s="23">
        <v>0.11193</v>
      </c>
      <c r="Q1986" s="23">
        <v>0.41376000000000002</v>
      </c>
      <c r="R1986" s="23">
        <v>0.97814000000000001</v>
      </c>
    </row>
    <row r="1987" spans="1:18" ht="15" customHeight="1" x14ac:dyDescent="0.2">
      <c r="A1987" s="4">
        <v>1986</v>
      </c>
      <c r="B1987" s="4" t="s">
        <v>2148</v>
      </c>
      <c r="C1987" s="23">
        <v>0.51739000000000002</v>
      </c>
      <c r="D1987" s="23">
        <v>-0.37530000000000002</v>
      </c>
      <c r="E1987" s="23">
        <v>-0.80779000000000001</v>
      </c>
      <c r="F1987" s="23">
        <v>0.77820999999999996</v>
      </c>
      <c r="G1987" s="23">
        <v>0.40599000000000002</v>
      </c>
      <c r="H1987" s="23">
        <v>-0.8034</v>
      </c>
      <c r="I1987" s="23">
        <v>0.13400999999999999</v>
      </c>
      <c r="J1987" s="23">
        <v>-0.28821999999999998</v>
      </c>
      <c r="K1987" s="23">
        <v>0.60306999999999999</v>
      </c>
      <c r="L1987" s="23">
        <v>1.0426500000000001</v>
      </c>
      <c r="M1987" s="23">
        <v>-4.5100000000000001E-3</v>
      </c>
      <c r="N1987" s="23">
        <v>1.14802</v>
      </c>
      <c r="O1987" s="23">
        <v>2.3410000000000002</v>
      </c>
      <c r="P1987" s="23">
        <v>-0.11654</v>
      </c>
      <c r="Q1987" s="23">
        <v>1.37151</v>
      </c>
      <c r="R1987" s="23">
        <v>-1.7987200000000001</v>
      </c>
    </row>
    <row r="1988" spans="1:18" ht="15" customHeight="1" x14ac:dyDescent="0.2">
      <c r="A1988" s="4">
        <v>1987</v>
      </c>
      <c r="B1988" s="4" t="s">
        <v>2149</v>
      </c>
      <c r="C1988" s="23">
        <v>-8.8690000000000005E-2</v>
      </c>
      <c r="D1988" s="23">
        <v>-0.58747000000000005</v>
      </c>
      <c r="E1988" s="23">
        <v>-0.48718</v>
      </c>
      <c r="F1988" s="23">
        <v>-1.4188099999999999</v>
      </c>
      <c r="G1988" s="23">
        <v>-0.40310000000000001</v>
      </c>
      <c r="H1988" s="23">
        <v>-1.2230700000000001</v>
      </c>
      <c r="I1988" s="23">
        <v>-1.3556699999999999</v>
      </c>
      <c r="J1988" s="23">
        <v>-2.5682299999999998</v>
      </c>
      <c r="K1988" s="23">
        <v>0.80132999999999999</v>
      </c>
      <c r="L1988" s="23">
        <v>-4.9029999999999997E-2</v>
      </c>
      <c r="M1988" s="23">
        <v>0.56781999999999999</v>
      </c>
      <c r="N1988" s="23">
        <v>0.97687000000000002</v>
      </c>
      <c r="O1988" s="23">
        <v>0.66418999999999995</v>
      </c>
      <c r="P1988" s="23">
        <v>-0.99350000000000005</v>
      </c>
      <c r="Q1988" s="23">
        <v>0.10426000000000001</v>
      </c>
      <c r="R1988" s="23">
        <v>0.80557000000000001</v>
      </c>
    </row>
    <row r="1989" spans="1:18" ht="15" customHeight="1" x14ac:dyDescent="0.2">
      <c r="A1989" s="4">
        <v>1988</v>
      </c>
      <c r="B1989" s="4" t="s">
        <v>2150</v>
      </c>
      <c r="C1989" s="23">
        <v>-0.36491000000000001</v>
      </c>
      <c r="D1989" s="23">
        <v>-1.4926900000000001</v>
      </c>
      <c r="E1989" s="23">
        <v>-1.4441900000000001</v>
      </c>
      <c r="F1989" s="23">
        <v>1.11097</v>
      </c>
      <c r="G1989" s="23">
        <v>1.00827</v>
      </c>
      <c r="H1989" s="23">
        <v>1.7400100000000001</v>
      </c>
      <c r="I1989" s="23">
        <v>0.19419</v>
      </c>
      <c r="J1989" s="23">
        <v>9.5670000000000005E-2</v>
      </c>
      <c r="K1989" s="23">
        <v>0.84148000000000001</v>
      </c>
      <c r="L1989" s="23">
        <v>-1.3243199999999999</v>
      </c>
      <c r="M1989" s="23">
        <v>7.7090000000000006E-2</v>
      </c>
      <c r="N1989" s="23">
        <v>-0.44678000000000001</v>
      </c>
      <c r="O1989" s="23">
        <v>0.14019999999999999</v>
      </c>
      <c r="P1989" s="23">
        <v>0.18203</v>
      </c>
      <c r="Q1989" s="23">
        <v>-1.60002</v>
      </c>
      <c r="R1989" s="23">
        <v>-1.2614399999999999</v>
      </c>
    </row>
    <row r="1990" spans="1:18" ht="15" customHeight="1" x14ac:dyDescent="0.2">
      <c r="A1990" s="4">
        <v>1989</v>
      </c>
      <c r="B1990" s="4" t="s">
        <v>2151</v>
      </c>
      <c r="C1990" s="23">
        <v>-1.1974</v>
      </c>
      <c r="D1990" s="23">
        <v>-0.68279000000000001</v>
      </c>
      <c r="E1990" s="23">
        <v>0.98150000000000004</v>
      </c>
      <c r="F1990" s="23">
        <v>0.27161999999999997</v>
      </c>
      <c r="G1990" s="23">
        <v>-0.64088000000000001</v>
      </c>
      <c r="H1990" s="23">
        <v>-0.83448</v>
      </c>
      <c r="I1990" s="23">
        <v>0.30468000000000001</v>
      </c>
      <c r="J1990" s="23">
        <v>1.27545</v>
      </c>
      <c r="K1990" s="23">
        <v>0.81808000000000003</v>
      </c>
      <c r="L1990" s="23">
        <v>1.8215600000000001</v>
      </c>
      <c r="M1990" s="23">
        <v>1.35792</v>
      </c>
      <c r="N1990" s="23">
        <v>0.60606000000000004</v>
      </c>
      <c r="O1990" s="23">
        <v>0.43676999999999999</v>
      </c>
      <c r="P1990" s="23">
        <v>-0.84745999999999999</v>
      </c>
      <c r="Q1990" s="23">
        <v>0.83547000000000005</v>
      </c>
      <c r="R1990" s="23">
        <v>3.3050000000000003E-2</v>
      </c>
    </row>
    <row r="1991" spans="1:18" ht="15" customHeight="1" x14ac:dyDescent="0.2">
      <c r="A1991" s="4">
        <v>1990</v>
      </c>
      <c r="B1991" s="4" t="s">
        <v>2152</v>
      </c>
      <c r="C1991" s="23">
        <v>-1.3568100000000001</v>
      </c>
      <c r="D1991" s="23">
        <v>0.85487999999999997</v>
      </c>
      <c r="E1991" s="23">
        <v>1.0294700000000001</v>
      </c>
      <c r="F1991" s="23">
        <v>-0.18509</v>
      </c>
      <c r="G1991" s="23">
        <v>-4.6100000000000002E-2</v>
      </c>
      <c r="H1991" s="23">
        <v>1.43367</v>
      </c>
      <c r="I1991" s="23">
        <v>1.0223599999999999</v>
      </c>
      <c r="J1991" s="23">
        <v>-1.13984</v>
      </c>
      <c r="K1991" s="23">
        <v>-0.99922999999999995</v>
      </c>
      <c r="L1991" s="23">
        <v>-0.35792000000000002</v>
      </c>
      <c r="M1991" s="23">
        <v>0.13184000000000001</v>
      </c>
      <c r="N1991" s="23">
        <v>1.4949300000000001</v>
      </c>
      <c r="O1991" s="23">
        <v>0.67493000000000003</v>
      </c>
      <c r="P1991" s="23">
        <v>0.97851999999999995</v>
      </c>
      <c r="Q1991" s="23">
        <v>1.81365</v>
      </c>
      <c r="R1991" s="23">
        <v>1.2356400000000001</v>
      </c>
    </row>
    <row r="1992" spans="1:18" ht="15" customHeight="1" x14ac:dyDescent="0.2">
      <c r="A1992" s="4">
        <v>1991</v>
      </c>
      <c r="B1992" s="4" t="s">
        <v>2153</v>
      </c>
      <c r="C1992" s="23">
        <v>-1.91943</v>
      </c>
      <c r="D1992" s="23">
        <v>-7.331E-2</v>
      </c>
      <c r="E1992" s="23">
        <v>1.09934</v>
      </c>
      <c r="F1992" s="23">
        <v>-0.40758</v>
      </c>
      <c r="G1992" s="23">
        <v>-1.0294099999999999</v>
      </c>
      <c r="H1992" s="23">
        <v>-0.81279999999999997</v>
      </c>
      <c r="I1992" s="23">
        <v>-0.61997000000000002</v>
      </c>
      <c r="J1992" s="23">
        <v>0.89429999999999998</v>
      </c>
      <c r="K1992" s="23">
        <v>-0.19427</v>
      </c>
      <c r="L1992" s="23">
        <v>-2.4119999999999999E-2</v>
      </c>
      <c r="M1992" s="23">
        <v>1.9019699999999999</v>
      </c>
      <c r="N1992" s="23">
        <v>1.39645</v>
      </c>
      <c r="O1992" s="23">
        <v>-0.92864999999999998</v>
      </c>
      <c r="P1992" s="23">
        <v>-1.4919800000000001</v>
      </c>
      <c r="Q1992" s="23">
        <v>-5.8590000000000003E-2</v>
      </c>
      <c r="R1992" s="23">
        <v>2.1284900000000002</v>
      </c>
    </row>
    <row r="1993" spans="1:18" ht="15" customHeight="1" x14ac:dyDescent="0.2">
      <c r="A1993" s="4">
        <v>1992</v>
      </c>
      <c r="B1993" s="4" t="s">
        <v>2154</v>
      </c>
      <c r="C1993" s="23">
        <v>0.63090000000000002</v>
      </c>
      <c r="D1993" s="23">
        <v>-0.22697999999999999</v>
      </c>
      <c r="E1993" s="23">
        <v>1.33064</v>
      </c>
      <c r="F1993" s="23">
        <v>-0.48224</v>
      </c>
      <c r="G1993" s="23">
        <v>-0.97816000000000003</v>
      </c>
      <c r="H1993" s="23">
        <v>0.63221000000000005</v>
      </c>
      <c r="I1993" s="23">
        <v>0.1661</v>
      </c>
      <c r="J1993" s="23">
        <v>-1.8922099999999999</v>
      </c>
      <c r="K1993" s="23">
        <v>-0.57335999999999998</v>
      </c>
      <c r="L1993" s="23">
        <v>1.34395</v>
      </c>
      <c r="M1993" s="23">
        <v>-0.18468000000000001</v>
      </c>
      <c r="N1993" s="23">
        <v>-0.19872000000000001</v>
      </c>
      <c r="O1993" s="23">
        <v>1.6467799999999999</v>
      </c>
      <c r="P1993" s="23">
        <v>0.86558000000000002</v>
      </c>
      <c r="Q1993" s="23">
        <v>1.4332499999999999</v>
      </c>
      <c r="R1993" s="23">
        <v>0.44789000000000001</v>
      </c>
    </row>
    <row r="1994" spans="1:18" ht="15" customHeight="1" x14ac:dyDescent="0.2">
      <c r="A1994" s="4">
        <v>1993</v>
      </c>
      <c r="B1994" s="4" t="s">
        <v>2155</v>
      </c>
      <c r="C1994" s="23">
        <v>0.50297000000000003</v>
      </c>
      <c r="D1994" s="23">
        <v>0.58779999999999999</v>
      </c>
      <c r="E1994" s="23">
        <v>-1.2455799999999999</v>
      </c>
      <c r="F1994" s="23">
        <v>-0.84921999999999997</v>
      </c>
      <c r="G1994" s="23">
        <v>1.0043800000000001</v>
      </c>
      <c r="H1994" s="23">
        <v>2.6239999999999999E-2</v>
      </c>
      <c r="I1994" s="23">
        <v>4.8900000000000002E-3</v>
      </c>
      <c r="J1994" s="23">
        <v>-1.11094</v>
      </c>
      <c r="K1994" s="23">
        <v>1.13889</v>
      </c>
      <c r="L1994" s="23">
        <v>1.22336</v>
      </c>
      <c r="M1994" s="23">
        <v>-0.32251000000000002</v>
      </c>
      <c r="N1994" s="23">
        <v>1.88941</v>
      </c>
      <c r="O1994" s="23">
        <v>1.57769</v>
      </c>
      <c r="P1994" s="23">
        <v>-0.37117</v>
      </c>
      <c r="Q1994" s="23">
        <v>-1.9094500000000001</v>
      </c>
      <c r="R1994" s="23">
        <v>6.9260000000000002E-2</v>
      </c>
    </row>
    <row r="1995" spans="1:18" ht="15" customHeight="1" x14ac:dyDescent="0.2">
      <c r="A1995" s="4">
        <v>1994</v>
      </c>
      <c r="B1995" s="4" t="s">
        <v>2156</v>
      </c>
      <c r="C1995" s="23">
        <v>-3.3820000000000003E-2</v>
      </c>
      <c r="D1995" s="23">
        <v>-0.92510000000000003</v>
      </c>
      <c r="E1995" s="23">
        <v>1.7368399999999999</v>
      </c>
      <c r="F1995" s="23">
        <v>-0.60707</v>
      </c>
      <c r="G1995" s="23">
        <v>0.62165999999999999</v>
      </c>
      <c r="H1995" s="23">
        <v>0.65227999999999997</v>
      </c>
      <c r="I1995" s="23">
        <v>1.0710900000000001</v>
      </c>
      <c r="J1995" s="23">
        <v>-1.7951900000000001</v>
      </c>
      <c r="K1995" s="23">
        <v>-0.69172999999999996</v>
      </c>
      <c r="L1995" s="23">
        <v>-1.2109000000000001</v>
      </c>
      <c r="M1995" s="23">
        <v>-0.75546000000000002</v>
      </c>
      <c r="N1995" s="23">
        <v>1.7342599999999999</v>
      </c>
      <c r="O1995" s="23">
        <v>0.21598000000000001</v>
      </c>
      <c r="P1995" s="23">
        <v>-1.5256400000000001</v>
      </c>
      <c r="Q1995" s="23">
        <v>1.2596400000000001</v>
      </c>
      <c r="R1995" s="23">
        <v>-1.1977500000000001</v>
      </c>
    </row>
    <row r="1996" spans="1:18" ht="15" customHeight="1" x14ac:dyDescent="0.2">
      <c r="A1996" s="4">
        <v>1995</v>
      </c>
      <c r="B1996" s="4" t="s">
        <v>2157</v>
      </c>
      <c r="C1996" s="23">
        <v>-1.28277</v>
      </c>
      <c r="D1996" s="23">
        <v>0.40814</v>
      </c>
      <c r="E1996" s="23">
        <v>1.28155</v>
      </c>
      <c r="F1996" s="23">
        <v>-0.98707</v>
      </c>
      <c r="G1996" s="23">
        <v>0.39206000000000002</v>
      </c>
      <c r="H1996" s="23">
        <v>-0.24656</v>
      </c>
      <c r="I1996" s="23">
        <v>-1.5532999999999999</v>
      </c>
      <c r="J1996" s="23">
        <v>0.85548999999999997</v>
      </c>
      <c r="K1996" s="23">
        <v>-3.5889999999999998E-2</v>
      </c>
      <c r="L1996" s="23">
        <v>0.30393999999999999</v>
      </c>
      <c r="M1996" s="23">
        <v>2.14113</v>
      </c>
      <c r="N1996" s="23">
        <v>0.42867</v>
      </c>
      <c r="O1996" s="23">
        <v>-8.9270000000000002E-2</v>
      </c>
      <c r="P1996" s="23">
        <v>-0.47939999999999999</v>
      </c>
      <c r="Q1996" s="23">
        <v>-1.4338900000000001</v>
      </c>
      <c r="R1996" s="23">
        <v>1.16038</v>
      </c>
    </row>
    <row r="1997" spans="1:18" ht="15" customHeight="1" x14ac:dyDescent="0.2">
      <c r="A1997" s="4">
        <v>1996</v>
      </c>
      <c r="B1997" s="4" t="s">
        <v>2158</v>
      </c>
      <c r="C1997" s="23">
        <v>-0.64254999999999995</v>
      </c>
      <c r="D1997" s="23">
        <v>6.5140000000000003E-2</v>
      </c>
      <c r="E1997" s="23">
        <v>0.26529999999999998</v>
      </c>
      <c r="F1997" s="23">
        <v>-0.34562999999999999</v>
      </c>
      <c r="G1997" s="23">
        <v>1.28444</v>
      </c>
      <c r="H1997" s="23">
        <v>0.85177000000000003</v>
      </c>
      <c r="I1997" s="23">
        <v>-0.89837</v>
      </c>
      <c r="J1997" s="23">
        <v>-0.80722000000000005</v>
      </c>
      <c r="K1997" s="23">
        <v>-0.41138999999999998</v>
      </c>
      <c r="L1997" s="23">
        <v>-0.65507000000000004</v>
      </c>
      <c r="M1997" s="23">
        <v>0.81789999999999996</v>
      </c>
      <c r="N1997" s="23">
        <v>0.78344999999999998</v>
      </c>
      <c r="O1997" s="23">
        <v>0.94601000000000002</v>
      </c>
      <c r="P1997" s="23">
        <v>0.28233999999999998</v>
      </c>
      <c r="Q1997" s="23">
        <v>0.49962000000000001</v>
      </c>
      <c r="R1997" s="23">
        <v>-1.0575399999999999</v>
      </c>
    </row>
    <row r="1998" spans="1:18" ht="15" customHeight="1" x14ac:dyDescent="0.2">
      <c r="A1998" s="4">
        <v>1997</v>
      </c>
      <c r="B1998" s="4" t="s">
        <v>2159</v>
      </c>
      <c r="C1998" s="23">
        <v>-0.57489999999999997</v>
      </c>
      <c r="D1998" s="23">
        <v>0.25034000000000001</v>
      </c>
      <c r="E1998" s="23">
        <v>0.33216000000000001</v>
      </c>
      <c r="F1998" s="23">
        <v>-1.23573</v>
      </c>
      <c r="G1998" s="23">
        <v>2.2284099999999998</v>
      </c>
      <c r="H1998" s="23">
        <v>1.2990200000000001</v>
      </c>
      <c r="I1998" s="23">
        <v>-0.89725999999999995</v>
      </c>
      <c r="J1998" s="23">
        <v>-0.31973000000000001</v>
      </c>
      <c r="K1998" s="23">
        <v>0.74705999999999995</v>
      </c>
      <c r="L1998" s="23">
        <v>0.62966</v>
      </c>
      <c r="M1998" s="23">
        <v>-0.39737</v>
      </c>
      <c r="N1998" s="23">
        <v>1.69716</v>
      </c>
      <c r="O1998" s="23">
        <v>3.0380000000000001E-2</v>
      </c>
      <c r="P1998" s="23">
        <v>-0.99224999999999997</v>
      </c>
      <c r="Q1998" s="23">
        <v>1.2567299999999999</v>
      </c>
      <c r="R1998" s="23">
        <v>1.42401</v>
      </c>
    </row>
    <row r="1999" spans="1:18" ht="15" customHeight="1" x14ac:dyDescent="0.2">
      <c r="A1999" s="4">
        <v>1998</v>
      </c>
      <c r="B1999" s="4" t="s">
        <v>2160</v>
      </c>
      <c r="C1999" s="23">
        <v>0.41316999999999998</v>
      </c>
      <c r="D1999" s="23">
        <v>0.60667000000000004</v>
      </c>
      <c r="E1999" s="23">
        <v>2.4145599999999998</v>
      </c>
      <c r="F1999" s="23">
        <v>-1.2529300000000001</v>
      </c>
      <c r="G1999" s="23">
        <v>-0.35554999999999998</v>
      </c>
      <c r="H1999" s="23">
        <v>1.8357699999999999</v>
      </c>
      <c r="I1999" s="23">
        <v>-1.0614399999999999</v>
      </c>
      <c r="J1999" s="23">
        <v>-0.54559999999999997</v>
      </c>
      <c r="K1999" s="23">
        <v>0.22764000000000001</v>
      </c>
      <c r="L1999" s="23">
        <v>2.55829</v>
      </c>
      <c r="M1999" s="23">
        <v>-0.80908999999999998</v>
      </c>
      <c r="N1999" s="23">
        <v>1.7970299999999999</v>
      </c>
      <c r="O1999" s="23">
        <v>1.46729</v>
      </c>
      <c r="P1999" s="23">
        <v>0.46400000000000002</v>
      </c>
      <c r="Q1999" s="23">
        <v>1.02382</v>
      </c>
      <c r="R1999" s="23">
        <v>-0.56230000000000002</v>
      </c>
    </row>
    <row r="2000" spans="1:18" ht="15" customHeight="1" x14ac:dyDescent="0.2">
      <c r="A2000" s="4">
        <v>1999</v>
      </c>
      <c r="B2000" s="4" t="s">
        <v>2161</v>
      </c>
      <c r="C2000" s="23">
        <v>-0.57928000000000002</v>
      </c>
      <c r="D2000" s="23">
        <v>-0.10322000000000001</v>
      </c>
      <c r="E2000" s="23">
        <v>-1.9709999999999998E-2</v>
      </c>
      <c r="F2000" s="23">
        <v>0.47191</v>
      </c>
      <c r="G2000" s="23">
        <v>3.0499999999999999E-2</v>
      </c>
      <c r="H2000" s="23">
        <v>1.0509599999999999</v>
      </c>
      <c r="I2000" s="23">
        <v>0.85804999999999998</v>
      </c>
      <c r="J2000" s="23">
        <v>-1.40218</v>
      </c>
      <c r="K2000" s="23">
        <v>-1.2841100000000001</v>
      </c>
      <c r="L2000" s="23">
        <v>1.08473</v>
      </c>
      <c r="M2000" s="23">
        <v>1.41882</v>
      </c>
      <c r="N2000" s="23">
        <v>0.34261999999999998</v>
      </c>
      <c r="O2000" s="23">
        <v>0.16363</v>
      </c>
      <c r="P2000" s="23">
        <v>-1.6578200000000001</v>
      </c>
      <c r="Q2000" s="23">
        <v>1.44692</v>
      </c>
      <c r="R2000" s="23">
        <v>1.2381899999999999</v>
      </c>
    </row>
    <row r="2001" spans="1:18" ht="15" customHeight="1" x14ac:dyDescent="0.2">
      <c r="A2001" s="4">
        <v>2000</v>
      </c>
      <c r="B2001" s="4" t="s">
        <v>2162</v>
      </c>
      <c r="C2001" s="23">
        <v>1.24075</v>
      </c>
      <c r="D2001" s="23">
        <v>-1.4729300000000001</v>
      </c>
      <c r="E2001" s="23">
        <v>-0.49697000000000002</v>
      </c>
      <c r="F2001" s="23">
        <v>2.1471399999999998</v>
      </c>
      <c r="G2001" s="23">
        <v>1.30647</v>
      </c>
      <c r="H2001" s="23">
        <v>0.29683999999999999</v>
      </c>
      <c r="I2001" s="23">
        <v>-0.51095000000000002</v>
      </c>
      <c r="J2001" s="23">
        <v>-1.31986</v>
      </c>
      <c r="K2001" s="23">
        <v>0.95326999999999995</v>
      </c>
      <c r="L2001" s="23">
        <v>-0.93513000000000002</v>
      </c>
      <c r="M2001" s="23">
        <v>-0.17574999999999999</v>
      </c>
      <c r="N2001" s="23">
        <v>0.56003000000000003</v>
      </c>
      <c r="O2001" s="23">
        <v>-0.28055000000000002</v>
      </c>
      <c r="P2001" s="23">
        <v>0.39933999999999997</v>
      </c>
      <c r="Q2001" s="23">
        <v>0.58386000000000005</v>
      </c>
      <c r="R2001" s="23">
        <v>-1.18971</v>
      </c>
    </row>
    <row r="2002" spans="1:18" ht="15" customHeight="1" x14ac:dyDescent="0.2">
      <c r="A2002" s="4">
        <v>2001</v>
      </c>
      <c r="B2002" s="4" t="s">
        <v>2163</v>
      </c>
      <c r="C2002" s="23">
        <v>-1.8993199999999999</v>
      </c>
      <c r="D2002" s="23">
        <v>0.151</v>
      </c>
      <c r="E2002" s="23">
        <v>1.1350100000000001</v>
      </c>
      <c r="F2002" s="23">
        <v>0.14993999999999999</v>
      </c>
      <c r="G2002" s="23">
        <v>-1.41673</v>
      </c>
      <c r="H2002" s="23">
        <v>-0.63338000000000005</v>
      </c>
      <c r="I2002" s="23">
        <v>1.33863</v>
      </c>
      <c r="J2002" s="23">
        <v>-1.64459</v>
      </c>
      <c r="K2002" s="23">
        <v>0.97926999999999997</v>
      </c>
      <c r="L2002" s="23">
        <v>0.90273999999999999</v>
      </c>
      <c r="M2002" s="23">
        <v>0.90534000000000003</v>
      </c>
      <c r="N2002" s="23">
        <v>-0.37633</v>
      </c>
      <c r="O2002" s="23">
        <v>-0.84758</v>
      </c>
      <c r="P2002" s="23">
        <v>-1.1919299999999999</v>
      </c>
      <c r="Q2002" s="23">
        <v>1.4099699999999999</v>
      </c>
      <c r="R2002" s="23">
        <v>-2.3180200000000002</v>
      </c>
    </row>
    <row r="2003" spans="1:18" ht="15" customHeight="1" x14ac:dyDescent="0.2">
      <c r="A2003" s="4">
        <v>2002</v>
      </c>
      <c r="B2003" s="4" t="s">
        <v>2164</v>
      </c>
      <c r="C2003" s="23">
        <v>-0.62568000000000001</v>
      </c>
      <c r="D2003" s="23">
        <v>0.87151999999999996</v>
      </c>
      <c r="E2003" s="23">
        <v>-0.79754000000000003</v>
      </c>
      <c r="F2003" s="23">
        <v>0.28244999999999998</v>
      </c>
      <c r="G2003" s="23">
        <v>1.4155899999999999</v>
      </c>
      <c r="H2003" s="23">
        <v>-1.0545500000000001</v>
      </c>
      <c r="I2003" s="23">
        <v>-1.1335900000000001</v>
      </c>
      <c r="J2003" s="23">
        <v>-0.28738999999999998</v>
      </c>
      <c r="K2003" s="23">
        <v>-0.23644000000000001</v>
      </c>
      <c r="L2003" s="23">
        <v>1.2039599999999999</v>
      </c>
      <c r="M2003" s="23">
        <v>-0.30236000000000002</v>
      </c>
      <c r="N2003" s="23">
        <v>-2.2589999999999999E-2</v>
      </c>
      <c r="O2003" s="23">
        <v>-1.3755200000000001</v>
      </c>
      <c r="P2003" s="23">
        <v>-0.47337000000000001</v>
      </c>
      <c r="Q2003" s="23">
        <v>0.99766999999999995</v>
      </c>
      <c r="R2003" s="23">
        <v>-0.16675000000000001</v>
      </c>
    </row>
    <row r="2004" spans="1:18" ht="15" customHeight="1" x14ac:dyDescent="0.2">
      <c r="A2004" s="4">
        <v>2003</v>
      </c>
      <c r="B2004" s="4" t="s">
        <v>2165</v>
      </c>
      <c r="C2004" s="23">
        <v>0.54949000000000003</v>
      </c>
      <c r="D2004" s="23">
        <v>-0.14978</v>
      </c>
      <c r="E2004" s="23">
        <v>-2.7605400000000002</v>
      </c>
      <c r="F2004" s="23">
        <v>-0.46042</v>
      </c>
      <c r="G2004" s="23">
        <v>1.80924</v>
      </c>
      <c r="H2004" s="23">
        <v>1.42563</v>
      </c>
      <c r="I2004" s="23">
        <v>-1.3050600000000001</v>
      </c>
      <c r="J2004" s="23">
        <v>0.51961999999999997</v>
      </c>
      <c r="K2004" s="23">
        <v>1.41781</v>
      </c>
      <c r="L2004" s="23">
        <v>-0.17358000000000001</v>
      </c>
      <c r="M2004" s="23">
        <v>-0.49718000000000001</v>
      </c>
      <c r="N2004" s="23">
        <v>0.36734</v>
      </c>
      <c r="O2004" s="23">
        <v>1.3814500000000001</v>
      </c>
      <c r="P2004" s="23">
        <v>-1.19665</v>
      </c>
      <c r="Q2004" s="23">
        <v>-0.41511999999999999</v>
      </c>
      <c r="R2004" s="23">
        <v>-2.6546799999999999</v>
      </c>
    </row>
    <row r="2005" spans="1:18" ht="15" customHeight="1" x14ac:dyDescent="0.2">
      <c r="A2005" s="4">
        <v>2004</v>
      </c>
      <c r="B2005" s="4" t="s">
        <v>2166</v>
      </c>
      <c r="C2005" s="23">
        <v>-0.75848000000000004</v>
      </c>
      <c r="D2005" s="23">
        <v>-1.24986</v>
      </c>
      <c r="E2005" s="23">
        <v>0.19939000000000001</v>
      </c>
      <c r="F2005" s="23">
        <v>-1.44493</v>
      </c>
      <c r="G2005" s="23">
        <v>-1.4975499999999999</v>
      </c>
      <c r="H2005" s="23">
        <v>0.55069999999999997</v>
      </c>
      <c r="I2005" s="23">
        <v>-0.31614999999999999</v>
      </c>
      <c r="J2005" s="23">
        <v>-0.92120999999999997</v>
      </c>
      <c r="K2005" s="23">
        <v>0.61609999999999998</v>
      </c>
      <c r="L2005" s="23">
        <v>0.96874000000000005</v>
      </c>
      <c r="M2005" s="23">
        <v>0.28417999999999999</v>
      </c>
      <c r="N2005" s="23">
        <v>0.55733999999999995</v>
      </c>
      <c r="O2005" s="23">
        <v>0.48992000000000002</v>
      </c>
      <c r="P2005" s="23">
        <v>-0.76773000000000002</v>
      </c>
      <c r="Q2005" s="23">
        <v>0.78444999999999998</v>
      </c>
      <c r="R2005" s="23">
        <v>-0.72877000000000003</v>
      </c>
    </row>
    <row r="2006" spans="1:18" ht="15" customHeight="1" x14ac:dyDescent="0.2">
      <c r="A2006" s="4">
        <v>2005</v>
      </c>
      <c r="B2006" s="4" t="s">
        <v>2167</v>
      </c>
      <c r="C2006" s="23">
        <v>-1.2813000000000001</v>
      </c>
      <c r="D2006" s="23">
        <v>-0.52983000000000002</v>
      </c>
      <c r="E2006" s="23">
        <v>-1.22726</v>
      </c>
      <c r="F2006" s="23">
        <v>-0.16435</v>
      </c>
      <c r="G2006" s="23">
        <v>1.9912300000000001</v>
      </c>
      <c r="H2006" s="23">
        <v>-0.13356999999999999</v>
      </c>
      <c r="I2006" s="23">
        <v>-1.5163199999999999</v>
      </c>
      <c r="J2006" s="23">
        <v>0.15095</v>
      </c>
      <c r="K2006" s="23">
        <v>1.15734</v>
      </c>
      <c r="L2006" s="23">
        <v>1.6955100000000001</v>
      </c>
      <c r="M2006" s="23">
        <v>0.38603999999999999</v>
      </c>
      <c r="N2006" s="23">
        <v>1.84334</v>
      </c>
      <c r="O2006" s="23">
        <v>0.11358</v>
      </c>
      <c r="P2006" s="23">
        <v>-0.52315</v>
      </c>
      <c r="Q2006" s="23">
        <v>-0.84533999999999998</v>
      </c>
      <c r="R2006" s="23">
        <v>-0.80106999999999995</v>
      </c>
    </row>
    <row r="2007" spans="1:18" ht="15" customHeight="1" x14ac:dyDescent="0.2">
      <c r="A2007" s="4">
        <v>2006</v>
      </c>
      <c r="B2007" s="4" t="s">
        <v>2168</v>
      </c>
      <c r="C2007" s="23">
        <v>-0.66481000000000001</v>
      </c>
      <c r="D2007" s="23">
        <v>-0.93428</v>
      </c>
      <c r="E2007" s="23">
        <v>-1.7831300000000001</v>
      </c>
      <c r="F2007" s="23">
        <v>1.04914</v>
      </c>
      <c r="G2007" s="23">
        <v>0.71975999999999996</v>
      </c>
      <c r="H2007" s="23">
        <v>0.43974000000000002</v>
      </c>
      <c r="I2007" s="23">
        <v>-1.2340500000000001</v>
      </c>
      <c r="J2007" s="23">
        <v>-0.63363999999999998</v>
      </c>
      <c r="K2007" s="23">
        <v>-0.26347999999999999</v>
      </c>
      <c r="L2007" s="23">
        <v>-0.77048000000000005</v>
      </c>
      <c r="M2007" s="23">
        <v>1.0625899999999999</v>
      </c>
      <c r="N2007" s="23">
        <v>1.98594</v>
      </c>
      <c r="O2007" s="23">
        <v>1.3188899999999999</v>
      </c>
      <c r="P2007" s="23">
        <v>-0.35555999999999999</v>
      </c>
      <c r="Q2007" s="23">
        <v>0.12149</v>
      </c>
      <c r="R2007" s="23">
        <v>1.6642399999999999</v>
      </c>
    </row>
    <row r="2008" spans="1:18" ht="15" customHeight="1" x14ac:dyDescent="0.2">
      <c r="A2008" s="4">
        <v>2007</v>
      </c>
      <c r="B2008" s="4" t="s">
        <v>2169</v>
      </c>
      <c r="C2008" s="23">
        <v>-0.80274999999999996</v>
      </c>
      <c r="D2008" s="23">
        <v>-0.49508999999999997</v>
      </c>
      <c r="E2008" s="23">
        <v>1.5497799999999999</v>
      </c>
      <c r="F2008" s="23">
        <v>-0.22647999999999999</v>
      </c>
      <c r="G2008" s="23">
        <v>-1.8186100000000001</v>
      </c>
      <c r="H2008" s="23">
        <v>0.94399999999999995</v>
      </c>
      <c r="I2008" s="23">
        <v>-4.2790000000000002E-2</v>
      </c>
      <c r="J2008" s="23">
        <v>-1.1864399999999999</v>
      </c>
      <c r="K2008" s="23">
        <v>0.12659000000000001</v>
      </c>
      <c r="L2008" s="23">
        <v>0.48981000000000002</v>
      </c>
      <c r="M2008" s="23">
        <v>-2.88686</v>
      </c>
      <c r="N2008" s="23">
        <v>0.86265000000000003</v>
      </c>
      <c r="O2008" s="23">
        <v>1.0031300000000001</v>
      </c>
      <c r="P2008" s="23">
        <v>0.37470999999999999</v>
      </c>
      <c r="Q2008" s="23">
        <v>0.52900000000000003</v>
      </c>
      <c r="R2008" s="23">
        <v>2.30233</v>
      </c>
    </row>
    <row r="2009" spans="1:18" ht="15" customHeight="1" x14ac:dyDescent="0.2">
      <c r="A2009" s="4">
        <v>2008</v>
      </c>
      <c r="B2009" s="4" t="s">
        <v>2170</v>
      </c>
      <c r="C2009" s="23">
        <v>-0.38995999999999997</v>
      </c>
      <c r="D2009" s="23">
        <v>3.755E-2</v>
      </c>
      <c r="E2009" s="23">
        <v>0.31357000000000002</v>
      </c>
      <c r="F2009" s="23">
        <v>-4.4339999999999997E-2</v>
      </c>
      <c r="G2009" s="23">
        <v>1.4305099999999999</v>
      </c>
      <c r="H2009" s="23">
        <v>0.73619000000000001</v>
      </c>
      <c r="I2009" s="23">
        <v>-1.01271</v>
      </c>
      <c r="J2009" s="23">
        <v>-0.83828000000000003</v>
      </c>
      <c r="K2009" s="23">
        <v>-0.47738000000000003</v>
      </c>
      <c r="L2009" s="23">
        <v>-0.63026000000000004</v>
      </c>
      <c r="M2009" s="23">
        <v>0.49104999999999999</v>
      </c>
      <c r="N2009" s="23">
        <v>0.92032999999999998</v>
      </c>
      <c r="O2009" s="23">
        <v>0.79208999999999996</v>
      </c>
      <c r="P2009" s="23">
        <v>0.17510000000000001</v>
      </c>
      <c r="Q2009" s="23">
        <v>0.66810999999999998</v>
      </c>
      <c r="R2009" s="23">
        <v>-1.04017</v>
      </c>
    </row>
    <row r="2010" spans="1:18" ht="15" customHeight="1" x14ac:dyDescent="0.2">
      <c r="A2010" s="4">
        <v>2009</v>
      </c>
      <c r="B2010" s="4" t="s">
        <v>2171</v>
      </c>
      <c r="C2010" s="23">
        <v>-1.6238600000000001</v>
      </c>
      <c r="D2010" s="23">
        <v>0.96082999999999996</v>
      </c>
      <c r="E2010" s="23">
        <v>1.05643</v>
      </c>
      <c r="F2010" s="23">
        <v>-3.5569999999999997E-2</v>
      </c>
      <c r="G2010" s="23">
        <v>-6.4769999999999994E-2</v>
      </c>
      <c r="H2010" s="23">
        <v>1.46601</v>
      </c>
      <c r="I2010" s="23">
        <v>1.1564700000000001</v>
      </c>
      <c r="J2010" s="23">
        <v>-1.0018400000000001</v>
      </c>
      <c r="K2010" s="23">
        <v>-0.91588999999999998</v>
      </c>
      <c r="L2010" s="23">
        <v>-0.25908999999999999</v>
      </c>
      <c r="M2010" s="23">
        <v>0.11049</v>
      </c>
      <c r="N2010" s="23">
        <v>1.37653</v>
      </c>
      <c r="O2010" s="23">
        <v>0.70882999999999996</v>
      </c>
      <c r="P2010" s="23">
        <v>1.04593</v>
      </c>
      <c r="Q2010" s="23">
        <v>1.83602</v>
      </c>
      <c r="R2010" s="23">
        <v>1.3413200000000001</v>
      </c>
    </row>
    <row r="2011" spans="1:18" ht="15" customHeight="1" x14ac:dyDescent="0.2">
      <c r="A2011" s="4">
        <v>2010</v>
      </c>
      <c r="B2011" s="4" t="s">
        <v>2172</v>
      </c>
      <c r="C2011" s="23">
        <v>-0.95189999999999997</v>
      </c>
      <c r="D2011" s="23">
        <v>-0.99485000000000001</v>
      </c>
      <c r="E2011" s="23">
        <v>2.24037</v>
      </c>
      <c r="F2011" s="23">
        <v>-1.06538</v>
      </c>
      <c r="G2011" s="23">
        <v>-0.23616000000000001</v>
      </c>
      <c r="H2011" s="23">
        <v>0.70737000000000005</v>
      </c>
      <c r="I2011" s="23">
        <v>-0.31694</v>
      </c>
      <c r="J2011" s="23">
        <v>-0.99072000000000005</v>
      </c>
      <c r="K2011" s="23">
        <v>1.4753799999999999</v>
      </c>
      <c r="L2011" s="23">
        <v>-1.0199400000000001</v>
      </c>
      <c r="M2011" s="23">
        <v>-6.5610000000000002E-2</v>
      </c>
      <c r="N2011" s="23">
        <v>1.08267</v>
      </c>
      <c r="O2011" s="23">
        <v>0.59019999999999995</v>
      </c>
      <c r="P2011" s="23">
        <v>1.4952399999999999</v>
      </c>
      <c r="Q2011" s="23">
        <v>2.2304300000000001</v>
      </c>
      <c r="R2011" s="23">
        <v>-0.86751</v>
      </c>
    </row>
    <row r="2012" spans="1:18" ht="15" customHeight="1" x14ac:dyDescent="0.2">
      <c r="A2012" s="4">
        <v>2011</v>
      </c>
      <c r="B2012" s="4" t="s">
        <v>2173</v>
      </c>
      <c r="C2012" s="23">
        <v>1.2412799999999999</v>
      </c>
      <c r="D2012" s="23">
        <v>1.27423</v>
      </c>
      <c r="E2012" s="23">
        <v>-1.0774999999999999</v>
      </c>
      <c r="F2012" s="23">
        <v>0.51463999999999999</v>
      </c>
      <c r="G2012" s="23">
        <v>-0.23425000000000001</v>
      </c>
      <c r="H2012" s="23">
        <v>-2.714</v>
      </c>
      <c r="I2012" s="23">
        <v>0.39321</v>
      </c>
      <c r="J2012" s="23">
        <v>0.73243999999999998</v>
      </c>
      <c r="K2012" s="23">
        <v>1.3472299999999999</v>
      </c>
      <c r="L2012" s="23">
        <v>-0.74590000000000001</v>
      </c>
      <c r="M2012" s="23">
        <v>-1.32833</v>
      </c>
      <c r="N2012" s="23">
        <v>0.22403999999999999</v>
      </c>
      <c r="O2012" s="23">
        <v>0.31337999999999999</v>
      </c>
      <c r="P2012" s="23">
        <v>4.2790000000000002E-2</v>
      </c>
      <c r="Q2012" s="23">
        <v>-1.6267400000000001</v>
      </c>
      <c r="R2012" s="23">
        <v>1.69398</v>
      </c>
    </row>
    <row r="2013" spans="1:18" ht="15" customHeight="1" x14ac:dyDescent="0.2">
      <c r="A2013" s="4">
        <v>2012</v>
      </c>
      <c r="B2013" s="4" t="s">
        <v>2174</v>
      </c>
      <c r="C2013" s="23">
        <v>-0.97674000000000005</v>
      </c>
      <c r="D2013" s="23">
        <v>6.0780000000000001E-2</v>
      </c>
      <c r="E2013" s="23">
        <v>3.6319999999999998E-2</v>
      </c>
      <c r="F2013" s="23">
        <v>-0.32312000000000002</v>
      </c>
      <c r="G2013" s="23">
        <v>1.44224</v>
      </c>
      <c r="H2013" s="23">
        <v>0.94172</v>
      </c>
      <c r="I2013" s="23">
        <v>-0.6149</v>
      </c>
      <c r="J2013" s="23">
        <v>-0.6744</v>
      </c>
      <c r="K2013" s="23">
        <v>-0.30104999999999998</v>
      </c>
      <c r="L2013" s="23">
        <v>-0.6653</v>
      </c>
      <c r="M2013" s="23">
        <v>1.1499999999999999</v>
      </c>
      <c r="N2013" s="23">
        <v>0.58033999999999997</v>
      </c>
      <c r="O2013" s="23">
        <v>1.00749</v>
      </c>
      <c r="P2013" s="23">
        <v>0.38429999999999997</v>
      </c>
      <c r="Q2013" s="23">
        <v>0.55089999999999995</v>
      </c>
      <c r="R2013" s="23">
        <v>-0.78617999999999999</v>
      </c>
    </row>
    <row r="2014" spans="1:18" ht="15" customHeight="1" x14ac:dyDescent="0.2">
      <c r="A2014" s="4">
        <v>2013</v>
      </c>
      <c r="B2014" s="4" t="s">
        <v>2175</v>
      </c>
      <c r="C2014" s="23">
        <v>-0.72677999999999998</v>
      </c>
      <c r="D2014" s="23">
        <v>-8.0879999999999994E-2</v>
      </c>
      <c r="E2014" s="23">
        <v>1.5446599999999999</v>
      </c>
      <c r="F2014" s="23">
        <v>-0.36425000000000002</v>
      </c>
      <c r="G2014" s="23">
        <v>0.36173</v>
      </c>
      <c r="H2014" s="23">
        <v>-1.6336200000000001</v>
      </c>
      <c r="I2014" s="23">
        <v>0.53715999999999997</v>
      </c>
      <c r="J2014" s="23">
        <v>-0.83128000000000002</v>
      </c>
      <c r="K2014" s="23">
        <v>1.2495400000000001</v>
      </c>
      <c r="L2014" s="23">
        <v>-0.10891000000000001</v>
      </c>
      <c r="M2014" s="23">
        <v>-1.9970000000000002E-2</v>
      </c>
      <c r="N2014" s="23">
        <v>2.8611200000000001</v>
      </c>
      <c r="O2014" s="23">
        <v>-0.89359</v>
      </c>
      <c r="P2014" s="23">
        <v>-0.87263999999999997</v>
      </c>
      <c r="Q2014" s="23">
        <v>0.27344000000000002</v>
      </c>
      <c r="R2014" s="23">
        <v>1.29617</v>
      </c>
    </row>
    <row r="2015" spans="1:18" ht="15" customHeight="1" x14ac:dyDescent="0.2">
      <c r="A2015" s="4">
        <v>2014</v>
      </c>
      <c r="B2015" s="4" t="s">
        <v>2176</v>
      </c>
      <c r="C2015" s="23">
        <v>-0.65407999999999999</v>
      </c>
      <c r="D2015" s="23">
        <v>5.7660000000000003E-2</v>
      </c>
      <c r="E2015" s="23">
        <v>0.25936999999999999</v>
      </c>
      <c r="F2015" s="23">
        <v>-0.32183</v>
      </c>
      <c r="G2015" s="23">
        <v>1.33714</v>
      </c>
      <c r="H2015" s="23">
        <v>1.0617300000000001</v>
      </c>
      <c r="I2015" s="23">
        <v>-1.1896599999999999</v>
      </c>
      <c r="J2015" s="23">
        <v>-0.71238000000000001</v>
      </c>
      <c r="K2015" s="23">
        <v>-0.47946</v>
      </c>
      <c r="L2015" s="23">
        <v>-0.52798</v>
      </c>
      <c r="M2015" s="23">
        <v>1.1367700000000001</v>
      </c>
      <c r="N2015" s="23">
        <v>0.73784000000000005</v>
      </c>
      <c r="O2015" s="23">
        <v>1.1151800000000001</v>
      </c>
      <c r="P2015" s="23">
        <v>0.56986999999999999</v>
      </c>
      <c r="Q2015" s="23">
        <v>0.56430999999999998</v>
      </c>
      <c r="R2015" s="23">
        <v>-1.3662700000000001</v>
      </c>
    </row>
    <row r="2016" spans="1:18" ht="15" customHeight="1" x14ac:dyDescent="0.2">
      <c r="A2016" s="4">
        <v>2015</v>
      </c>
      <c r="B2016" s="4" t="s">
        <v>2177</v>
      </c>
      <c r="C2016" s="23">
        <v>-1.2138500000000001</v>
      </c>
      <c r="D2016" s="23">
        <v>0.97755999999999998</v>
      </c>
      <c r="E2016" s="23">
        <v>0.97463999999999995</v>
      </c>
      <c r="F2016" s="23">
        <v>-0.42254999999999998</v>
      </c>
      <c r="G2016" s="23">
        <v>-1.9570000000000001E-2</v>
      </c>
      <c r="H2016" s="23">
        <v>1.4639800000000001</v>
      </c>
      <c r="I2016" s="23">
        <v>0.91793000000000002</v>
      </c>
      <c r="J2016" s="23">
        <v>-0.95821000000000001</v>
      </c>
      <c r="K2016" s="23">
        <v>-1.1318299999999999</v>
      </c>
      <c r="L2016" s="23">
        <v>-0.33861999999999998</v>
      </c>
      <c r="M2016" s="23">
        <v>3.9460000000000002E-2</v>
      </c>
      <c r="N2016" s="23">
        <v>1.7763199999999999</v>
      </c>
      <c r="O2016" s="23">
        <v>0.59189999999999998</v>
      </c>
      <c r="P2016" s="23">
        <v>0.77339000000000002</v>
      </c>
      <c r="Q2016" s="23">
        <v>2.3588300000000002</v>
      </c>
      <c r="R2016" s="23">
        <v>0.89602999999999999</v>
      </c>
    </row>
    <row r="2017" spans="1:18" ht="15" customHeight="1" x14ac:dyDescent="0.2">
      <c r="A2017" s="4">
        <v>2016</v>
      </c>
      <c r="B2017" s="4" t="s">
        <v>2178</v>
      </c>
      <c r="C2017" s="23">
        <v>-0.77149000000000001</v>
      </c>
      <c r="D2017" s="23">
        <v>1.3082400000000001</v>
      </c>
      <c r="E2017" s="23">
        <v>0.41082000000000002</v>
      </c>
      <c r="F2017" s="23">
        <v>-1.4071800000000001</v>
      </c>
      <c r="G2017" s="23">
        <v>-0.28573999999999999</v>
      </c>
      <c r="H2017" s="23">
        <v>0.54237999999999997</v>
      </c>
      <c r="I2017" s="23">
        <v>0.76810999999999996</v>
      </c>
      <c r="J2017" s="23">
        <v>-0.79713999999999996</v>
      </c>
      <c r="K2017" s="23">
        <v>1.5405899999999999</v>
      </c>
      <c r="L2017" s="23">
        <v>0.82803000000000004</v>
      </c>
      <c r="M2017" s="23">
        <v>-0.44930999999999999</v>
      </c>
      <c r="N2017" s="23">
        <v>0.61812</v>
      </c>
      <c r="O2017" s="23">
        <v>2.664E-2</v>
      </c>
      <c r="P2017" s="23">
        <v>0.33587</v>
      </c>
      <c r="Q2017" s="23">
        <v>-8.6230000000000001E-2</v>
      </c>
      <c r="R2017" s="23">
        <v>-0.45632</v>
      </c>
    </row>
    <row r="2018" spans="1:18" ht="15" customHeight="1" x14ac:dyDescent="0.2">
      <c r="A2018" s="4">
        <v>2017</v>
      </c>
      <c r="B2018" s="4" t="s">
        <v>2179</v>
      </c>
      <c r="C2018" s="23">
        <v>-1.77413</v>
      </c>
      <c r="D2018" s="23">
        <v>1.64022</v>
      </c>
      <c r="E2018" s="23">
        <v>-0.25831999999999999</v>
      </c>
      <c r="F2018" s="23">
        <v>-0.71597</v>
      </c>
      <c r="G2018" s="23">
        <v>-0.97845000000000004</v>
      </c>
      <c r="H2018" s="23">
        <v>-0.82262999999999997</v>
      </c>
      <c r="I2018" s="23">
        <v>0.56791999999999998</v>
      </c>
      <c r="J2018" s="23">
        <v>-1.10063</v>
      </c>
      <c r="K2018" s="23">
        <v>-0.36726999999999999</v>
      </c>
      <c r="L2018" s="23">
        <v>1.91228</v>
      </c>
      <c r="M2018" s="23">
        <v>1.12598</v>
      </c>
      <c r="N2018" s="23">
        <v>0.77973000000000003</v>
      </c>
      <c r="O2018" s="23">
        <v>-0.36963000000000001</v>
      </c>
      <c r="P2018" s="23">
        <v>-6.0179999999999997E-2</v>
      </c>
      <c r="Q2018" s="23">
        <v>1.5139499999999999</v>
      </c>
      <c r="R2018" s="23">
        <v>-0.67628999999999995</v>
      </c>
    </row>
    <row r="2019" spans="1:18" ht="15" customHeight="1" x14ac:dyDescent="0.2">
      <c r="A2019" s="4">
        <v>2018</v>
      </c>
      <c r="B2019" s="4" t="s">
        <v>2180</v>
      </c>
      <c r="C2019" s="23">
        <v>0.72165000000000001</v>
      </c>
      <c r="D2019" s="23">
        <v>-1.6340300000000001</v>
      </c>
      <c r="E2019" s="23">
        <v>-1.63167</v>
      </c>
      <c r="F2019" s="23">
        <v>-1.13445</v>
      </c>
      <c r="G2019" s="23">
        <v>0.83540000000000003</v>
      </c>
      <c r="H2019" s="23">
        <v>0.79369999999999996</v>
      </c>
      <c r="I2019" s="23">
        <v>-0.70814999999999995</v>
      </c>
      <c r="J2019" s="23">
        <v>0.58303000000000005</v>
      </c>
      <c r="K2019" s="23">
        <v>0.81308000000000002</v>
      </c>
      <c r="L2019" s="23">
        <v>1.1230800000000001</v>
      </c>
      <c r="M2019" s="23">
        <v>0.69055</v>
      </c>
      <c r="N2019" s="23">
        <v>0.30054999999999998</v>
      </c>
      <c r="O2019" s="23">
        <v>4.3540000000000002E-2</v>
      </c>
      <c r="P2019" s="23">
        <v>-0.32456000000000002</v>
      </c>
      <c r="Q2019" s="23">
        <v>1.3597699999999999</v>
      </c>
      <c r="R2019" s="23">
        <v>0.46562999999999999</v>
      </c>
    </row>
    <row r="2020" spans="1:18" ht="15" customHeight="1" x14ac:dyDescent="0.2">
      <c r="A2020" s="4">
        <v>2019</v>
      </c>
      <c r="B2020" s="4" t="s">
        <v>2181</v>
      </c>
      <c r="C2020" s="23">
        <v>1.39327</v>
      </c>
      <c r="D2020" s="23">
        <v>-7.8780000000000003E-2</v>
      </c>
      <c r="E2020" s="23">
        <v>0.57616000000000001</v>
      </c>
      <c r="F2020" s="23">
        <v>-0.40361999999999998</v>
      </c>
      <c r="G2020" s="23">
        <v>1.22702</v>
      </c>
      <c r="H2020" s="23">
        <v>1.6634899999999999</v>
      </c>
      <c r="I2020" s="23">
        <v>-1.5099199999999999</v>
      </c>
      <c r="J2020" s="23">
        <v>-0.69442000000000004</v>
      </c>
      <c r="K2020" s="23">
        <v>-0.51288999999999996</v>
      </c>
      <c r="L2020" s="23">
        <v>1.43788</v>
      </c>
      <c r="M2020" s="23">
        <v>1.14181</v>
      </c>
      <c r="N2020" s="23">
        <v>-9.2660000000000006E-2</v>
      </c>
      <c r="O2020" s="23">
        <v>0.37839</v>
      </c>
      <c r="P2020" s="23">
        <v>-0.93601999999999996</v>
      </c>
      <c r="Q2020" s="23">
        <v>1.87073</v>
      </c>
      <c r="R2020" s="23">
        <v>0.14108000000000001</v>
      </c>
    </row>
    <row r="2021" spans="1:18" ht="15" customHeight="1" x14ac:dyDescent="0.2">
      <c r="A2021" s="4">
        <v>2020</v>
      </c>
      <c r="B2021" s="4" t="s">
        <v>2182</v>
      </c>
      <c r="C2021" s="23">
        <v>-1.2533099999999999</v>
      </c>
      <c r="D2021" s="23">
        <v>-1.91917</v>
      </c>
      <c r="E2021" s="23">
        <v>0.80876000000000003</v>
      </c>
      <c r="F2021" s="23">
        <v>7.2260000000000005E-2</v>
      </c>
      <c r="G2021" s="23">
        <v>0.22542000000000001</v>
      </c>
      <c r="H2021" s="23">
        <v>0.55478000000000005</v>
      </c>
      <c r="I2021" s="23">
        <v>1.0775699999999999</v>
      </c>
      <c r="J2021" s="23">
        <v>0.21057000000000001</v>
      </c>
      <c r="K2021" s="23">
        <v>-0.59164000000000005</v>
      </c>
      <c r="L2021" s="23">
        <v>-0.98863999999999996</v>
      </c>
      <c r="M2021" s="23">
        <v>0.43801000000000001</v>
      </c>
      <c r="N2021" s="23">
        <v>0.60577999999999999</v>
      </c>
      <c r="O2021" s="23">
        <v>-0.12026000000000001</v>
      </c>
      <c r="P2021" s="23">
        <v>-1.8233600000000001</v>
      </c>
      <c r="Q2021" s="23">
        <v>-0.94464999999999999</v>
      </c>
      <c r="R2021" s="23">
        <v>-0.38278000000000001</v>
      </c>
    </row>
    <row r="2022" spans="1:18" ht="15" customHeight="1" x14ac:dyDescent="0.2">
      <c r="A2022" s="4">
        <v>2021</v>
      </c>
      <c r="B2022" s="4" t="s">
        <v>2183</v>
      </c>
      <c r="C2022" s="23">
        <v>0.80030000000000001</v>
      </c>
      <c r="D2022" s="23">
        <v>-0.88573000000000002</v>
      </c>
      <c r="E2022" s="23">
        <v>-0.37254999999999999</v>
      </c>
      <c r="F2022" s="23">
        <v>-1.8221000000000001</v>
      </c>
      <c r="G2022" s="23">
        <v>-1.1496</v>
      </c>
      <c r="H2022" s="23">
        <v>-1.5586199999999999</v>
      </c>
      <c r="I2022" s="23">
        <v>-0.81161000000000005</v>
      </c>
      <c r="J2022" s="23">
        <v>0.31136999999999998</v>
      </c>
      <c r="K2022" s="23">
        <v>0.83640999999999999</v>
      </c>
      <c r="L2022" s="23">
        <v>-1.41096</v>
      </c>
      <c r="M2022" s="23">
        <v>-1.70469</v>
      </c>
      <c r="N2022" s="23">
        <v>-0.67042999999999997</v>
      </c>
      <c r="O2022" s="23">
        <v>1.5403800000000001</v>
      </c>
      <c r="P2022" s="23">
        <v>8.6120000000000002E-2</v>
      </c>
      <c r="Q2022" s="23">
        <v>-0.73616999999999999</v>
      </c>
      <c r="R2022" s="23">
        <v>-6.4350000000000004E-2</v>
      </c>
    </row>
    <row r="2023" spans="1:18" ht="15" customHeight="1" x14ac:dyDescent="0.2">
      <c r="A2023" s="4">
        <v>2022</v>
      </c>
      <c r="B2023" s="4" t="s">
        <v>2184</v>
      </c>
      <c r="C2023" s="23">
        <v>-2.2015500000000001</v>
      </c>
      <c r="D2023" s="23">
        <v>-1.0796699999999999</v>
      </c>
      <c r="E2023" s="23">
        <v>-0.49032999999999999</v>
      </c>
      <c r="F2023" s="23">
        <v>-0.40588000000000002</v>
      </c>
      <c r="G2023" s="23">
        <v>-0.72243000000000002</v>
      </c>
      <c r="H2023" s="23">
        <v>-0.14852000000000001</v>
      </c>
      <c r="I2023" s="23">
        <v>-0.78354999999999997</v>
      </c>
      <c r="J2023" s="23">
        <v>0.98287000000000002</v>
      </c>
      <c r="K2023" s="23">
        <v>-0.69189000000000001</v>
      </c>
      <c r="L2023" s="23">
        <v>-0.75810999999999995</v>
      </c>
      <c r="M2023" s="23">
        <v>-1.53057</v>
      </c>
      <c r="N2023" s="23">
        <v>-8.6669999999999997E-2</v>
      </c>
      <c r="O2023" s="23">
        <v>1.0425899999999999</v>
      </c>
      <c r="P2023" s="23">
        <v>1.5329900000000001</v>
      </c>
      <c r="Q2023" s="23">
        <v>-0.87753999999999999</v>
      </c>
      <c r="R2023" s="23">
        <v>0.94511000000000001</v>
      </c>
    </row>
    <row r="2024" spans="1:18" ht="15" customHeight="1" x14ac:dyDescent="0.2">
      <c r="A2024" s="4">
        <v>2023</v>
      </c>
      <c r="B2024" s="4" t="s">
        <v>2185</v>
      </c>
      <c r="C2024" s="23">
        <v>-0.63175999999999999</v>
      </c>
      <c r="D2024" s="23">
        <v>-0.60512999999999995</v>
      </c>
      <c r="E2024" s="23">
        <v>0.46599000000000002</v>
      </c>
      <c r="F2024" s="23">
        <v>-1.3369</v>
      </c>
      <c r="G2024" s="23">
        <v>0.92091000000000001</v>
      </c>
      <c r="H2024" s="23">
        <v>0.92867999999999995</v>
      </c>
      <c r="I2024" s="23">
        <v>1.0638700000000001</v>
      </c>
      <c r="J2024" s="23">
        <v>-0.36675000000000002</v>
      </c>
      <c r="K2024" s="23">
        <v>-0.25190000000000001</v>
      </c>
      <c r="L2024" s="23">
        <v>0.27078000000000002</v>
      </c>
      <c r="M2024" s="23">
        <v>0.25453999999999999</v>
      </c>
      <c r="N2024" s="23">
        <v>0.14335999999999999</v>
      </c>
      <c r="O2024" s="23">
        <v>0.71075999999999995</v>
      </c>
      <c r="P2024" s="23">
        <v>0.24892</v>
      </c>
      <c r="Q2024" s="23">
        <v>7.7410000000000007E-2</v>
      </c>
      <c r="R2024" s="23">
        <v>0.45702999999999999</v>
      </c>
    </row>
    <row r="2025" spans="1:18" ht="15" customHeight="1" x14ac:dyDescent="0.2">
      <c r="A2025" s="4">
        <v>2024</v>
      </c>
      <c r="B2025" s="4" t="s">
        <v>2186</v>
      </c>
      <c r="C2025" s="23">
        <v>-0.54010999999999998</v>
      </c>
      <c r="D2025" s="23">
        <v>-0.80484</v>
      </c>
      <c r="E2025" s="23">
        <v>-1.77711</v>
      </c>
      <c r="F2025" s="23">
        <v>0.97731999999999997</v>
      </c>
      <c r="G2025" s="23">
        <v>0.60650999999999999</v>
      </c>
      <c r="H2025" s="23">
        <v>0.37442999999999999</v>
      </c>
      <c r="I2025" s="23">
        <v>-1.03477</v>
      </c>
      <c r="J2025" s="23">
        <v>-0.59321999999999997</v>
      </c>
      <c r="K2025" s="23">
        <v>-0.38474000000000003</v>
      </c>
      <c r="L2025" s="23">
        <v>-0.76051000000000002</v>
      </c>
      <c r="M2025" s="23">
        <v>1.1503399999999999</v>
      </c>
      <c r="N2025" s="23">
        <v>2.1130499999999999</v>
      </c>
      <c r="O2025" s="23">
        <v>1.17544</v>
      </c>
      <c r="P2025" s="23">
        <v>-0.46700999999999998</v>
      </c>
      <c r="Q2025" s="23">
        <v>0.22786000000000001</v>
      </c>
      <c r="R2025" s="23">
        <v>1.57321</v>
      </c>
    </row>
    <row r="2026" spans="1:18" ht="15" customHeight="1" x14ac:dyDescent="0.2">
      <c r="A2026" s="4">
        <v>2025</v>
      </c>
      <c r="B2026" s="4" t="s">
        <v>2187</v>
      </c>
      <c r="C2026" s="23">
        <v>-0.75080999999999998</v>
      </c>
      <c r="D2026" s="23">
        <v>-0.83201999999999998</v>
      </c>
      <c r="E2026" s="23">
        <v>-0.49811</v>
      </c>
      <c r="F2026" s="23">
        <v>1.7663599999999999</v>
      </c>
      <c r="G2026" s="23">
        <v>0.25223000000000001</v>
      </c>
      <c r="H2026" s="23">
        <v>1.33352</v>
      </c>
      <c r="I2026" s="23">
        <v>0.97885</v>
      </c>
      <c r="J2026" s="23">
        <v>-0.76310999999999996</v>
      </c>
      <c r="K2026" s="23">
        <v>-0.54029000000000005</v>
      </c>
      <c r="L2026" s="23">
        <v>-1.35219</v>
      </c>
      <c r="M2026" s="23">
        <v>0.51275999999999999</v>
      </c>
      <c r="N2026" s="23">
        <v>0.95623999999999998</v>
      </c>
      <c r="O2026" s="23">
        <v>-1.85649</v>
      </c>
      <c r="P2026" s="23">
        <v>0.37940000000000002</v>
      </c>
      <c r="Q2026" s="23">
        <v>0.40386</v>
      </c>
      <c r="R2026" s="23">
        <v>0.38421</v>
      </c>
    </row>
    <row r="2027" spans="1:18" ht="15" customHeight="1" x14ac:dyDescent="0.2">
      <c r="A2027" s="4">
        <v>2026</v>
      </c>
      <c r="B2027" s="4" t="s">
        <v>2188</v>
      </c>
      <c r="C2027" s="23">
        <v>1.4217</v>
      </c>
      <c r="D2027" s="23">
        <v>0.39423999999999998</v>
      </c>
      <c r="E2027" s="23">
        <v>-0.82308000000000003</v>
      </c>
      <c r="F2027" s="23">
        <v>0.26322000000000001</v>
      </c>
      <c r="G2027" s="23">
        <v>-0.77173000000000003</v>
      </c>
      <c r="H2027" s="23">
        <v>-2.0737700000000001</v>
      </c>
      <c r="I2027" s="23">
        <v>-1.3845700000000001</v>
      </c>
      <c r="J2027" s="23">
        <v>-1.13933</v>
      </c>
      <c r="K2027" s="23">
        <v>1.1852400000000001</v>
      </c>
      <c r="L2027" s="23">
        <v>0.97882999999999998</v>
      </c>
      <c r="M2027" s="23">
        <v>0.53956999999999999</v>
      </c>
      <c r="N2027" s="23">
        <v>-0.93467999999999996</v>
      </c>
      <c r="O2027" s="23">
        <v>1.06064</v>
      </c>
      <c r="P2027" s="23">
        <v>-0.62707000000000002</v>
      </c>
      <c r="Q2027" s="23">
        <v>1.10127</v>
      </c>
      <c r="R2027" s="23">
        <v>-0.61065000000000003</v>
      </c>
    </row>
    <row r="2028" spans="1:18" ht="15" customHeight="1" x14ac:dyDescent="0.2">
      <c r="A2028" s="4">
        <v>2027</v>
      </c>
      <c r="B2028" s="4" t="s">
        <v>2189</v>
      </c>
      <c r="C2028" s="23">
        <v>0.48483999999999999</v>
      </c>
      <c r="D2028" s="23">
        <v>0.11964</v>
      </c>
      <c r="E2028" s="23">
        <v>0.98636999999999997</v>
      </c>
      <c r="F2028" s="23">
        <v>-0.96560000000000001</v>
      </c>
      <c r="G2028" s="23">
        <v>0.47711999999999999</v>
      </c>
      <c r="H2028" s="23">
        <v>0.81747000000000003</v>
      </c>
      <c r="I2028" s="23">
        <v>0.45400000000000001</v>
      </c>
      <c r="J2028" s="23">
        <v>1.1069899999999999</v>
      </c>
      <c r="K2028" s="23">
        <v>-0.66076999999999997</v>
      </c>
      <c r="L2028" s="23">
        <v>-2.0032399999999999</v>
      </c>
      <c r="M2028" s="23">
        <v>-1.7861899999999999</v>
      </c>
      <c r="N2028" s="23">
        <v>7.1669999999999998E-2</v>
      </c>
      <c r="O2028" s="23">
        <v>0.47299000000000002</v>
      </c>
      <c r="P2028" s="23">
        <v>2.4967700000000002</v>
      </c>
      <c r="Q2028" s="23">
        <v>-1.4585600000000001</v>
      </c>
      <c r="R2028" s="23">
        <v>1.2662899999999999</v>
      </c>
    </row>
    <row r="2029" spans="1:18" ht="15" customHeight="1" x14ac:dyDescent="0.2">
      <c r="A2029" s="4">
        <v>2028</v>
      </c>
      <c r="B2029" s="4" t="s">
        <v>2190</v>
      </c>
      <c r="C2029" s="23">
        <v>-0.43786000000000003</v>
      </c>
      <c r="D2029" s="23">
        <v>1.1424399999999999</v>
      </c>
      <c r="E2029" s="23">
        <v>-1.41794</v>
      </c>
      <c r="F2029" s="23">
        <v>-0.32424999999999998</v>
      </c>
      <c r="G2029" s="23">
        <v>1.06979</v>
      </c>
      <c r="H2029" s="23">
        <v>0.97341999999999995</v>
      </c>
      <c r="I2029" s="23">
        <v>-2.3869799999999999</v>
      </c>
      <c r="J2029" s="23">
        <v>0.20305999999999999</v>
      </c>
      <c r="K2029" s="23">
        <v>1.1407700000000001</v>
      </c>
      <c r="L2029" s="23">
        <v>0.66790000000000005</v>
      </c>
      <c r="M2029" s="23">
        <v>0.83623999999999998</v>
      </c>
      <c r="N2029" s="23">
        <v>-8.5830000000000004E-2</v>
      </c>
      <c r="O2029" s="23">
        <v>-0.21485000000000001</v>
      </c>
      <c r="P2029" s="23">
        <v>1.9622599999999999</v>
      </c>
      <c r="Q2029" s="23">
        <v>0.77705999999999997</v>
      </c>
      <c r="R2029" s="23">
        <v>0.90507000000000004</v>
      </c>
    </row>
    <row r="2030" spans="1:18" ht="15" customHeight="1" x14ac:dyDescent="0.2">
      <c r="A2030" s="4">
        <v>2029</v>
      </c>
      <c r="B2030" s="4" t="s">
        <v>2191</v>
      </c>
      <c r="C2030" s="23">
        <v>-0.65273999999999999</v>
      </c>
      <c r="D2030" s="23">
        <v>0.14721999999999999</v>
      </c>
      <c r="E2030" s="23">
        <v>2.4253800000000001</v>
      </c>
      <c r="F2030" s="23">
        <v>1.1318699999999999</v>
      </c>
      <c r="G2030" s="23">
        <v>-1.2042600000000001</v>
      </c>
      <c r="H2030" s="23">
        <v>8.8429999999999995E-2</v>
      </c>
      <c r="I2030" s="23">
        <v>1.80593</v>
      </c>
      <c r="J2030" s="23">
        <v>0.61626000000000003</v>
      </c>
      <c r="K2030" s="23">
        <v>2.4534699999999998</v>
      </c>
      <c r="L2030" s="23">
        <v>0.45601999999999998</v>
      </c>
      <c r="M2030" s="23">
        <v>0.84819999999999995</v>
      </c>
      <c r="N2030" s="23">
        <v>0.55839000000000005</v>
      </c>
      <c r="O2030" s="23">
        <v>-6.0729999999999999E-2</v>
      </c>
      <c r="P2030" s="23">
        <v>-0.59699000000000002</v>
      </c>
      <c r="Q2030" s="23">
        <v>1.1553100000000001</v>
      </c>
      <c r="R2030" s="23">
        <v>-1.5356300000000001</v>
      </c>
    </row>
    <row r="2031" spans="1:18" ht="15" customHeight="1" x14ac:dyDescent="0.2">
      <c r="A2031" s="4">
        <v>2030</v>
      </c>
      <c r="B2031" s="4" t="s">
        <v>2192</v>
      </c>
      <c r="C2031" s="23">
        <v>-0.20557</v>
      </c>
      <c r="D2031" s="23">
        <v>-4.3699999999999998E-3</v>
      </c>
      <c r="E2031" s="23">
        <v>0.70138</v>
      </c>
      <c r="F2031" s="23">
        <v>-0.57350000000000001</v>
      </c>
      <c r="G2031" s="23">
        <v>-0.40833000000000003</v>
      </c>
      <c r="H2031" s="23">
        <v>0.85106000000000004</v>
      </c>
      <c r="I2031" s="23">
        <v>0.70516999999999996</v>
      </c>
      <c r="J2031" s="23">
        <v>0.39906000000000003</v>
      </c>
      <c r="K2031" s="23">
        <v>2.23393</v>
      </c>
      <c r="L2031" s="23">
        <v>0.35748000000000002</v>
      </c>
      <c r="M2031" s="23">
        <v>0.55201</v>
      </c>
      <c r="N2031" s="23">
        <v>0.28071000000000002</v>
      </c>
      <c r="O2031" s="23">
        <v>-0.83996000000000004</v>
      </c>
      <c r="P2031" s="23">
        <v>0.82601000000000002</v>
      </c>
      <c r="Q2031" s="23">
        <v>1.7841499999999999</v>
      </c>
      <c r="R2031" s="23">
        <v>-0.98140000000000005</v>
      </c>
    </row>
    <row r="2032" spans="1:18" ht="15" customHeight="1" x14ac:dyDescent="0.2">
      <c r="A2032" s="4">
        <v>2031</v>
      </c>
      <c r="B2032" s="4" t="s">
        <v>2193</v>
      </c>
      <c r="C2032" s="23">
        <v>-1.2940100000000001</v>
      </c>
      <c r="D2032" s="23">
        <v>-0.61550000000000005</v>
      </c>
      <c r="E2032" s="23">
        <v>-0.97653999999999996</v>
      </c>
      <c r="F2032" s="23">
        <v>-1.0021800000000001</v>
      </c>
      <c r="G2032" s="23">
        <v>-0.24038000000000001</v>
      </c>
      <c r="H2032" s="23">
        <v>1.32708</v>
      </c>
      <c r="I2032" s="23">
        <v>-0.69718999999999998</v>
      </c>
      <c r="J2032" s="23">
        <v>0.36758999999999997</v>
      </c>
      <c r="K2032" s="23">
        <v>-1.01406</v>
      </c>
      <c r="L2032" s="23">
        <v>0.11669</v>
      </c>
      <c r="M2032" s="23">
        <v>1.2689699999999999</v>
      </c>
      <c r="N2032" s="23">
        <v>1.1984300000000001</v>
      </c>
      <c r="O2032" s="23">
        <v>0.66752</v>
      </c>
      <c r="P2032" s="23">
        <v>-2.1015600000000001</v>
      </c>
      <c r="Q2032" s="23">
        <v>0.50277000000000005</v>
      </c>
      <c r="R2032" s="23">
        <v>0.35665999999999998</v>
      </c>
    </row>
    <row r="2033" spans="1:18" ht="15" customHeight="1" x14ac:dyDescent="0.2">
      <c r="A2033" s="4">
        <v>2032</v>
      </c>
      <c r="B2033" s="4" t="s">
        <v>2194</v>
      </c>
      <c r="C2033" s="23">
        <v>-0.58899000000000001</v>
      </c>
      <c r="D2033" s="23">
        <v>-0.50197999999999998</v>
      </c>
      <c r="E2033" s="23">
        <v>-0.93886999999999998</v>
      </c>
      <c r="F2033" s="23">
        <v>0.14835999999999999</v>
      </c>
      <c r="G2033" s="23">
        <v>0.66244999999999998</v>
      </c>
      <c r="H2033" s="23">
        <v>1.1146799999999999</v>
      </c>
      <c r="I2033" s="23">
        <v>0.16933999999999999</v>
      </c>
      <c r="J2033" s="23">
        <v>-0.93469999999999998</v>
      </c>
      <c r="K2033" s="23">
        <v>-0.36074000000000001</v>
      </c>
      <c r="L2033" s="23">
        <v>0.54832000000000003</v>
      </c>
      <c r="M2033" s="23">
        <v>4.947E-2</v>
      </c>
      <c r="N2033" s="23">
        <v>-1.2028099999999999</v>
      </c>
      <c r="O2033" s="23">
        <v>0.47050999999999998</v>
      </c>
      <c r="P2033" s="23">
        <v>0.39824999999999999</v>
      </c>
      <c r="Q2033" s="23">
        <v>2.4739399999999998</v>
      </c>
      <c r="R2033" s="23">
        <v>-0.43196000000000001</v>
      </c>
    </row>
    <row r="2034" spans="1:18" ht="15" customHeight="1" x14ac:dyDescent="0.2">
      <c r="A2034" s="4">
        <v>2033</v>
      </c>
      <c r="B2034" s="4" t="s">
        <v>2195</v>
      </c>
      <c r="C2034" s="23">
        <v>-0.83321999999999996</v>
      </c>
      <c r="D2034" s="23">
        <v>0.42309999999999998</v>
      </c>
      <c r="E2034" s="23">
        <v>0.54361999999999999</v>
      </c>
      <c r="F2034" s="23">
        <v>1.4121999999999999</v>
      </c>
      <c r="G2034" s="23">
        <v>0.37714999999999999</v>
      </c>
      <c r="H2034" s="23">
        <v>-2.1596600000000001</v>
      </c>
      <c r="I2034" s="23">
        <v>-1.08883</v>
      </c>
      <c r="J2034" s="23">
        <v>-0.18919</v>
      </c>
      <c r="K2034" s="23">
        <v>0.98090999999999995</v>
      </c>
      <c r="L2034" s="23">
        <v>-7.324E-2</v>
      </c>
      <c r="M2034" s="23">
        <v>2.1200700000000001</v>
      </c>
      <c r="N2034" s="23">
        <v>0.86367000000000005</v>
      </c>
      <c r="O2034" s="23">
        <v>-1.3576999999999999</v>
      </c>
      <c r="P2034" s="23">
        <v>1.6691</v>
      </c>
      <c r="Q2034" s="23">
        <v>1.45875</v>
      </c>
      <c r="R2034" s="23">
        <v>-0.71513000000000004</v>
      </c>
    </row>
    <row r="2035" spans="1:18" ht="15" customHeight="1" x14ac:dyDescent="0.2">
      <c r="A2035" s="4">
        <v>2034</v>
      </c>
      <c r="B2035" s="4" t="s">
        <v>2196</v>
      </c>
      <c r="C2035" s="23">
        <v>-0.69372999999999996</v>
      </c>
      <c r="D2035" s="23">
        <v>-0.35874</v>
      </c>
      <c r="E2035" s="23">
        <v>-1.2567299999999999</v>
      </c>
      <c r="F2035" s="23">
        <v>1.1449</v>
      </c>
      <c r="G2035" s="23">
        <v>-0.53325</v>
      </c>
      <c r="H2035" s="23">
        <v>-0.73214999999999997</v>
      </c>
      <c r="I2035" s="23">
        <v>-5.3030000000000001E-2</v>
      </c>
      <c r="J2035" s="23">
        <v>-1.3337699999999999</v>
      </c>
      <c r="K2035" s="23">
        <v>1.2897099999999999</v>
      </c>
      <c r="L2035" s="23">
        <v>-0.12349</v>
      </c>
      <c r="M2035" s="23">
        <v>-0.27301999999999998</v>
      </c>
      <c r="N2035" s="23">
        <v>0.68606999999999996</v>
      </c>
      <c r="O2035" s="23">
        <v>-0.79239999999999999</v>
      </c>
      <c r="P2035" s="23">
        <v>-2.19021</v>
      </c>
      <c r="Q2035" s="23">
        <v>1.96993</v>
      </c>
      <c r="R2035" s="23">
        <v>-0.43076999999999999</v>
      </c>
    </row>
    <row r="2036" spans="1:18" ht="15" customHeight="1" x14ac:dyDescent="0.2">
      <c r="A2036" s="4">
        <v>2035</v>
      </c>
      <c r="B2036" s="4" t="s">
        <v>2197</v>
      </c>
      <c r="C2036" s="23">
        <v>1.63202</v>
      </c>
      <c r="D2036" s="23">
        <v>2.6568100000000001</v>
      </c>
      <c r="E2036" s="23">
        <v>0.13919999999999999</v>
      </c>
      <c r="F2036" s="23">
        <v>1.6424000000000001</v>
      </c>
      <c r="G2036" s="23">
        <v>-1.59487</v>
      </c>
      <c r="H2036" s="23">
        <v>-0.38295000000000001</v>
      </c>
      <c r="I2036" s="23">
        <v>1.0000500000000001</v>
      </c>
      <c r="J2036" s="23">
        <v>0.15867999999999999</v>
      </c>
      <c r="K2036" s="23">
        <v>-1.2073199999999999</v>
      </c>
      <c r="L2036" s="23">
        <v>-1.9957199999999999</v>
      </c>
      <c r="M2036" s="23">
        <v>1.9895400000000001</v>
      </c>
      <c r="N2036" s="23">
        <v>-1.0471900000000001</v>
      </c>
      <c r="O2036" s="23">
        <v>0.36366999999999999</v>
      </c>
      <c r="P2036" s="23">
        <v>0.97299000000000002</v>
      </c>
      <c r="Q2036" s="23">
        <v>-0.67723999999999995</v>
      </c>
      <c r="R2036" s="23">
        <v>1.67754</v>
      </c>
    </row>
    <row r="2037" spans="1:18" ht="15" customHeight="1" x14ac:dyDescent="0.2">
      <c r="A2037" s="4">
        <v>2036</v>
      </c>
      <c r="B2037" s="4" t="s">
        <v>2198</v>
      </c>
      <c r="C2037" s="23">
        <v>-0.53712000000000004</v>
      </c>
      <c r="D2037" s="23">
        <v>0.22550000000000001</v>
      </c>
      <c r="E2037" s="23">
        <v>0.47237000000000001</v>
      </c>
      <c r="F2037" s="23">
        <v>-0.51526000000000005</v>
      </c>
      <c r="G2037" s="23">
        <v>1.2645900000000001</v>
      </c>
      <c r="H2037" s="23">
        <v>1.02335</v>
      </c>
      <c r="I2037" s="23">
        <v>-1.47529</v>
      </c>
      <c r="J2037" s="23">
        <v>-0.56999</v>
      </c>
      <c r="K2037" s="23">
        <v>-0.88607999999999998</v>
      </c>
      <c r="L2037" s="23">
        <v>-0.20247000000000001</v>
      </c>
      <c r="M2037" s="23">
        <v>0.68423999999999996</v>
      </c>
      <c r="N2037" s="23">
        <v>0.82203000000000004</v>
      </c>
      <c r="O2037" s="23">
        <v>1.29348</v>
      </c>
      <c r="P2037" s="23">
        <v>0.45666000000000001</v>
      </c>
      <c r="Q2037" s="23">
        <v>0.57503000000000004</v>
      </c>
      <c r="R2037" s="23">
        <v>-0.57694999999999996</v>
      </c>
    </row>
    <row r="2038" spans="1:18" ht="15" customHeight="1" x14ac:dyDescent="0.2">
      <c r="A2038" s="4">
        <v>2037</v>
      </c>
      <c r="B2038" s="4" t="s">
        <v>2199</v>
      </c>
      <c r="C2038" s="23">
        <v>-0.69030999999999998</v>
      </c>
      <c r="D2038" s="23">
        <v>-1.3609500000000001</v>
      </c>
      <c r="E2038" s="23">
        <v>0.45893</v>
      </c>
      <c r="F2038" s="23">
        <v>-0.35097</v>
      </c>
      <c r="G2038" s="23">
        <v>0.32691999999999999</v>
      </c>
      <c r="H2038" s="23">
        <v>-0.54459999999999997</v>
      </c>
      <c r="I2038" s="23">
        <v>-0.30647000000000002</v>
      </c>
      <c r="J2038" s="23">
        <v>-1.2360899999999999</v>
      </c>
      <c r="K2038" s="23">
        <v>-0.22095000000000001</v>
      </c>
      <c r="L2038" s="23">
        <v>1.7658799999999999</v>
      </c>
      <c r="M2038" s="23">
        <v>1.6688499999999999</v>
      </c>
      <c r="N2038" s="23">
        <v>0.50370999999999999</v>
      </c>
      <c r="O2038" s="23">
        <v>-0.20927000000000001</v>
      </c>
      <c r="P2038" s="23">
        <v>0.76139999999999997</v>
      </c>
      <c r="Q2038" s="23">
        <v>-0.39899000000000001</v>
      </c>
      <c r="R2038" s="23">
        <v>0.33878999999999998</v>
      </c>
    </row>
    <row r="2039" spans="1:18" ht="15" customHeight="1" x14ac:dyDescent="0.2">
      <c r="A2039" s="4">
        <v>2038</v>
      </c>
      <c r="B2039" s="4" t="s">
        <v>2200</v>
      </c>
      <c r="C2039" s="23">
        <v>0.46274999999999999</v>
      </c>
      <c r="D2039" s="23">
        <v>0.77759</v>
      </c>
      <c r="E2039" s="23">
        <v>2.6322000000000001</v>
      </c>
      <c r="F2039" s="23">
        <v>-1.0635699999999999</v>
      </c>
      <c r="G2039" s="23">
        <v>-0.30831999999999998</v>
      </c>
      <c r="H2039" s="23">
        <v>2.1382300000000001</v>
      </c>
      <c r="I2039" s="23">
        <v>-0.60321999999999998</v>
      </c>
      <c r="J2039" s="23">
        <v>-0.56625000000000003</v>
      </c>
      <c r="K2039" s="23">
        <v>0.22538</v>
      </c>
      <c r="L2039" s="23">
        <v>2.12039</v>
      </c>
      <c r="M2039" s="23">
        <v>-0.55367999999999995</v>
      </c>
      <c r="N2039" s="23">
        <v>1.5320499999999999</v>
      </c>
      <c r="O2039" s="23">
        <v>1.4408700000000001</v>
      </c>
      <c r="P2039" s="23">
        <v>0.50539999999999996</v>
      </c>
      <c r="Q2039" s="23">
        <v>0.89390999999999998</v>
      </c>
      <c r="R2039" s="23">
        <v>-0.49890000000000001</v>
      </c>
    </row>
    <row r="2040" spans="1:18" ht="15" customHeight="1" x14ac:dyDescent="0.2">
      <c r="A2040" s="4">
        <v>2039</v>
      </c>
      <c r="B2040" s="4" t="s">
        <v>2201</v>
      </c>
      <c r="C2040" s="23">
        <v>-0.61785000000000001</v>
      </c>
      <c r="D2040" s="23">
        <v>-1.2282500000000001</v>
      </c>
      <c r="E2040" s="23">
        <v>0.44832</v>
      </c>
      <c r="F2040" s="23">
        <v>-0.47882999999999998</v>
      </c>
      <c r="G2040" s="23">
        <v>0.46488000000000002</v>
      </c>
      <c r="H2040" s="23">
        <v>-0.43345</v>
      </c>
      <c r="I2040" s="23">
        <v>-0.45562000000000002</v>
      </c>
      <c r="J2040" s="23">
        <v>-0.90705000000000002</v>
      </c>
      <c r="K2040" s="23">
        <v>-0.18736</v>
      </c>
      <c r="L2040" s="23">
        <v>1.5582400000000001</v>
      </c>
      <c r="M2040" s="23">
        <v>1.54287</v>
      </c>
      <c r="N2040" s="23">
        <v>0.45019999999999999</v>
      </c>
      <c r="O2040" s="23">
        <v>-0.30903999999999998</v>
      </c>
      <c r="P2040" s="23">
        <v>0.75570000000000004</v>
      </c>
      <c r="Q2040" s="23">
        <v>-0.40292</v>
      </c>
      <c r="R2040" s="23">
        <v>0.32793</v>
      </c>
    </row>
    <row r="2041" spans="1:18" ht="15" customHeight="1" x14ac:dyDescent="0.2">
      <c r="A2041" s="4">
        <v>2040</v>
      </c>
      <c r="B2041" s="4" t="s">
        <v>2202</v>
      </c>
      <c r="C2041" s="23">
        <v>-0.11985</v>
      </c>
      <c r="D2041" s="23">
        <v>-1.98905</v>
      </c>
      <c r="E2041" s="23">
        <v>-0.53278999999999999</v>
      </c>
      <c r="F2041" s="23">
        <v>0.54230999999999996</v>
      </c>
      <c r="G2041" s="23">
        <v>1.1254299999999999</v>
      </c>
      <c r="H2041" s="23">
        <v>1.8166899999999999</v>
      </c>
      <c r="I2041" s="23">
        <v>-0.23250000000000001</v>
      </c>
      <c r="J2041" s="23">
        <v>2.0219499999999999</v>
      </c>
      <c r="K2041" s="23">
        <v>1.15957</v>
      </c>
      <c r="L2041" s="23">
        <v>-0.44064999999999999</v>
      </c>
      <c r="M2041" s="23">
        <v>-0.33313999999999999</v>
      </c>
      <c r="N2041" s="23">
        <v>0.71875</v>
      </c>
      <c r="O2041" s="23">
        <v>-0.56405000000000005</v>
      </c>
      <c r="P2041" s="23">
        <v>0.89514000000000005</v>
      </c>
      <c r="Q2041" s="23">
        <v>1.0590299999999999</v>
      </c>
      <c r="R2041" s="23">
        <v>-0.14967</v>
      </c>
    </row>
    <row r="2042" spans="1:18" ht="15" customHeight="1" x14ac:dyDescent="0.2">
      <c r="A2042" s="4">
        <v>2041</v>
      </c>
      <c r="B2042" s="4" t="s">
        <v>2203</v>
      </c>
      <c r="C2042" s="23">
        <v>-0.22101000000000001</v>
      </c>
      <c r="D2042" s="23">
        <v>0.33273000000000003</v>
      </c>
      <c r="E2042" s="23">
        <v>-0.79225999999999996</v>
      </c>
      <c r="F2042" s="23">
        <v>0.66861000000000004</v>
      </c>
      <c r="G2042" s="23">
        <v>-0.69813000000000003</v>
      </c>
      <c r="H2042" s="23">
        <v>-0.23289000000000001</v>
      </c>
      <c r="I2042" s="23">
        <v>1.07816</v>
      </c>
      <c r="J2042" s="23">
        <v>0.65698000000000001</v>
      </c>
      <c r="K2042" s="23">
        <v>-1.47031</v>
      </c>
      <c r="L2042" s="23">
        <v>1.2338199999999999</v>
      </c>
      <c r="M2042" s="23">
        <v>-1.0604</v>
      </c>
      <c r="N2042" s="23">
        <v>1.1633100000000001</v>
      </c>
      <c r="O2042" s="23">
        <v>0.62871999999999995</v>
      </c>
      <c r="P2042" s="23">
        <v>0.68584000000000001</v>
      </c>
      <c r="Q2042" s="23">
        <v>1.06152</v>
      </c>
      <c r="R2042" s="23">
        <v>0.42660999999999999</v>
      </c>
    </row>
    <row r="2043" spans="1:18" ht="15" customHeight="1" x14ac:dyDescent="0.2">
      <c r="A2043" s="4">
        <v>2042</v>
      </c>
      <c r="B2043" s="4" t="s">
        <v>2204</v>
      </c>
      <c r="C2043" s="23">
        <v>-0.85082000000000002</v>
      </c>
      <c r="D2043" s="23">
        <v>-0.74275000000000002</v>
      </c>
      <c r="E2043" s="23">
        <v>0.35649999999999998</v>
      </c>
      <c r="F2043" s="23">
        <v>-1.24325</v>
      </c>
      <c r="G2043" s="23">
        <v>0.61983999999999995</v>
      </c>
      <c r="H2043" s="23">
        <v>-1.1910799999999999</v>
      </c>
      <c r="I2043" s="23">
        <v>-0.94879000000000002</v>
      </c>
      <c r="J2043" s="23">
        <v>-0.91713</v>
      </c>
      <c r="K2043" s="23">
        <v>-0.99934999999999996</v>
      </c>
      <c r="L2043" s="23">
        <v>1.3016700000000001</v>
      </c>
      <c r="M2043" s="23">
        <v>-0.50788</v>
      </c>
      <c r="N2043" s="23">
        <v>1.2440599999999999</v>
      </c>
      <c r="O2043" s="23">
        <v>1.10416</v>
      </c>
      <c r="P2043" s="23">
        <v>-0.50294000000000005</v>
      </c>
      <c r="Q2043" s="23">
        <v>2.4049200000000002</v>
      </c>
      <c r="R2043" s="23">
        <v>1.8681399999999999</v>
      </c>
    </row>
    <row r="2044" spans="1:18" ht="15" customHeight="1" x14ac:dyDescent="0.2">
      <c r="A2044" s="4">
        <v>2043</v>
      </c>
      <c r="B2044" s="4" t="s">
        <v>2205</v>
      </c>
      <c r="C2044" s="23">
        <v>-0.76490000000000002</v>
      </c>
      <c r="D2044" s="23">
        <v>-1.3381799999999999</v>
      </c>
      <c r="E2044" s="23">
        <v>0.21868000000000001</v>
      </c>
      <c r="F2044" s="23">
        <v>-1.71722</v>
      </c>
      <c r="G2044" s="23">
        <v>-1.4300299999999999</v>
      </c>
      <c r="H2044" s="23">
        <v>0.58279000000000003</v>
      </c>
      <c r="I2044" s="23">
        <v>-0.35876000000000002</v>
      </c>
      <c r="J2044" s="23">
        <v>-0.97446999999999995</v>
      </c>
      <c r="K2044" s="23">
        <v>0.59223999999999999</v>
      </c>
      <c r="L2044" s="23">
        <v>1.03318</v>
      </c>
      <c r="M2044" s="23">
        <v>0.18662999999999999</v>
      </c>
      <c r="N2044" s="23">
        <v>0.70435999999999999</v>
      </c>
      <c r="O2044" s="23">
        <v>0.54218999999999995</v>
      </c>
      <c r="P2044" s="23">
        <v>-0.94215000000000004</v>
      </c>
      <c r="Q2044" s="23">
        <v>0.9093</v>
      </c>
      <c r="R2044" s="23">
        <v>-0.68315000000000003</v>
      </c>
    </row>
    <row r="2045" spans="1:18" ht="15" customHeight="1" x14ac:dyDescent="0.2">
      <c r="A2045" s="4">
        <v>2044</v>
      </c>
      <c r="B2045" s="4" t="s">
        <v>2206</v>
      </c>
      <c r="C2045" s="23">
        <v>-0.24757000000000001</v>
      </c>
      <c r="D2045" s="23">
        <v>0.16905000000000001</v>
      </c>
      <c r="E2045" s="23">
        <v>-0.82547000000000004</v>
      </c>
      <c r="F2045" s="23">
        <v>0.52907999999999999</v>
      </c>
      <c r="G2045" s="23">
        <v>-0.71182000000000001</v>
      </c>
      <c r="H2045" s="23">
        <v>-0.30569000000000002</v>
      </c>
      <c r="I2045" s="23">
        <v>1.03087</v>
      </c>
      <c r="J2045" s="23">
        <v>0.71845999999999999</v>
      </c>
      <c r="K2045" s="23">
        <v>-1.3762300000000001</v>
      </c>
      <c r="L2045" s="23">
        <v>1.3053399999999999</v>
      </c>
      <c r="M2045" s="23">
        <v>-0.99117999999999995</v>
      </c>
      <c r="N2045" s="23">
        <v>1.04016</v>
      </c>
      <c r="O2045" s="23">
        <v>0.47399999999999998</v>
      </c>
      <c r="P2045" s="23">
        <v>0.62090000000000001</v>
      </c>
      <c r="Q2045" s="23">
        <v>0.86038999999999999</v>
      </c>
      <c r="R2045" s="23">
        <v>0.42092000000000002</v>
      </c>
    </row>
    <row r="2046" spans="1:18" ht="15" customHeight="1" x14ac:dyDescent="0.2">
      <c r="A2046" s="4">
        <v>2045</v>
      </c>
      <c r="B2046" s="4" t="s">
        <v>2207</v>
      </c>
      <c r="C2046" s="23">
        <v>-0.80108999999999997</v>
      </c>
      <c r="D2046" s="23">
        <v>-1.4791000000000001</v>
      </c>
      <c r="E2046" s="23">
        <v>0.25645000000000001</v>
      </c>
      <c r="F2046" s="23">
        <v>-1.7741</v>
      </c>
      <c r="G2046" s="23">
        <v>-1.6265000000000001</v>
      </c>
      <c r="H2046" s="23">
        <v>0.55939000000000005</v>
      </c>
      <c r="I2046" s="23">
        <v>-0.39800999999999997</v>
      </c>
      <c r="J2046" s="23">
        <v>-0.95467000000000002</v>
      </c>
      <c r="K2046" s="23">
        <v>0.57637000000000005</v>
      </c>
      <c r="L2046" s="23">
        <v>1.02122</v>
      </c>
      <c r="M2046" s="23">
        <v>0.22694</v>
      </c>
      <c r="N2046" s="23">
        <v>0.83938000000000001</v>
      </c>
      <c r="O2046" s="23">
        <v>0.57845999999999997</v>
      </c>
      <c r="P2046" s="23">
        <v>-0.88358000000000003</v>
      </c>
      <c r="Q2046" s="23">
        <v>0.91257999999999995</v>
      </c>
      <c r="R2046" s="23">
        <v>-0.71970999999999996</v>
      </c>
    </row>
    <row r="2047" spans="1:18" ht="15" customHeight="1" x14ac:dyDescent="0.2">
      <c r="A2047" s="4">
        <v>2046</v>
      </c>
      <c r="B2047" s="4" t="s">
        <v>2208</v>
      </c>
      <c r="C2047" s="23">
        <v>2.2373599999999998</v>
      </c>
      <c r="D2047" s="23">
        <v>1.6223099999999999</v>
      </c>
      <c r="E2047" s="23">
        <v>1.5394300000000001</v>
      </c>
      <c r="F2047" s="23">
        <v>-0.10456</v>
      </c>
      <c r="G2047" s="23">
        <v>1.56646</v>
      </c>
      <c r="H2047" s="23">
        <v>-1.4091</v>
      </c>
      <c r="I2047" s="23">
        <v>-1.4070499999999999</v>
      </c>
      <c r="J2047" s="23">
        <v>0.10015</v>
      </c>
      <c r="K2047" s="23">
        <v>0.12848999999999999</v>
      </c>
      <c r="L2047" s="23">
        <v>-1.03491</v>
      </c>
      <c r="M2047" s="23">
        <v>-0.18279999999999999</v>
      </c>
      <c r="N2047" s="23">
        <v>-1.01993</v>
      </c>
      <c r="O2047" s="23">
        <v>-0.71469000000000005</v>
      </c>
      <c r="P2047" s="23">
        <v>1.64818</v>
      </c>
      <c r="Q2047" s="23">
        <v>-0.98199999999999998</v>
      </c>
      <c r="R2047" s="23">
        <v>2.0133800000000002</v>
      </c>
    </row>
    <row r="2048" spans="1:18" ht="15" customHeight="1" x14ac:dyDescent="0.2">
      <c r="A2048" s="4">
        <v>2047</v>
      </c>
      <c r="B2048" s="4" t="s">
        <v>2209</v>
      </c>
      <c r="C2048" s="23">
        <v>-0.81411</v>
      </c>
      <c r="D2048" s="23">
        <v>1.1781299999999999</v>
      </c>
      <c r="E2048" s="23">
        <v>-0.63390999999999997</v>
      </c>
      <c r="F2048" s="23">
        <v>0.42494999999999999</v>
      </c>
      <c r="G2048" s="23">
        <v>6.5500000000000003E-2</v>
      </c>
      <c r="H2048" s="23">
        <v>-0.35685</v>
      </c>
      <c r="I2048" s="23">
        <v>-1.2815099999999999</v>
      </c>
      <c r="J2048" s="23">
        <v>-1.4977100000000001</v>
      </c>
      <c r="K2048" s="23">
        <v>0.66371000000000002</v>
      </c>
      <c r="L2048" s="23">
        <v>-0.56481999999999999</v>
      </c>
      <c r="M2048" s="23">
        <v>-1.2032099999999999</v>
      </c>
      <c r="N2048" s="23">
        <v>2.08955</v>
      </c>
      <c r="O2048" s="23">
        <v>2.32708</v>
      </c>
      <c r="P2048" s="23">
        <v>-0.69513000000000003</v>
      </c>
      <c r="Q2048" s="23">
        <v>1.8427500000000001</v>
      </c>
      <c r="R2048" s="23">
        <v>1.6626799999999999</v>
      </c>
    </row>
    <row r="2049" spans="1:18" ht="15" customHeight="1" x14ac:dyDescent="0.2">
      <c r="A2049" s="4">
        <v>2048</v>
      </c>
      <c r="B2049" s="4" t="s">
        <v>2210</v>
      </c>
      <c r="C2049" s="23">
        <v>-1.63514</v>
      </c>
      <c r="D2049" s="23">
        <v>1.19828</v>
      </c>
      <c r="E2049" s="23">
        <v>-2.2699999999999999E-3</v>
      </c>
      <c r="F2049" s="23">
        <v>1.4114100000000001</v>
      </c>
      <c r="G2049" s="23">
        <v>0.53944000000000003</v>
      </c>
      <c r="H2049" s="23">
        <v>-2.51546</v>
      </c>
      <c r="I2049" s="23">
        <v>1.4099600000000001</v>
      </c>
      <c r="J2049" s="23">
        <v>0.72284000000000004</v>
      </c>
      <c r="K2049" s="23">
        <v>0.58379000000000003</v>
      </c>
      <c r="L2049" s="23">
        <v>-1.4021300000000001</v>
      </c>
      <c r="M2049" s="23">
        <v>-0.20913000000000001</v>
      </c>
      <c r="N2049" s="23">
        <v>-0.18584999999999999</v>
      </c>
      <c r="O2049" s="23">
        <v>0.56508999999999998</v>
      </c>
      <c r="P2049" s="23">
        <v>1.00421</v>
      </c>
      <c r="Q2049" s="23">
        <v>1.9026400000000001</v>
      </c>
      <c r="R2049" s="23">
        <v>-1.42736</v>
      </c>
    </row>
    <row r="2050" spans="1:18" ht="15" customHeight="1" x14ac:dyDescent="0.2">
      <c r="A2050" s="4">
        <v>2049</v>
      </c>
      <c r="B2050" s="4" t="s">
        <v>2211</v>
      </c>
      <c r="C2050" s="23">
        <v>-1.5522199999999999</v>
      </c>
      <c r="D2050" s="23">
        <v>1.5657000000000001</v>
      </c>
      <c r="E2050" s="23">
        <v>-0.18326999999999999</v>
      </c>
      <c r="F2050" s="23">
        <v>-0.68842000000000003</v>
      </c>
      <c r="G2050" s="23">
        <v>-0.94345999999999997</v>
      </c>
      <c r="H2050" s="23">
        <v>-0.72711999999999999</v>
      </c>
      <c r="I2050" s="23">
        <v>0.56018000000000001</v>
      </c>
      <c r="J2050" s="23">
        <v>-1.03708</v>
      </c>
      <c r="K2050" s="23">
        <v>-0.35210000000000002</v>
      </c>
      <c r="L2050" s="23">
        <v>1.8360300000000001</v>
      </c>
      <c r="M2050" s="23">
        <v>1.06335</v>
      </c>
      <c r="N2050" s="23">
        <v>0.76968000000000003</v>
      </c>
      <c r="O2050" s="23">
        <v>-0.37636999999999998</v>
      </c>
      <c r="P2050" s="23">
        <v>-3.687E-2</v>
      </c>
      <c r="Q2050" s="23">
        <v>1.41282</v>
      </c>
      <c r="R2050" s="23">
        <v>-0.66605999999999999</v>
      </c>
    </row>
    <row r="2051" spans="1:18" ht="15" customHeight="1" x14ac:dyDescent="0.2">
      <c r="A2051" s="4">
        <v>2050</v>
      </c>
      <c r="B2051" s="4" t="s">
        <v>2212</v>
      </c>
      <c r="C2051" s="23">
        <v>0.72931999999999997</v>
      </c>
      <c r="D2051" s="23">
        <v>2.1544699999999999</v>
      </c>
      <c r="E2051" s="23">
        <v>0.63776999999999995</v>
      </c>
      <c r="F2051" s="23">
        <v>-1.5071000000000001</v>
      </c>
      <c r="G2051" s="23">
        <v>-0.67001999999999995</v>
      </c>
      <c r="H2051" s="23">
        <v>-0.86897999999999997</v>
      </c>
      <c r="I2051" s="23">
        <v>1.4043099999999999</v>
      </c>
      <c r="J2051" s="23">
        <v>1.21916</v>
      </c>
      <c r="K2051" s="23">
        <v>-0.97380999999999995</v>
      </c>
      <c r="L2051" s="23">
        <v>-1.51814</v>
      </c>
      <c r="M2051" s="23">
        <v>-0.50838000000000005</v>
      </c>
      <c r="N2051" s="23">
        <v>-0.92286999999999997</v>
      </c>
      <c r="O2051" s="23">
        <v>0.50644</v>
      </c>
      <c r="P2051" s="23">
        <v>2.4078599999999999</v>
      </c>
      <c r="Q2051" s="23">
        <v>0.57413999999999998</v>
      </c>
      <c r="R2051" s="23">
        <v>9.3520000000000006E-2</v>
      </c>
    </row>
    <row r="2052" spans="1:18" ht="15" customHeight="1" x14ac:dyDescent="0.2">
      <c r="A2052" s="4">
        <v>2051</v>
      </c>
      <c r="B2052" s="4" t="s">
        <v>2213</v>
      </c>
      <c r="C2052" s="23">
        <v>-0.52376</v>
      </c>
      <c r="D2052" s="23">
        <v>-0.60631000000000002</v>
      </c>
      <c r="E2052" s="23">
        <v>-1.2161999999999999</v>
      </c>
      <c r="F2052" s="23">
        <v>-0.33783000000000002</v>
      </c>
      <c r="G2052" s="23">
        <v>0.46054</v>
      </c>
      <c r="H2052" s="23">
        <v>2.3183600000000002</v>
      </c>
      <c r="I2052" s="23">
        <v>-0.26978000000000002</v>
      </c>
      <c r="J2052" s="23">
        <v>-7.4599999999999996E-3</v>
      </c>
      <c r="K2052" s="23">
        <v>0.79671000000000003</v>
      </c>
      <c r="L2052" s="23">
        <v>-0.74973000000000001</v>
      </c>
      <c r="M2052" s="23">
        <v>-0.32005</v>
      </c>
      <c r="N2052" s="23">
        <v>0.67995000000000005</v>
      </c>
      <c r="O2052" s="23">
        <v>1.8610100000000001</v>
      </c>
      <c r="P2052" s="23">
        <v>0.33850999999999998</v>
      </c>
      <c r="Q2052" s="23">
        <v>1.6454599999999999</v>
      </c>
      <c r="R2052" s="23">
        <v>0.86358999999999997</v>
      </c>
    </row>
    <row r="2053" spans="1:18" ht="15" customHeight="1" x14ac:dyDescent="0.2">
      <c r="A2053" s="4">
        <v>2052</v>
      </c>
      <c r="B2053" s="4" t="s">
        <v>2214</v>
      </c>
      <c r="C2053" s="23">
        <v>1.17496</v>
      </c>
      <c r="D2053" s="23">
        <v>0.27128999999999998</v>
      </c>
      <c r="E2053" s="23">
        <v>0.42607</v>
      </c>
      <c r="F2053" s="23">
        <v>1.12958</v>
      </c>
      <c r="G2053" s="23">
        <v>-1.4352100000000001</v>
      </c>
      <c r="H2053" s="23">
        <v>-1.42204</v>
      </c>
      <c r="I2053" s="23">
        <v>-0.45760000000000001</v>
      </c>
      <c r="J2053" s="23">
        <v>-0.90122000000000002</v>
      </c>
      <c r="K2053" s="23">
        <v>4.4769999999999997E-2</v>
      </c>
      <c r="L2053" s="23">
        <v>0.71421000000000001</v>
      </c>
      <c r="M2053" s="23">
        <v>1.2015100000000001</v>
      </c>
      <c r="N2053" s="23">
        <v>-0.19636999999999999</v>
      </c>
      <c r="O2053" s="23">
        <v>-1.2663</v>
      </c>
      <c r="P2053" s="23">
        <v>-0.83318999999999999</v>
      </c>
      <c r="Q2053" s="23">
        <v>0.11144</v>
      </c>
      <c r="R2053" s="23">
        <v>-1.2106300000000001</v>
      </c>
    </row>
    <row r="2054" spans="1:18" ht="15" customHeight="1" x14ac:dyDescent="0.2">
      <c r="A2054" s="4">
        <v>2053</v>
      </c>
      <c r="B2054" s="4" t="s">
        <v>2215</v>
      </c>
      <c r="C2054" s="23">
        <v>1.41134</v>
      </c>
      <c r="D2054" s="23">
        <v>0.24940000000000001</v>
      </c>
      <c r="E2054" s="23">
        <v>0.48314000000000001</v>
      </c>
      <c r="F2054" s="23">
        <v>1.2237100000000001</v>
      </c>
      <c r="G2054" s="23">
        <v>-1.58585</v>
      </c>
      <c r="H2054" s="23">
        <v>-1.60884</v>
      </c>
      <c r="I2054" s="23">
        <v>-0.59950000000000003</v>
      </c>
      <c r="J2054" s="23">
        <v>-0.95791000000000004</v>
      </c>
      <c r="K2054" s="23">
        <v>3.356E-2</v>
      </c>
      <c r="L2054" s="23">
        <v>0.67359999999999998</v>
      </c>
      <c r="M2054" s="23">
        <v>1.04905</v>
      </c>
      <c r="N2054" s="23">
        <v>-0.12136</v>
      </c>
      <c r="O2054" s="23">
        <v>-1.22451</v>
      </c>
      <c r="P2054" s="23">
        <v>-0.82809999999999995</v>
      </c>
      <c r="Q2054" s="23">
        <v>0.21042</v>
      </c>
      <c r="R2054" s="23">
        <v>-1.1386099999999999</v>
      </c>
    </row>
    <row r="2055" spans="1:18" ht="15" customHeight="1" x14ac:dyDescent="0.2">
      <c r="A2055" s="4">
        <v>2054</v>
      </c>
      <c r="B2055" s="4" t="s">
        <v>2216</v>
      </c>
      <c r="C2055" s="23">
        <v>1.12198</v>
      </c>
      <c r="D2055" s="23">
        <v>-1.03965</v>
      </c>
      <c r="E2055" s="23">
        <v>0.28531000000000001</v>
      </c>
      <c r="F2055" s="23">
        <v>1.11795</v>
      </c>
      <c r="G2055" s="23">
        <v>0.86885000000000001</v>
      </c>
      <c r="H2055" s="23">
        <v>1.53417</v>
      </c>
      <c r="I2055" s="23">
        <v>8.9200000000000002E-2</v>
      </c>
      <c r="J2055" s="23">
        <v>0.32739000000000001</v>
      </c>
      <c r="K2055" s="23">
        <v>-0.32979000000000003</v>
      </c>
      <c r="L2055" s="23">
        <v>-0.31020999999999999</v>
      </c>
      <c r="M2055" s="23">
        <v>2.3670599999999999</v>
      </c>
      <c r="N2055" s="23">
        <v>1.7922</v>
      </c>
      <c r="O2055" s="23">
        <v>-7.2590000000000002E-2</v>
      </c>
      <c r="P2055" s="23">
        <v>-0.65886</v>
      </c>
      <c r="Q2055" s="23">
        <v>-0.23499999999999999</v>
      </c>
      <c r="R2055" s="23">
        <v>-0.30280000000000001</v>
      </c>
    </row>
    <row r="2056" spans="1:18" ht="15" customHeight="1" x14ac:dyDescent="0.2">
      <c r="A2056" s="4">
        <v>2055</v>
      </c>
      <c r="B2056" s="4" t="s">
        <v>2217</v>
      </c>
      <c r="C2056" s="23">
        <v>-0.57042999999999999</v>
      </c>
      <c r="D2056" s="23">
        <v>-1.61069</v>
      </c>
      <c r="E2056" s="23">
        <v>1.04006</v>
      </c>
      <c r="F2056" s="23">
        <v>1.29227</v>
      </c>
      <c r="G2056" s="23">
        <v>-1.4194100000000001</v>
      </c>
      <c r="H2056" s="23">
        <v>-1.5366500000000001</v>
      </c>
      <c r="I2056" s="23">
        <v>1.27674</v>
      </c>
      <c r="J2056" s="23">
        <v>-2.0457399999999999</v>
      </c>
      <c r="K2056" s="23">
        <v>1.14727</v>
      </c>
      <c r="L2056" s="23">
        <v>1.53206</v>
      </c>
      <c r="M2056" s="23">
        <v>1.9153500000000001</v>
      </c>
      <c r="N2056" s="23">
        <v>-0.48335</v>
      </c>
      <c r="O2056" s="23">
        <v>0.63963000000000003</v>
      </c>
      <c r="P2056" s="23">
        <v>0.33429999999999999</v>
      </c>
      <c r="Q2056" s="23">
        <v>0.6018</v>
      </c>
      <c r="R2056" s="23">
        <v>-0.95269000000000004</v>
      </c>
    </row>
    <row r="2057" spans="1:18" ht="15" customHeight="1" x14ac:dyDescent="0.2">
      <c r="A2057" s="4">
        <v>2056</v>
      </c>
      <c r="B2057" s="4" t="s">
        <v>2218</v>
      </c>
      <c r="C2057" s="23">
        <v>1.0305299999999999</v>
      </c>
      <c r="D2057" s="23">
        <v>0.39104</v>
      </c>
      <c r="E2057" s="23">
        <v>0.38246999999999998</v>
      </c>
      <c r="F2057" s="23">
        <v>1.1360300000000001</v>
      </c>
      <c r="G2057" s="23">
        <v>-1.60138</v>
      </c>
      <c r="H2057" s="23">
        <v>-1.43648</v>
      </c>
      <c r="I2057" s="23">
        <v>-0.49278</v>
      </c>
      <c r="J2057" s="23">
        <v>-1.0290600000000001</v>
      </c>
      <c r="K2057" s="23">
        <v>0.13997000000000001</v>
      </c>
      <c r="L2057" s="23">
        <v>0.56345999999999996</v>
      </c>
      <c r="M2057" s="23">
        <v>1.00149</v>
      </c>
      <c r="N2057" s="23">
        <v>-0.17360999999999999</v>
      </c>
      <c r="O2057" s="23">
        <v>-0.98746999999999996</v>
      </c>
      <c r="P2057" s="23">
        <v>-0.79125000000000001</v>
      </c>
      <c r="Q2057" s="23">
        <v>0.29182000000000002</v>
      </c>
      <c r="R2057" s="23">
        <v>-1.10433</v>
      </c>
    </row>
    <row r="2058" spans="1:18" ht="15" customHeight="1" x14ac:dyDescent="0.2">
      <c r="A2058" s="4">
        <v>2057</v>
      </c>
      <c r="B2058" s="4" t="s">
        <v>2219</v>
      </c>
      <c r="C2058" s="23">
        <v>0.33067999999999997</v>
      </c>
      <c r="D2058" s="23">
        <v>-0.40912999999999999</v>
      </c>
      <c r="E2058" s="23">
        <v>-0.97438999999999998</v>
      </c>
      <c r="F2058" s="23">
        <v>0.83864000000000005</v>
      </c>
      <c r="G2058" s="23">
        <v>0.43196000000000001</v>
      </c>
      <c r="H2058" s="23">
        <v>-0.75126999999999999</v>
      </c>
      <c r="I2058" s="23">
        <v>-0.1053</v>
      </c>
      <c r="J2058" s="23">
        <v>-0.14335999999999999</v>
      </c>
      <c r="K2058" s="23">
        <v>0.72189999999999999</v>
      </c>
      <c r="L2058" s="23">
        <v>0.72102999999999995</v>
      </c>
      <c r="M2058" s="23">
        <v>-0.26427</v>
      </c>
      <c r="N2058" s="23">
        <v>0.71001999999999998</v>
      </c>
      <c r="O2058" s="23">
        <v>2.0598000000000001</v>
      </c>
      <c r="P2058" s="23">
        <v>-2.445E-2</v>
      </c>
      <c r="Q2058" s="23">
        <v>1.37104</v>
      </c>
      <c r="R2058" s="23">
        <v>-1.49377</v>
      </c>
    </row>
    <row r="2059" spans="1:18" ht="15" customHeight="1" x14ac:dyDescent="0.2">
      <c r="A2059" s="4">
        <v>2058</v>
      </c>
      <c r="B2059" s="4" t="s">
        <v>2220</v>
      </c>
      <c r="C2059" s="23">
        <v>-0.43343999999999999</v>
      </c>
      <c r="D2059" s="23">
        <v>-0.94855</v>
      </c>
      <c r="E2059" s="23">
        <v>0.35811999999999999</v>
      </c>
      <c r="F2059" s="23">
        <v>-0.39147999999999999</v>
      </c>
      <c r="G2059" s="23">
        <v>0.33001000000000003</v>
      </c>
      <c r="H2059" s="23">
        <v>-0.35716999999999999</v>
      </c>
      <c r="I2059" s="23">
        <v>-0.30882999999999999</v>
      </c>
      <c r="J2059" s="23">
        <v>-0.86563000000000001</v>
      </c>
      <c r="K2059" s="23">
        <v>-7.8490000000000004E-2</v>
      </c>
      <c r="L2059" s="23">
        <v>1.2952600000000001</v>
      </c>
      <c r="M2059" s="23">
        <v>1.1417600000000001</v>
      </c>
      <c r="N2059" s="23">
        <v>0.46788000000000002</v>
      </c>
      <c r="O2059" s="23">
        <v>-0.15695999999999999</v>
      </c>
      <c r="P2059" s="23">
        <v>0.73512</v>
      </c>
      <c r="Q2059" s="23">
        <v>-0.31102000000000002</v>
      </c>
      <c r="R2059" s="23">
        <v>0.24748000000000001</v>
      </c>
    </row>
    <row r="2060" spans="1:18" ht="15" customHeight="1" x14ac:dyDescent="0.2">
      <c r="A2060" s="4">
        <v>2059</v>
      </c>
      <c r="B2060" s="4" t="s">
        <v>2221</v>
      </c>
      <c r="C2060" s="23">
        <v>-1.1201099999999999</v>
      </c>
      <c r="D2060" s="23">
        <v>-0.58050999999999997</v>
      </c>
      <c r="E2060" s="23">
        <v>-0.86967000000000005</v>
      </c>
      <c r="F2060" s="23">
        <v>-0.85609000000000002</v>
      </c>
      <c r="G2060" s="23">
        <v>-0.24210000000000001</v>
      </c>
      <c r="H2060" s="23">
        <v>1.3377300000000001</v>
      </c>
      <c r="I2060" s="23">
        <v>-0.63761000000000001</v>
      </c>
      <c r="J2060" s="23">
        <v>0.36725000000000002</v>
      </c>
      <c r="K2060" s="23">
        <v>-0.86899999999999999</v>
      </c>
      <c r="L2060" s="23">
        <v>0.11745</v>
      </c>
      <c r="M2060" s="23">
        <v>1.1082799999999999</v>
      </c>
      <c r="N2060" s="23">
        <v>0.95891999999999999</v>
      </c>
      <c r="O2060" s="23">
        <v>0.57267999999999997</v>
      </c>
      <c r="P2060" s="23">
        <v>-2.1707999999999998</v>
      </c>
      <c r="Q2060" s="23">
        <v>0.55047000000000001</v>
      </c>
      <c r="R2060" s="23">
        <v>0.31924999999999998</v>
      </c>
    </row>
    <row r="2061" spans="1:18" ht="15" customHeight="1" x14ac:dyDescent="0.2">
      <c r="A2061" s="4">
        <v>2060</v>
      </c>
      <c r="B2061" s="4" t="s">
        <v>2222</v>
      </c>
      <c r="C2061" s="23">
        <v>-0.17236000000000001</v>
      </c>
      <c r="D2061" s="23">
        <v>-1.23228</v>
      </c>
      <c r="E2061" s="23">
        <v>-1.8195699999999999</v>
      </c>
      <c r="F2061" s="23">
        <v>-1.05701</v>
      </c>
      <c r="G2061" s="23">
        <v>-1.69621</v>
      </c>
      <c r="H2061" s="23">
        <v>0.37480999999999998</v>
      </c>
      <c r="I2061" s="23">
        <v>1.1348</v>
      </c>
      <c r="J2061" s="23">
        <v>1.28942</v>
      </c>
      <c r="K2061" s="23">
        <v>0.76651000000000002</v>
      </c>
      <c r="L2061" s="23">
        <v>0.69347000000000003</v>
      </c>
      <c r="M2061" s="23">
        <v>-0.84462000000000004</v>
      </c>
      <c r="N2061" s="23">
        <v>-0.16678000000000001</v>
      </c>
      <c r="O2061" s="23">
        <v>1.2616799999999999</v>
      </c>
      <c r="P2061" s="23">
        <v>-1.6177299999999999</v>
      </c>
      <c r="Q2061" s="23">
        <v>-0.88475999999999999</v>
      </c>
      <c r="R2061" s="23">
        <v>-2.2070699999999999</v>
      </c>
    </row>
    <row r="2062" spans="1:18" ht="15" customHeight="1" x14ac:dyDescent="0.2">
      <c r="A2062" s="4">
        <v>2061</v>
      </c>
      <c r="B2062" s="4" t="s">
        <v>2223</v>
      </c>
      <c r="C2062" s="23">
        <v>-1.88354</v>
      </c>
      <c r="D2062" s="23">
        <v>-0.32097999999999999</v>
      </c>
      <c r="E2062" s="23">
        <v>-1.1661600000000001</v>
      </c>
      <c r="F2062" s="23">
        <v>3.7269999999999998E-2</v>
      </c>
      <c r="G2062" s="23">
        <v>-6.7220000000000002E-2</v>
      </c>
      <c r="H2062" s="23">
        <v>0.92103999999999997</v>
      </c>
      <c r="I2062" s="23">
        <v>-1.0755699999999999</v>
      </c>
      <c r="J2062" s="23">
        <v>-1.2483</v>
      </c>
      <c r="K2062" s="23">
        <v>-1.30972</v>
      </c>
      <c r="L2062" s="23">
        <v>-0.78366000000000002</v>
      </c>
      <c r="M2062" s="23">
        <v>-0.99341999999999997</v>
      </c>
      <c r="N2062" s="23">
        <v>0.53217999999999999</v>
      </c>
      <c r="O2062" s="23">
        <v>1.5265899999999999</v>
      </c>
      <c r="P2062" s="23">
        <v>1.56667</v>
      </c>
      <c r="Q2062" s="23">
        <v>0.71065999999999996</v>
      </c>
      <c r="R2062" s="23">
        <v>-0.31064999999999998</v>
      </c>
    </row>
    <row r="2063" spans="1:18" ht="15" customHeight="1" x14ac:dyDescent="0.2">
      <c r="A2063" s="4">
        <v>2062</v>
      </c>
      <c r="B2063" s="4" t="s">
        <v>2224</v>
      </c>
      <c r="C2063" s="23">
        <v>-1.70753</v>
      </c>
      <c r="D2063" s="23">
        <v>1.0412300000000001</v>
      </c>
      <c r="E2063" s="23">
        <v>-1.81691</v>
      </c>
      <c r="F2063" s="23">
        <v>-1.5645800000000001</v>
      </c>
      <c r="G2063" s="23">
        <v>-0.15137999999999999</v>
      </c>
      <c r="H2063" s="23">
        <v>5.2549999999999999E-2</v>
      </c>
      <c r="I2063" s="23">
        <v>0.53637999999999997</v>
      </c>
      <c r="J2063" s="23">
        <v>-2.3732899999999999</v>
      </c>
      <c r="K2063" s="23">
        <v>8.9899999999999994E-2</v>
      </c>
      <c r="L2063" s="23">
        <v>0.43617</v>
      </c>
      <c r="M2063" s="23">
        <v>0.39039000000000001</v>
      </c>
      <c r="N2063" s="23">
        <v>0.50117</v>
      </c>
      <c r="O2063" s="23">
        <v>1.80833</v>
      </c>
      <c r="P2063" s="23">
        <v>-0.76037999999999994</v>
      </c>
      <c r="Q2063" s="23">
        <v>0.46694000000000002</v>
      </c>
      <c r="R2063" s="23">
        <v>0.81857999999999997</v>
      </c>
    </row>
    <row r="2064" spans="1:18" ht="15" customHeight="1" x14ac:dyDescent="0.2">
      <c r="A2064" s="4">
        <v>2063</v>
      </c>
      <c r="B2064" s="4" t="s">
        <v>2225</v>
      </c>
      <c r="C2064" s="23">
        <v>-1.82531</v>
      </c>
      <c r="D2064" s="23">
        <v>1.37984</v>
      </c>
      <c r="E2064" s="23">
        <v>2.0269200000000001</v>
      </c>
      <c r="F2064" s="23">
        <v>-1.2607900000000001</v>
      </c>
      <c r="G2064" s="23">
        <v>0.88356999999999997</v>
      </c>
      <c r="H2064" s="23">
        <v>-0.35077999999999998</v>
      </c>
      <c r="I2064" s="23">
        <v>0.17577000000000001</v>
      </c>
      <c r="J2064" s="23">
        <v>-1.66936</v>
      </c>
      <c r="K2064" s="23">
        <v>0.16819000000000001</v>
      </c>
      <c r="L2064" s="23">
        <v>-0.25319000000000003</v>
      </c>
      <c r="M2064" s="23">
        <v>9.5350000000000004E-2</v>
      </c>
      <c r="N2064" s="23">
        <v>1.4377899999999999</v>
      </c>
      <c r="O2064" s="23">
        <v>-0.38256000000000001</v>
      </c>
      <c r="P2064" s="23">
        <v>-0.74402000000000001</v>
      </c>
      <c r="Q2064" s="23">
        <v>0.80984999999999996</v>
      </c>
      <c r="R2064" s="23">
        <v>-4.6260000000000003E-2</v>
      </c>
    </row>
    <row r="2065" spans="1:18" ht="15" customHeight="1" x14ac:dyDescent="0.2">
      <c r="A2065" s="4">
        <v>2064</v>
      </c>
      <c r="B2065" s="4" t="s">
        <v>2226</v>
      </c>
      <c r="C2065" s="23">
        <v>0.45323999999999998</v>
      </c>
      <c r="D2065" s="23">
        <v>-0.34645999999999999</v>
      </c>
      <c r="E2065" s="23">
        <v>-0.75353000000000003</v>
      </c>
      <c r="F2065" s="23">
        <v>0.63973000000000002</v>
      </c>
      <c r="G2065" s="23">
        <v>0.34321000000000002</v>
      </c>
      <c r="H2065" s="23">
        <v>-0.70340999999999998</v>
      </c>
      <c r="I2065" s="23">
        <v>9.0200000000000002E-2</v>
      </c>
      <c r="J2065" s="23">
        <v>-0.23452000000000001</v>
      </c>
      <c r="K2065" s="23">
        <v>0.53835999999999995</v>
      </c>
      <c r="L2065" s="23">
        <v>1.0267999999999999</v>
      </c>
      <c r="M2065" s="23">
        <v>3.9419999999999997E-2</v>
      </c>
      <c r="N2065" s="23">
        <v>1.0261400000000001</v>
      </c>
      <c r="O2065" s="23">
        <v>2.2011500000000002</v>
      </c>
      <c r="P2065" s="23">
        <v>-0.12594</v>
      </c>
      <c r="Q2065" s="23">
        <v>1.1499900000000001</v>
      </c>
      <c r="R2065" s="23">
        <v>-1.4498200000000001</v>
      </c>
    </row>
    <row r="2066" spans="1:18" ht="15" customHeight="1" x14ac:dyDescent="0.2">
      <c r="A2066" s="4">
        <v>2065</v>
      </c>
      <c r="B2066" s="4" t="s">
        <v>2227</v>
      </c>
      <c r="C2066" s="23">
        <v>-0.70916000000000001</v>
      </c>
      <c r="D2066" s="23">
        <v>-0.86173999999999995</v>
      </c>
      <c r="E2066" s="23">
        <v>0.41056999999999999</v>
      </c>
      <c r="F2066" s="23">
        <v>-0.40619</v>
      </c>
      <c r="G2066" s="23">
        <v>0.31473000000000001</v>
      </c>
      <c r="H2066" s="23">
        <v>-0.29996</v>
      </c>
      <c r="I2066" s="23">
        <v>-0.12364</v>
      </c>
      <c r="J2066" s="23">
        <v>-1.04904</v>
      </c>
      <c r="K2066" s="23">
        <v>7.4840000000000004E-2</v>
      </c>
      <c r="L2066" s="23">
        <v>1.3617300000000001</v>
      </c>
      <c r="M2066" s="23">
        <v>1.4214800000000001</v>
      </c>
      <c r="N2066" s="23">
        <v>0.37035000000000001</v>
      </c>
      <c r="O2066" s="23">
        <v>-0.19797000000000001</v>
      </c>
      <c r="P2066" s="23">
        <v>0.67652999999999996</v>
      </c>
      <c r="Q2066" s="23">
        <v>-0.32750000000000001</v>
      </c>
      <c r="R2066" s="23">
        <v>0.37257000000000001</v>
      </c>
    </row>
    <row r="2067" spans="1:18" ht="15" customHeight="1" x14ac:dyDescent="0.2">
      <c r="A2067" s="4">
        <v>2066</v>
      </c>
      <c r="B2067" s="4" t="s">
        <v>2228</v>
      </c>
      <c r="C2067" s="23">
        <v>1.17743</v>
      </c>
      <c r="D2067" s="23">
        <v>-1.4634199999999999</v>
      </c>
      <c r="E2067" s="23">
        <v>1.9051100000000001</v>
      </c>
      <c r="F2067" s="23">
        <v>1.17316</v>
      </c>
      <c r="G2067" s="23">
        <v>1.1551499999999999</v>
      </c>
      <c r="H2067" s="23">
        <v>0.66598000000000002</v>
      </c>
      <c r="I2067" s="23">
        <v>-0.97704999999999997</v>
      </c>
      <c r="J2067" s="23">
        <v>0.52266000000000001</v>
      </c>
      <c r="K2067" s="23">
        <v>0.18587999999999999</v>
      </c>
      <c r="L2067" s="23">
        <v>1.2255400000000001</v>
      </c>
      <c r="M2067" s="23">
        <v>-0.40993000000000002</v>
      </c>
      <c r="N2067" s="23">
        <v>-1.4049</v>
      </c>
      <c r="O2067" s="23">
        <v>0.44244</v>
      </c>
      <c r="P2067" s="23">
        <v>0.87792000000000003</v>
      </c>
      <c r="Q2067" s="23">
        <v>0.55915000000000004</v>
      </c>
      <c r="R2067" s="23">
        <v>0.21671000000000001</v>
      </c>
    </row>
    <row r="2068" spans="1:18" ht="15" customHeight="1" x14ac:dyDescent="0.2">
      <c r="A2068" s="4">
        <v>2067</v>
      </c>
      <c r="B2068" s="4" t="s">
        <v>2229</v>
      </c>
      <c r="C2068" s="23">
        <v>7.8979999999999995E-2</v>
      </c>
      <c r="D2068" s="23">
        <v>-5.9069999999999998E-2</v>
      </c>
      <c r="E2068" s="23">
        <v>-1.7845299999999999</v>
      </c>
      <c r="F2068" s="23">
        <v>-1.1844300000000001</v>
      </c>
      <c r="G2068" s="23">
        <v>-0.30625000000000002</v>
      </c>
      <c r="H2068" s="23">
        <v>-2.3174700000000001</v>
      </c>
      <c r="I2068" s="23">
        <v>0.10319</v>
      </c>
      <c r="J2068" s="23">
        <v>-1.34178</v>
      </c>
      <c r="K2068" s="23">
        <v>-0.19721</v>
      </c>
      <c r="L2068" s="23">
        <v>0.63446999999999998</v>
      </c>
      <c r="M2068" s="23">
        <v>-2.0087100000000002</v>
      </c>
      <c r="N2068" s="23">
        <v>1.3126500000000001</v>
      </c>
      <c r="O2068" s="23">
        <v>0.96758999999999995</v>
      </c>
      <c r="P2068" s="23">
        <v>-1.5586100000000001</v>
      </c>
      <c r="Q2068" s="23">
        <v>-0.67942999999999998</v>
      </c>
      <c r="R2068" s="23">
        <v>-0.64393</v>
      </c>
    </row>
    <row r="2069" spans="1:18" ht="15" customHeight="1" x14ac:dyDescent="0.2">
      <c r="A2069" s="4">
        <v>2068</v>
      </c>
      <c r="B2069" s="4" t="s">
        <v>2230</v>
      </c>
      <c r="C2069" s="23">
        <v>-0.78056999999999999</v>
      </c>
      <c r="D2069" s="23">
        <v>-1.3410200000000001</v>
      </c>
      <c r="E2069" s="23">
        <v>0.21102000000000001</v>
      </c>
      <c r="F2069" s="23">
        <v>-1.7134799999999999</v>
      </c>
      <c r="G2069" s="23">
        <v>-1.4367000000000001</v>
      </c>
      <c r="H2069" s="23">
        <v>0.52805000000000002</v>
      </c>
      <c r="I2069" s="23">
        <v>-0.40792</v>
      </c>
      <c r="J2069" s="23">
        <v>-1.0080100000000001</v>
      </c>
      <c r="K2069" s="23">
        <v>0.58901000000000003</v>
      </c>
      <c r="L2069" s="23">
        <v>1.0419799999999999</v>
      </c>
      <c r="M2069" s="23">
        <v>0.20466999999999999</v>
      </c>
      <c r="N2069" s="23">
        <v>0.77049000000000001</v>
      </c>
      <c r="O2069" s="23">
        <v>0.56283000000000005</v>
      </c>
      <c r="P2069" s="23">
        <v>-0.93523999999999996</v>
      </c>
      <c r="Q2069" s="23">
        <v>0.93562000000000001</v>
      </c>
      <c r="R2069" s="23">
        <v>-0.79896999999999996</v>
      </c>
    </row>
    <row r="2070" spans="1:18" ht="15" customHeight="1" x14ac:dyDescent="0.2">
      <c r="A2070" s="4">
        <v>2069</v>
      </c>
      <c r="B2070" s="4" t="s">
        <v>2231</v>
      </c>
      <c r="C2070" s="23">
        <v>-0.59152000000000005</v>
      </c>
      <c r="D2070" s="23">
        <v>-0.56483000000000005</v>
      </c>
      <c r="E2070" s="23">
        <v>0.45852999999999999</v>
      </c>
      <c r="F2070" s="23">
        <v>-1.39744</v>
      </c>
      <c r="G2070" s="23">
        <v>1.05759</v>
      </c>
      <c r="H2070" s="23">
        <v>0.79798999999999998</v>
      </c>
      <c r="I2070" s="23">
        <v>1.20234</v>
      </c>
      <c r="J2070" s="23">
        <v>-0.32478000000000001</v>
      </c>
      <c r="K2070" s="23">
        <v>-0.32133</v>
      </c>
      <c r="L2070" s="23">
        <v>0.47660999999999998</v>
      </c>
      <c r="M2070" s="23">
        <v>0.22645999999999999</v>
      </c>
      <c r="N2070" s="23">
        <v>0.25026999999999999</v>
      </c>
      <c r="O2070" s="23">
        <v>0.90475000000000005</v>
      </c>
      <c r="P2070" s="23">
        <v>0.24371000000000001</v>
      </c>
      <c r="Q2070" s="23">
        <v>0.15468999999999999</v>
      </c>
      <c r="R2070" s="23">
        <v>0.48361999999999999</v>
      </c>
    </row>
    <row r="2071" spans="1:18" ht="15" customHeight="1" x14ac:dyDescent="0.2">
      <c r="A2071" s="4">
        <v>2070</v>
      </c>
      <c r="B2071" s="4" t="s">
        <v>2232</v>
      </c>
      <c r="C2071" s="23">
        <v>-0.77332000000000001</v>
      </c>
      <c r="D2071" s="23">
        <v>-0.49792999999999998</v>
      </c>
      <c r="E2071" s="23">
        <v>-0.99387000000000003</v>
      </c>
      <c r="F2071" s="23">
        <v>5.5300000000000002E-3</v>
      </c>
      <c r="G2071" s="23">
        <v>0.76719999999999999</v>
      </c>
      <c r="H2071" s="23">
        <v>1.1577900000000001</v>
      </c>
      <c r="I2071" s="23">
        <v>0.20805999999999999</v>
      </c>
      <c r="J2071" s="23">
        <v>-1.0097700000000001</v>
      </c>
      <c r="K2071" s="23">
        <v>-0.40156999999999998</v>
      </c>
      <c r="L2071" s="23">
        <v>0.63727999999999996</v>
      </c>
      <c r="M2071" s="23">
        <v>8.6669999999999997E-2</v>
      </c>
      <c r="N2071" s="23">
        <v>-1.3505799999999999</v>
      </c>
      <c r="O2071" s="23">
        <v>0.5464</v>
      </c>
      <c r="P2071" s="23">
        <v>0.43972</v>
      </c>
      <c r="Q2071" s="23">
        <v>2.7425999999999999</v>
      </c>
      <c r="R2071" s="23">
        <v>-0.51971999999999996</v>
      </c>
    </row>
    <row r="2072" spans="1:18" ht="15" customHeight="1" x14ac:dyDescent="0.2">
      <c r="A2072" s="4">
        <v>2071</v>
      </c>
      <c r="B2072" s="4" t="s">
        <v>2233</v>
      </c>
      <c r="C2072" s="23">
        <v>-1.62765</v>
      </c>
      <c r="D2072" s="23">
        <v>-1.1112899999999999</v>
      </c>
      <c r="E2072" s="23">
        <v>-1.1526700000000001</v>
      </c>
      <c r="F2072" s="23">
        <v>-0.20472000000000001</v>
      </c>
      <c r="G2072" s="23">
        <v>0.44124000000000002</v>
      </c>
      <c r="H2072" s="23">
        <v>-1.4389700000000001</v>
      </c>
      <c r="I2072" s="23">
        <v>-1.7280500000000001</v>
      </c>
      <c r="J2072" s="23">
        <v>-0.87541999999999998</v>
      </c>
      <c r="K2072" s="23">
        <v>1.10449</v>
      </c>
      <c r="L2072" s="23">
        <v>-5.8970000000000002E-2</v>
      </c>
      <c r="M2072" s="23">
        <v>0.97365999999999997</v>
      </c>
      <c r="N2072" s="23">
        <v>-0.42286000000000001</v>
      </c>
      <c r="O2072" s="23">
        <v>1.19346</v>
      </c>
      <c r="P2072" s="23">
        <v>-0.11536</v>
      </c>
      <c r="Q2072" s="23">
        <v>0.13192999999999999</v>
      </c>
      <c r="R2072" s="23">
        <v>-0.75017</v>
      </c>
    </row>
    <row r="2073" spans="1:18" ht="15" customHeight="1" x14ac:dyDescent="0.2">
      <c r="A2073" s="4">
        <v>2072</v>
      </c>
      <c r="B2073" s="4" t="s">
        <v>2234</v>
      </c>
      <c r="C2073" s="23">
        <v>-1.38551</v>
      </c>
      <c r="D2073" s="23">
        <v>-0.85892999999999997</v>
      </c>
      <c r="E2073" s="23">
        <v>0.12598999999999999</v>
      </c>
      <c r="F2073" s="23">
        <v>-1.25972</v>
      </c>
      <c r="G2073" s="23">
        <v>0.97660000000000002</v>
      </c>
      <c r="H2073" s="23">
        <v>-1.02478</v>
      </c>
      <c r="I2073" s="23">
        <v>-0.81072999999999995</v>
      </c>
      <c r="J2073" s="23">
        <v>-1.02905</v>
      </c>
      <c r="K2073" s="23">
        <v>-0.58294000000000001</v>
      </c>
      <c r="L2073" s="23">
        <v>1.2747900000000001</v>
      </c>
      <c r="M2073" s="23">
        <v>-4.0939999999999997E-2</v>
      </c>
      <c r="N2073" s="23">
        <v>1.3049299999999999</v>
      </c>
      <c r="O2073" s="23">
        <v>1.06935</v>
      </c>
      <c r="P2073" s="23">
        <v>-0.52846000000000004</v>
      </c>
      <c r="Q2073" s="23">
        <v>2.7962400000000001</v>
      </c>
      <c r="R2073" s="23">
        <v>2.0974400000000002</v>
      </c>
    </row>
    <row r="2074" spans="1:18" ht="15" customHeight="1" x14ac:dyDescent="0.2">
      <c r="A2074" s="4">
        <v>2073</v>
      </c>
      <c r="B2074" s="4" t="s">
        <v>2235</v>
      </c>
      <c r="C2074" s="23">
        <v>-0.75597000000000003</v>
      </c>
      <c r="D2074" s="23">
        <v>0.34736</v>
      </c>
      <c r="E2074" s="23">
        <v>1.4923299999999999</v>
      </c>
      <c r="F2074" s="23">
        <v>0.68010999999999999</v>
      </c>
      <c r="G2074" s="23">
        <v>1.19892</v>
      </c>
      <c r="H2074" s="23">
        <v>0.88883999999999996</v>
      </c>
      <c r="I2074" s="23">
        <v>0.65183999999999997</v>
      </c>
      <c r="J2074" s="23">
        <v>-9.1900000000000003E-3</v>
      </c>
      <c r="K2074" s="23">
        <v>1.09131</v>
      </c>
      <c r="L2074" s="23">
        <v>0.69910000000000005</v>
      </c>
      <c r="M2074" s="23">
        <v>0.16544</v>
      </c>
      <c r="N2074" s="23">
        <v>1.71635</v>
      </c>
      <c r="O2074" s="23">
        <v>-2.3269999999999999E-2</v>
      </c>
      <c r="P2074" s="23">
        <v>-0.68633999999999995</v>
      </c>
      <c r="Q2074" s="23">
        <v>0.18740000000000001</v>
      </c>
      <c r="R2074" s="23">
        <v>-0.61060999999999999</v>
      </c>
    </row>
    <row r="2075" spans="1:18" ht="15" customHeight="1" x14ac:dyDescent="0.2">
      <c r="A2075" s="4">
        <v>2074</v>
      </c>
      <c r="B2075" s="4" t="s">
        <v>2236</v>
      </c>
      <c r="C2075" s="23">
        <v>1.3332299999999999</v>
      </c>
      <c r="D2075" s="23">
        <v>2.4598</v>
      </c>
      <c r="E2075" s="23">
        <v>1.1160000000000001</v>
      </c>
      <c r="F2075" s="23">
        <v>0.12345</v>
      </c>
      <c r="G2075" s="23">
        <v>0.77446000000000004</v>
      </c>
      <c r="H2075" s="23">
        <v>-3.27149</v>
      </c>
      <c r="I2075" s="23">
        <v>-0.13988999999999999</v>
      </c>
      <c r="J2075" s="23">
        <v>-1.0976600000000001</v>
      </c>
      <c r="K2075" s="23">
        <v>0.61234</v>
      </c>
      <c r="L2075" s="23">
        <v>-0.70145000000000002</v>
      </c>
      <c r="M2075" s="23">
        <v>-1.1972799999999999</v>
      </c>
      <c r="N2075" s="23">
        <v>-1.83192</v>
      </c>
      <c r="O2075" s="23">
        <v>0.97680999999999996</v>
      </c>
      <c r="P2075" s="23">
        <v>-1.1553</v>
      </c>
      <c r="Q2075" s="23">
        <v>0.55528999999999995</v>
      </c>
      <c r="R2075" s="23">
        <v>-1.5866100000000001</v>
      </c>
    </row>
    <row r="2076" spans="1:18" ht="15" customHeight="1" x14ac:dyDescent="0.2">
      <c r="A2076" s="4">
        <v>2075</v>
      </c>
      <c r="B2076" s="4" t="s">
        <v>2237</v>
      </c>
      <c r="C2076" s="23">
        <v>-1.4995000000000001</v>
      </c>
      <c r="D2076" s="23">
        <v>-1.16394</v>
      </c>
      <c r="E2076" s="23">
        <v>-1.17709</v>
      </c>
      <c r="F2076" s="23">
        <v>-0.27111000000000002</v>
      </c>
      <c r="G2076" s="23">
        <v>0.43010999999999999</v>
      </c>
      <c r="H2076" s="23">
        <v>-1.4258500000000001</v>
      </c>
      <c r="I2076" s="23">
        <v>-1.8502700000000001</v>
      </c>
      <c r="J2076" s="23">
        <v>-0.87221000000000004</v>
      </c>
      <c r="K2076" s="23">
        <v>1.04918</v>
      </c>
      <c r="L2076" s="23">
        <v>4.9390000000000003E-2</v>
      </c>
      <c r="M2076" s="23">
        <v>0.82847999999999999</v>
      </c>
      <c r="N2076" s="23">
        <v>-0.31268000000000001</v>
      </c>
      <c r="O2076" s="23">
        <v>1.23071</v>
      </c>
      <c r="P2076" s="23">
        <v>-0.16291</v>
      </c>
      <c r="Q2076" s="23">
        <v>0.17476</v>
      </c>
      <c r="R2076" s="23">
        <v>-0.82633999999999996</v>
      </c>
    </row>
    <row r="2077" spans="1:18" ht="15" customHeight="1" x14ac:dyDescent="0.2">
      <c r="A2077" s="4">
        <v>2076</v>
      </c>
      <c r="B2077" s="4" t="s">
        <v>2238</v>
      </c>
      <c r="C2077" s="23">
        <v>-1.17685</v>
      </c>
      <c r="D2077" s="23">
        <v>-1.93028</v>
      </c>
      <c r="E2077" s="23">
        <v>-0.68240999999999996</v>
      </c>
      <c r="F2077" s="23">
        <v>-0.30229</v>
      </c>
      <c r="G2077" s="23">
        <v>-1.8145100000000001</v>
      </c>
      <c r="H2077" s="23">
        <v>0.57367999999999997</v>
      </c>
      <c r="I2077" s="23">
        <v>-0.73553000000000002</v>
      </c>
      <c r="J2077" s="23">
        <v>-0.75958999999999999</v>
      </c>
      <c r="K2077" s="23">
        <v>0.71038000000000001</v>
      </c>
      <c r="L2077" s="23">
        <v>-0.66635</v>
      </c>
      <c r="M2077" s="23">
        <v>0.91437999999999997</v>
      </c>
      <c r="N2077" s="23">
        <v>2.4026299999999998</v>
      </c>
      <c r="O2077" s="23">
        <v>-0.89605000000000001</v>
      </c>
      <c r="P2077" s="23">
        <v>-0.66207000000000005</v>
      </c>
      <c r="Q2077" s="23">
        <v>-0.92420999999999998</v>
      </c>
      <c r="R2077" s="23">
        <v>5.289E-2</v>
      </c>
    </row>
    <row r="2078" spans="1:18" ht="15" customHeight="1" x14ac:dyDescent="0.2">
      <c r="A2078" s="4">
        <v>2077</v>
      </c>
      <c r="B2078" s="4" t="s">
        <v>2239</v>
      </c>
      <c r="C2078" s="23">
        <v>-1.09954</v>
      </c>
      <c r="D2078" s="23">
        <v>-0.69693000000000005</v>
      </c>
      <c r="E2078" s="23">
        <v>1.01223</v>
      </c>
      <c r="F2078" s="23">
        <v>0.18204000000000001</v>
      </c>
      <c r="G2078" s="23">
        <v>-0.59258999999999995</v>
      </c>
      <c r="H2078" s="23">
        <v>-0.69174999999999998</v>
      </c>
      <c r="I2078" s="23">
        <v>0.30853999999999998</v>
      </c>
      <c r="J2078" s="23">
        <v>1.26247</v>
      </c>
      <c r="K2078" s="23">
        <v>0.81766000000000005</v>
      </c>
      <c r="L2078" s="23">
        <v>1.52057</v>
      </c>
      <c r="M2078" s="23">
        <v>1.0622199999999999</v>
      </c>
      <c r="N2078" s="23">
        <v>0.6986</v>
      </c>
      <c r="O2078" s="23">
        <v>0.55832999999999999</v>
      </c>
      <c r="P2078" s="23">
        <v>-0.83867999999999998</v>
      </c>
      <c r="Q2078" s="23">
        <v>0.80672999999999995</v>
      </c>
      <c r="R2078" s="23">
        <v>0.12958</v>
      </c>
    </row>
    <row r="2079" spans="1:18" ht="15" customHeight="1" x14ac:dyDescent="0.2">
      <c r="A2079" s="4">
        <v>2078</v>
      </c>
      <c r="B2079" s="4" t="s">
        <v>2240</v>
      </c>
      <c r="C2079" s="23">
        <v>1.4452400000000001</v>
      </c>
      <c r="D2079" s="23">
        <v>-0.86385999999999996</v>
      </c>
      <c r="E2079" s="23">
        <v>-1.5383899999999999</v>
      </c>
      <c r="F2079" s="23">
        <v>-1.7422200000000001</v>
      </c>
      <c r="G2079" s="23">
        <v>0.22248000000000001</v>
      </c>
      <c r="H2079" s="23">
        <v>-1.88303</v>
      </c>
      <c r="I2079" s="23">
        <v>-0.87653999999999999</v>
      </c>
      <c r="J2079" s="23">
        <v>-0.92556000000000005</v>
      </c>
      <c r="K2079" s="23">
        <v>0.33927000000000002</v>
      </c>
      <c r="L2079" s="23">
        <v>3.3679299999999999</v>
      </c>
      <c r="M2079" s="23">
        <v>-0.25733</v>
      </c>
      <c r="N2079" s="23">
        <v>0.60829999999999995</v>
      </c>
      <c r="O2079" s="23">
        <v>0.77058000000000004</v>
      </c>
      <c r="P2079" s="23">
        <v>-0.49421999999999999</v>
      </c>
      <c r="Q2079" s="23">
        <v>-0.59597</v>
      </c>
      <c r="R2079" s="23">
        <v>5.6840000000000002E-2</v>
      </c>
    </row>
    <row r="2080" spans="1:18" ht="15" customHeight="1" x14ac:dyDescent="0.2">
      <c r="A2080" s="4">
        <v>2079</v>
      </c>
      <c r="B2080" s="4" t="s">
        <v>2241</v>
      </c>
      <c r="C2080" s="23">
        <v>-1.3361799999999999</v>
      </c>
      <c r="D2080" s="23">
        <v>0.77639000000000002</v>
      </c>
      <c r="E2080" s="23">
        <v>-0.80037000000000003</v>
      </c>
      <c r="F2080" s="23">
        <v>-0.24396000000000001</v>
      </c>
      <c r="G2080" s="23">
        <v>-1.0784899999999999</v>
      </c>
      <c r="H2080" s="23">
        <v>-0.34271000000000001</v>
      </c>
      <c r="I2080" s="23">
        <v>-1.22142</v>
      </c>
      <c r="J2080" s="23">
        <v>0.53005000000000002</v>
      </c>
      <c r="K2080" s="23">
        <v>-9.9940000000000001E-2</v>
      </c>
      <c r="L2080" s="23">
        <v>1.0491299999999999</v>
      </c>
      <c r="M2080" s="23">
        <v>-0.51082000000000005</v>
      </c>
      <c r="N2080" s="23">
        <v>1.6063499999999999</v>
      </c>
      <c r="O2080" s="23">
        <v>1.1636299999999999</v>
      </c>
      <c r="P2080" s="23">
        <v>0.88424999999999998</v>
      </c>
      <c r="Q2080" s="23">
        <v>0.53542999999999996</v>
      </c>
      <c r="R2080" s="23">
        <v>0.72741</v>
      </c>
    </row>
    <row r="2081" spans="1:18" ht="15" customHeight="1" x14ac:dyDescent="0.2">
      <c r="A2081" s="4">
        <v>2080</v>
      </c>
      <c r="B2081" s="4" t="s">
        <v>2242</v>
      </c>
      <c r="C2081" s="23">
        <v>0.49208000000000002</v>
      </c>
      <c r="D2081" s="23">
        <v>-1.4311</v>
      </c>
      <c r="E2081" s="23">
        <v>-1.7819499999999999</v>
      </c>
      <c r="F2081" s="23">
        <v>-1.03982</v>
      </c>
      <c r="G2081" s="23">
        <v>0.89919000000000004</v>
      </c>
      <c r="H2081" s="23">
        <v>1.1368499999999999</v>
      </c>
      <c r="I2081" s="23">
        <v>-0.78654000000000002</v>
      </c>
      <c r="J2081" s="23">
        <v>0.76441000000000003</v>
      </c>
      <c r="K2081" s="23">
        <v>0.82206000000000001</v>
      </c>
      <c r="L2081" s="23">
        <v>1.8036000000000001</v>
      </c>
      <c r="M2081" s="23">
        <v>0.71684999999999999</v>
      </c>
      <c r="N2081" s="23">
        <v>0.20272999999999999</v>
      </c>
      <c r="O2081" s="23">
        <v>0.31598999999999999</v>
      </c>
      <c r="P2081" s="23">
        <v>-0.39577000000000001</v>
      </c>
      <c r="Q2081" s="23">
        <v>1.4696100000000001</v>
      </c>
      <c r="R2081" s="23">
        <v>0.53444999999999998</v>
      </c>
    </row>
    <row r="2082" spans="1:18" ht="15" customHeight="1" x14ac:dyDescent="0.2">
      <c r="A2082" s="4">
        <v>2081</v>
      </c>
      <c r="B2082" s="4" t="s">
        <v>2243</v>
      </c>
      <c r="C2082" s="23">
        <v>-0.61780999999999997</v>
      </c>
      <c r="D2082" s="23">
        <v>-0.59733000000000003</v>
      </c>
      <c r="E2082" s="23">
        <v>-1.11551</v>
      </c>
      <c r="F2082" s="23">
        <v>-0.30403999999999998</v>
      </c>
      <c r="G2082" s="23">
        <v>0.47821000000000002</v>
      </c>
      <c r="H2082" s="23">
        <v>2.3397399999999999</v>
      </c>
      <c r="I2082" s="23">
        <v>-0.23730000000000001</v>
      </c>
      <c r="J2082" s="23">
        <v>8.4400000000000003E-2</v>
      </c>
      <c r="K2082" s="23">
        <v>0.85145000000000004</v>
      </c>
      <c r="L2082" s="23">
        <v>-0.75958999999999999</v>
      </c>
      <c r="M2082" s="23">
        <v>-0.27675</v>
      </c>
      <c r="N2082" s="23">
        <v>0.60289000000000004</v>
      </c>
      <c r="O2082" s="23">
        <v>1.9656499999999999</v>
      </c>
      <c r="P2082" s="23">
        <v>0.32934999999999998</v>
      </c>
      <c r="Q2082" s="23">
        <v>1.6251599999999999</v>
      </c>
      <c r="R2082" s="23">
        <v>0.85743999999999998</v>
      </c>
    </row>
    <row r="2083" spans="1:18" ht="15" customHeight="1" x14ac:dyDescent="0.2">
      <c r="A2083" s="4">
        <v>2082</v>
      </c>
      <c r="B2083" s="4" t="s">
        <v>2244</v>
      </c>
      <c r="C2083" s="23">
        <v>-0.72972999999999999</v>
      </c>
      <c r="D2083" s="23">
        <v>-1.45658</v>
      </c>
      <c r="E2083" s="23">
        <v>0.98219000000000001</v>
      </c>
      <c r="F2083" s="23">
        <v>1.28199</v>
      </c>
      <c r="G2083" s="23">
        <v>-1.36043</v>
      </c>
      <c r="H2083" s="23">
        <v>-1.57073</v>
      </c>
      <c r="I2083" s="23">
        <v>1.49163</v>
      </c>
      <c r="J2083" s="23">
        <v>-2.1489600000000002</v>
      </c>
      <c r="K2083" s="23">
        <v>1.00423</v>
      </c>
      <c r="L2083" s="23">
        <v>1.41604</v>
      </c>
      <c r="M2083" s="23">
        <v>1.7341899999999999</v>
      </c>
      <c r="N2083" s="23">
        <v>-0.54503000000000001</v>
      </c>
      <c r="O2083" s="23">
        <v>0.62956999999999996</v>
      </c>
      <c r="P2083" s="23">
        <v>0.22906000000000001</v>
      </c>
      <c r="Q2083" s="23">
        <v>0.56372999999999995</v>
      </c>
      <c r="R2083" s="23">
        <v>-0.73865999999999998</v>
      </c>
    </row>
    <row r="2084" spans="1:18" ht="15" customHeight="1" x14ac:dyDescent="0.2">
      <c r="A2084" s="4">
        <v>2083</v>
      </c>
      <c r="B2084" s="4" t="s">
        <v>2245</v>
      </c>
      <c r="C2084" s="23">
        <v>0.43630999999999998</v>
      </c>
      <c r="D2084" s="23">
        <v>-0.42408000000000001</v>
      </c>
      <c r="E2084" s="23">
        <v>-1.0024900000000001</v>
      </c>
      <c r="F2084" s="23">
        <v>-0.16897000000000001</v>
      </c>
      <c r="G2084" s="23">
        <v>-2.7779999999999999E-2</v>
      </c>
      <c r="H2084" s="23">
        <v>1.49891</v>
      </c>
      <c r="I2084" s="23">
        <v>0.80064999999999997</v>
      </c>
      <c r="J2084" s="23">
        <v>-9.8089999999999997E-2</v>
      </c>
      <c r="K2084" s="23">
        <v>2.0194399999999999</v>
      </c>
      <c r="L2084" s="23">
        <v>2.29393</v>
      </c>
      <c r="M2084" s="23">
        <v>1.0319</v>
      </c>
      <c r="N2084" s="23">
        <v>0.53530999999999995</v>
      </c>
      <c r="O2084" s="23">
        <v>-1.29386</v>
      </c>
      <c r="P2084" s="23">
        <v>-0.81525000000000003</v>
      </c>
      <c r="Q2084" s="23">
        <v>-0.16589000000000001</v>
      </c>
      <c r="R2084" s="23">
        <v>-0.21951999999999999</v>
      </c>
    </row>
    <row r="2085" spans="1:18" ht="15" customHeight="1" x14ac:dyDescent="0.2">
      <c r="A2085" s="4">
        <v>2084</v>
      </c>
      <c r="B2085" s="4" t="s">
        <v>2246</v>
      </c>
      <c r="C2085" s="23">
        <v>-1.72363</v>
      </c>
      <c r="D2085" s="23">
        <v>1.37687</v>
      </c>
      <c r="E2085" s="23">
        <v>0.28627000000000002</v>
      </c>
      <c r="F2085" s="23">
        <v>0.93935000000000002</v>
      </c>
      <c r="G2085" s="23">
        <v>1.96269</v>
      </c>
      <c r="H2085" s="23">
        <v>-0.59441999999999995</v>
      </c>
      <c r="I2085" s="23">
        <v>-1.53349</v>
      </c>
      <c r="J2085" s="23">
        <v>-0.50904000000000005</v>
      </c>
      <c r="K2085" s="23">
        <v>2.1843300000000001</v>
      </c>
      <c r="L2085" s="23">
        <v>0.18285000000000001</v>
      </c>
      <c r="M2085" s="23">
        <v>-0.69086000000000003</v>
      </c>
      <c r="N2085" s="23">
        <v>-0.14421999999999999</v>
      </c>
      <c r="O2085" s="23">
        <v>0.52168000000000003</v>
      </c>
      <c r="P2085" s="23">
        <v>-0.60787999999999998</v>
      </c>
      <c r="Q2085" s="23">
        <v>-0.68728999999999996</v>
      </c>
      <c r="R2085" s="23">
        <v>-1.1028800000000001</v>
      </c>
    </row>
    <row r="2086" spans="1:18" ht="15" customHeight="1" x14ac:dyDescent="0.2">
      <c r="A2086" s="4">
        <v>2085</v>
      </c>
      <c r="B2086" s="4" t="s">
        <v>2247</v>
      </c>
      <c r="C2086" s="23">
        <v>-1.1576500000000001</v>
      </c>
      <c r="D2086" s="23">
        <v>-0.48187000000000002</v>
      </c>
      <c r="E2086" s="23">
        <v>-0.80554999999999999</v>
      </c>
      <c r="F2086" s="23">
        <v>-0.91615999999999997</v>
      </c>
      <c r="G2086" s="23">
        <v>-0.27292</v>
      </c>
      <c r="H2086" s="23">
        <v>1.25153</v>
      </c>
      <c r="I2086" s="23">
        <v>-0.81076999999999999</v>
      </c>
      <c r="J2086" s="23">
        <v>0.31141000000000002</v>
      </c>
      <c r="K2086" s="23">
        <v>-0.83133999999999997</v>
      </c>
      <c r="L2086" s="23">
        <v>9.9409999999999998E-2</v>
      </c>
      <c r="M2086" s="23">
        <v>0.80415999999999999</v>
      </c>
      <c r="N2086" s="23">
        <v>1.04911</v>
      </c>
      <c r="O2086" s="23">
        <v>0.61080000000000001</v>
      </c>
      <c r="P2086" s="23">
        <v>-2.1527799999999999</v>
      </c>
      <c r="Q2086" s="23">
        <v>0.44229000000000002</v>
      </c>
      <c r="R2086" s="23">
        <v>0.21199999999999999</v>
      </c>
    </row>
    <row r="2087" spans="1:18" ht="15" customHeight="1" x14ac:dyDescent="0.2">
      <c r="A2087" s="4">
        <v>2086</v>
      </c>
      <c r="B2087" s="4" t="s">
        <v>2248</v>
      </c>
      <c r="C2087" s="23">
        <v>-1.48746</v>
      </c>
      <c r="D2087" s="23">
        <v>-0.86097999999999997</v>
      </c>
      <c r="E2087" s="23">
        <v>1.7088699999999999</v>
      </c>
      <c r="F2087" s="23">
        <v>1.36856</v>
      </c>
      <c r="G2087" s="23">
        <v>1.2769299999999999</v>
      </c>
      <c r="H2087" s="23">
        <v>-0.37490000000000001</v>
      </c>
      <c r="I2087" s="23">
        <v>-0.12436</v>
      </c>
      <c r="J2087" s="23">
        <v>-1.4963299999999999</v>
      </c>
      <c r="K2087" s="23">
        <v>-0.19312000000000001</v>
      </c>
      <c r="L2087" s="23">
        <v>-0.39623999999999998</v>
      </c>
      <c r="M2087" s="23">
        <v>0.21979000000000001</v>
      </c>
      <c r="N2087" s="23">
        <v>-1.27389</v>
      </c>
      <c r="O2087" s="23">
        <v>2.2197399999999998</v>
      </c>
      <c r="P2087" s="23">
        <v>1.2460199999999999</v>
      </c>
      <c r="Q2087" s="23">
        <v>0.33160000000000001</v>
      </c>
      <c r="R2087" s="23">
        <v>-0.40290999999999999</v>
      </c>
    </row>
    <row r="2088" spans="1:18" ht="15" customHeight="1" x14ac:dyDescent="0.2">
      <c r="A2088" s="4">
        <v>2087</v>
      </c>
      <c r="B2088" s="4" t="s">
        <v>2249</v>
      </c>
      <c r="C2088" s="23">
        <v>0.33467999999999998</v>
      </c>
      <c r="D2088" s="23">
        <v>-0.86646999999999996</v>
      </c>
      <c r="E2088" s="23">
        <v>-0.52946000000000004</v>
      </c>
      <c r="F2088" s="23">
        <v>-2.6100400000000001</v>
      </c>
      <c r="G2088" s="23">
        <v>1.99543</v>
      </c>
      <c r="H2088" s="23">
        <v>-1.71702</v>
      </c>
      <c r="I2088" s="23">
        <v>-2.5821800000000001</v>
      </c>
      <c r="J2088" s="23">
        <v>0.25102000000000002</v>
      </c>
      <c r="K2088" s="23">
        <v>0.24596999999999999</v>
      </c>
      <c r="L2088" s="23">
        <v>0.29577999999999999</v>
      </c>
      <c r="M2088" s="23">
        <v>2.0529500000000001</v>
      </c>
      <c r="N2088" s="23">
        <v>0.17050999999999999</v>
      </c>
      <c r="O2088" s="23">
        <v>-0.15545</v>
      </c>
      <c r="P2088" s="23">
        <v>0.23291999999999999</v>
      </c>
      <c r="Q2088" s="23">
        <v>0.82884000000000002</v>
      </c>
      <c r="R2088" s="23">
        <v>0.36396000000000001</v>
      </c>
    </row>
    <row r="2089" spans="1:18" ht="15" customHeight="1" x14ac:dyDescent="0.2">
      <c r="A2089" s="4">
        <v>2088</v>
      </c>
      <c r="B2089" s="4" t="s">
        <v>2250</v>
      </c>
      <c r="C2089" s="23">
        <v>-1.176E-2</v>
      </c>
      <c r="D2089" s="23">
        <v>-0.79479999999999995</v>
      </c>
      <c r="E2089" s="23">
        <v>0.51571</v>
      </c>
      <c r="F2089" s="23">
        <v>-1.40713</v>
      </c>
      <c r="G2089" s="23">
        <v>0.89792000000000005</v>
      </c>
      <c r="H2089" s="23">
        <v>0.75588</v>
      </c>
      <c r="I2089" s="23">
        <v>0.88463999999999998</v>
      </c>
      <c r="J2089" s="23">
        <v>-0.21990999999999999</v>
      </c>
      <c r="K2089" s="23">
        <v>-0.24643999999999999</v>
      </c>
      <c r="L2089" s="23">
        <v>0.20591000000000001</v>
      </c>
      <c r="M2089" s="23">
        <v>0.21026</v>
      </c>
      <c r="N2089" s="23">
        <v>0.34920000000000001</v>
      </c>
      <c r="O2089" s="23">
        <v>0.70872999999999997</v>
      </c>
      <c r="P2089" s="23">
        <v>0.32278000000000001</v>
      </c>
      <c r="Q2089" s="23">
        <v>0.25747999999999999</v>
      </c>
      <c r="R2089" s="23">
        <v>0.35770999999999997</v>
      </c>
    </row>
    <row r="2090" spans="1:18" ht="15" customHeight="1" x14ac:dyDescent="0.2">
      <c r="A2090" s="4">
        <v>2089</v>
      </c>
      <c r="B2090" s="4" t="s">
        <v>2251</v>
      </c>
      <c r="C2090" s="23">
        <v>-1.0291399999999999</v>
      </c>
      <c r="D2090" s="23">
        <v>-0.55518999999999996</v>
      </c>
      <c r="E2090" s="23">
        <v>-0.88846999999999998</v>
      </c>
      <c r="F2090" s="23">
        <v>-0.88236999999999999</v>
      </c>
      <c r="G2090" s="23">
        <v>-0.19167000000000001</v>
      </c>
      <c r="H2090" s="23">
        <v>1.14205</v>
      </c>
      <c r="I2090" s="23">
        <v>-0.76293</v>
      </c>
      <c r="J2090" s="23">
        <v>0.37119999999999997</v>
      </c>
      <c r="K2090" s="23">
        <v>-0.96397999999999995</v>
      </c>
      <c r="L2090" s="23">
        <v>0.12814999999999999</v>
      </c>
      <c r="M2090" s="23">
        <v>0.98304999999999998</v>
      </c>
      <c r="N2090" s="23">
        <v>0.99456999999999995</v>
      </c>
      <c r="O2090" s="23">
        <v>0.58591000000000004</v>
      </c>
      <c r="P2090" s="23">
        <v>-2.0171000000000001</v>
      </c>
      <c r="Q2090" s="23">
        <v>0.50265000000000004</v>
      </c>
      <c r="R2090" s="23">
        <v>0.27096999999999999</v>
      </c>
    </row>
    <row r="2091" spans="1:18" ht="15" customHeight="1" x14ac:dyDescent="0.2">
      <c r="A2091" s="4">
        <v>2090</v>
      </c>
      <c r="B2091" s="4" t="s">
        <v>2252</v>
      </c>
      <c r="C2091" s="23">
        <v>-0.31080999999999998</v>
      </c>
      <c r="D2091" s="23">
        <v>-7.9320000000000002E-2</v>
      </c>
      <c r="E2091" s="23">
        <v>0.28511999999999998</v>
      </c>
      <c r="F2091" s="23">
        <v>-0.42632999999999999</v>
      </c>
      <c r="G2091" s="23">
        <v>1.38964</v>
      </c>
      <c r="H2091" s="23">
        <v>0.70669999999999999</v>
      </c>
      <c r="I2091" s="23">
        <v>-1.0605500000000001</v>
      </c>
      <c r="J2091" s="23">
        <v>-0.53342000000000001</v>
      </c>
      <c r="K2091" s="23">
        <v>-0.39056000000000002</v>
      </c>
      <c r="L2091" s="23">
        <v>-0.48497000000000001</v>
      </c>
      <c r="M2091" s="23">
        <v>0.69337000000000004</v>
      </c>
      <c r="N2091" s="23">
        <v>0.71009</v>
      </c>
      <c r="O2091" s="23">
        <v>0.65542999999999996</v>
      </c>
      <c r="P2091" s="23">
        <v>0.35042000000000001</v>
      </c>
      <c r="Q2091" s="23">
        <v>0.52776999999999996</v>
      </c>
      <c r="R2091" s="23">
        <v>-1.0689200000000001</v>
      </c>
    </row>
    <row r="2092" spans="1:18" ht="15" customHeight="1" x14ac:dyDescent="0.2">
      <c r="A2092" s="4">
        <v>2091</v>
      </c>
      <c r="B2092" s="4" t="s">
        <v>2253</v>
      </c>
      <c r="C2092" s="23">
        <v>-1.06081</v>
      </c>
      <c r="D2092" s="23">
        <v>-0.76809000000000005</v>
      </c>
      <c r="E2092" s="23">
        <v>0.21353</v>
      </c>
      <c r="F2092" s="23">
        <v>-1.2181599999999999</v>
      </c>
      <c r="G2092" s="23">
        <v>0.78354000000000001</v>
      </c>
      <c r="H2092" s="23">
        <v>-1.0733299999999999</v>
      </c>
      <c r="I2092" s="23">
        <v>-0.89961999999999998</v>
      </c>
      <c r="J2092" s="23">
        <v>-0.96038000000000001</v>
      </c>
      <c r="K2092" s="23">
        <v>-0.66100000000000003</v>
      </c>
      <c r="L2092" s="23">
        <v>1.20956</v>
      </c>
      <c r="M2092" s="23">
        <v>-0.26090999999999998</v>
      </c>
      <c r="N2092" s="23">
        <v>1.2062299999999999</v>
      </c>
      <c r="O2092" s="23">
        <v>0.99580999999999997</v>
      </c>
      <c r="P2092" s="23">
        <v>-0.48585</v>
      </c>
      <c r="Q2092" s="23">
        <v>2.5169899999999998</v>
      </c>
      <c r="R2092" s="23">
        <v>1.9439500000000001</v>
      </c>
    </row>
    <row r="2093" spans="1:18" ht="15" customHeight="1" x14ac:dyDescent="0.2">
      <c r="A2093" s="4">
        <v>2092</v>
      </c>
      <c r="B2093" s="4" t="s">
        <v>2254</v>
      </c>
      <c r="C2093" s="23">
        <v>0.83767000000000003</v>
      </c>
      <c r="D2093" s="23">
        <v>-1.1636</v>
      </c>
      <c r="E2093" s="23">
        <v>-0.24428</v>
      </c>
      <c r="F2093" s="23">
        <v>-2.0291000000000001</v>
      </c>
      <c r="G2093" s="23">
        <v>1.5196700000000001</v>
      </c>
      <c r="H2093" s="23">
        <v>-2.1659000000000002</v>
      </c>
      <c r="I2093" s="23">
        <v>-3.0230999999999999</v>
      </c>
      <c r="J2093" s="23">
        <v>0.41864000000000001</v>
      </c>
      <c r="K2093" s="23">
        <v>-0.47793999999999998</v>
      </c>
      <c r="L2093" s="23">
        <v>0.28119</v>
      </c>
      <c r="M2093" s="23">
        <v>1.1812</v>
      </c>
      <c r="N2093" s="23">
        <v>0.43082999999999999</v>
      </c>
      <c r="O2093" s="23">
        <v>-3.4660000000000003E-2</v>
      </c>
      <c r="P2093" s="23">
        <v>0.41582000000000002</v>
      </c>
      <c r="Q2093" s="23">
        <v>0.79110999999999998</v>
      </c>
      <c r="R2093" s="23">
        <v>-0.16491</v>
      </c>
    </row>
    <row r="2094" spans="1:18" ht="15" customHeight="1" x14ac:dyDescent="0.2">
      <c r="A2094" s="4">
        <v>2093</v>
      </c>
      <c r="B2094" s="4" t="s">
        <v>2255</v>
      </c>
      <c r="C2094" s="23">
        <v>-0.73658999999999997</v>
      </c>
      <c r="D2094" s="23">
        <v>-0.88149999999999995</v>
      </c>
      <c r="E2094" s="23">
        <v>0.95147000000000004</v>
      </c>
      <c r="F2094" s="23">
        <v>-1.5891200000000001</v>
      </c>
      <c r="G2094" s="23">
        <v>0.54873000000000005</v>
      </c>
      <c r="H2094" s="23">
        <v>0.41453000000000001</v>
      </c>
      <c r="I2094" s="23">
        <v>-0.86536000000000002</v>
      </c>
      <c r="J2094" s="23">
        <v>-1.5979399999999999</v>
      </c>
      <c r="K2094" s="23">
        <v>-9.7140000000000004E-2</v>
      </c>
      <c r="L2094" s="23">
        <v>0.11859</v>
      </c>
      <c r="M2094" s="23">
        <v>1.09151</v>
      </c>
      <c r="N2094" s="23">
        <v>-0.42654999999999998</v>
      </c>
      <c r="O2094" s="23">
        <v>-0.85633999999999999</v>
      </c>
      <c r="P2094" s="23">
        <v>-0.48925999999999997</v>
      </c>
      <c r="Q2094" s="23">
        <v>-1.2109399999999999</v>
      </c>
      <c r="R2094" s="23">
        <v>1.19885</v>
      </c>
    </row>
    <row r="2095" spans="1:18" ht="15" customHeight="1" x14ac:dyDescent="0.2">
      <c r="A2095" s="4">
        <v>2094</v>
      </c>
      <c r="B2095" s="4" t="s">
        <v>2256</v>
      </c>
      <c r="C2095" s="23">
        <v>-0.89566999999999997</v>
      </c>
      <c r="D2095" s="23">
        <v>0.37812000000000001</v>
      </c>
      <c r="E2095" s="23">
        <v>1.94238</v>
      </c>
      <c r="F2095" s="23">
        <v>0.83167000000000002</v>
      </c>
      <c r="G2095" s="23">
        <v>1.3742700000000001</v>
      </c>
      <c r="H2095" s="23">
        <v>1.0350200000000001</v>
      </c>
      <c r="I2095" s="23">
        <v>0.82177999999999995</v>
      </c>
      <c r="J2095" s="23">
        <v>5.3699999999999998E-2</v>
      </c>
      <c r="K2095" s="23">
        <v>1.3068299999999999</v>
      </c>
      <c r="L2095" s="23">
        <v>0.62302999999999997</v>
      </c>
      <c r="M2095" s="23">
        <v>0.24654000000000001</v>
      </c>
      <c r="N2095" s="23">
        <v>2.20505</v>
      </c>
      <c r="O2095" s="23">
        <v>-0.10768999999999999</v>
      </c>
      <c r="P2095" s="23">
        <v>-0.74209000000000003</v>
      </c>
      <c r="Q2095" s="23">
        <v>0.25577</v>
      </c>
      <c r="R2095" s="23">
        <v>-0.76293</v>
      </c>
    </row>
    <row r="2096" spans="1:18" ht="15" customHeight="1" x14ac:dyDescent="0.2">
      <c r="A2096" s="4">
        <v>2095</v>
      </c>
      <c r="B2096" s="4" t="s">
        <v>2257</v>
      </c>
      <c r="C2096" s="23">
        <v>0.42698000000000003</v>
      </c>
      <c r="D2096" s="23">
        <v>-0.28684999999999999</v>
      </c>
      <c r="E2096" s="23">
        <v>-0.71167000000000002</v>
      </c>
      <c r="F2096" s="23">
        <v>0.61046999999999996</v>
      </c>
      <c r="G2096" s="23">
        <v>0.37304999999999999</v>
      </c>
      <c r="H2096" s="23">
        <v>-0.69993000000000005</v>
      </c>
      <c r="I2096" s="23">
        <v>6.8580000000000002E-2</v>
      </c>
      <c r="J2096" s="23">
        <v>-0.25563999999999998</v>
      </c>
      <c r="K2096" s="23">
        <v>0.51744000000000001</v>
      </c>
      <c r="L2096" s="23">
        <v>0.93984000000000001</v>
      </c>
      <c r="M2096" s="23">
        <v>2.2200000000000002E-3</v>
      </c>
      <c r="N2096" s="23">
        <v>0.93700000000000006</v>
      </c>
      <c r="O2096" s="23">
        <v>1.9720500000000001</v>
      </c>
      <c r="P2096" s="23">
        <v>-0.13736999999999999</v>
      </c>
      <c r="Q2096" s="23">
        <v>1.1027199999999999</v>
      </c>
      <c r="R2096" s="23">
        <v>-1.5841400000000001</v>
      </c>
    </row>
    <row r="2097" spans="1:18" ht="15" customHeight="1" x14ac:dyDescent="0.2">
      <c r="A2097" s="4">
        <v>2096</v>
      </c>
      <c r="B2097" s="4" t="s">
        <v>2258</v>
      </c>
      <c r="C2097" s="23">
        <v>-1.50661</v>
      </c>
      <c r="D2097" s="23">
        <v>-0.85231999999999997</v>
      </c>
      <c r="E2097" s="23">
        <v>1.10538</v>
      </c>
      <c r="F2097" s="23">
        <v>0.25064999999999998</v>
      </c>
      <c r="G2097" s="23">
        <v>-0.74339</v>
      </c>
      <c r="H2097" s="23">
        <v>-0.97141999999999995</v>
      </c>
      <c r="I2097" s="23">
        <v>0.38574999999999998</v>
      </c>
      <c r="J2097" s="23">
        <v>1.3875500000000001</v>
      </c>
      <c r="K2097" s="23">
        <v>0.91585000000000005</v>
      </c>
      <c r="L2097" s="23">
        <v>2.08657</v>
      </c>
      <c r="M2097" s="23">
        <v>1.7403</v>
      </c>
      <c r="N2097" s="23">
        <v>0.65376999999999996</v>
      </c>
      <c r="O2097" s="23">
        <v>0.54449000000000003</v>
      </c>
      <c r="P2097" s="23">
        <v>-0.91044000000000003</v>
      </c>
      <c r="Q2097" s="23">
        <v>0.89698999999999995</v>
      </c>
      <c r="R2097" s="23">
        <v>9.4890000000000002E-2</v>
      </c>
    </row>
    <row r="2098" spans="1:18" ht="15" customHeight="1" x14ac:dyDescent="0.2">
      <c r="A2098" s="4">
        <v>2097</v>
      </c>
      <c r="B2098" s="4" t="s">
        <v>2259</v>
      </c>
      <c r="C2098" s="23">
        <v>1.4724699999999999</v>
      </c>
      <c r="D2098" s="23">
        <v>-0.23200000000000001</v>
      </c>
      <c r="E2098" s="23">
        <v>0.60758000000000001</v>
      </c>
      <c r="F2098" s="23">
        <v>-0.42863000000000001</v>
      </c>
      <c r="G2098" s="23">
        <v>1.1124099999999999</v>
      </c>
      <c r="H2098" s="23">
        <v>1.5670599999999999</v>
      </c>
      <c r="I2098" s="23">
        <v>-1.3955200000000001</v>
      </c>
      <c r="J2098" s="23">
        <v>-0.74977000000000005</v>
      </c>
      <c r="K2098" s="23">
        <v>-0.4395</v>
      </c>
      <c r="L2098" s="23">
        <v>1.1939200000000001</v>
      </c>
      <c r="M2098" s="23">
        <v>1.1508799999999999</v>
      </c>
      <c r="N2098" s="23">
        <v>-8.5419999999999996E-2</v>
      </c>
      <c r="O2098" s="23">
        <v>0.34142</v>
      </c>
      <c r="P2098" s="23">
        <v>-0.94808999999999999</v>
      </c>
      <c r="Q2098" s="23">
        <v>1.9194599999999999</v>
      </c>
      <c r="R2098" s="23">
        <v>0.14157</v>
      </c>
    </row>
    <row r="2099" spans="1:18" ht="15" customHeight="1" x14ac:dyDescent="0.2">
      <c r="A2099" s="4">
        <v>2098</v>
      </c>
      <c r="B2099" s="4" t="s">
        <v>2260</v>
      </c>
      <c r="C2099" s="23">
        <v>-0.19808999999999999</v>
      </c>
      <c r="D2099" s="23">
        <v>0.55720999999999998</v>
      </c>
      <c r="E2099" s="23">
        <v>2.15517</v>
      </c>
      <c r="F2099" s="23">
        <v>-1.23861</v>
      </c>
      <c r="G2099" s="23">
        <v>-0.73441000000000001</v>
      </c>
      <c r="H2099" s="23">
        <v>1.62957</v>
      </c>
      <c r="I2099" s="23">
        <v>-1.4193499999999999</v>
      </c>
      <c r="J2099" s="23">
        <v>-0.221</v>
      </c>
      <c r="K2099" s="23">
        <v>-3.7299999999999998E-3</v>
      </c>
      <c r="L2099" s="23">
        <v>3.1817299999999999</v>
      </c>
      <c r="M2099" s="23">
        <v>-0.76363000000000003</v>
      </c>
      <c r="N2099" s="23">
        <v>1.8198799999999999</v>
      </c>
      <c r="O2099" s="23">
        <v>0.86465999999999998</v>
      </c>
      <c r="P2099" s="23">
        <v>0.39807999999999999</v>
      </c>
      <c r="Q2099" s="23">
        <v>0.76722999999999997</v>
      </c>
      <c r="R2099" s="23">
        <v>-0.17923</v>
      </c>
    </row>
    <row r="2100" spans="1:18" ht="15" customHeight="1" x14ac:dyDescent="0.2">
      <c r="A2100" s="4">
        <v>2099</v>
      </c>
      <c r="B2100" s="4" t="s">
        <v>2261</v>
      </c>
      <c r="C2100" s="23">
        <v>-1.07972</v>
      </c>
      <c r="D2100" s="23">
        <v>-0.62539</v>
      </c>
      <c r="E2100" s="23">
        <v>-1.01424</v>
      </c>
      <c r="F2100" s="23">
        <v>-1.01311</v>
      </c>
      <c r="G2100" s="23">
        <v>-0.1754</v>
      </c>
      <c r="H2100" s="23">
        <v>1.2979400000000001</v>
      </c>
      <c r="I2100" s="23">
        <v>-0.83277000000000001</v>
      </c>
      <c r="J2100" s="23">
        <v>0.40762999999999999</v>
      </c>
      <c r="K2100" s="23">
        <v>-1.1101300000000001</v>
      </c>
      <c r="L2100" s="23">
        <v>0.19409000000000001</v>
      </c>
      <c r="M2100" s="23">
        <v>1.06663</v>
      </c>
      <c r="N2100" s="23">
        <v>1.27182</v>
      </c>
      <c r="O2100" s="23">
        <v>0.51107999999999998</v>
      </c>
      <c r="P2100" s="23">
        <v>-2.0702600000000002</v>
      </c>
      <c r="Q2100" s="23">
        <v>0.56632000000000005</v>
      </c>
      <c r="R2100" s="23">
        <v>0.32594000000000001</v>
      </c>
    </row>
    <row r="2101" spans="1:18" ht="15" customHeight="1" x14ac:dyDescent="0.2">
      <c r="A2101" s="4">
        <v>2100</v>
      </c>
      <c r="B2101" s="4" t="s">
        <v>2262</v>
      </c>
      <c r="C2101" s="23">
        <v>0.81355999999999995</v>
      </c>
      <c r="D2101" s="23">
        <v>-0.33390999999999998</v>
      </c>
      <c r="E2101" s="23">
        <v>-2.4386399999999999</v>
      </c>
      <c r="F2101" s="23">
        <v>-0.59387999999999996</v>
      </c>
      <c r="G2101" s="23">
        <v>1.6756500000000001</v>
      </c>
      <c r="H2101" s="23">
        <v>1.0832200000000001</v>
      </c>
      <c r="I2101" s="23">
        <v>-1.2751999999999999</v>
      </c>
      <c r="J2101" s="23">
        <v>0.40605000000000002</v>
      </c>
      <c r="K2101" s="23">
        <v>1.3567400000000001</v>
      </c>
      <c r="L2101" s="23">
        <v>-0.66766999999999999</v>
      </c>
      <c r="M2101" s="23">
        <v>-0.64549000000000001</v>
      </c>
      <c r="N2101" s="23">
        <v>0.57616999999999996</v>
      </c>
      <c r="O2101" s="23">
        <v>1.1810499999999999</v>
      </c>
      <c r="P2101" s="23">
        <v>-1.0585800000000001</v>
      </c>
      <c r="Q2101" s="23">
        <v>-0.43108999999999997</v>
      </c>
      <c r="R2101" s="23">
        <v>-2.7365300000000001</v>
      </c>
    </row>
    <row r="2102" spans="1:18" ht="15" customHeight="1" x14ac:dyDescent="0.2">
      <c r="A2102" s="4">
        <v>2101</v>
      </c>
      <c r="B2102" s="4" t="s">
        <v>2263</v>
      </c>
      <c r="C2102" s="23">
        <v>-1.4606300000000001</v>
      </c>
      <c r="D2102" s="23">
        <v>1.39059</v>
      </c>
      <c r="E2102" s="23">
        <v>-0.24201</v>
      </c>
      <c r="F2102" s="23">
        <v>-0.74309000000000003</v>
      </c>
      <c r="G2102" s="23">
        <v>-0.88831000000000004</v>
      </c>
      <c r="H2102" s="23">
        <v>-0.72423999999999999</v>
      </c>
      <c r="I2102" s="23">
        <v>0.51446000000000003</v>
      </c>
      <c r="J2102" s="23">
        <v>-1.0778300000000001</v>
      </c>
      <c r="K2102" s="23">
        <v>-0.39201999999999998</v>
      </c>
      <c r="L2102" s="23">
        <v>1.7939000000000001</v>
      </c>
      <c r="M2102" s="23">
        <v>0.92220000000000002</v>
      </c>
      <c r="N2102" s="23">
        <v>0.91886000000000001</v>
      </c>
      <c r="O2102" s="23">
        <v>-0.40444999999999998</v>
      </c>
      <c r="P2102" s="23">
        <v>-1.7149999999999999E-2</v>
      </c>
      <c r="Q2102" s="23">
        <v>1.45618</v>
      </c>
      <c r="R2102" s="23">
        <v>-0.60441</v>
      </c>
    </row>
    <row r="2103" spans="1:18" ht="15" customHeight="1" x14ac:dyDescent="0.2">
      <c r="A2103" s="4">
        <v>2102</v>
      </c>
      <c r="B2103" s="4" t="s">
        <v>2264</v>
      </c>
      <c r="C2103" s="23">
        <v>-1.0031000000000001</v>
      </c>
      <c r="D2103" s="23">
        <v>-1.0182800000000001</v>
      </c>
      <c r="E2103" s="23">
        <v>-0.85599999999999998</v>
      </c>
      <c r="F2103" s="23">
        <v>-0.37319999999999998</v>
      </c>
      <c r="G2103" s="23">
        <v>-1.276</v>
      </c>
      <c r="H2103" s="23">
        <v>0.45108999999999999</v>
      </c>
      <c r="I2103" s="23">
        <v>-0.36864000000000002</v>
      </c>
      <c r="J2103" s="23">
        <v>0.29204999999999998</v>
      </c>
      <c r="K2103" s="23">
        <v>0.49118000000000001</v>
      </c>
      <c r="L2103" s="23">
        <v>-0.82837000000000005</v>
      </c>
      <c r="M2103" s="23">
        <v>0.61661999999999995</v>
      </c>
      <c r="N2103" s="23">
        <v>2.94495</v>
      </c>
      <c r="O2103" s="23">
        <v>-1.2685999999999999</v>
      </c>
      <c r="P2103" s="23">
        <v>-0.54003999999999996</v>
      </c>
      <c r="Q2103" s="23">
        <v>-0.10731</v>
      </c>
      <c r="R2103" s="23">
        <v>-0.46705000000000002</v>
      </c>
    </row>
    <row r="2104" spans="1:18" ht="15" customHeight="1" x14ac:dyDescent="0.2">
      <c r="A2104" s="4">
        <v>2103</v>
      </c>
      <c r="B2104" s="4" t="s">
        <v>2265</v>
      </c>
      <c r="C2104" s="23">
        <v>-2.5350700000000002</v>
      </c>
      <c r="D2104" s="23">
        <v>-0.52388000000000001</v>
      </c>
      <c r="E2104" s="23">
        <v>1.6065400000000001</v>
      </c>
      <c r="F2104" s="23">
        <v>1.46282</v>
      </c>
      <c r="G2104" s="23">
        <v>0.60170999999999997</v>
      </c>
      <c r="H2104" s="23">
        <v>-0.63343000000000005</v>
      </c>
      <c r="I2104" s="23">
        <v>-0.60533000000000003</v>
      </c>
      <c r="J2104" s="23">
        <v>0.42401</v>
      </c>
      <c r="K2104" s="23">
        <v>0.25202000000000002</v>
      </c>
      <c r="L2104" s="23">
        <v>0.78908999999999996</v>
      </c>
      <c r="M2104" s="23">
        <v>-1.1355</v>
      </c>
      <c r="N2104" s="23">
        <v>-0.69240000000000002</v>
      </c>
      <c r="O2104" s="23">
        <v>-1.55176</v>
      </c>
      <c r="P2104" s="23">
        <v>1.3843799999999999</v>
      </c>
      <c r="Q2104" s="23">
        <v>-4.6179999999999999E-2</v>
      </c>
      <c r="R2104" s="23">
        <v>0.88041999999999998</v>
      </c>
    </row>
    <row r="2105" spans="1:18" ht="15" customHeight="1" x14ac:dyDescent="0.2">
      <c r="A2105" s="4">
        <v>2104</v>
      </c>
      <c r="B2105" s="4" t="s">
        <v>2266</v>
      </c>
      <c r="C2105" s="23">
        <v>-0.55618999999999996</v>
      </c>
      <c r="D2105" s="23">
        <v>0.13084000000000001</v>
      </c>
      <c r="E2105" s="23">
        <v>0.30160999999999999</v>
      </c>
      <c r="F2105" s="23">
        <v>-0.37938</v>
      </c>
      <c r="G2105" s="23">
        <v>1.39164</v>
      </c>
      <c r="H2105" s="23">
        <v>0.90090999999999999</v>
      </c>
      <c r="I2105" s="23">
        <v>-0.97202999999999995</v>
      </c>
      <c r="J2105" s="23">
        <v>-0.53590000000000004</v>
      </c>
      <c r="K2105" s="23">
        <v>-0.59565000000000001</v>
      </c>
      <c r="L2105" s="23">
        <v>-0.42965999999999999</v>
      </c>
      <c r="M2105" s="23">
        <v>0.72070999999999996</v>
      </c>
      <c r="N2105" s="23">
        <v>0.78820999999999997</v>
      </c>
      <c r="O2105" s="23">
        <v>1.06881</v>
      </c>
      <c r="P2105" s="23">
        <v>0.37101000000000001</v>
      </c>
      <c r="Q2105" s="23">
        <v>0.54437000000000002</v>
      </c>
      <c r="R2105" s="23">
        <v>-0.98473999999999995</v>
      </c>
    </row>
    <row r="2106" spans="1:18" ht="15" customHeight="1" x14ac:dyDescent="0.2">
      <c r="A2106" s="4">
        <v>2105</v>
      </c>
      <c r="B2106" s="4" t="s">
        <v>2267</v>
      </c>
      <c r="C2106" s="23">
        <v>5.2380000000000003E-2</v>
      </c>
      <c r="D2106" s="23">
        <v>-0.66786000000000001</v>
      </c>
      <c r="E2106" s="23">
        <v>1.3193299999999999</v>
      </c>
      <c r="F2106" s="23">
        <v>-0.25624000000000002</v>
      </c>
      <c r="G2106" s="23">
        <v>0.86462000000000006</v>
      </c>
      <c r="H2106" s="23">
        <v>0.87351000000000001</v>
      </c>
      <c r="I2106" s="23">
        <v>0.34467999999999999</v>
      </c>
      <c r="J2106" s="23">
        <v>0.92715999999999998</v>
      </c>
      <c r="K2106" s="23">
        <v>-0.66620999999999997</v>
      </c>
      <c r="L2106" s="23">
        <v>2.3714900000000001</v>
      </c>
      <c r="M2106" s="23">
        <v>0.55489999999999995</v>
      </c>
      <c r="N2106" s="23">
        <v>2.51362</v>
      </c>
      <c r="O2106" s="23">
        <v>0.63151000000000002</v>
      </c>
      <c r="P2106" s="23">
        <v>1.12707</v>
      </c>
      <c r="Q2106" s="23">
        <v>1.06267</v>
      </c>
      <c r="R2106" s="23">
        <v>-1.0596399999999999</v>
      </c>
    </row>
    <row r="2107" spans="1:18" ht="15" customHeight="1" x14ac:dyDescent="0.2">
      <c r="A2107" s="4">
        <v>2106</v>
      </c>
      <c r="B2107" s="4" t="s">
        <v>2268</v>
      </c>
      <c r="C2107" s="23">
        <v>-1.98445</v>
      </c>
      <c r="D2107" s="23">
        <v>8.6800000000000002E-3</v>
      </c>
      <c r="E2107" s="23">
        <v>-0.54381000000000002</v>
      </c>
      <c r="F2107" s="23">
        <v>-1.5443100000000001</v>
      </c>
      <c r="G2107" s="23">
        <v>-0.88712000000000002</v>
      </c>
      <c r="H2107" s="23">
        <v>-0.33044000000000001</v>
      </c>
      <c r="I2107" s="23">
        <v>1.1437999999999999</v>
      </c>
      <c r="J2107" s="23">
        <v>-1.7541500000000001</v>
      </c>
      <c r="K2107" s="23">
        <v>0.12839</v>
      </c>
      <c r="L2107" s="23">
        <v>-0.38574000000000003</v>
      </c>
      <c r="M2107" s="23">
        <v>5.1909999999999998E-2</v>
      </c>
      <c r="N2107" s="23">
        <v>-0.72579000000000005</v>
      </c>
      <c r="O2107" s="23">
        <v>0.80486999999999997</v>
      </c>
      <c r="P2107" s="23">
        <v>-0.50417000000000001</v>
      </c>
      <c r="Q2107" s="23">
        <v>1.8412299999999999</v>
      </c>
      <c r="R2107" s="23">
        <v>-1.1512199999999999</v>
      </c>
    </row>
    <row r="2108" spans="1:18" ht="15" customHeight="1" x14ac:dyDescent="0.2">
      <c r="A2108" s="4">
        <v>2107</v>
      </c>
      <c r="B2108" s="4" t="s">
        <v>2269</v>
      </c>
      <c r="C2108" s="23">
        <v>-0.87726000000000004</v>
      </c>
      <c r="D2108" s="23">
        <v>1.3682399999999999</v>
      </c>
      <c r="E2108" s="23">
        <v>-1.09518</v>
      </c>
      <c r="F2108" s="23">
        <v>-1.3373699999999999</v>
      </c>
      <c r="G2108" s="23">
        <v>-0.17807000000000001</v>
      </c>
      <c r="H2108" s="23">
        <v>0.58401000000000003</v>
      </c>
      <c r="I2108" s="23">
        <v>-1.3974299999999999</v>
      </c>
      <c r="J2108" s="23">
        <v>0.72919</v>
      </c>
      <c r="K2108" s="23">
        <v>3.1226500000000001</v>
      </c>
      <c r="L2108" s="23">
        <v>0.11171</v>
      </c>
      <c r="M2108" s="23">
        <v>-0.66402000000000005</v>
      </c>
      <c r="N2108" s="23">
        <v>-0.24435000000000001</v>
      </c>
      <c r="O2108" s="23">
        <v>0.89388999999999996</v>
      </c>
      <c r="P2108" s="23">
        <v>-1.82924</v>
      </c>
      <c r="Q2108" s="23">
        <v>0.37896999999999997</v>
      </c>
      <c r="R2108" s="23">
        <v>1.23E-2</v>
      </c>
    </row>
    <row r="2109" spans="1:18" ht="15" customHeight="1" x14ac:dyDescent="0.2">
      <c r="A2109" s="4">
        <v>2108</v>
      </c>
      <c r="B2109" s="4" t="s">
        <v>2270</v>
      </c>
      <c r="C2109" s="23">
        <v>-1.46472</v>
      </c>
      <c r="D2109" s="23">
        <v>1.11629</v>
      </c>
      <c r="E2109" s="23">
        <v>-1.6092200000000001</v>
      </c>
      <c r="F2109" s="23">
        <v>0.67239000000000004</v>
      </c>
      <c r="G2109" s="23">
        <v>-0.20172000000000001</v>
      </c>
      <c r="H2109" s="23">
        <v>-0.51749999999999996</v>
      </c>
      <c r="I2109" s="23">
        <v>-7.6130000000000003E-2</v>
      </c>
      <c r="J2109" s="23">
        <v>0.11755</v>
      </c>
      <c r="K2109" s="23">
        <v>0.36980000000000002</v>
      </c>
      <c r="L2109" s="23">
        <v>0.46034000000000003</v>
      </c>
      <c r="M2109" s="23">
        <v>0.61350000000000005</v>
      </c>
      <c r="N2109" s="23">
        <v>1.51963</v>
      </c>
      <c r="O2109" s="23">
        <v>0.41216000000000003</v>
      </c>
      <c r="P2109" s="23">
        <v>-1.14629</v>
      </c>
      <c r="Q2109" s="23">
        <v>0.54518999999999995</v>
      </c>
      <c r="R2109" s="23">
        <v>-1.37029</v>
      </c>
    </row>
    <row r="2110" spans="1:18" ht="15" customHeight="1" x14ac:dyDescent="0.2">
      <c r="A2110" s="4">
        <v>2109</v>
      </c>
      <c r="B2110" s="4" t="s">
        <v>2271</v>
      </c>
      <c r="C2110" s="23">
        <v>-0.90864</v>
      </c>
      <c r="D2110" s="23">
        <v>-0.76183000000000001</v>
      </c>
      <c r="E2110" s="23">
        <v>-0.92388999999999999</v>
      </c>
      <c r="F2110" s="23">
        <v>1.2159199999999999</v>
      </c>
      <c r="G2110" s="23">
        <v>0.33706999999999998</v>
      </c>
      <c r="H2110" s="23">
        <v>1.05762</v>
      </c>
      <c r="I2110" s="23">
        <v>-0.93833999999999995</v>
      </c>
      <c r="J2110" s="23">
        <v>-0.63341000000000003</v>
      </c>
      <c r="K2110" s="23">
        <v>2.5117600000000002</v>
      </c>
      <c r="L2110" s="23">
        <v>-1.07629</v>
      </c>
      <c r="M2110" s="23">
        <v>-0.43647999999999998</v>
      </c>
      <c r="N2110" s="23">
        <v>0.76170000000000004</v>
      </c>
      <c r="O2110" s="23">
        <v>1.4084300000000001</v>
      </c>
      <c r="P2110" s="23">
        <v>6.114E-2</v>
      </c>
      <c r="Q2110" s="23">
        <v>-0.42623</v>
      </c>
      <c r="R2110" s="23">
        <v>-0.42076999999999998</v>
      </c>
    </row>
    <row r="2111" spans="1:18" ht="15" customHeight="1" x14ac:dyDescent="0.2">
      <c r="A2111" s="4">
        <v>2110</v>
      </c>
      <c r="B2111" s="4" t="s">
        <v>2272</v>
      </c>
      <c r="C2111" s="23">
        <v>-0.49632999999999999</v>
      </c>
      <c r="D2111" s="23">
        <v>0.18917</v>
      </c>
      <c r="E2111" s="23">
        <v>0.34001999999999999</v>
      </c>
      <c r="F2111" s="23">
        <v>-1.2884599999999999</v>
      </c>
      <c r="G2111" s="23">
        <v>2.44672</v>
      </c>
      <c r="H2111" s="23">
        <v>1.35676</v>
      </c>
      <c r="I2111" s="23">
        <v>-0.93284</v>
      </c>
      <c r="J2111" s="23">
        <v>-0.41044000000000003</v>
      </c>
      <c r="K2111" s="23">
        <v>0.80228999999999995</v>
      </c>
      <c r="L2111" s="23">
        <v>0.55628999999999995</v>
      </c>
      <c r="M2111" s="23">
        <v>-0.31639</v>
      </c>
      <c r="N2111" s="23">
        <v>1.99665</v>
      </c>
      <c r="O2111" s="23">
        <v>-3.3000000000000002E-2</v>
      </c>
      <c r="P2111" s="23">
        <v>-1.27051</v>
      </c>
      <c r="Q2111" s="23">
        <v>1.3893599999999999</v>
      </c>
      <c r="R2111" s="23">
        <v>1.3884700000000001</v>
      </c>
    </row>
    <row r="2112" spans="1:18" ht="15" customHeight="1" x14ac:dyDescent="0.2">
      <c r="A2112" s="4">
        <v>2111</v>
      </c>
      <c r="B2112" s="4" t="s">
        <v>2273</v>
      </c>
      <c r="C2112" s="23">
        <v>-0.80766000000000004</v>
      </c>
      <c r="D2112" s="23">
        <v>-1.1282099999999999</v>
      </c>
      <c r="E2112" s="23">
        <v>0.22111</v>
      </c>
      <c r="F2112" s="23">
        <v>-1.6479299999999999</v>
      </c>
      <c r="G2112" s="23">
        <v>-1.51746</v>
      </c>
      <c r="H2112" s="23">
        <v>0.57101999999999997</v>
      </c>
      <c r="I2112" s="23">
        <v>-0.28239999999999998</v>
      </c>
      <c r="J2112" s="23">
        <v>-0.87260000000000004</v>
      </c>
      <c r="K2112" s="23">
        <v>0.58477999999999997</v>
      </c>
      <c r="L2112" s="23">
        <v>0.97487999999999997</v>
      </c>
      <c r="M2112" s="23">
        <v>0.25862000000000002</v>
      </c>
      <c r="N2112" s="23">
        <v>0.60918000000000005</v>
      </c>
      <c r="O2112" s="23">
        <v>0.51205999999999996</v>
      </c>
      <c r="P2112" s="23">
        <v>-0.90841000000000005</v>
      </c>
      <c r="Q2112" s="23">
        <v>0.67290000000000005</v>
      </c>
      <c r="R2112" s="23">
        <v>-0.72131999999999996</v>
      </c>
    </row>
    <row r="2113" spans="1:18" ht="15" customHeight="1" x14ac:dyDescent="0.2">
      <c r="A2113" s="4">
        <v>2112</v>
      </c>
      <c r="B2113" s="4" t="s">
        <v>2274</v>
      </c>
      <c r="C2113" s="23">
        <v>-0.79427000000000003</v>
      </c>
      <c r="D2113" s="23">
        <v>-1.2495799999999999</v>
      </c>
      <c r="E2113" s="23">
        <v>-0.12862000000000001</v>
      </c>
      <c r="F2113" s="23">
        <v>1.1351899999999999</v>
      </c>
      <c r="G2113" s="23">
        <v>-0.22542999999999999</v>
      </c>
      <c r="H2113" s="23">
        <v>-1.26044</v>
      </c>
      <c r="I2113" s="23">
        <v>0.14791000000000001</v>
      </c>
      <c r="J2113" s="23">
        <v>-0.28710000000000002</v>
      </c>
      <c r="K2113" s="23">
        <v>-0.74363999999999997</v>
      </c>
      <c r="L2113" s="23">
        <v>8.8500000000000002E-3</v>
      </c>
      <c r="M2113" s="23">
        <v>-1.6917899999999999</v>
      </c>
      <c r="N2113" s="23">
        <v>0.28964000000000001</v>
      </c>
      <c r="O2113" s="23">
        <v>0.76981999999999995</v>
      </c>
      <c r="P2113" s="23">
        <v>-1.9084000000000001</v>
      </c>
      <c r="Q2113" s="23">
        <v>-0.85067000000000004</v>
      </c>
      <c r="R2113" s="23">
        <v>0.29681999999999997</v>
      </c>
    </row>
    <row r="2114" spans="1:18" ht="15" customHeight="1" x14ac:dyDescent="0.2">
      <c r="A2114" s="4">
        <v>2113</v>
      </c>
      <c r="B2114" s="4" t="s">
        <v>2275</v>
      </c>
      <c r="C2114" s="23">
        <v>-1.4132499999999999</v>
      </c>
      <c r="D2114" s="23">
        <v>-0.72184000000000004</v>
      </c>
      <c r="E2114" s="23">
        <v>1.1838599999999999</v>
      </c>
      <c r="F2114" s="23">
        <v>0.14152999999999999</v>
      </c>
      <c r="G2114" s="23">
        <v>-0.71825000000000006</v>
      </c>
      <c r="H2114" s="23">
        <v>-1.02925</v>
      </c>
      <c r="I2114" s="23">
        <v>0.31866</v>
      </c>
      <c r="J2114" s="23">
        <v>1.48485</v>
      </c>
      <c r="K2114" s="23">
        <v>0.79444000000000004</v>
      </c>
      <c r="L2114" s="23">
        <v>2.1219199999999998</v>
      </c>
      <c r="M2114" s="23">
        <v>1.60758</v>
      </c>
      <c r="N2114" s="23">
        <v>0.7581</v>
      </c>
      <c r="O2114" s="23">
        <v>0.45623999999999998</v>
      </c>
      <c r="P2114" s="23">
        <v>-1.00553</v>
      </c>
      <c r="Q2114" s="23">
        <v>1.2685299999999999</v>
      </c>
      <c r="R2114" s="23">
        <v>-0.17585999999999999</v>
      </c>
    </row>
    <row r="2115" spans="1:18" ht="15" customHeight="1" x14ac:dyDescent="0.2">
      <c r="A2115" s="4">
        <v>2114</v>
      </c>
      <c r="B2115" s="4" t="s">
        <v>2276</v>
      </c>
      <c r="C2115" s="23">
        <v>0.19445999999999999</v>
      </c>
      <c r="D2115" s="23">
        <v>-0.27517999999999998</v>
      </c>
      <c r="E2115" s="23">
        <v>-1.0374300000000001</v>
      </c>
      <c r="F2115" s="23">
        <v>-0.92674999999999996</v>
      </c>
      <c r="G2115" s="23">
        <v>-0.57191999999999998</v>
      </c>
      <c r="H2115" s="23">
        <v>-0.29915999999999998</v>
      </c>
      <c r="I2115" s="23">
        <v>-1.97482</v>
      </c>
      <c r="J2115" s="23">
        <v>-7.0169999999999996E-2</v>
      </c>
      <c r="K2115" s="23">
        <v>0.87909000000000004</v>
      </c>
      <c r="L2115" s="23">
        <v>1.47326</v>
      </c>
      <c r="M2115" s="23">
        <v>2.19631</v>
      </c>
      <c r="N2115" s="23">
        <v>-1.17947</v>
      </c>
      <c r="O2115" s="23">
        <v>1.5705499999999999</v>
      </c>
      <c r="P2115" s="23">
        <v>-0.20047000000000001</v>
      </c>
      <c r="Q2115" s="23">
        <v>-1.2851699999999999</v>
      </c>
      <c r="R2115" s="23">
        <v>2.0848599999999999</v>
      </c>
    </row>
    <row r="2116" spans="1:18" ht="15" customHeight="1" x14ac:dyDescent="0.2">
      <c r="A2116" s="4">
        <v>2115</v>
      </c>
      <c r="B2116" s="4" t="s">
        <v>2277</v>
      </c>
      <c r="C2116" s="23">
        <v>2.4242900000000001</v>
      </c>
      <c r="D2116" s="23">
        <v>-0.51368000000000003</v>
      </c>
      <c r="E2116" s="23">
        <v>-0.35605999999999999</v>
      </c>
      <c r="F2116" s="23">
        <v>-0.11494</v>
      </c>
      <c r="G2116" s="23">
        <v>1.4467099999999999</v>
      </c>
      <c r="H2116" s="23">
        <v>-0.25445000000000001</v>
      </c>
      <c r="I2116" s="23">
        <v>5.3920000000000003E-2</v>
      </c>
      <c r="J2116" s="23">
        <v>-0.53008999999999995</v>
      </c>
      <c r="K2116" s="23">
        <v>0.79935</v>
      </c>
      <c r="L2116" s="23">
        <v>0.25129000000000001</v>
      </c>
      <c r="M2116" s="23">
        <v>-0.25681999999999999</v>
      </c>
      <c r="N2116" s="23">
        <v>0.23651</v>
      </c>
      <c r="O2116" s="23">
        <v>9.8080000000000001E-2</v>
      </c>
      <c r="P2116" s="23">
        <v>-0.53034000000000003</v>
      </c>
      <c r="Q2116" s="23">
        <v>-0.30797999999999998</v>
      </c>
      <c r="R2116" s="23">
        <v>-0.30192999999999998</v>
      </c>
    </row>
    <row r="2117" spans="1:18" ht="15" customHeight="1" x14ac:dyDescent="0.2">
      <c r="A2117" s="4">
        <v>2116</v>
      </c>
      <c r="B2117" s="4" t="s">
        <v>2278</v>
      </c>
      <c r="C2117" s="23">
        <v>-1.4382200000000001</v>
      </c>
      <c r="D2117" s="23">
        <v>-0.49480000000000002</v>
      </c>
      <c r="E2117" s="23">
        <v>-1.2599499999999999</v>
      </c>
      <c r="F2117" s="23">
        <v>-0.13871</v>
      </c>
      <c r="G2117" s="23">
        <v>2.0511300000000001</v>
      </c>
      <c r="H2117" s="23">
        <v>-0.14763000000000001</v>
      </c>
      <c r="I2117" s="23">
        <v>-1.4469799999999999</v>
      </c>
      <c r="J2117" s="23">
        <v>0.12371</v>
      </c>
      <c r="K2117" s="23">
        <v>1.2254799999999999</v>
      </c>
      <c r="L2117" s="23">
        <v>1.56243</v>
      </c>
      <c r="M2117" s="23">
        <v>0.53898999999999997</v>
      </c>
      <c r="N2117" s="23">
        <v>1.7881100000000001</v>
      </c>
      <c r="O2117" s="23">
        <v>7.8820000000000001E-2</v>
      </c>
      <c r="P2117" s="23">
        <v>-0.49542000000000003</v>
      </c>
      <c r="Q2117" s="23">
        <v>-0.76849000000000001</v>
      </c>
      <c r="R2117" s="23">
        <v>-0.72501000000000004</v>
      </c>
    </row>
    <row r="2118" spans="1:18" ht="15" customHeight="1" x14ac:dyDescent="0.2">
      <c r="A2118" s="4">
        <v>2117</v>
      </c>
      <c r="B2118" s="4" t="s">
        <v>2279</v>
      </c>
      <c r="C2118" s="23">
        <v>0.61068</v>
      </c>
      <c r="D2118" s="23">
        <v>-0.39217999999999997</v>
      </c>
      <c r="E2118" s="23">
        <v>-0.83560999999999996</v>
      </c>
      <c r="F2118" s="23">
        <v>0.77842</v>
      </c>
      <c r="G2118" s="23">
        <v>0.44309999999999999</v>
      </c>
      <c r="H2118" s="23">
        <v>-0.89090000000000003</v>
      </c>
      <c r="I2118" s="23">
        <v>0.12196</v>
      </c>
      <c r="J2118" s="23">
        <v>-0.27812999999999999</v>
      </c>
      <c r="K2118" s="23">
        <v>0.61792999999999998</v>
      </c>
      <c r="L2118" s="23">
        <v>1.1580699999999999</v>
      </c>
      <c r="M2118" s="23">
        <v>-1.2670000000000001E-2</v>
      </c>
      <c r="N2118" s="23">
        <v>1.3451</v>
      </c>
      <c r="O2118" s="23">
        <v>2.55938</v>
      </c>
      <c r="P2118" s="23">
        <v>-0.16425000000000001</v>
      </c>
      <c r="Q2118" s="23">
        <v>1.54006</v>
      </c>
      <c r="R2118" s="23">
        <v>-2.0248200000000001</v>
      </c>
    </row>
    <row r="2119" spans="1:18" ht="15" customHeight="1" x14ac:dyDescent="0.2">
      <c r="A2119" s="4">
        <v>2118</v>
      </c>
      <c r="B2119" s="4" t="s">
        <v>2280</v>
      </c>
      <c r="C2119" s="23">
        <v>-1.85293</v>
      </c>
      <c r="D2119" s="23">
        <v>-0.78271000000000002</v>
      </c>
      <c r="E2119" s="23">
        <v>-2.3734799999999998</v>
      </c>
      <c r="F2119" s="23">
        <v>-1.7625500000000001</v>
      </c>
      <c r="G2119" s="23">
        <v>-0.46601999999999999</v>
      </c>
      <c r="H2119" s="23">
        <v>0.25518000000000002</v>
      </c>
      <c r="I2119" s="23">
        <v>-0.40656999999999999</v>
      </c>
      <c r="J2119" s="23">
        <v>6.9100000000000003E-3</v>
      </c>
      <c r="K2119" s="23">
        <v>2.1738200000000001</v>
      </c>
      <c r="L2119" s="23">
        <v>0.8417</v>
      </c>
      <c r="M2119" s="23">
        <v>-0.46599000000000002</v>
      </c>
      <c r="N2119" s="23">
        <v>0.63693999999999995</v>
      </c>
      <c r="O2119" s="23">
        <v>1.5420499999999999</v>
      </c>
      <c r="P2119" s="23">
        <v>1.1515899999999999</v>
      </c>
      <c r="Q2119" s="23">
        <v>-1.13575</v>
      </c>
      <c r="R2119" s="23">
        <v>-1.0240100000000001</v>
      </c>
    </row>
    <row r="2120" spans="1:18" ht="15" customHeight="1" x14ac:dyDescent="0.2">
      <c r="A2120" s="4">
        <v>2119</v>
      </c>
      <c r="B2120" s="4" t="s">
        <v>2281</v>
      </c>
      <c r="C2120" s="23">
        <v>-0.65481</v>
      </c>
      <c r="D2120" s="23">
        <v>1.24946</v>
      </c>
      <c r="E2120" s="23">
        <v>0.29580000000000001</v>
      </c>
      <c r="F2120" s="23">
        <v>-1.54434</v>
      </c>
      <c r="G2120" s="23">
        <v>-0.17906</v>
      </c>
      <c r="H2120" s="23">
        <v>0.58799999999999997</v>
      </c>
      <c r="I2120" s="23">
        <v>0.68125000000000002</v>
      </c>
      <c r="J2120" s="23">
        <v>-0.93413000000000002</v>
      </c>
      <c r="K2120" s="23">
        <v>1.48892</v>
      </c>
      <c r="L2120" s="23">
        <v>0.82103000000000004</v>
      </c>
      <c r="M2120" s="23">
        <v>-0.61678999999999995</v>
      </c>
      <c r="N2120" s="23">
        <v>0.89159999999999995</v>
      </c>
      <c r="O2120" s="23">
        <v>-0.13372000000000001</v>
      </c>
      <c r="P2120" s="23">
        <v>0.36359000000000002</v>
      </c>
      <c r="Q2120" s="23">
        <v>5.1069999999999997E-2</v>
      </c>
      <c r="R2120" s="23">
        <v>-0.56020000000000003</v>
      </c>
    </row>
    <row r="2121" spans="1:18" ht="15" customHeight="1" x14ac:dyDescent="0.2">
      <c r="A2121" s="4">
        <v>2120</v>
      </c>
      <c r="B2121" s="4" t="s">
        <v>2282</v>
      </c>
      <c r="C2121" s="23">
        <v>-1.0289900000000001</v>
      </c>
      <c r="D2121" s="23">
        <v>0.32837</v>
      </c>
      <c r="E2121" s="23">
        <v>1.5381899999999999</v>
      </c>
      <c r="F2121" s="23">
        <v>0.68276000000000003</v>
      </c>
      <c r="G2121" s="23">
        <v>1.3153600000000001</v>
      </c>
      <c r="H2121" s="23">
        <v>1.04863</v>
      </c>
      <c r="I2121" s="23">
        <v>0.81154999999999999</v>
      </c>
      <c r="J2121" s="23">
        <v>-0.11026</v>
      </c>
      <c r="K2121" s="23">
        <v>1.3175600000000001</v>
      </c>
      <c r="L2121" s="23">
        <v>0.56144000000000005</v>
      </c>
      <c r="M2121" s="23">
        <v>0.39138000000000001</v>
      </c>
      <c r="N2121" s="23">
        <v>1.70058</v>
      </c>
      <c r="O2121" s="23">
        <v>-4.3029999999999999E-2</v>
      </c>
      <c r="P2121" s="23">
        <v>-0.69588000000000005</v>
      </c>
      <c r="Q2121" s="23">
        <v>0.24990000000000001</v>
      </c>
      <c r="R2121" s="23">
        <v>-0.5806</v>
      </c>
    </row>
    <row r="2122" spans="1:18" ht="15" customHeight="1" x14ac:dyDescent="0.2">
      <c r="A2122" s="4">
        <v>2121</v>
      </c>
      <c r="B2122" s="4" t="s">
        <v>2283</v>
      </c>
      <c r="C2122" s="23">
        <v>-0.57074000000000003</v>
      </c>
      <c r="D2122" s="23">
        <v>0.32972000000000001</v>
      </c>
      <c r="E2122" s="23">
        <v>-1.0833600000000001</v>
      </c>
      <c r="F2122" s="23">
        <v>-1.03003</v>
      </c>
      <c r="G2122" s="23">
        <v>7.1650000000000005E-2</v>
      </c>
      <c r="H2122" s="23">
        <v>-0.36</v>
      </c>
      <c r="I2122" s="23">
        <v>-0.75168000000000001</v>
      </c>
      <c r="J2122" s="23">
        <v>-1.1607400000000001</v>
      </c>
      <c r="K2122" s="23">
        <v>1.06213</v>
      </c>
      <c r="L2122" s="23">
        <v>0.50770999999999999</v>
      </c>
      <c r="M2122" s="23">
        <v>0.89727000000000001</v>
      </c>
      <c r="N2122" s="23">
        <v>0.70530999999999999</v>
      </c>
      <c r="O2122" s="23">
        <v>-0.21390000000000001</v>
      </c>
      <c r="P2122" s="23">
        <v>-0.79085000000000005</v>
      </c>
      <c r="Q2122" s="23">
        <v>-1.92347</v>
      </c>
      <c r="R2122" s="23">
        <v>-1.9307300000000001</v>
      </c>
    </row>
    <row r="2123" spans="1:18" ht="15" customHeight="1" x14ac:dyDescent="0.2">
      <c r="A2123" s="4">
        <v>2122</v>
      </c>
      <c r="B2123" s="4" t="s">
        <v>2284</v>
      </c>
      <c r="C2123" s="23">
        <v>-1.0674300000000001</v>
      </c>
      <c r="D2123" s="23">
        <v>0.16056000000000001</v>
      </c>
      <c r="E2123" s="23">
        <v>-0.97535000000000005</v>
      </c>
      <c r="F2123" s="23">
        <v>-0.12231</v>
      </c>
      <c r="G2123" s="23">
        <v>-0.98121000000000003</v>
      </c>
      <c r="H2123" s="23">
        <v>-0.57403000000000004</v>
      </c>
      <c r="I2123" s="23">
        <v>-1.55511</v>
      </c>
      <c r="J2123" s="23">
        <v>0.28301999999999999</v>
      </c>
      <c r="K2123" s="23">
        <v>6.8320000000000006E-2</v>
      </c>
      <c r="L2123" s="23">
        <v>0.61063000000000001</v>
      </c>
      <c r="M2123" s="23">
        <v>-0.50419999999999998</v>
      </c>
      <c r="N2123" s="23">
        <v>1.48532</v>
      </c>
      <c r="O2123" s="23">
        <v>1.04379</v>
      </c>
      <c r="P2123" s="23">
        <v>1.1187499999999999</v>
      </c>
      <c r="Q2123" s="23">
        <v>0.56996000000000002</v>
      </c>
      <c r="R2123" s="23">
        <v>0.85707</v>
      </c>
    </row>
    <row r="2124" spans="1:18" ht="15" customHeight="1" x14ac:dyDescent="0.2">
      <c r="A2124" s="4">
        <v>2123</v>
      </c>
      <c r="B2124" s="4" t="s">
        <v>2285</v>
      </c>
      <c r="C2124" s="23">
        <v>0.34393000000000001</v>
      </c>
      <c r="D2124" s="23">
        <v>6.7369999999999999E-2</v>
      </c>
      <c r="E2124" s="23">
        <v>0.89339999999999997</v>
      </c>
      <c r="F2124" s="23">
        <v>0.31219999999999998</v>
      </c>
      <c r="G2124" s="23">
        <v>-7.2169999999999998E-2</v>
      </c>
      <c r="H2124" s="23">
        <v>-0.74670000000000003</v>
      </c>
      <c r="I2124" s="23">
        <v>0.11228</v>
      </c>
      <c r="J2124" s="23">
        <v>-0.93572</v>
      </c>
      <c r="K2124" s="23">
        <v>0.35582000000000003</v>
      </c>
      <c r="L2124" s="23">
        <v>-1.27207</v>
      </c>
      <c r="M2124" s="23">
        <v>-0.28536</v>
      </c>
      <c r="N2124" s="23">
        <v>0.67779</v>
      </c>
      <c r="O2124" s="23">
        <v>0.76282000000000005</v>
      </c>
      <c r="P2124" s="23">
        <v>-2.4645800000000002</v>
      </c>
      <c r="Q2124" s="23">
        <v>1.1779500000000001</v>
      </c>
      <c r="R2124" s="23">
        <v>-0.13133</v>
      </c>
    </row>
    <row r="2125" spans="1:18" ht="15" customHeight="1" x14ac:dyDescent="0.2">
      <c r="A2125" s="4">
        <v>2124</v>
      </c>
      <c r="B2125" s="4" t="s">
        <v>2286</v>
      </c>
      <c r="C2125" s="23">
        <v>0.11643000000000001</v>
      </c>
      <c r="D2125" s="23">
        <v>-0.57196000000000002</v>
      </c>
      <c r="E2125" s="23">
        <v>7.11E-3</v>
      </c>
      <c r="F2125" s="23">
        <v>0.64627000000000001</v>
      </c>
      <c r="G2125" s="23">
        <v>1.0977300000000001</v>
      </c>
      <c r="H2125" s="23">
        <v>0.31337999999999999</v>
      </c>
      <c r="I2125" s="23">
        <v>-2.16492</v>
      </c>
      <c r="J2125" s="23">
        <v>-1.46062</v>
      </c>
      <c r="K2125" s="23">
        <v>0.39572000000000002</v>
      </c>
      <c r="L2125" s="23">
        <v>-0.44108999999999998</v>
      </c>
      <c r="M2125" s="23">
        <v>1.3420799999999999</v>
      </c>
      <c r="N2125" s="23">
        <v>0.31108000000000002</v>
      </c>
      <c r="O2125" s="23">
        <v>-1.33755</v>
      </c>
      <c r="P2125" s="23">
        <v>-1.2043900000000001</v>
      </c>
      <c r="Q2125" s="23">
        <v>2.0018899999999999</v>
      </c>
      <c r="R2125" s="23">
        <v>-1.3492200000000001</v>
      </c>
    </row>
    <row r="2126" spans="1:18" ht="15" customHeight="1" x14ac:dyDescent="0.2">
      <c r="A2126" s="4">
        <v>2125</v>
      </c>
      <c r="B2126" s="4" t="s">
        <v>2287</v>
      </c>
      <c r="C2126" s="23">
        <v>-0.86428000000000005</v>
      </c>
      <c r="D2126" s="23">
        <v>-0.87649999999999995</v>
      </c>
      <c r="E2126" s="23">
        <v>1.9933000000000001</v>
      </c>
      <c r="F2126" s="23">
        <v>-0.99827999999999995</v>
      </c>
      <c r="G2126" s="23">
        <v>-0.23918</v>
      </c>
      <c r="H2126" s="23">
        <v>0.65371000000000001</v>
      </c>
      <c r="I2126" s="23">
        <v>-0.38915</v>
      </c>
      <c r="J2126" s="23">
        <v>-0.93808999999999998</v>
      </c>
      <c r="K2126" s="23">
        <v>1.45709</v>
      </c>
      <c r="L2126" s="23">
        <v>-1.0235799999999999</v>
      </c>
      <c r="M2126" s="23">
        <v>-6.7080000000000001E-2</v>
      </c>
      <c r="N2126" s="23">
        <v>1.0826499999999999</v>
      </c>
      <c r="O2126" s="23">
        <v>0.54422000000000004</v>
      </c>
      <c r="P2126" s="23">
        <v>1.4009799999999999</v>
      </c>
      <c r="Q2126" s="23">
        <v>1.83365</v>
      </c>
      <c r="R2126" s="23">
        <v>-0.90773000000000004</v>
      </c>
    </row>
    <row r="2127" spans="1:18" ht="15" customHeight="1" x14ac:dyDescent="0.2">
      <c r="A2127" s="4">
        <v>2126</v>
      </c>
      <c r="B2127" s="4" t="s">
        <v>2288</v>
      </c>
      <c r="C2127" s="23">
        <v>-0.63397000000000003</v>
      </c>
      <c r="D2127" s="23">
        <v>-6.3329999999999997E-2</v>
      </c>
      <c r="E2127" s="23">
        <v>0.26097999999999999</v>
      </c>
      <c r="F2127" s="23">
        <v>0.41055999999999998</v>
      </c>
      <c r="G2127" s="23">
        <v>6.9499999999999996E-3</v>
      </c>
      <c r="H2127" s="23">
        <v>1.0958399999999999</v>
      </c>
      <c r="I2127" s="23">
        <v>0.79508000000000001</v>
      </c>
      <c r="J2127" s="23">
        <v>-1.16439</v>
      </c>
      <c r="K2127" s="23">
        <v>-0.93035000000000001</v>
      </c>
      <c r="L2127" s="23">
        <v>1.02657</v>
      </c>
      <c r="M2127" s="23">
        <v>1.1401300000000001</v>
      </c>
      <c r="N2127" s="23">
        <v>0.16309999999999999</v>
      </c>
      <c r="O2127" s="23">
        <v>7.8229999999999994E-2</v>
      </c>
      <c r="P2127" s="23">
        <v>-1.6390199999999999</v>
      </c>
      <c r="Q2127" s="23">
        <v>1.2855300000000001</v>
      </c>
      <c r="R2127" s="23">
        <v>1.4162999999999999</v>
      </c>
    </row>
    <row r="2128" spans="1:18" ht="15" customHeight="1" x14ac:dyDescent="0.2">
      <c r="A2128" s="4">
        <v>2127</v>
      </c>
      <c r="B2128" s="4" t="s">
        <v>2289</v>
      </c>
      <c r="C2128" s="23">
        <v>-0.80745</v>
      </c>
      <c r="D2128" s="23">
        <v>-1.2012499999999999</v>
      </c>
      <c r="E2128" s="23">
        <v>0.21959999999999999</v>
      </c>
      <c r="F2128" s="23">
        <v>-1.6088199999999999</v>
      </c>
      <c r="G2128" s="23">
        <v>-1.5250999999999999</v>
      </c>
      <c r="H2128" s="23">
        <v>0.53547999999999996</v>
      </c>
      <c r="I2128" s="23">
        <v>-0.30596000000000001</v>
      </c>
      <c r="J2128" s="23">
        <v>-0.84447000000000005</v>
      </c>
      <c r="K2128" s="23">
        <v>0.54039999999999999</v>
      </c>
      <c r="L2128" s="23">
        <v>0.90785000000000005</v>
      </c>
      <c r="M2128" s="23">
        <v>0.13295000000000001</v>
      </c>
      <c r="N2128" s="23">
        <v>0.63993</v>
      </c>
      <c r="O2128" s="23">
        <v>0.52980000000000005</v>
      </c>
      <c r="P2128" s="23">
        <v>-0.83094999999999997</v>
      </c>
      <c r="Q2128" s="23">
        <v>0.71243000000000001</v>
      </c>
      <c r="R2128" s="23">
        <v>-0.68218000000000001</v>
      </c>
    </row>
    <row r="2129" spans="1:18" ht="15" customHeight="1" x14ac:dyDescent="0.2">
      <c r="A2129" s="4">
        <v>2128</v>
      </c>
      <c r="B2129" s="4" t="s">
        <v>2290</v>
      </c>
      <c r="C2129" s="23">
        <v>-0.78542000000000001</v>
      </c>
      <c r="D2129" s="23">
        <v>1.3666799999999999</v>
      </c>
      <c r="E2129" s="23">
        <v>-0.84445000000000003</v>
      </c>
      <c r="F2129" s="23">
        <v>0.41837999999999997</v>
      </c>
      <c r="G2129" s="23">
        <v>1.7766599999999999</v>
      </c>
      <c r="H2129" s="23">
        <v>-1.26553</v>
      </c>
      <c r="I2129" s="23">
        <v>-0.81425999999999998</v>
      </c>
      <c r="J2129" s="23">
        <v>-0.44220999999999999</v>
      </c>
      <c r="K2129" s="23">
        <v>-0.36286000000000002</v>
      </c>
      <c r="L2129" s="23">
        <v>1.0464899999999999</v>
      </c>
      <c r="M2129" s="23">
        <v>-0.53510999999999997</v>
      </c>
      <c r="N2129" s="23">
        <v>2.401E-2</v>
      </c>
      <c r="O2129" s="23">
        <v>-0.98009000000000002</v>
      </c>
      <c r="P2129" s="23">
        <v>-0.63217999999999996</v>
      </c>
      <c r="Q2129" s="23">
        <v>0.73665000000000003</v>
      </c>
      <c r="R2129" s="23">
        <v>8.6470000000000005E-2</v>
      </c>
    </row>
    <row r="2130" spans="1:18" ht="15" customHeight="1" x14ac:dyDescent="0.2">
      <c r="A2130" s="4">
        <v>2129</v>
      </c>
      <c r="B2130" s="4" t="s">
        <v>2291</v>
      </c>
      <c r="C2130" s="23">
        <v>-0.82287999999999994</v>
      </c>
      <c r="D2130" s="23">
        <v>-0.78173000000000004</v>
      </c>
      <c r="E2130" s="23">
        <v>-0.90022000000000002</v>
      </c>
      <c r="F2130" s="23">
        <v>1.20207</v>
      </c>
      <c r="G2130" s="23">
        <v>0.29061999999999999</v>
      </c>
      <c r="H2130" s="23">
        <v>1.03653</v>
      </c>
      <c r="I2130" s="23">
        <v>-0.91549999999999998</v>
      </c>
      <c r="J2130" s="23">
        <v>-0.54173000000000004</v>
      </c>
      <c r="K2130" s="23">
        <v>2.4699900000000001</v>
      </c>
      <c r="L2130" s="23">
        <v>-1.1760900000000001</v>
      </c>
      <c r="M2130" s="23">
        <v>-0.39505000000000001</v>
      </c>
      <c r="N2130" s="23">
        <v>0.72262000000000004</v>
      </c>
      <c r="O2130" s="23">
        <v>1.3611</v>
      </c>
      <c r="P2130" s="23">
        <v>-1.5630000000000002E-2</v>
      </c>
      <c r="Q2130" s="23">
        <v>-0.47803000000000001</v>
      </c>
      <c r="R2130" s="23">
        <v>-0.46032000000000001</v>
      </c>
    </row>
    <row r="2131" spans="1:18" ht="15" customHeight="1" x14ac:dyDescent="0.2">
      <c r="A2131" s="4">
        <v>2130</v>
      </c>
      <c r="B2131" s="4" t="s">
        <v>2292</v>
      </c>
      <c r="C2131" s="23">
        <v>-1.10118</v>
      </c>
      <c r="D2131" s="23">
        <v>-1.2382500000000001</v>
      </c>
      <c r="E2131" s="23">
        <v>0.11088000000000001</v>
      </c>
      <c r="F2131" s="23">
        <v>-1.48299</v>
      </c>
      <c r="G2131" s="23">
        <v>-1.19655</v>
      </c>
      <c r="H2131" s="23">
        <v>0.72230000000000005</v>
      </c>
      <c r="I2131" s="23">
        <v>-0.19639999999999999</v>
      </c>
      <c r="J2131" s="23">
        <v>-0.93986000000000003</v>
      </c>
      <c r="K2131" s="23">
        <v>0.90017999999999998</v>
      </c>
      <c r="L2131" s="23">
        <v>0.80323999999999995</v>
      </c>
      <c r="M2131" s="23">
        <v>0.46749000000000002</v>
      </c>
      <c r="N2131" s="23">
        <v>0.61517999999999995</v>
      </c>
      <c r="O2131" s="23">
        <v>0.53669999999999995</v>
      </c>
      <c r="P2131" s="23">
        <v>-0.76275999999999999</v>
      </c>
      <c r="Q2131" s="23">
        <v>0.90851999999999999</v>
      </c>
      <c r="R2131" s="23">
        <v>-0.74234</v>
      </c>
    </row>
    <row r="2132" spans="1:18" ht="15" customHeight="1" x14ac:dyDescent="0.2">
      <c r="A2132" s="4">
        <v>2131</v>
      </c>
      <c r="B2132" s="4" t="s">
        <v>2293</v>
      </c>
      <c r="C2132" s="23">
        <v>0.26471</v>
      </c>
      <c r="D2132" s="23">
        <v>9.7680000000000003E-2</v>
      </c>
      <c r="E2132" s="23">
        <v>2.0468700000000002</v>
      </c>
      <c r="F2132" s="23">
        <v>-1.3310599999999999</v>
      </c>
      <c r="G2132" s="23">
        <v>-0.80064999999999997</v>
      </c>
      <c r="H2132" s="23">
        <v>0.94893000000000005</v>
      </c>
      <c r="I2132" s="23">
        <v>-0.93108000000000002</v>
      </c>
      <c r="J2132" s="23">
        <v>-0.34863</v>
      </c>
      <c r="K2132" s="23">
        <v>7.1300000000000002E-2</v>
      </c>
      <c r="L2132" s="23">
        <v>1.9203399999999999</v>
      </c>
      <c r="M2132" s="23">
        <v>-0.50971</v>
      </c>
      <c r="N2132" s="23">
        <v>1.7074100000000001</v>
      </c>
      <c r="O2132" s="23">
        <v>0.39611000000000002</v>
      </c>
      <c r="P2132" s="23">
        <v>0.33417999999999998</v>
      </c>
      <c r="Q2132" s="23">
        <v>0.64454999999999996</v>
      </c>
      <c r="R2132" s="23">
        <v>-0.25669999999999998</v>
      </c>
    </row>
    <row r="2133" spans="1:18" ht="15" customHeight="1" x14ac:dyDescent="0.2">
      <c r="A2133" s="4">
        <v>2132</v>
      </c>
      <c r="B2133" s="4" t="s">
        <v>2294</v>
      </c>
      <c r="C2133" s="23">
        <v>-0.73133999999999999</v>
      </c>
      <c r="D2133" s="23">
        <v>-0.68974999999999997</v>
      </c>
      <c r="E2133" s="23">
        <v>-0.95313999999999999</v>
      </c>
      <c r="F2133" s="23">
        <v>1.1170599999999999</v>
      </c>
      <c r="G2133" s="23">
        <v>0.31696000000000002</v>
      </c>
      <c r="H2133" s="23">
        <v>0.99492000000000003</v>
      </c>
      <c r="I2133" s="23">
        <v>-0.89627000000000001</v>
      </c>
      <c r="J2133" s="23">
        <v>-0.55896000000000001</v>
      </c>
      <c r="K2133" s="23">
        <v>2.6898300000000002</v>
      </c>
      <c r="L2133" s="23">
        <v>-1.14845</v>
      </c>
      <c r="M2133" s="23">
        <v>-0.40305000000000002</v>
      </c>
      <c r="N2133" s="23">
        <v>0.69577999999999995</v>
      </c>
      <c r="O2133" s="23">
        <v>1.3226199999999999</v>
      </c>
      <c r="P2133" s="23">
        <v>-5.0600000000000003E-3</v>
      </c>
      <c r="Q2133" s="23">
        <v>-0.50741000000000003</v>
      </c>
      <c r="R2133" s="23">
        <v>-0.4294</v>
      </c>
    </row>
    <row r="2134" spans="1:18" ht="15" customHeight="1" x14ac:dyDescent="0.2">
      <c r="A2134" s="4">
        <v>2133</v>
      </c>
      <c r="B2134" s="4" t="s">
        <v>2295</v>
      </c>
      <c r="C2134" s="23">
        <v>-0.82989000000000002</v>
      </c>
      <c r="D2134" s="23">
        <v>-0.82357000000000002</v>
      </c>
      <c r="E2134" s="23">
        <v>1.01763</v>
      </c>
      <c r="F2134" s="23">
        <v>-1.6968000000000001</v>
      </c>
      <c r="G2134" s="23">
        <v>0.56342999999999999</v>
      </c>
      <c r="H2134" s="23">
        <v>0.40726000000000001</v>
      </c>
      <c r="I2134" s="23">
        <v>-1.04593</v>
      </c>
      <c r="J2134" s="23">
        <v>-1.72214</v>
      </c>
      <c r="K2134" s="23">
        <v>-0.11186</v>
      </c>
      <c r="L2134" s="23">
        <v>2.367E-2</v>
      </c>
      <c r="M2134" s="23">
        <v>1.21044</v>
      </c>
      <c r="N2134" s="23">
        <v>-0.32240999999999997</v>
      </c>
      <c r="O2134" s="23">
        <v>-0.92627999999999999</v>
      </c>
      <c r="P2134" s="23">
        <v>-0.63831000000000004</v>
      </c>
      <c r="Q2134" s="23">
        <v>-1.43147</v>
      </c>
      <c r="R2134" s="23">
        <v>1.1887700000000001</v>
      </c>
    </row>
    <row r="2135" spans="1:18" ht="15" customHeight="1" x14ac:dyDescent="0.2">
      <c r="A2135" s="4">
        <v>2134</v>
      </c>
      <c r="B2135" s="4" t="s">
        <v>2296</v>
      </c>
      <c r="C2135" s="23">
        <v>1.2926</v>
      </c>
      <c r="D2135" s="23">
        <v>2.3405300000000002</v>
      </c>
      <c r="E2135" s="23">
        <v>-1.67065</v>
      </c>
      <c r="F2135" s="23">
        <v>1.5946499999999999</v>
      </c>
      <c r="G2135" s="23">
        <v>-1.7134400000000001</v>
      </c>
      <c r="H2135" s="23">
        <v>0.34293000000000001</v>
      </c>
      <c r="I2135" s="23">
        <v>1.05</v>
      </c>
      <c r="J2135" s="23">
        <v>-1.17022</v>
      </c>
      <c r="K2135" s="23">
        <v>-0.54744000000000004</v>
      </c>
      <c r="L2135" s="23">
        <v>-1.7992600000000001</v>
      </c>
      <c r="M2135" s="23">
        <v>-0.68452999999999997</v>
      </c>
      <c r="N2135" s="23">
        <v>1.2259800000000001</v>
      </c>
      <c r="O2135" s="23">
        <v>-1.1620699999999999</v>
      </c>
      <c r="P2135" s="23">
        <v>-0.50092000000000003</v>
      </c>
      <c r="Q2135" s="23">
        <v>-1.40683</v>
      </c>
      <c r="R2135" s="23">
        <v>-0.55932999999999999</v>
      </c>
    </row>
    <row r="2136" spans="1:18" ht="15" customHeight="1" x14ac:dyDescent="0.2">
      <c r="A2136" s="4">
        <v>2135</v>
      </c>
      <c r="B2136" s="4" t="s">
        <v>2297</v>
      </c>
      <c r="C2136" s="23">
        <v>-0.53320000000000001</v>
      </c>
      <c r="D2136" s="23">
        <v>-4.2009999999999999E-2</v>
      </c>
      <c r="E2136" s="23">
        <v>0.50080999999999998</v>
      </c>
      <c r="F2136" s="23">
        <v>-0.51976</v>
      </c>
      <c r="G2136" s="23">
        <v>1.7951699999999999</v>
      </c>
      <c r="H2136" s="23">
        <v>0.71816000000000002</v>
      </c>
      <c r="I2136" s="23">
        <v>-1.13683</v>
      </c>
      <c r="J2136" s="23">
        <v>-1.14988</v>
      </c>
      <c r="K2136" s="23">
        <v>4.3319999999999997E-2</v>
      </c>
      <c r="L2136" s="23">
        <v>-0.49084</v>
      </c>
      <c r="M2136" s="23">
        <v>0.47632000000000002</v>
      </c>
      <c r="N2136" s="23">
        <v>0.66129000000000004</v>
      </c>
      <c r="O2136" s="23">
        <v>0.56669000000000003</v>
      </c>
      <c r="P2136" s="23">
        <v>0.12814</v>
      </c>
      <c r="Q2136" s="23">
        <v>0.60218000000000005</v>
      </c>
      <c r="R2136" s="23">
        <v>-0.87044999999999995</v>
      </c>
    </row>
    <row r="2137" spans="1:18" ht="15" customHeight="1" x14ac:dyDescent="0.2">
      <c r="A2137" s="4">
        <v>2136</v>
      </c>
      <c r="B2137" s="4" t="s">
        <v>2298</v>
      </c>
      <c r="C2137" s="23">
        <v>-0.65293000000000001</v>
      </c>
      <c r="D2137" s="23">
        <v>0.17513000000000001</v>
      </c>
      <c r="E2137" s="23">
        <v>0.29460999999999998</v>
      </c>
      <c r="F2137" s="23">
        <v>-0.34205000000000002</v>
      </c>
      <c r="G2137" s="23">
        <v>1.2965199999999999</v>
      </c>
      <c r="H2137" s="23">
        <v>0.91735</v>
      </c>
      <c r="I2137" s="23">
        <v>-0.87973000000000001</v>
      </c>
      <c r="J2137" s="23">
        <v>-0.73143000000000002</v>
      </c>
      <c r="K2137" s="23">
        <v>-0.46790999999999999</v>
      </c>
      <c r="L2137" s="23">
        <v>-0.35915000000000002</v>
      </c>
      <c r="M2137" s="23">
        <v>0.78661999999999999</v>
      </c>
      <c r="N2137" s="23">
        <v>0.62649999999999995</v>
      </c>
      <c r="O2137" s="23">
        <v>1.0441400000000001</v>
      </c>
      <c r="P2137" s="23">
        <v>0.32513999999999998</v>
      </c>
      <c r="Q2137" s="23">
        <v>0.51090000000000002</v>
      </c>
      <c r="R2137" s="23">
        <v>-0.91624000000000005</v>
      </c>
    </row>
    <row r="2138" spans="1:18" ht="15" customHeight="1" x14ac:dyDescent="0.2">
      <c r="A2138" s="4">
        <v>2137</v>
      </c>
      <c r="B2138" s="4" t="s">
        <v>2299</v>
      </c>
      <c r="C2138" s="23">
        <v>-0.81623999999999997</v>
      </c>
      <c r="D2138" s="23">
        <v>-0.99631000000000003</v>
      </c>
      <c r="E2138" s="23">
        <v>2.2795399999999999</v>
      </c>
      <c r="F2138" s="23">
        <v>-0.93957999999999997</v>
      </c>
      <c r="G2138" s="23">
        <v>-0.25036999999999998</v>
      </c>
      <c r="H2138" s="23">
        <v>0.62358999999999998</v>
      </c>
      <c r="I2138" s="23">
        <v>-0.13613</v>
      </c>
      <c r="J2138" s="23">
        <v>-0.94349000000000005</v>
      </c>
      <c r="K2138" s="23">
        <v>1.0893299999999999</v>
      </c>
      <c r="L2138" s="23">
        <v>-0.86246</v>
      </c>
      <c r="M2138" s="23">
        <v>0.29848999999999998</v>
      </c>
      <c r="N2138" s="23">
        <v>1.0504599999999999</v>
      </c>
      <c r="O2138" s="23">
        <v>0.39329999999999998</v>
      </c>
      <c r="P2138" s="23">
        <v>1.57681</v>
      </c>
      <c r="Q2138" s="23">
        <v>2.2172499999999999</v>
      </c>
      <c r="R2138" s="23">
        <v>-0.81025999999999998</v>
      </c>
    </row>
    <row r="2139" spans="1:18" ht="15" customHeight="1" x14ac:dyDescent="0.2">
      <c r="A2139" s="4">
        <v>2138</v>
      </c>
      <c r="B2139" s="4" t="s">
        <v>2300</v>
      </c>
      <c r="C2139" s="23">
        <v>-0.43230000000000002</v>
      </c>
      <c r="D2139" s="23">
        <v>-6.5030000000000004E-2</v>
      </c>
      <c r="E2139" s="23">
        <v>0.26802999999999999</v>
      </c>
      <c r="F2139" s="23">
        <v>-0.39690999999999999</v>
      </c>
      <c r="G2139" s="23">
        <v>1.62714</v>
      </c>
      <c r="H2139" s="23">
        <v>0.69545999999999997</v>
      </c>
      <c r="I2139" s="23">
        <v>-0.90161999999999998</v>
      </c>
      <c r="J2139" s="23">
        <v>-0.78102000000000005</v>
      </c>
      <c r="K2139" s="23">
        <v>-0.21459</v>
      </c>
      <c r="L2139" s="23">
        <v>-0.64024999999999999</v>
      </c>
      <c r="M2139" s="23">
        <v>0.65681</v>
      </c>
      <c r="N2139" s="23">
        <v>0.70274000000000003</v>
      </c>
      <c r="O2139" s="23">
        <v>0.71228999999999998</v>
      </c>
      <c r="P2139" s="23">
        <v>0.29977999999999999</v>
      </c>
      <c r="Q2139" s="23">
        <v>0.53474999999999995</v>
      </c>
      <c r="R2139" s="23">
        <v>-0.78708999999999996</v>
      </c>
    </row>
    <row r="2140" spans="1:18" ht="15" customHeight="1" x14ac:dyDescent="0.2">
      <c r="A2140" s="4">
        <v>2139</v>
      </c>
      <c r="B2140" s="4" t="s">
        <v>2301</v>
      </c>
      <c r="C2140" s="23">
        <v>-1.6988700000000001</v>
      </c>
      <c r="D2140" s="23">
        <v>1.6511</v>
      </c>
      <c r="E2140" s="23">
        <v>-0.90368000000000004</v>
      </c>
      <c r="F2140" s="23">
        <v>-0.65164999999999995</v>
      </c>
      <c r="G2140" s="23">
        <v>0.54296</v>
      </c>
      <c r="H2140" s="23">
        <v>-0.67727000000000004</v>
      </c>
      <c r="I2140" s="23">
        <v>-1.8824099999999999</v>
      </c>
      <c r="J2140" s="23">
        <v>-0.121</v>
      </c>
      <c r="K2140" s="23">
        <v>0.70909999999999995</v>
      </c>
      <c r="L2140" s="23">
        <v>-0.45639000000000002</v>
      </c>
      <c r="M2140" s="23">
        <v>-0.95696000000000003</v>
      </c>
      <c r="N2140" s="23">
        <v>0.20530000000000001</v>
      </c>
      <c r="O2140" s="23">
        <v>1.9510000000000001</v>
      </c>
      <c r="P2140" s="23">
        <v>-0.52622000000000002</v>
      </c>
      <c r="Q2140" s="23">
        <v>0.64290999999999998</v>
      </c>
      <c r="R2140" s="23">
        <v>-0.76027999999999996</v>
      </c>
    </row>
    <row r="2141" spans="1:18" ht="15" customHeight="1" x14ac:dyDescent="0.2">
      <c r="A2141" s="4">
        <v>2140</v>
      </c>
      <c r="B2141" s="4" t="s">
        <v>2302</v>
      </c>
      <c r="C2141" s="23">
        <v>-0.43792999999999999</v>
      </c>
      <c r="D2141" s="23">
        <v>-0.85199000000000003</v>
      </c>
      <c r="E2141" s="23">
        <v>0.61014000000000002</v>
      </c>
      <c r="F2141" s="23">
        <v>-1.4892399999999999</v>
      </c>
      <c r="G2141" s="23">
        <v>1.0478700000000001</v>
      </c>
      <c r="H2141" s="23">
        <v>0.31522</v>
      </c>
      <c r="I2141" s="23">
        <v>1.08847</v>
      </c>
      <c r="J2141" s="23">
        <v>-0.36216999999999999</v>
      </c>
      <c r="K2141" s="23">
        <v>-0.35944999999999999</v>
      </c>
      <c r="L2141" s="23">
        <v>0.36012</v>
      </c>
      <c r="M2141" s="23">
        <v>0.29293000000000002</v>
      </c>
      <c r="N2141" s="23">
        <v>0.48193000000000003</v>
      </c>
      <c r="O2141" s="23">
        <v>0.85141</v>
      </c>
      <c r="P2141" s="23">
        <v>0.38117000000000001</v>
      </c>
      <c r="Q2141" s="23">
        <v>0.14588000000000001</v>
      </c>
      <c r="R2141" s="23">
        <v>0.47627999999999998</v>
      </c>
    </row>
    <row r="2142" spans="1:18" ht="15" customHeight="1" x14ac:dyDescent="0.2">
      <c r="A2142" s="4">
        <v>2141</v>
      </c>
      <c r="B2142" s="4" t="s">
        <v>2303</v>
      </c>
      <c r="C2142" s="23">
        <v>-1.091</v>
      </c>
      <c r="D2142" s="23">
        <v>-0.54247999999999996</v>
      </c>
      <c r="E2142" s="23">
        <v>-0.87212999999999996</v>
      </c>
      <c r="F2142" s="23">
        <v>-0.86290999999999995</v>
      </c>
      <c r="G2142" s="23">
        <v>-0.19722999999999999</v>
      </c>
      <c r="H2142" s="23">
        <v>1.15194</v>
      </c>
      <c r="I2142" s="23">
        <v>-0.65364</v>
      </c>
      <c r="J2142" s="23">
        <v>0.38633000000000001</v>
      </c>
      <c r="K2142" s="23">
        <v>-0.93993000000000004</v>
      </c>
      <c r="L2142" s="23">
        <v>0.12393</v>
      </c>
      <c r="M2142" s="23">
        <v>0.99467000000000005</v>
      </c>
      <c r="N2142" s="23">
        <v>1.0379700000000001</v>
      </c>
      <c r="O2142" s="23">
        <v>0.55686999999999998</v>
      </c>
      <c r="P2142" s="23">
        <v>-1.8428800000000001</v>
      </c>
      <c r="Q2142" s="23">
        <v>0.47214</v>
      </c>
      <c r="R2142" s="23">
        <v>0.29948999999999998</v>
      </c>
    </row>
    <row r="2143" spans="1:18" ht="15" customHeight="1" x14ac:dyDescent="0.2">
      <c r="A2143" s="4">
        <v>2142</v>
      </c>
      <c r="B2143" s="4" t="s">
        <v>2304</v>
      </c>
      <c r="C2143" s="23">
        <v>1.3591299999999999</v>
      </c>
      <c r="D2143" s="23">
        <v>-0.70837000000000006</v>
      </c>
      <c r="E2143" s="23">
        <v>-0.68084</v>
      </c>
      <c r="F2143" s="23">
        <v>0.32974999999999999</v>
      </c>
      <c r="G2143" s="23">
        <v>-1.1107499999999999</v>
      </c>
      <c r="H2143" s="23">
        <v>0.85575000000000001</v>
      </c>
      <c r="I2143" s="23">
        <v>0.13513</v>
      </c>
      <c r="J2143" s="23">
        <v>-0.53788000000000002</v>
      </c>
      <c r="K2143" s="23">
        <v>0.11785</v>
      </c>
      <c r="L2143" s="23">
        <v>1.41134</v>
      </c>
      <c r="M2143" s="23">
        <v>1.3925000000000001</v>
      </c>
      <c r="N2143" s="23">
        <v>0.59487999999999996</v>
      </c>
      <c r="O2143" s="23">
        <v>1.9223399999999999</v>
      </c>
      <c r="P2143" s="23">
        <v>-0.64292000000000005</v>
      </c>
      <c r="Q2143" s="23">
        <v>-0.54874000000000001</v>
      </c>
      <c r="R2143" s="23">
        <v>-0.13497999999999999</v>
      </c>
    </row>
    <row r="2144" spans="1:18" ht="15" customHeight="1" x14ac:dyDescent="0.2">
      <c r="A2144" s="4">
        <v>2143</v>
      </c>
      <c r="B2144" s="4" t="s">
        <v>2305</v>
      </c>
      <c r="C2144" s="23">
        <v>-1.7290099999999999</v>
      </c>
      <c r="D2144" s="23">
        <v>1.3310900000000001</v>
      </c>
      <c r="E2144" s="23">
        <v>1.54247</v>
      </c>
      <c r="F2144" s="23">
        <v>-1.2428900000000001</v>
      </c>
      <c r="G2144" s="23">
        <v>0.96738000000000002</v>
      </c>
      <c r="H2144" s="23">
        <v>-0.21615000000000001</v>
      </c>
      <c r="I2144" s="23">
        <v>0.13184000000000001</v>
      </c>
      <c r="J2144" s="23">
        <v>-1.8854299999999999</v>
      </c>
      <c r="K2144" s="23">
        <v>0.11778</v>
      </c>
      <c r="L2144" s="23">
        <v>-0.14349000000000001</v>
      </c>
      <c r="M2144" s="23">
        <v>-5.8100000000000001E-3</v>
      </c>
      <c r="N2144" s="23">
        <v>1.7694799999999999</v>
      </c>
      <c r="O2144" s="23">
        <v>-0.53047</v>
      </c>
      <c r="P2144" s="23">
        <v>-0.71928999999999998</v>
      </c>
      <c r="Q2144" s="23">
        <v>0.86546999999999996</v>
      </c>
      <c r="R2144" s="23">
        <v>-6.6549999999999998E-2</v>
      </c>
    </row>
    <row r="2145" spans="1:18" ht="15" customHeight="1" x14ac:dyDescent="0.2">
      <c r="A2145" s="4">
        <v>2144</v>
      </c>
      <c r="B2145" s="4" t="s">
        <v>2306</v>
      </c>
      <c r="C2145" s="23">
        <v>-0.42143999999999998</v>
      </c>
      <c r="D2145" s="23">
        <v>-1.17004</v>
      </c>
      <c r="E2145" s="23">
        <v>0.46361000000000002</v>
      </c>
      <c r="F2145" s="23">
        <v>-0.40159</v>
      </c>
      <c r="G2145" s="23">
        <v>0.38314999999999999</v>
      </c>
      <c r="H2145" s="23">
        <v>-0.44806000000000001</v>
      </c>
      <c r="I2145" s="23">
        <v>-0.46222000000000002</v>
      </c>
      <c r="J2145" s="23">
        <v>-0.90558000000000005</v>
      </c>
      <c r="K2145" s="23">
        <v>-0.24379000000000001</v>
      </c>
      <c r="L2145" s="23">
        <v>1.27657</v>
      </c>
      <c r="M2145" s="23">
        <v>1.09761</v>
      </c>
      <c r="N2145" s="23">
        <v>0.66600999999999999</v>
      </c>
      <c r="O2145" s="23">
        <v>-0.29620000000000002</v>
      </c>
      <c r="P2145" s="23">
        <v>0.72572999999999999</v>
      </c>
      <c r="Q2145" s="23">
        <v>-0.20369999999999999</v>
      </c>
      <c r="R2145" s="23">
        <v>0.21401000000000001</v>
      </c>
    </row>
    <row r="2146" spans="1:18" ht="15" customHeight="1" x14ac:dyDescent="0.2">
      <c r="A2146" s="4">
        <v>2145</v>
      </c>
      <c r="B2146" s="4" t="s">
        <v>2307</v>
      </c>
      <c r="C2146" s="23">
        <v>9.2200000000000004E-2</v>
      </c>
      <c r="D2146" s="23">
        <v>0.98970999999999998</v>
      </c>
      <c r="E2146" s="23">
        <v>1.24163</v>
      </c>
      <c r="F2146" s="23">
        <v>1.0878000000000001</v>
      </c>
      <c r="G2146" s="23">
        <v>-0.46597</v>
      </c>
      <c r="H2146" s="23">
        <v>-1.1282099999999999</v>
      </c>
      <c r="I2146" s="23">
        <v>0.84216999999999997</v>
      </c>
      <c r="J2146" s="23">
        <v>-0.58475999999999995</v>
      </c>
      <c r="K2146" s="23">
        <v>-0.79410000000000003</v>
      </c>
      <c r="L2146" s="23">
        <v>-0.20024</v>
      </c>
      <c r="M2146" s="23">
        <v>0.1537</v>
      </c>
      <c r="N2146" s="23">
        <v>0.64807999999999999</v>
      </c>
      <c r="O2146" s="23">
        <v>2.9461300000000001</v>
      </c>
      <c r="P2146" s="23">
        <v>-8.3349999999999994E-2</v>
      </c>
      <c r="Q2146" s="23">
        <v>-0.72121000000000002</v>
      </c>
      <c r="R2146" s="23">
        <v>-1.50274</v>
      </c>
    </row>
    <row r="2147" spans="1:18" ht="15" customHeight="1" x14ac:dyDescent="0.2">
      <c r="A2147" s="4">
        <v>2146</v>
      </c>
      <c r="B2147" s="4" t="s">
        <v>2308</v>
      </c>
      <c r="C2147" s="23">
        <v>1.63636</v>
      </c>
      <c r="D2147" s="23">
        <v>-0.67388999999999999</v>
      </c>
      <c r="E2147" s="23">
        <v>-0.55991999999999997</v>
      </c>
      <c r="F2147" s="23">
        <v>2.31758</v>
      </c>
      <c r="G2147" s="23">
        <v>-1.52528</v>
      </c>
      <c r="H2147" s="23">
        <v>-0.53957999999999995</v>
      </c>
      <c r="I2147" s="23">
        <v>0.94137000000000004</v>
      </c>
      <c r="J2147" s="23">
        <v>5.289E-2</v>
      </c>
      <c r="K2147" s="23">
        <v>-0.72491000000000005</v>
      </c>
      <c r="L2147" s="23">
        <v>-2.0535600000000001</v>
      </c>
      <c r="M2147" s="23">
        <v>-0.77410000000000001</v>
      </c>
      <c r="N2147" s="23">
        <v>-2.6168499999999999</v>
      </c>
      <c r="O2147" s="23">
        <v>1.09483</v>
      </c>
      <c r="P2147" s="23">
        <v>0.91552</v>
      </c>
      <c r="Q2147" s="23">
        <v>0.75968000000000002</v>
      </c>
      <c r="R2147" s="23">
        <v>-0.49863000000000002</v>
      </c>
    </row>
    <row r="2148" spans="1:18" ht="15" customHeight="1" x14ac:dyDescent="0.2">
      <c r="A2148" s="4">
        <v>2147</v>
      </c>
      <c r="B2148" s="4" t="s">
        <v>2309</v>
      </c>
      <c r="C2148" s="23">
        <v>-7.3050000000000004E-2</v>
      </c>
      <c r="D2148" s="23">
        <v>-0.24004</v>
      </c>
      <c r="E2148" s="23">
        <v>-0.45069999999999999</v>
      </c>
      <c r="F2148" s="23">
        <v>-0.53320000000000001</v>
      </c>
      <c r="G2148" s="23">
        <v>1.4453800000000001</v>
      </c>
      <c r="H2148" s="23">
        <v>0.66361999999999999</v>
      </c>
      <c r="I2148" s="23">
        <v>1.48055</v>
      </c>
      <c r="J2148" s="23">
        <v>-0.27361999999999997</v>
      </c>
      <c r="K2148" s="23">
        <v>-0.52549999999999997</v>
      </c>
      <c r="L2148" s="23">
        <v>-1.2632099999999999</v>
      </c>
      <c r="M2148" s="23">
        <v>0.3579</v>
      </c>
      <c r="N2148" s="23">
        <v>1.2741800000000001</v>
      </c>
      <c r="O2148" s="23">
        <v>-1.9391400000000001</v>
      </c>
      <c r="P2148" s="23">
        <v>-1.4075</v>
      </c>
      <c r="Q2148" s="23">
        <v>1.0345899999999999</v>
      </c>
      <c r="R2148" s="23">
        <v>-0.43817</v>
      </c>
    </row>
    <row r="2149" spans="1:18" ht="15" customHeight="1" x14ac:dyDescent="0.2">
      <c r="A2149" s="4">
        <v>2148</v>
      </c>
      <c r="B2149" s="4" t="s">
        <v>2310</v>
      </c>
      <c r="C2149" s="23">
        <v>0.69047999999999998</v>
      </c>
      <c r="D2149" s="23">
        <v>-0.65822999999999998</v>
      </c>
      <c r="E2149" s="23">
        <v>0.85287000000000002</v>
      </c>
      <c r="F2149" s="23">
        <v>1.2248699999999999</v>
      </c>
      <c r="G2149" s="23">
        <v>1.19478</v>
      </c>
      <c r="H2149" s="23">
        <v>1.5415399999999999</v>
      </c>
      <c r="I2149" s="23">
        <v>-1.30315</v>
      </c>
      <c r="J2149" s="23">
        <v>-0.39989999999999998</v>
      </c>
      <c r="K2149" s="23">
        <v>-8.0089999999999995E-2</v>
      </c>
      <c r="L2149" s="23">
        <v>-0.50636000000000003</v>
      </c>
      <c r="M2149" s="23">
        <v>2.1020699999999999</v>
      </c>
      <c r="N2149" s="23">
        <v>-0.60296000000000005</v>
      </c>
      <c r="O2149" s="23">
        <v>1.1848099999999999</v>
      </c>
      <c r="P2149" s="23">
        <v>-0.73046</v>
      </c>
      <c r="Q2149" s="23">
        <v>-1.06474</v>
      </c>
      <c r="R2149" s="23">
        <v>0.18340999999999999</v>
      </c>
    </row>
    <row r="2150" spans="1:18" ht="15" customHeight="1" x14ac:dyDescent="0.2">
      <c r="A2150" s="4">
        <v>2149</v>
      </c>
      <c r="B2150" s="4" t="s">
        <v>2311</v>
      </c>
      <c r="C2150" s="23">
        <v>-0.35038000000000002</v>
      </c>
      <c r="D2150" s="23">
        <v>-0.61785999999999996</v>
      </c>
      <c r="E2150" s="23">
        <v>2.1368999999999998</v>
      </c>
      <c r="F2150" s="23">
        <v>-6.6140000000000004E-2</v>
      </c>
      <c r="G2150" s="23">
        <v>0.14509</v>
      </c>
      <c r="H2150" s="23">
        <v>1.7281200000000001</v>
      </c>
      <c r="I2150" s="23">
        <v>-0.22381999999999999</v>
      </c>
      <c r="J2150" s="23">
        <v>-2.1151800000000001</v>
      </c>
      <c r="K2150" s="23">
        <v>-0.83760999999999997</v>
      </c>
      <c r="L2150" s="23">
        <v>-0.31824000000000002</v>
      </c>
      <c r="M2150" s="23">
        <v>0.51744000000000001</v>
      </c>
      <c r="N2150" s="23">
        <v>0.86890999999999996</v>
      </c>
      <c r="O2150" s="23">
        <v>-0.14363999999999999</v>
      </c>
      <c r="P2150" s="23">
        <v>0.25356000000000001</v>
      </c>
      <c r="Q2150" s="23">
        <v>2.1860000000000001E-2</v>
      </c>
      <c r="R2150" s="23">
        <v>0.13869000000000001</v>
      </c>
    </row>
    <row r="2151" spans="1:18" ht="15" customHeight="1" x14ac:dyDescent="0.2">
      <c r="A2151" s="4">
        <v>2150</v>
      </c>
      <c r="B2151" s="4" t="s">
        <v>2312</v>
      </c>
      <c r="C2151" s="23">
        <v>-0.80779999999999996</v>
      </c>
      <c r="D2151" s="23">
        <v>-1.07612</v>
      </c>
      <c r="E2151" s="23">
        <v>0.18106</v>
      </c>
      <c r="F2151" s="23">
        <v>-1.5376799999999999</v>
      </c>
      <c r="G2151" s="23">
        <v>-1.23322</v>
      </c>
      <c r="H2151" s="23">
        <v>0.63141000000000003</v>
      </c>
      <c r="I2151" s="23">
        <v>-0.34016000000000002</v>
      </c>
      <c r="J2151" s="23">
        <v>-0.97941</v>
      </c>
      <c r="K2151" s="23">
        <v>0.50475000000000003</v>
      </c>
      <c r="L2151" s="23">
        <v>0.96757000000000004</v>
      </c>
      <c r="M2151" s="23">
        <v>0.22348999999999999</v>
      </c>
      <c r="N2151" s="23">
        <v>0.41576000000000002</v>
      </c>
      <c r="O2151" s="23">
        <v>0.69649000000000005</v>
      </c>
      <c r="P2151" s="23">
        <v>-1.0049600000000001</v>
      </c>
      <c r="Q2151" s="23">
        <v>0.60743999999999998</v>
      </c>
      <c r="R2151" s="23">
        <v>-0.77832000000000001</v>
      </c>
    </row>
    <row r="2152" spans="1:18" ht="15" customHeight="1" x14ac:dyDescent="0.2">
      <c r="A2152" s="4">
        <v>2151</v>
      </c>
      <c r="B2152" s="4" t="s">
        <v>2313</v>
      </c>
      <c r="C2152" s="23">
        <v>0.69543999999999995</v>
      </c>
      <c r="D2152" s="23">
        <v>0.76358999999999999</v>
      </c>
      <c r="E2152" s="23">
        <v>2.2364600000000001</v>
      </c>
      <c r="F2152" s="23">
        <v>0.28849000000000002</v>
      </c>
      <c r="G2152" s="23">
        <v>-1.02142</v>
      </c>
      <c r="H2152" s="23">
        <v>0.81430000000000002</v>
      </c>
      <c r="I2152" s="23">
        <v>-0.17080999999999999</v>
      </c>
      <c r="J2152" s="23">
        <v>-0.82660999999999996</v>
      </c>
      <c r="K2152" s="23">
        <v>1.05894</v>
      </c>
      <c r="L2152" s="23">
        <v>-0.96999000000000002</v>
      </c>
      <c r="M2152" s="23">
        <v>0.18662999999999999</v>
      </c>
      <c r="N2152" s="23">
        <v>-3.3390000000000003E-2</v>
      </c>
      <c r="O2152" s="23">
        <v>0.78691999999999995</v>
      </c>
      <c r="P2152" s="23">
        <v>-1.4942</v>
      </c>
      <c r="Q2152" s="23">
        <v>-0.99734999999999996</v>
      </c>
      <c r="R2152" s="23">
        <v>1.2681500000000001</v>
      </c>
    </row>
    <row r="2153" spans="1:18" ht="15" customHeight="1" x14ac:dyDescent="0.2">
      <c r="A2153" s="4">
        <v>2152</v>
      </c>
      <c r="B2153" s="4" t="s">
        <v>2314</v>
      </c>
      <c r="C2153" s="23">
        <v>-0.58830000000000005</v>
      </c>
      <c r="D2153" s="23">
        <v>-1.2047600000000001</v>
      </c>
      <c r="E2153" s="23">
        <v>0.49717</v>
      </c>
      <c r="F2153" s="23">
        <v>-0.35443999999999998</v>
      </c>
      <c r="G2153" s="23">
        <v>0.41703000000000001</v>
      </c>
      <c r="H2153" s="23">
        <v>-0.46922000000000003</v>
      </c>
      <c r="I2153" s="23">
        <v>-0.38090000000000002</v>
      </c>
      <c r="J2153" s="23">
        <v>-1.1096600000000001</v>
      </c>
      <c r="K2153" s="23">
        <v>-0.2235</v>
      </c>
      <c r="L2153" s="23">
        <v>1.4600200000000001</v>
      </c>
      <c r="M2153" s="23">
        <v>1.3018700000000001</v>
      </c>
      <c r="N2153" s="23">
        <v>0.58177999999999996</v>
      </c>
      <c r="O2153" s="23">
        <v>-0.24213000000000001</v>
      </c>
      <c r="P2153" s="23">
        <v>0.73165000000000002</v>
      </c>
      <c r="Q2153" s="23">
        <v>-0.28959000000000001</v>
      </c>
      <c r="R2153" s="23">
        <v>0.33145000000000002</v>
      </c>
    </row>
    <row r="2154" spans="1:18" ht="15" customHeight="1" x14ac:dyDescent="0.2">
      <c r="A2154" s="4">
        <v>2153</v>
      </c>
      <c r="B2154" s="4" t="s">
        <v>2315</v>
      </c>
      <c r="C2154" s="23">
        <v>-0.50958000000000003</v>
      </c>
      <c r="D2154" s="23">
        <v>0.26233000000000001</v>
      </c>
      <c r="E2154" s="23">
        <v>0.32296000000000002</v>
      </c>
      <c r="F2154" s="23">
        <v>-1.1328499999999999</v>
      </c>
      <c r="G2154" s="23">
        <v>2.00637</v>
      </c>
      <c r="H2154" s="23">
        <v>1.2736499999999999</v>
      </c>
      <c r="I2154" s="23">
        <v>-0.80671999999999999</v>
      </c>
      <c r="J2154" s="23">
        <v>-0.36318</v>
      </c>
      <c r="K2154" s="23">
        <v>0.73414999999999997</v>
      </c>
      <c r="L2154" s="23">
        <v>0.61029</v>
      </c>
      <c r="M2154" s="23">
        <v>-0.34388999999999997</v>
      </c>
      <c r="N2154" s="23">
        <v>1.61893</v>
      </c>
      <c r="O2154" s="23">
        <v>8.0399999999999999E-2</v>
      </c>
      <c r="P2154" s="23">
        <v>-1.1028800000000001</v>
      </c>
      <c r="Q2154" s="23">
        <v>1.1861200000000001</v>
      </c>
      <c r="R2154" s="23">
        <v>1.27132</v>
      </c>
    </row>
    <row r="2155" spans="1:18" ht="15" customHeight="1" x14ac:dyDescent="0.2">
      <c r="A2155" s="4">
        <v>2154</v>
      </c>
      <c r="B2155" s="4" t="s">
        <v>2316</v>
      </c>
      <c r="C2155" s="23">
        <v>0.40190999999999999</v>
      </c>
      <c r="D2155" s="23">
        <v>-0.24862999999999999</v>
      </c>
      <c r="E2155" s="23">
        <v>1.3728499999999999</v>
      </c>
      <c r="F2155" s="23">
        <v>-0.44429999999999997</v>
      </c>
      <c r="G2155" s="23">
        <v>-1.00319</v>
      </c>
      <c r="H2155" s="23">
        <v>0.73587999999999998</v>
      </c>
      <c r="I2155" s="23">
        <v>0.30209000000000003</v>
      </c>
      <c r="J2155" s="23">
        <v>-1.87114</v>
      </c>
      <c r="K2155" s="23">
        <v>-0.41026000000000001</v>
      </c>
      <c r="L2155" s="23">
        <v>1.14032</v>
      </c>
      <c r="M2155" s="23">
        <v>-6.2440000000000002E-2</v>
      </c>
      <c r="N2155" s="23">
        <v>-0.24456</v>
      </c>
      <c r="O2155" s="23">
        <v>1.6284799999999999</v>
      </c>
      <c r="P2155" s="23">
        <v>0.87361999999999995</v>
      </c>
      <c r="Q2155" s="23">
        <v>1.39812</v>
      </c>
      <c r="R2155" s="23">
        <v>0.43135000000000001</v>
      </c>
    </row>
    <row r="2156" spans="1:18" ht="15" customHeight="1" x14ac:dyDescent="0.2">
      <c r="A2156" s="4">
        <v>2155</v>
      </c>
      <c r="B2156" s="4" t="s">
        <v>2317</v>
      </c>
      <c r="C2156" s="23">
        <v>-0.56367999999999996</v>
      </c>
      <c r="D2156" s="23">
        <v>0.15987000000000001</v>
      </c>
      <c r="E2156" s="23">
        <v>0.2994</v>
      </c>
      <c r="F2156" s="23">
        <v>-0.34104000000000001</v>
      </c>
      <c r="G2156" s="23">
        <v>1.1965699999999999</v>
      </c>
      <c r="H2156" s="23">
        <v>0.9395</v>
      </c>
      <c r="I2156" s="23">
        <v>-0.96914999999999996</v>
      </c>
      <c r="J2156" s="23">
        <v>-0.65883999999999998</v>
      </c>
      <c r="K2156" s="23">
        <v>-0.48119000000000001</v>
      </c>
      <c r="L2156" s="23">
        <v>-0.33310000000000001</v>
      </c>
      <c r="M2156" s="23">
        <v>0.71702999999999995</v>
      </c>
      <c r="N2156" s="23">
        <v>0.63427999999999995</v>
      </c>
      <c r="O2156" s="23">
        <v>0.99322999999999995</v>
      </c>
      <c r="P2156" s="23">
        <v>0.33895999999999998</v>
      </c>
      <c r="Q2156" s="23">
        <v>0.48784</v>
      </c>
      <c r="R2156" s="23">
        <v>-1.01433</v>
      </c>
    </row>
    <row r="2157" spans="1:18" ht="15" customHeight="1" x14ac:dyDescent="0.2">
      <c r="A2157" s="4">
        <v>2156</v>
      </c>
      <c r="B2157" s="4" t="s">
        <v>2318</v>
      </c>
      <c r="C2157" s="23">
        <v>-0.57126999999999994</v>
      </c>
      <c r="D2157" s="23">
        <v>-2.0300000000000001E-3</v>
      </c>
      <c r="E2157" s="23">
        <v>0.24834000000000001</v>
      </c>
      <c r="F2157" s="23">
        <v>-0.47377000000000002</v>
      </c>
      <c r="G2157" s="23">
        <v>1.56918</v>
      </c>
      <c r="H2157" s="23">
        <v>0.73902000000000001</v>
      </c>
      <c r="I2157" s="23">
        <v>-0.95035999999999998</v>
      </c>
      <c r="J2157" s="23">
        <v>-0.57557000000000003</v>
      </c>
      <c r="K2157" s="23">
        <v>-0.40895999999999999</v>
      </c>
      <c r="L2157" s="23">
        <v>-0.60553000000000001</v>
      </c>
      <c r="M2157" s="23">
        <v>0.80503999999999998</v>
      </c>
      <c r="N2157" s="23">
        <v>0.68145999999999995</v>
      </c>
      <c r="O2157" s="23">
        <v>0.78412999999999999</v>
      </c>
      <c r="P2157" s="23">
        <v>0.31287999999999999</v>
      </c>
      <c r="Q2157" s="23">
        <v>0.65697000000000005</v>
      </c>
      <c r="R2157" s="23">
        <v>-0.88083999999999996</v>
      </c>
    </row>
    <row r="2158" spans="1:18" ht="15" customHeight="1" x14ac:dyDescent="0.2">
      <c r="A2158" s="4">
        <v>2157</v>
      </c>
      <c r="B2158" s="4" t="s">
        <v>2319</v>
      </c>
      <c r="C2158" s="23">
        <v>-0.50319000000000003</v>
      </c>
      <c r="D2158" s="23">
        <v>0.19309000000000001</v>
      </c>
      <c r="E2158" s="23">
        <v>0.33535999999999999</v>
      </c>
      <c r="F2158" s="23">
        <v>-0.37430999999999998</v>
      </c>
      <c r="G2158" s="23">
        <v>1.1130899999999999</v>
      </c>
      <c r="H2158" s="23">
        <v>0.95759000000000005</v>
      </c>
      <c r="I2158" s="23">
        <v>-1.12361</v>
      </c>
      <c r="J2158" s="23">
        <v>-0.74121999999999999</v>
      </c>
      <c r="K2158" s="23">
        <v>-0.58543999999999996</v>
      </c>
      <c r="L2158" s="23">
        <v>-0.29994999999999999</v>
      </c>
      <c r="M2158" s="23">
        <v>0.58465999999999996</v>
      </c>
      <c r="N2158" s="23">
        <v>0.72755000000000003</v>
      </c>
      <c r="O2158" s="23">
        <v>1.0502100000000001</v>
      </c>
      <c r="P2158" s="23">
        <v>0.33096999999999999</v>
      </c>
      <c r="Q2158" s="23">
        <v>0.43125000000000002</v>
      </c>
      <c r="R2158" s="23">
        <v>-1.0535600000000001</v>
      </c>
    </row>
    <row r="2159" spans="1:18" ht="15" customHeight="1" x14ac:dyDescent="0.2">
      <c r="A2159" s="4">
        <v>2158</v>
      </c>
      <c r="B2159" s="4" t="s">
        <v>2320</v>
      </c>
      <c r="C2159" s="23">
        <v>-0.45822000000000002</v>
      </c>
      <c r="D2159" s="23">
        <v>-0.70994999999999997</v>
      </c>
      <c r="E2159" s="23">
        <v>0.32591999999999999</v>
      </c>
      <c r="F2159" s="23">
        <v>-1.3061100000000001</v>
      </c>
      <c r="G2159" s="23">
        <v>0.75302000000000002</v>
      </c>
      <c r="H2159" s="23">
        <v>0.78413999999999995</v>
      </c>
      <c r="I2159" s="23">
        <v>1.0402100000000001</v>
      </c>
      <c r="J2159" s="23">
        <v>-0.29176000000000002</v>
      </c>
      <c r="K2159" s="23">
        <v>-0.28317999999999999</v>
      </c>
      <c r="L2159" s="23">
        <v>0.35378999999999999</v>
      </c>
      <c r="M2159" s="23">
        <v>0.25511</v>
      </c>
      <c r="N2159" s="23">
        <v>0.29442000000000002</v>
      </c>
      <c r="O2159" s="23">
        <v>0.64966000000000002</v>
      </c>
      <c r="P2159" s="23">
        <v>0.27190999999999999</v>
      </c>
      <c r="Q2159" s="23">
        <v>0.15406</v>
      </c>
      <c r="R2159" s="23">
        <v>0.39755000000000001</v>
      </c>
    </row>
    <row r="2160" spans="1:18" ht="15" customHeight="1" x14ac:dyDescent="0.2">
      <c r="A2160" s="4">
        <v>2159</v>
      </c>
      <c r="B2160" s="4" t="s">
        <v>2321</v>
      </c>
      <c r="C2160" s="23">
        <v>-1.4112100000000001</v>
      </c>
      <c r="D2160" s="23">
        <v>-1.3208899999999999</v>
      </c>
      <c r="E2160" s="23">
        <v>0.85899000000000003</v>
      </c>
      <c r="F2160" s="23">
        <v>-0.55613999999999997</v>
      </c>
      <c r="G2160" s="23">
        <v>0.89659</v>
      </c>
      <c r="H2160" s="23">
        <v>0.58543000000000001</v>
      </c>
      <c r="I2160" s="23">
        <v>-1.1512199999999999</v>
      </c>
      <c r="J2160" s="23">
        <v>0.15348000000000001</v>
      </c>
      <c r="K2160" s="23">
        <v>-0.15246000000000001</v>
      </c>
      <c r="L2160" s="23">
        <v>0.18689</v>
      </c>
      <c r="M2160" s="23">
        <v>0.26079999999999998</v>
      </c>
      <c r="N2160" s="23">
        <v>-7.8149999999999997E-2</v>
      </c>
      <c r="O2160" s="23">
        <v>1.3436300000000001</v>
      </c>
      <c r="P2160" s="23">
        <v>-0.15457000000000001</v>
      </c>
      <c r="Q2160" s="23">
        <v>-1.59643</v>
      </c>
      <c r="R2160" s="23">
        <v>0.54476000000000002</v>
      </c>
    </row>
    <row r="2161" spans="1:18" ht="15" customHeight="1" x14ac:dyDescent="0.2">
      <c r="A2161" s="4">
        <v>2160</v>
      </c>
      <c r="B2161" s="4" t="s">
        <v>2322</v>
      </c>
      <c r="C2161" s="23">
        <v>-0.30048000000000002</v>
      </c>
      <c r="D2161" s="23">
        <v>-3.46E-3</v>
      </c>
      <c r="E2161" s="23">
        <v>0.33417000000000002</v>
      </c>
      <c r="F2161" s="23">
        <v>-0.33166000000000001</v>
      </c>
      <c r="G2161" s="23">
        <v>1.4989600000000001</v>
      </c>
      <c r="H2161" s="23">
        <v>0.83292999999999995</v>
      </c>
      <c r="I2161" s="23">
        <v>-0.99263000000000001</v>
      </c>
      <c r="J2161" s="23">
        <v>-0.49019000000000001</v>
      </c>
      <c r="K2161" s="23">
        <v>-0.55245</v>
      </c>
      <c r="L2161" s="23">
        <v>-0.33650000000000002</v>
      </c>
      <c r="M2161" s="23">
        <v>0.62329000000000001</v>
      </c>
      <c r="N2161" s="23">
        <v>0.73226000000000002</v>
      </c>
      <c r="O2161" s="23">
        <v>0.90337000000000001</v>
      </c>
      <c r="P2161" s="23">
        <v>0.39146999999999998</v>
      </c>
      <c r="Q2161" s="23">
        <v>0.48907</v>
      </c>
      <c r="R2161" s="23">
        <v>-1.02427</v>
      </c>
    </row>
    <row r="2162" spans="1:18" ht="15" customHeight="1" x14ac:dyDescent="0.2">
      <c r="A2162" s="4">
        <v>2161</v>
      </c>
      <c r="B2162" s="4" t="s">
        <v>2323</v>
      </c>
      <c r="C2162" s="23">
        <v>0.23618</v>
      </c>
      <c r="D2162" s="23">
        <v>0.28893000000000002</v>
      </c>
      <c r="E2162" s="23">
        <v>1.8783099999999999</v>
      </c>
      <c r="F2162" s="23">
        <v>-1.1012</v>
      </c>
      <c r="G2162" s="23">
        <v>-0.50517999999999996</v>
      </c>
      <c r="H2162" s="23">
        <v>1.2831900000000001</v>
      </c>
      <c r="I2162" s="23">
        <v>-1.0653600000000001</v>
      </c>
      <c r="J2162" s="23">
        <v>-0.28754000000000002</v>
      </c>
      <c r="K2162" s="23">
        <v>0.15731999999999999</v>
      </c>
      <c r="L2162" s="23">
        <v>1.8955299999999999</v>
      </c>
      <c r="M2162" s="23">
        <v>-0.68005000000000004</v>
      </c>
      <c r="N2162" s="23">
        <v>1.39415</v>
      </c>
      <c r="O2162" s="23">
        <v>0.77425999999999995</v>
      </c>
      <c r="P2162" s="23">
        <v>0.37060999999999999</v>
      </c>
      <c r="Q2162" s="23">
        <v>0.74014000000000002</v>
      </c>
      <c r="R2162" s="23">
        <v>-0.30715999999999999</v>
      </c>
    </row>
    <row r="2163" spans="1:18" ht="15" customHeight="1" x14ac:dyDescent="0.2">
      <c r="A2163" s="4">
        <v>2162</v>
      </c>
      <c r="B2163" s="4" t="s">
        <v>2324</v>
      </c>
      <c r="C2163" s="23">
        <v>-1.3423099999999999</v>
      </c>
      <c r="D2163" s="23">
        <v>-1.08524</v>
      </c>
      <c r="E2163" s="23">
        <v>0.60184000000000004</v>
      </c>
      <c r="F2163" s="23">
        <v>0.86523000000000005</v>
      </c>
      <c r="G2163" s="23">
        <v>-0.43725999999999998</v>
      </c>
      <c r="H2163" s="23">
        <v>-0.33218999999999999</v>
      </c>
      <c r="I2163" s="23">
        <v>1.5166200000000001</v>
      </c>
      <c r="J2163" s="23">
        <v>-1.3868799999999999</v>
      </c>
      <c r="K2163" s="23">
        <v>-1.0835600000000001</v>
      </c>
      <c r="L2163" s="23">
        <v>-1.4522999999999999</v>
      </c>
      <c r="M2163" s="23">
        <v>1.6431800000000001</v>
      </c>
      <c r="N2163" s="23">
        <v>-0.21804999999999999</v>
      </c>
      <c r="O2163" s="23">
        <v>0.63666</v>
      </c>
      <c r="P2163" s="23">
        <v>-0.41197</v>
      </c>
      <c r="Q2163" s="23">
        <v>0.26411000000000001</v>
      </c>
      <c r="R2163" s="23">
        <v>-0.81489999999999996</v>
      </c>
    </row>
    <row r="2164" spans="1:18" ht="15" customHeight="1" x14ac:dyDescent="0.2">
      <c r="A2164" s="4">
        <v>2163</v>
      </c>
      <c r="B2164" s="4" t="s">
        <v>2325</v>
      </c>
      <c r="C2164" s="23">
        <v>-0.95006999999999997</v>
      </c>
      <c r="D2164" s="23">
        <v>-1.9426600000000001</v>
      </c>
      <c r="E2164" s="23">
        <v>1.08084</v>
      </c>
      <c r="F2164" s="23">
        <v>0.81466000000000005</v>
      </c>
      <c r="G2164" s="23">
        <v>0.88993</v>
      </c>
      <c r="H2164" s="23">
        <v>0.40244000000000002</v>
      </c>
      <c r="I2164" s="23">
        <v>-0.40203</v>
      </c>
      <c r="J2164" s="23">
        <v>-0.57382</v>
      </c>
      <c r="K2164" s="23">
        <v>-9.146E-2</v>
      </c>
      <c r="L2164" s="23">
        <v>0.59016999999999997</v>
      </c>
      <c r="M2164" s="23">
        <v>0.98329999999999995</v>
      </c>
      <c r="N2164" s="23">
        <v>-1.4604699999999999</v>
      </c>
      <c r="O2164" s="23">
        <v>-1.44774</v>
      </c>
      <c r="P2164" s="23">
        <v>-1.1445700000000001</v>
      </c>
      <c r="Q2164" s="23">
        <v>2.01044</v>
      </c>
      <c r="R2164" s="23">
        <v>-1.99821</v>
      </c>
    </row>
    <row r="2165" spans="1:18" ht="15" customHeight="1" x14ac:dyDescent="0.2">
      <c r="A2165" s="4">
        <v>2164</v>
      </c>
      <c r="B2165" s="4" t="s">
        <v>2326</v>
      </c>
      <c r="C2165" s="23">
        <v>-1.05291</v>
      </c>
      <c r="D2165" s="23">
        <v>-0.44634000000000001</v>
      </c>
      <c r="E2165" s="23">
        <v>-1.01789</v>
      </c>
      <c r="F2165" s="23">
        <v>-0.15418000000000001</v>
      </c>
      <c r="G2165" s="23">
        <v>1.84053</v>
      </c>
      <c r="H2165" s="23">
        <v>-9.8519999999999996E-2</v>
      </c>
      <c r="I2165" s="23">
        <v>-1.4213800000000001</v>
      </c>
      <c r="J2165" s="23">
        <v>0.18462000000000001</v>
      </c>
      <c r="K2165" s="23">
        <v>0.99368000000000001</v>
      </c>
      <c r="L2165" s="23">
        <v>1.49271</v>
      </c>
      <c r="M2165" s="23">
        <v>0.26651000000000002</v>
      </c>
      <c r="N2165" s="23">
        <v>1.7462800000000001</v>
      </c>
      <c r="O2165" s="23">
        <v>7.2889999999999996E-2</v>
      </c>
      <c r="P2165" s="23">
        <v>-0.43193999999999999</v>
      </c>
      <c r="Q2165" s="23">
        <v>-0.76920999999999995</v>
      </c>
      <c r="R2165" s="23">
        <v>-0.74665999999999999</v>
      </c>
    </row>
    <row r="2166" spans="1:18" ht="15" customHeight="1" x14ac:dyDescent="0.2">
      <c r="A2166" s="4">
        <v>2165</v>
      </c>
      <c r="B2166" s="4" t="s">
        <v>2327</v>
      </c>
      <c r="C2166" s="23">
        <v>-0.72726000000000002</v>
      </c>
      <c r="D2166" s="23">
        <v>-1.1762999999999999</v>
      </c>
      <c r="E2166" s="23">
        <v>0.21281</v>
      </c>
      <c r="F2166" s="23">
        <v>-1.55661</v>
      </c>
      <c r="G2166" s="23">
        <v>-1.4583600000000001</v>
      </c>
      <c r="H2166" s="23">
        <v>0.62809000000000004</v>
      </c>
      <c r="I2166" s="23">
        <v>-0.31686999999999999</v>
      </c>
      <c r="J2166" s="23">
        <v>-0.89714000000000005</v>
      </c>
      <c r="K2166" s="23">
        <v>0.58887999999999996</v>
      </c>
      <c r="L2166" s="23">
        <v>0.96497999999999995</v>
      </c>
      <c r="M2166" s="23">
        <v>0.25516</v>
      </c>
      <c r="N2166" s="23">
        <v>0.56533</v>
      </c>
      <c r="O2166" s="23">
        <v>0.54373000000000005</v>
      </c>
      <c r="P2166" s="23">
        <v>-0.78234000000000004</v>
      </c>
      <c r="Q2166" s="23">
        <v>0.76302000000000003</v>
      </c>
      <c r="R2166" s="23">
        <v>-0.72231999999999996</v>
      </c>
    </row>
    <row r="2167" spans="1:18" ht="15" customHeight="1" x14ac:dyDescent="0.2">
      <c r="A2167" s="4">
        <v>2166</v>
      </c>
      <c r="B2167" s="4" t="s">
        <v>2328</v>
      </c>
      <c r="C2167" s="23">
        <v>-0.72113000000000005</v>
      </c>
      <c r="D2167" s="23">
        <v>-1.34931</v>
      </c>
      <c r="E2167" s="23">
        <v>0.22683</v>
      </c>
      <c r="F2167" s="23">
        <v>-1.69909</v>
      </c>
      <c r="G2167" s="23">
        <v>-1.4414400000000001</v>
      </c>
      <c r="H2167" s="23">
        <v>0.56054000000000004</v>
      </c>
      <c r="I2167" s="23">
        <v>-0.35702</v>
      </c>
      <c r="J2167" s="23">
        <v>-0.75229999999999997</v>
      </c>
      <c r="K2167" s="23">
        <v>0.64236000000000004</v>
      </c>
      <c r="L2167" s="23">
        <v>0.88687000000000005</v>
      </c>
      <c r="M2167" s="23">
        <v>0.1545</v>
      </c>
      <c r="N2167" s="23">
        <v>0.83042000000000005</v>
      </c>
      <c r="O2167" s="23">
        <v>0.59704000000000002</v>
      </c>
      <c r="P2167" s="23">
        <v>-0.95130999999999999</v>
      </c>
      <c r="Q2167" s="23">
        <v>0.77027000000000001</v>
      </c>
      <c r="R2167" s="23">
        <v>-0.55291000000000001</v>
      </c>
    </row>
    <row r="2168" spans="1:18" ht="15" customHeight="1" x14ac:dyDescent="0.2">
      <c r="A2168" s="4">
        <v>2167</v>
      </c>
      <c r="B2168" s="4" t="s">
        <v>2329</v>
      </c>
      <c r="C2168" s="23">
        <v>-0.38127</v>
      </c>
      <c r="D2168" s="23">
        <v>-0.75741000000000003</v>
      </c>
      <c r="E2168" s="23">
        <v>0.54313</v>
      </c>
      <c r="F2168" s="23">
        <v>-1.5370600000000001</v>
      </c>
      <c r="G2168" s="23">
        <v>0.82574999999999998</v>
      </c>
      <c r="H2168" s="23">
        <v>0.93452999999999997</v>
      </c>
      <c r="I2168" s="23">
        <v>0.99268000000000001</v>
      </c>
      <c r="J2168" s="23">
        <v>-0.30793999999999999</v>
      </c>
      <c r="K2168" s="23">
        <v>-0.22978000000000001</v>
      </c>
      <c r="L2168" s="23">
        <v>0.26818999999999998</v>
      </c>
      <c r="M2168" s="23">
        <v>0.21953</v>
      </c>
      <c r="N2168" s="23">
        <v>0.47968</v>
      </c>
      <c r="O2168" s="23">
        <v>0.67415000000000003</v>
      </c>
      <c r="P2168" s="23">
        <v>0.32838000000000001</v>
      </c>
      <c r="Q2168" s="23">
        <v>-7.009E-2</v>
      </c>
      <c r="R2168" s="23">
        <v>0.33822000000000002</v>
      </c>
    </row>
    <row r="2169" spans="1:18" ht="15" customHeight="1" x14ac:dyDescent="0.2">
      <c r="A2169" s="4">
        <v>2168</v>
      </c>
      <c r="B2169" s="4" t="s">
        <v>2330</v>
      </c>
      <c r="C2169" s="23">
        <v>-0.74138000000000004</v>
      </c>
      <c r="D2169" s="23">
        <v>0.14582000000000001</v>
      </c>
      <c r="E2169" s="23">
        <v>2.13748</v>
      </c>
      <c r="F2169" s="23">
        <v>-0.59248999999999996</v>
      </c>
      <c r="G2169" s="23">
        <v>0.26807999999999998</v>
      </c>
      <c r="H2169" s="23">
        <v>0.90637000000000001</v>
      </c>
      <c r="I2169" s="23">
        <v>0.32457000000000003</v>
      </c>
      <c r="J2169" s="23">
        <v>0.56459000000000004</v>
      </c>
      <c r="K2169" s="23">
        <v>0.42825000000000002</v>
      </c>
      <c r="L2169" s="23">
        <v>1.4731799999999999</v>
      </c>
      <c r="M2169" s="23">
        <v>0.11171</v>
      </c>
      <c r="N2169" s="23">
        <v>-0.89197000000000004</v>
      </c>
      <c r="O2169" s="23">
        <v>-0.21895000000000001</v>
      </c>
      <c r="P2169" s="23">
        <v>0.72992999999999997</v>
      </c>
      <c r="Q2169" s="23">
        <v>0.39860000000000001</v>
      </c>
      <c r="R2169" s="23">
        <v>-1.1249499999999999</v>
      </c>
    </row>
    <row r="2170" spans="1:18" ht="15" customHeight="1" x14ac:dyDescent="0.2">
      <c r="A2170" s="4">
        <v>2169</v>
      </c>
      <c r="B2170" s="4" t="s">
        <v>2331</v>
      </c>
      <c r="C2170" s="23">
        <v>0.63046999999999997</v>
      </c>
      <c r="D2170" s="23">
        <v>9.7909999999999997E-2</v>
      </c>
      <c r="E2170" s="23">
        <v>-1.1021300000000001</v>
      </c>
      <c r="F2170" s="23">
        <v>-0.17149</v>
      </c>
      <c r="G2170" s="23">
        <v>-2.818E-2</v>
      </c>
      <c r="H2170" s="23">
        <v>1.3717600000000001</v>
      </c>
      <c r="I2170" s="23">
        <v>0.41831000000000002</v>
      </c>
      <c r="J2170" s="23">
        <v>0.14119000000000001</v>
      </c>
      <c r="K2170" s="23">
        <v>2.27081</v>
      </c>
      <c r="L2170" s="23">
        <v>2.056</v>
      </c>
      <c r="M2170" s="23">
        <v>1.1053500000000001</v>
      </c>
      <c r="N2170" s="23">
        <v>1.0499000000000001</v>
      </c>
      <c r="O2170" s="23">
        <v>-1.4406600000000001</v>
      </c>
      <c r="P2170" s="23">
        <v>-1.19947</v>
      </c>
      <c r="Q2170" s="23">
        <v>4.8379999999999999E-2</v>
      </c>
      <c r="R2170" s="23">
        <v>0.19520999999999999</v>
      </c>
    </row>
    <row r="2171" spans="1:18" ht="15" customHeight="1" x14ac:dyDescent="0.2">
      <c r="A2171" s="4">
        <v>2170</v>
      </c>
      <c r="B2171" s="4" t="s">
        <v>2332</v>
      </c>
      <c r="C2171" s="23">
        <v>1.0399499999999999</v>
      </c>
      <c r="D2171" s="23">
        <v>0.10523</v>
      </c>
      <c r="E2171" s="23">
        <v>0.45726</v>
      </c>
      <c r="F2171" s="23">
        <v>-0.28232000000000002</v>
      </c>
      <c r="G2171" s="23">
        <v>0.99902999999999997</v>
      </c>
      <c r="H2171" s="23">
        <v>1.1858500000000001</v>
      </c>
      <c r="I2171" s="23">
        <v>-1.4037500000000001</v>
      </c>
      <c r="J2171" s="23">
        <v>-0.52195999999999998</v>
      </c>
      <c r="K2171" s="23">
        <v>-0.29203000000000001</v>
      </c>
      <c r="L2171" s="23">
        <v>1.24752</v>
      </c>
      <c r="M2171" s="23">
        <v>0.93383000000000005</v>
      </c>
      <c r="N2171" s="23">
        <v>-0.1106</v>
      </c>
      <c r="O2171" s="23">
        <v>0.36082999999999998</v>
      </c>
      <c r="P2171" s="23">
        <v>-0.79312000000000005</v>
      </c>
      <c r="Q2171" s="23">
        <v>1.4422200000000001</v>
      </c>
      <c r="R2171" s="23">
        <v>0.19633999999999999</v>
      </c>
    </row>
    <row r="2172" spans="1:18" ht="15" customHeight="1" x14ac:dyDescent="0.2">
      <c r="A2172" s="4">
        <v>2171</v>
      </c>
      <c r="B2172" s="4" t="s">
        <v>2333</v>
      </c>
      <c r="C2172" s="23">
        <v>-0.61053999999999997</v>
      </c>
      <c r="D2172" s="23">
        <v>-1.3837299999999999</v>
      </c>
      <c r="E2172" s="23">
        <v>0.44669999999999999</v>
      </c>
      <c r="F2172" s="23">
        <v>-0.37093999999999999</v>
      </c>
      <c r="G2172" s="23">
        <v>0.40766999999999998</v>
      </c>
      <c r="H2172" s="23">
        <v>-0.54383000000000004</v>
      </c>
      <c r="I2172" s="23">
        <v>-0.44700000000000001</v>
      </c>
      <c r="J2172" s="23">
        <v>-1.21336</v>
      </c>
      <c r="K2172" s="23">
        <v>-0.21128</v>
      </c>
      <c r="L2172" s="23">
        <v>1.6236299999999999</v>
      </c>
      <c r="M2172" s="23">
        <v>1.2951600000000001</v>
      </c>
      <c r="N2172" s="23">
        <v>0.85707</v>
      </c>
      <c r="O2172" s="23">
        <v>-0.36171999999999999</v>
      </c>
      <c r="P2172" s="23">
        <v>0.82650000000000001</v>
      </c>
      <c r="Q2172" s="23">
        <v>-0.33482000000000001</v>
      </c>
      <c r="R2172" s="23">
        <v>0.30321999999999999</v>
      </c>
    </row>
    <row r="2173" spans="1:18" ht="15" customHeight="1" x14ac:dyDescent="0.2">
      <c r="A2173" s="4">
        <v>2172</v>
      </c>
      <c r="B2173" s="4" t="s">
        <v>2334</v>
      </c>
      <c r="C2173" s="23">
        <v>-6.7750000000000005E-2</v>
      </c>
      <c r="D2173" s="23">
        <v>-1.0402499999999999</v>
      </c>
      <c r="E2173" s="23">
        <v>1.5640000000000001</v>
      </c>
      <c r="F2173" s="23">
        <v>-0.58211999999999997</v>
      </c>
      <c r="G2173" s="23">
        <v>0.75999000000000005</v>
      </c>
      <c r="H2173" s="23">
        <v>0.59852000000000005</v>
      </c>
      <c r="I2173" s="23">
        <v>0.87470999999999999</v>
      </c>
      <c r="J2173" s="23">
        <v>-1.8702300000000001</v>
      </c>
      <c r="K2173" s="23">
        <v>-0.45872000000000002</v>
      </c>
      <c r="L2173" s="23">
        <v>-1.38818</v>
      </c>
      <c r="M2173" s="23">
        <v>-0.68818999999999997</v>
      </c>
      <c r="N2173" s="23">
        <v>1.7406900000000001</v>
      </c>
      <c r="O2173" s="23">
        <v>0.23624999999999999</v>
      </c>
      <c r="P2173" s="23">
        <v>-1.56776</v>
      </c>
      <c r="Q2173" s="23">
        <v>1.55122</v>
      </c>
      <c r="R2173" s="23">
        <v>-1.2434700000000001</v>
      </c>
    </row>
    <row r="2174" spans="1:18" ht="15" customHeight="1" x14ac:dyDescent="0.2">
      <c r="A2174" s="4">
        <v>2173</v>
      </c>
      <c r="B2174" s="4" t="s">
        <v>2335</v>
      </c>
      <c r="C2174" s="23">
        <v>0.39563999999999999</v>
      </c>
      <c r="D2174" s="23">
        <v>0.80142000000000002</v>
      </c>
      <c r="E2174" s="23">
        <v>1.70932</v>
      </c>
      <c r="F2174" s="23">
        <v>0.11388</v>
      </c>
      <c r="G2174" s="23">
        <v>4.5510000000000002E-2</v>
      </c>
      <c r="H2174" s="23">
        <v>1.0511600000000001</v>
      </c>
      <c r="I2174" s="23">
        <v>1.4544699999999999</v>
      </c>
      <c r="J2174" s="23">
        <v>1.06731</v>
      </c>
      <c r="K2174" s="23">
        <v>-2.89873</v>
      </c>
      <c r="L2174" s="23">
        <v>-0.69498000000000004</v>
      </c>
      <c r="M2174" s="23">
        <v>-0.58162999999999998</v>
      </c>
      <c r="N2174" s="23">
        <v>0.67989999999999995</v>
      </c>
      <c r="O2174" s="23">
        <v>-1.56908</v>
      </c>
      <c r="P2174" s="23">
        <v>0.87092999999999998</v>
      </c>
      <c r="Q2174" s="23">
        <v>0.95208000000000004</v>
      </c>
      <c r="R2174" s="23">
        <v>-0.75927</v>
      </c>
    </row>
    <row r="2175" spans="1:18" ht="15" customHeight="1" x14ac:dyDescent="0.2">
      <c r="A2175" s="4">
        <v>2174</v>
      </c>
      <c r="B2175" s="4" t="s">
        <v>2336</v>
      </c>
      <c r="C2175" s="23">
        <v>0.32314999999999999</v>
      </c>
      <c r="D2175" s="23">
        <v>-1.5744199999999999</v>
      </c>
      <c r="E2175" s="23">
        <v>1.76325</v>
      </c>
      <c r="F2175" s="23">
        <v>-2.3356599999999998</v>
      </c>
      <c r="G2175" s="23">
        <v>-0.76688999999999996</v>
      </c>
      <c r="H2175" s="23">
        <v>0.19403000000000001</v>
      </c>
      <c r="I2175" s="23">
        <v>-0.82591999999999999</v>
      </c>
      <c r="J2175" s="23">
        <v>-1.2669600000000001</v>
      </c>
      <c r="K2175" s="23">
        <v>1.0727899999999999</v>
      </c>
      <c r="L2175" s="23">
        <v>0.17888000000000001</v>
      </c>
      <c r="M2175" s="23">
        <v>-1.09667</v>
      </c>
      <c r="N2175" s="23">
        <v>-0.71323999999999999</v>
      </c>
      <c r="O2175" s="23">
        <v>1.00807</v>
      </c>
      <c r="P2175" s="23">
        <v>1.0104599999999999</v>
      </c>
      <c r="Q2175" s="23">
        <v>-1.6942999999999999</v>
      </c>
      <c r="R2175" s="23">
        <v>2.954E-2</v>
      </c>
    </row>
    <row r="2176" spans="1:18" ht="15" customHeight="1" x14ac:dyDescent="0.2">
      <c r="A2176" s="4">
        <v>2175</v>
      </c>
      <c r="B2176" s="4" t="s">
        <v>2337</v>
      </c>
      <c r="C2176" s="23">
        <v>0.92183999999999999</v>
      </c>
      <c r="D2176" s="23">
        <v>1.0194000000000001</v>
      </c>
      <c r="E2176" s="23">
        <v>1.3447100000000001</v>
      </c>
      <c r="F2176" s="23">
        <v>-0.4839</v>
      </c>
      <c r="G2176" s="23">
        <v>-0.28560000000000002</v>
      </c>
      <c r="H2176" s="23">
        <v>1.4126099999999999</v>
      </c>
      <c r="I2176" s="23">
        <v>-1.3547199999999999</v>
      </c>
      <c r="J2176" s="23">
        <v>-1.4117599999999999</v>
      </c>
      <c r="K2176" s="23">
        <v>0.14083999999999999</v>
      </c>
      <c r="L2176" s="23">
        <v>1.12669</v>
      </c>
      <c r="M2176" s="23">
        <v>0.37307000000000001</v>
      </c>
      <c r="N2176" s="23">
        <v>-0.98236999999999997</v>
      </c>
      <c r="O2176" s="23">
        <v>0.71416000000000002</v>
      </c>
      <c r="P2176" s="23">
        <v>-5.5840000000000001E-2</v>
      </c>
      <c r="Q2176" s="23">
        <v>-3.2530000000000003E-2</v>
      </c>
      <c r="R2176" s="23">
        <v>-1.23628</v>
      </c>
    </row>
    <row r="2177" spans="1:18" ht="15" customHeight="1" x14ac:dyDescent="0.2">
      <c r="A2177" s="4">
        <v>2176</v>
      </c>
      <c r="B2177" s="4" t="s">
        <v>2338</v>
      </c>
      <c r="C2177" s="23">
        <v>-0.38389000000000001</v>
      </c>
      <c r="D2177" s="23">
        <v>1.2970000000000001E-2</v>
      </c>
      <c r="E2177" s="23">
        <v>0.27900999999999998</v>
      </c>
      <c r="F2177" s="23">
        <v>-0.42502000000000001</v>
      </c>
      <c r="G2177" s="23">
        <v>1.19502</v>
      </c>
      <c r="H2177" s="23">
        <v>0.61558000000000002</v>
      </c>
      <c r="I2177" s="23">
        <v>-1.00743</v>
      </c>
      <c r="J2177" s="23">
        <v>-0.67351000000000005</v>
      </c>
      <c r="K2177" s="23">
        <v>-0.50871</v>
      </c>
      <c r="L2177" s="23">
        <v>-0.52625999999999995</v>
      </c>
      <c r="M2177" s="23">
        <v>0.71523999999999999</v>
      </c>
      <c r="N2177" s="23">
        <v>0.89395000000000002</v>
      </c>
      <c r="O2177" s="23">
        <v>0.72689000000000004</v>
      </c>
      <c r="P2177" s="23">
        <v>0.28249000000000002</v>
      </c>
      <c r="Q2177" s="23">
        <v>0.40134999999999998</v>
      </c>
      <c r="R2177" s="23">
        <v>-1.0552999999999999</v>
      </c>
    </row>
    <row r="2178" spans="1:18" ht="15" customHeight="1" x14ac:dyDescent="0.2">
      <c r="A2178" s="4">
        <v>2177</v>
      </c>
      <c r="B2178" s="4" t="s">
        <v>2339</v>
      </c>
      <c r="C2178" s="23">
        <v>-1.7575700000000001</v>
      </c>
      <c r="D2178" s="23">
        <v>-0.55108999999999997</v>
      </c>
      <c r="E2178" s="23">
        <v>0.12973000000000001</v>
      </c>
      <c r="F2178" s="23">
        <v>0.67830999999999997</v>
      </c>
      <c r="G2178" s="23">
        <v>-0.26999000000000001</v>
      </c>
      <c r="H2178" s="23">
        <v>1.358E-2</v>
      </c>
      <c r="I2178" s="23">
        <v>1.7051700000000001</v>
      </c>
      <c r="J2178" s="23">
        <v>8.0079999999999998E-2</v>
      </c>
      <c r="K2178" s="23">
        <v>-1.0733200000000001</v>
      </c>
      <c r="L2178" s="23">
        <v>1.39432</v>
      </c>
      <c r="M2178" s="23">
        <v>0.32857999999999998</v>
      </c>
      <c r="N2178" s="23">
        <v>-0.37524000000000002</v>
      </c>
      <c r="O2178" s="23">
        <v>-7.8359999999999999E-2</v>
      </c>
      <c r="P2178" s="23">
        <v>-1.5392999999999999</v>
      </c>
      <c r="Q2178" s="23">
        <v>1.0948599999999999</v>
      </c>
      <c r="R2178" s="23">
        <v>-1.3788899999999999</v>
      </c>
    </row>
    <row r="2179" spans="1:18" ht="15" customHeight="1" x14ac:dyDescent="0.2">
      <c r="A2179" s="4">
        <v>2178</v>
      </c>
      <c r="B2179" s="4" t="s">
        <v>2340</v>
      </c>
      <c r="C2179" s="23">
        <v>-0.46492</v>
      </c>
      <c r="D2179" s="23">
        <v>-1.1426499999999999</v>
      </c>
      <c r="E2179" s="23">
        <v>0.50290000000000001</v>
      </c>
      <c r="F2179" s="23">
        <v>-0.42401</v>
      </c>
      <c r="G2179" s="23">
        <v>0.37640000000000001</v>
      </c>
      <c r="H2179" s="23">
        <v>-0.35726999999999998</v>
      </c>
      <c r="I2179" s="23">
        <v>-0.45356999999999997</v>
      </c>
      <c r="J2179" s="23">
        <v>-0.98946000000000001</v>
      </c>
      <c r="K2179" s="23">
        <v>-0.18101999999999999</v>
      </c>
      <c r="L2179" s="23">
        <v>1.2349000000000001</v>
      </c>
      <c r="M2179" s="23">
        <v>1.23824</v>
      </c>
      <c r="N2179" s="23">
        <v>0.58782999999999996</v>
      </c>
      <c r="O2179" s="23">
        <v>-0.32462000000000002</v>
      </c>
      <c r="P2179" s="23">
        <v>0.69742000000000004</v>
      </c>
      <c r="Q2179" s="23">
        <v>-0.22783</v>
      </c>
      <c r="R2179" s="23">
        <v>0.33226</v>
      </c>
    </row>
    <row r="2180" spans="1:18" ht="15" customHeight="1" x14ac:dyDescent="0.2">
      <c r="A2180" s="4">
        <v>2179</v>
      </c>
      <c r="B2180" s="4" t="s">
        <v>2341</v>
      </c>
      <c r="C2180" s="23">
        <v>-1.5067699999999999</v>
      </c>
      <c r="D2180" s="23">
        <v>-1.1008100000000001</v>
      </c>
      <c r="E2180" s="23">
        <v>-1.25342</v>
      </c>
      <c r="F2180" s="23">
        <v>-0.19350000000000001</v>
      </c>
      <c r="G2180" s="23">
        <v>0.43062</v>
      </c>
      <c r="H2180" s="23">
        <v>-1.4237</v>
      </c>
      <c r="I2180" s="23">
        <v>-1.8650199999999999</v>
      </c>
      <c r="J2180" s="23">
        <v>-0.72816000000000003</v>
      </c>
      <c r="K2180" s="23">
        <v>1.03626</v>
      </c>
      <c r="L2180" s="23">
        <v>6.4630000000000007E-2</v>
      </c>
      <c r="M2180" s="23">
        <v>0.75551000000000001</v>
      </c>
      <c r="N2180" s="23">
        <v>-0.29204000000000002</v>
      </c>
      <c r="O2180" s="23">
        <v>1.2318899999999999</v>
      </c>
      <c r="P2180" s="23">
        <v>-0.17965</v>
      </c>
      <c r="Q2180" s="23">
        <v>0.12959999999999999</v>
      </c>
      <c r="R2180" s="23">
        <v>-0.92068000000000005</v>
      </c>
    </row>
    <row r="2181" spans="1:18" ht="15" customHeight="1" x14ac:dyDescent="0.2">
      <c r="A2181" s="4">
        <v>2180</v>
      </c>
      <c r="B2181" s="4" t="s">
        <v>2342</v>
      </c>
      <c r="C2181" s="23">
        <v>1.8012999999999999</v>
      </c>
      <c r="D2181" s="23">
        <v>0.49464000000000002</v>
      </c>
      <c r="E2181" s="23">
        <v>-1.2484</v>
      </c>
      <c r="F2181" s="23">
        <v>-0.14047999999999999</v>
      </c>
      <c r="G2181" s="23">
        <v>0.69889000000000001</v>
      </c>
      <c r="H2181" s="23">
        <v>1.78583</v>
      </c>
      <c r="I2181" s="23">
        <v>0.13539000000000001</v>
      </c>
      <c r="J2181" s="23">
        <v>1.41503</v>
      </c>
      <c r="K2181" s="23">
        <v>1.4872300000000001</v>
      </c>
      <c r="L2181" s="23">
        <v>1.0820099999999999</v>
      </c>
      <c r="M2181" s="23">
        <v>0.83367000000000002</v>
      </c>
      <c r="N2181" s="23">
        <v>0.91769999999999996</v>
      </c>
      <c r="O2181" s="23">
        <v>1.3078700000000001</v>
      </c>
      <c r="P2181" s="23">
        <v>-0.48115000000000002</v>
      </c>
      <c r="Q2181" s="23">
        <v>1.00305</v>
      </c>
      <c r="R2181" s="23">
        <v>-0.89205000000000001</v>
      </c>
    </row>
    <row r="2182" spans="1:18" ht="15" customHeight="1" x14ac:dyDescent="0.2">
      <c r="A2182" s="4">
        <v>2181</v>
      </c>
      <c r="B2182" s="4" t="s">
        <v>2343</v>
      </c>
      <c r="C2182" s="23">
        <v>-0.54332000000000003</v>
      </c>
      <c r="D2182" s="23">
        <v>0.17766999999999999</v>
      </c>
      <c r="E2182" s="23">
        <v>0.34498000000000001</v>
      </c>
      <c r="F2182" s="23">
        <v>-0.34566000000000002</v>
      </c>
      <c r="G2182" s="23">
        <v>1.3331200000000001</v>
      </c>
      <c r="H2182" s="23">
        <v>0.96719999999999995</v>
      </c>
      <c r="I2182" s="23">
        <v>-0.99309000000000003</v>
      </c>
      <c r="J2182" s="23">
        <v>-0.69318000000000002</v>
      </c>
      <c r="K2182" s="23">
        <v>-0.47964000000000001</v>
      </c>
      <c r="L2182" s="23">
        <v>-0.36246</v>
      </c>
      <c r="M2182" s="23">
        <v>0.71819</v>
      </c>
      <c r="N2182" s="23">
        <v>0.58994999999999997</v>
      </c>
      <c r="O2182" s="23">
        <v>1.0307599999999999</v>
      </c>
      <c r="P2182" s="23">
        <v>0.33106999999999998</v>
      </c>
      <c r="Q2182" s="23">
        <v>0.52576000000000001</v>
      </c>
      <c r="R2182" s="23">
        <v>-0.95262000000000002</v>
      </c>
    </row>
    <row r="2183" spans="1:18" ht="15" customHeight="1" x14ac:dyDescent="0.2">
      <c r="A2183" s="4">
        <v>2182</v>
      </c>
      <c r="B2183" s="4" t="s">
        <v>2344</v>
      </c>
      <c r="C2183" s="23">
        <v>-0.1497</v>
      </c>
      <c r="D2183" s="23">
        <v>9.0829999999999994E-2</v>
      </c>
      <c r="E2183" s="23">
        <v>-0.15508</v>
      </c>
      <c r="F2183" s="23">
        <v>-1.82379</v>
      </c>
      <c r="G2183" s="23">
        <v>0.40272000000000002</v>
      </c>
      <c r="H2183" s="23">
        <v>-1.36568</v>
      </c>
      <c r="I2183" s="23">
        <v>0.82976000000000005</v>
      </c>
      <c r="J2183" s="23">
        <v>-0.71609</v>
      </c>
      <c r="K2183" s="23">
        <v>-1.38571</v>
      </c>
      <c r="L2183" s="23">
        <v>-1.1585700000000001</v>
      </c>
      <c r="M2183" s="23">
        <v>0.54532999999999998</v>
      </c>
      <c r="N2183" s="23">
        <v>2.3107000000000002</v>
      </c>
      <c r="O2183" s="23">
        <v>0.31896000000000002</v>
      </c>
      <c r="P2183" s="23">
        <v>-0.75451999999999997</v>
      </c>
      <c r="Q2183" s="23">
        <v>0.93881999999999999</v>
      </c>
      <c r="R2183" s="23">
        <v>0.41214000000000001</v>
      </c>
    </row>
    <row r="2184" spans="1:18" ht="15" customHeight="1" x14ac:dyDescent="0.2">
      <c r="A2184" s="4">
        <v>2183</v>
      </c>
      <c r="B2184" s="4" t="s">
        <v>2345</v>
      </c>
      <c r="C2184" s="23">
        <v>-0.42399999999999999</v>
      </c>
      <c r="D2184" s="23">
        <v>6.2309999999999997E-2</v>
      </c>
      <c r="E2184" s="23">
        <v>0.35571999999999998</v>
      </c>
      <c r="F2184" s="23">
        <v>-0.41647000000000001</v>
      </c>
      <c r="G2184" s="23">
        <v>1.31046</v>
      </c>
      <c r="H2184" s="23">
        <v>0.79705000000000004</v>
      </c>
      <c r="I2184" s="23">
        <v>-1.0573900000000001</v>
      </c>
      <c r="J2184" s="23">
        <v>-0.70755000000000001</v>
      </c>
      <c r="K2184" s="23">
        <v>-0.46122000000000002</v>
      </c>
      <c r="L2184" s="23">
        <v>-0.53386</v>
      </c>
      <c r="M2184" s="23">
        <v>0.49292999999999998</v>
      </c>
      <c r="N2184" s="23">
        <v>0.78985000000000005</v>
      </c>
      <c r="O2184" s="23">
        <v>0.77934000000000003</v>
      </c>
      <c r="P2184" s="23">
        <v>0.27106999999999998</v>
      </c>
      <c r="Q2184" s="23">
        <v>0.40910000000000002</v>
      </c>
      <c r="R2184" s="23">
        <v>-0.98397000000000001</v>
      </c>
    </row>
    <row r="2185" spans="1:18" ht="15" customHeight="1" x14ac:dyDescent="0.2">
      <c r="A2185" s="4">
        <v>2184</v>
      </c>
      <c r="B2185" s="4" t="s">
        <v>2346</v>
      </c>
      <c r="C2185" s="23">
        <v>1.54714</v>
      </c>
      <c r="D2185" s="23">
        <v>1.6613100000000001</v>
      </c>
      <c r="E2185" s="23">
        <v>0.70975999999999995</v>
      </c>
      <c r="F2185" s="23">
        <v>0.31201000000000001</v>
      </c>
      <c r="G2185" s="23">
        <v>0.78451000000000004</v>
      </c>
      <c r="H2185" s="23">
        <v>0.54076000000000002</v>
      </c>
      <c r="I2185" s="23">
        <v>-0.29493999999999998</v>
      </c>
      <c r="J2185" s="23">
        <v>-0.59491000000000005</v>
      </c>
      <c r="K2185" s="23">
        <v>0.48371999999999998</v>
      </c>
      <c r="L2185" s="23">
        <v>1.7244299999999999</v>
      </c>
      <c r="M2185" s="23">
        <v>-6.8909999999999999E-2</v>
      </c>
      <c r="N2185" s="23">
        <v>0.27762999999999999</v>
      </c>
      <c r="O2185" s="23">
        <v>0.73141999999999996</v>
      </c>
      <c r="P2185" s="23">
        <v>2.14473</v>
      </c>
      <c r="Q2185" s="23">
        <v>-1.16326</v>
      </c>
      <c r="R2185" s="23">
        <v>-0.91047</v>
      </c>
    </row>
    <row r="2186" spans="1:18" ht="15" customHeight="1" x14ac:dyDescent="0.2">
      <c r="A2186" s="4">
        <v>2185</v>
      </c>
      <c r="B2186" s="4" t="s">
        <v>2347</v>
      </c>
      <c r="C2186" s="23">
        <v>-1.7596400000000001</v>
      </c>
      <c r="D2186" s="23">
        <v>1.6667099999999999</v>
      </c>
      <c r="E2186" s="23">
        <v>-0.87080999999999997</v>
      </c>
      <c r="F2186" s="23">
        <v>-0.65103999999999995</v>
      </c>
      <c r="G2186" s="23">
        <v>0.58216999999999997</v>
      </c>
      <c r="H2186" s="23">
        <v>-0.68649000000000004</v>
      </c>
      <c r="I2186" s="23">
        <v>-1.9303600000000001</v>
      </c>
      <c r="J2186" s="23">
        <v>-0.13064999999999999</v>
      </c>
      <c r="K2186" s="23">
        <v>0.77900999999999998</v>
      </c>
      <c r="L2186" s="23">
        <v>-0.48679</v>
      </c>
      <c r="M2186" s="23">
        <v>-0.98650000000000004</v>
      </c>
      <c r="N2186" s="23">
        <v>0.27146999999999999</v>
      </c>
      <c r="O2186" s="23">
        <v>2.0901299999999998</v>
      </c>
      <c r="P2186" s="23">
        <v>-0.52532999999999996</v>
      </c>
      <c r="Q2186" s="23">
        <v>0.7792</v>
      </c>
      <c r="R2186" s="23">
        <v>-0.81410000000000005</v>
      </c>
    </row>
    <row r="2187" spans="1:18" ht="15" customHeight="1" x14ac:dyDescent="0.2">
      <c r="A2187" s="4">
        <v>2186</v>
      </c>
      <c r="B2187" s="4" t="s">
        <v>2348</v>
      </c>
      <c r="C2187" s="23">
        <v>-0.83721000000000001</v>
      </c>
      <c r="D2187" s="23">
        <v>8.9139999999999997E-2</v>
      </c>
      <c r="E2187" s="23">
        <v>0.25335000000000002</v>
      </c>
      <c r="F2187" s="23">
        <v>-0.47788999999999998</v>
      </c>
      <c r="G2187" s="23">
        <v>1.4721900000000001</v>
      </c>
      <c r="H2187" s="23">
        <v>0.99778999999999995</v>
      </c>
      <c r="I2187" s="23">
        <v>-1.07884</v>
      </c>
      <c r="J2187" s="23">
        <v>-0.79076000000000002</v>
      </c>
      <c r="K2187" s="23">
        <v>-0.49539</v>
      </c>
      <c r="L2187" s="23">
        <v>-0.70518999999999998</v>
      </c>
      <c r="M2187" s="23">
        <v>1.1145499999999999</v>
      </c>
      <c r="N2187" s="23">
        <v>0.77015</v>
      </c>
      <c r="O2187" s="23">
        <v>1.0052700000000001</v>
      </c>
      <c r="P2187" s="23">
        <v>0.40905000000000002</v>
      </c>
      <c r="Q2187" s="23">
        <v>0.64568000000000003</v>
      </c>
      <c r="R2187" s="23">
        <v>-1.20556</v>
      </c>
    </row>
    <row r="2188" spans="1:18" ht="15" customHeight="1" x14ac:dyDescent="0.2">
      <c r="A2188" s="4">
        <v>2187</v>
      </c>
      <c r="B2188" s="4" t="s">
        <v>2349</v>
      </c>
      <c r="C2188" s="23">
        <v>-0.39755000000000001</v>
      </c>
      <c r="D2188" s="23">
        <v>5.6469999999999999E-2</v>
      </c>
      <c r="E2188" s="23">
        <v>0.30235000000000001</v>
      </c>
      <c r="F2188" s="23">
        <v>-0.33348</v>
      </c>
      <c r="G2188" s="23">
        <v>1.3613299999999999</v>
      </c>
      <c r="H2188" s="23">
        <v>0.72335000000000005</v>
      </c>
      <c r="I2188" s="23">
        <v>-0.88212999999999997</v>
      </c>
      <c r="J2188" s="23">
        <v>-0.76217999999999997</v>
      </c>
      <c r="K2188" s="23">
        <v>-0.40249000000000001</v>
      </c>
      <c r="L2188" s="23">
        <v>-0.49086000000000002</v>
      </c>
      <c r="M2188" s="23">
        <v>0.62875000000000003</v>
      </c>
      <c r="N2188" s="23">
        <v>0.57798000000000005</v>
      </c>
      <c r="O2188" s="23">
        <v>0.87114000000000003</v>
      </c>
      <c r="P2188" s="23">
        <v>0.31076999999999999</v>
      </c>
      <c r="Q2188" s="23">
        <v>0.49084</v>
      </c>
      <c r="R2188" s="23">
        <v>-0.92356000000000005</v>
      </c>
    </row>
    <row r="2189" spans="1:18" ht="15" customHeight="1" x14ac:dyDescent="0.2">
      <c r="A2189" s="4">
        <v>2188</v>
      </c>
      <c r="B2189" s="4" t="s">
        <v>2350</v>
      </c>
      <c r="C2189" s="23">
        <v>-0.80798999999999999</v>
      </c>
      <c r="D2189" s="23">
        <v>-1.29776</v>
      </c>
      <c r="E2189" s="23">
        <v>0.26995999999999998</v>
      </c>
      <c r="F2189" s="23">
        <v>-1.42672</v>
      </c>
      <c r="G2189" s="23">
        <v>-1.34538</v>
      </c>
      <c r="H2189" s="23">
        <v>0.50173000000000001</v>
      </c>
      <c r="I2189" s="23">
        <v>-0.40816000000000002</v>
      </c>
      <c r="J2189" s="23">
        <v>-1.09019</v>
      </c>
      <c r="K2189" s="23">
        <v>0.50455000000000005</v>
      </c>
      <c r="L2189" s="23">
        <v>0.88207999999999998</v>
      </c>
      <c r="M2189" s="23">
        <v>0.22236</v>
      </c>
      <c r="N2189" s="23">
        <v>0.69245000000000001</v>
      </c>
      <c r="O2189" s="23">
        <v>0.56127000000000005</v>
      </c>
      <c r="P2189" s="23">
        <v>-0.94032000000000004</v>
      </c>
      <c r="Q2189" s="23">
        <v>0.89700999999999997</v>
      </c>
      <c r="R2189" s="23">
        <v>-0.74312</v>
      </c>
    </row>
    <row r="2190" spans="1:18" ht="15" customHeight="1" x14ac:dyDescent="0.2">
      <c r="A2190" s="4">
        <v>2189</v>
      </c>
      <c r="B2190" s="4" t="s">
        <v>2351</v>
      </c>
      <c r="C2190" s="23">
        <v>-0.2505</v>
      </c>
      <c r="D2190" s="23">
        <v>-0.58704000000000001</v>
      </c>
      <c r="E2190" s="23">
        <v>1.0340199999999999</v>
      </c>
      <c r="F2190" s="23">
        <v>0.33728999999999998</v>
      </c>
      <c r="G2190" s="23">
        <v>-0.85924</v>
      </c>
      <c r="H2190" s="23">
        <v>0.72655000000000003</v>
      </c>
      <c r="I2190" s="23">
        <v>1.51579</v>
      </c>
      <c r="J2190" s="23">
        <v>-0.93750999999999995</v>
      </c>
      <c r="K2190" s="23">
        <v>0.37773000000000001</v>
      </c>
      <c r="L2190" s="23">
        <v>0.61760000000000004</v>
      </c>
      <c r="M2190" s="23">
        <v>-0.58945999999999998</v>
      </c>
      <c r="N2190" s="23">
        <v>0.66461000000000003</v>
      </c>
      <c r="O2190" s="23">
        <v>1.5860099999999999</v>
      </c>
      <c r="P2190" s="23">
        <v>-1.7173700000000001</v>
      </c>
      <c r="Q2190" s="23">
        <v>1.3218399999999999</v>
      </c>
      <c r="R2190" s="23">
        <v>-0.63932</v>
      </c>
    </row>
    <row r="2191" spans="1:18" ht="15" customHeight="1" x14ac:dyDescent="0.2">
      <c r="A2191" s="4">
        <v>2190</v>
      </c>
      <c r="B2191" s="4" t="s">
        <v>2352</v>
      </c>
      <c r="C2191" s="23">
        <v>1.2654300000000001</v>
      </c>
      <c r="D2191" s="23">
        <v>1.52874</v>
      </c>
      <c r="E2191" s="23">
        <v>0.21232999999999999</v>
      </c>
      <c r="F2191" s="23">
        <v>1.0280400000000001</v>
      </c>
      <c r="G2191" s="23">
        <v>0.36384</v>
      </c>
      <c r="H2191" s="23">
        <v>-0.97707999999999995</v>
      </c>
      <c r="I2191" s="23">
        <v>-0.80852999999999997</v>
      </c>
      <c r="J2191" s="23">
        <v>0.71682999999999997</v>
      </c>
      <c r="K2191" s="23">
        <v>-0.34853000000000001</v>
      </c>
      <c r="L2191" s="23">
        <v>-0.21135999999999999</v>
      </c>
      <c r="M2191" s="23">
        <v>-0.89924000000000004</v>
      </c>
      <c r="N2191" s="23">
        <v>-8.448E-2</v>
      </c>
      <c r="O2191" s="23">
        <v>2.6226099999999999</v>
      </c>
      <c r="P2191" s="23">
        <v>0.93252999999999997</v>
      </c>
      <c r="Q2191" s="23">
        <v>-0.56735000000000002</v>
      </c>
      <c r="R2191" s="23">
        <v>2.6741999999999999</v>
      </c>
    </row>
    <row r="2192" spans="1:18" ht="15" customHeight="1" x14ac:dyDescent="0.2">
      <c r="A2192" s="4">
        <v>2191</v>
      </c>
      <c r="B2192" s="4" t="s">
        <v>2353</v>
      </c>
      <c r="C2192" s="23">
        <v>-0.50609000000000004</v>
      </c>
      <c r="D2192" s="23">
        <v>3.5720000000000002E-2</v>
      </c>
      <c r="E2192" s="23">
        <v>0.25174999999999997</v>
      </c>
      <c r="F2192" s="23">
        <v>-0.45419999999999999</v>
      </c>
      <c r="G2192" s="23">
        <v>1.3227899999999999</v>
      </c>
      <c r="H2192" s="23">
        <v>0.67718</v>
      </c>
      <c r="I2192" s="23">
        <v>-0.93903999999999999</v>
      </c>
      <c r="J2192" s="23">
        <v>-0.69672999999999996</v>
      </c>
      <c r="K2192" s="23">
        <v>-0.46177000000000001</v>
      </c>
      <c r="L2192" s="23">
        <v>-0.54200999999999999</v>
      </c>
      <c r="M2192" s="23">
        <v>0.79285000000000005</v>
      </c>
      <c r="N2192" s="23">
        <v>0.72655999999999998</v>
      </c>
      <c r="O2192" s="23">
        <v>0.73160000000000003</v>
      </c>
      <c r="P2192" s="23">
        <v>0.31907999999999997</v>
      </c>
      <c r="Q2192" s="23">
        <v>0.60982000000000003</v>
      </c>
      <c r="R2192" s="23">
        <v>-1.0230300000000001</v>
      </c>
    </row>
    <row r="2193" spans="1:18" ht="15" customHeight="1" x14ac:dyDescent="0.2">
      <c r="A2193" s="4">
        <v>2192</v>
      </c>
      <c r="B2193" s="4" t="s">
        <v>2354</v>
      </c>
      <c r="C2193" s="23">
        <v>-0.43108999999999997</v>
      </c>
      <c r="D2193" s="23">
        <v>-1.1424799999999999</v>
      </c>
      <c r="E2193" s="23">
        <v>0.43375000000000002</v>
      </c>
      <c r="F2193" s="23">
        <v>-0.47753000000000001</v>
      </c>
      <c r="G2193" s="23">
        <v>0.33701999999999999</v>
      </c>
      <c r="H2193" s="23">
        <v>-0.43279000000000001</v>
      </c>
      <c r="I2193" s="23">
        <v>-0.41254999999999997</v>
      </c>
      <c r="J2193" s="23">
        <v>-0.95159000000000005</v>
      </c>
      <c r="K2193" s="23">
        <v>-0.20896999999999999</v>
      </c>
      <c r="L2193" s="23">
        <v>1.4500599999999999</v>
      </c>
      <c r="M2193" s="23">
        <v>1.2812600000000001</v>
      </c>
      <c r="N2193" s="23">
        <v>0.71694999999999998</v>
      </c>
      <c r="O2193" s="23">
        <v>-0.26688000000000001</v>
      </c>
      <c r="P2193" s="23">
        <v>0.74656</v>
      </c>
      <c r="Q2193" s="23">
        <v>-0.34832999999999997</v>
      </c>
      <c r="R2193" s="23">
        <v>0.23926</v>
      </c>
    </row>
    <row r="2194" spans="1:18" ht="15" customHeight="1" x14ac:dyDescent="0.2">
      <c r="A2194" s="4">
        <v>2193</v>
      </c>
      <c r="B2194" s="4" t="s">
        <v>2355</v>
      </c>
      <c r="C2194" s="23">
        <v>-1.05233</v>
      </c>
      <c r="D2194" s="23">
        <v>-0.59952000000000005</v>
      </c>
      <c r="E2194" s="23">
        <v>-0.96031999999999995</v>
      </c>
      <c r="F2194" s="23">
        <v>-0.89868999999999999</v>
      </c>
      <c r="G2194" s="23">
        <v>-0.20236999999999999</v>
      </c>
      <c r="H2194" s="23">
        <v>1.2729900000000001</v>
      </c>
      <c r="I2194" s="23">
        <v>-0.75343000000000004</v>
      </c>
      <c r="J2194" s="23">
        <v>0.39627000000000001</v>
      </c>
      <c r="K2194" s="23">
        <v>-1.04345</v>
      </c>
      <c r="L2194" s="23">
        <v>0.15862000000000001</v>
      </c>
      <c r="M2194" s="23">
        <v>1.09971</v>
      </c>
      <c r="N2194" s="23">
        <v>1.1969099999999999</v>
      </c>
      <c r="O2194" s="23">
        <v>0.59355999999999998</v>
      </c>
      <c r="P2194" s="23">
        <v>-2.1095799999999998</v>
      </c>
      <c r="Q2194" s="23">
        <v>0.49176999999999998</v>
      </c>
      <c r="R2194" s="23">
        <v>0.34821000000000002</v>
      </c>
    </row>
    <row r="2195" spans="1:18" ht="15" customHeight="1" x14ac:dyDescent="0.2">
      <c r="A2195" s="4">
        <v>2194</v>
      </c>
      <c r="B2195" s="4" t="s">
        <v>2356</v>
      </c>
      <c r="C2195" s="23">
        <v>-0.94513999999999998</v>
      </c>
      <c r="D2195" s="23">
        <v>1.4872799999999999</v>
      </c>
      <c r="E2195" s="23">
        <v>0.40150000000000002</v>
      </c>
      <c r="F2195" s="23">
        <v>-1.49851</v>
      </c>
      <c r="G2195" s="23">
        <v>-0.31236000000000003</v>
      </c>
      <c r="H2195" s="23">
        <v>0.67757999999999996</v>
      </c>
      <c r="I2195" s="23">
        <v>0.91139999999999999</v>
      </c>
      <c r="J2195" s="23">
        <v>-0.86848999999999998</v>
      </c>
      <c r="K2195" s="23">
        <v>1.74655</v>
      </c>
      <c r="L2195" s="23">
        <v>0.95199</v>
      </c>
      <c r="M2195" s="23">
        <v>-0.49582999999999999</v>
      </c>
      <c r="N2195" s="23">
        <v>0.74795999999999996</v>
      </c>
      <c r="O2195" s="23">
        <v>-3.8859999999999999E-2</v>
      </c>
      <c r="P2195" s="23">
        <v>0.38779999999999998</v>
      </c>
      <c r="Q2195" s="23">
        <v>-7.3749999999999996E-2</v>
      </c>
      <c r="R2195" s="23">
        <v>-0.56215999999999999</v>
      </c>
    </row>
    <row r="2196" spans="1:18" ht="15" customHeight="1" x14ac:dyDescent="0.2">
      <c r="A2196" s="4">
        <v>2195</v>
      </c>
      <c r="B2196" s="4" t="s">
        <v>2357</v>
      </c>
      <c r="C2196" s="23">
        <v>1.2617100000000001</v>
      </c>
      <c r="D2196" s="23">
        <v>-0.25531999999999999</v>
      </c>
      <c r="E2196" s="23">
        <v>0.57181999999999999</v>
      </c>
      <c r="F2196" s="23">
        <v>-0.54359999999999997</v>
      </c>
      <c r="G2196" s="23">
        <v>1.0154700000000001</v>
      </c>
      <c r="H2196" s="23">
        <v>1.4410000000000001</v>
      </c>
      <c r="I2196" s="23">
        <v>-1.1808700000000001</v>
      </c>
      <c r="J2196" s="23">
        <v>-0.54737999999999998</v>
      </c>
      <c r="K2196" s="23">
        <v>-0.43686999999999998</v>
      </c>
      <c r="L2196" s="23">
        <v>1.0200499999999999</v>
      </c>
      <c r="M2196" s="23">
        <v>0.84914999999999996</v>
      </c>
      <c r="N2196" s="23">
        <v>-5.5710000000000003E-2</v>
      </c>
      <c r="O2196" s="23">
        <v>0.23358000000000001</v>
      </c>
      <c r="P2196" s="23">
        <v>-0.72436</v>
      </c>
      <c r="Q2196" s="23">
        <v>1.8213699999999999</v>
      </c>
      <c r="R2196" s="23">
        <v>-1.702E-2</v>
      </c>
    </row>
    <row r="2197" spans="1:18" ht="15" customHeight="1" x14ac:dyDescent="0.2">
      <c r="A2197" s="4">
        <v>2196</v>
      </c>
      <c r="B2197" s="4" t="s">
        <v>2358</v>
      </c>
      <c r="C2197" s="23">
        <v>-1.5166599999999999</v>
      </c>
      <c r="D2197" s="23">
        <v>-1.4899899999999999</v>
      </c>
      <c r="E2197" s="23">
        <v>0.88214999999999999</v>
      </c>
      <c r="F2197" s="23">
        <v>-0.58784000000000003</v>
      </c>
      <c r="G2197" s="23">
        <v>0.99038000000000004</v>
      </c>
      <c r="H2197" s="23">
        <v>0.61263999999999996</v>
      </c>
      <c r="I2197" s="23">
        <v>-1.2105600000000001</v>
      </c>
      <c r="J2197" s="23">
        <v>0.17801</v>
      </c>
      <c r="K2197" s="23">
        <v>-0.17776</v>
      </c>
      <c r="L2197" s="23">
        <v>0.18836</v>
      </c>
      <c r="M2197" s="23">
        <v>0.26390000000000002</v>
      </c>
      <c r="N2197" s="23">
        <v>-8.6510000000000004E-2</v>
      </c>
      <c r="O2197" s="23">
        <v>1.2863199999999999</v>
      </c>
      <c r="P2197" s="23">
        <v>-0.16871</v>
      </c>
      <c r="Q2197" s="23">
        <v>-1.72373</v>
      </c>
      <c r="R2197" s="23">
        <v>0.59696000000000005</v>
      </c>
    </row>
    <row r="2198" spans="1:18" ht="15" customHeight="1" x14ac:dyDescent="0.2">
      <c r="A2198" s="4">
        <v>2197</v>
      </c>
      <c r="B2198" s="4" t="s">
        <v>2359</v>
      </c>
      <c r="C2198" s="23">
        <v>0.42008000000000001</v>
      </c>
      <c r="D2198" s="23">
        <v>0.1701</v>
      </c>
      <c r="E2198" s="23">
        <v>1.9799500000000001</v>
      </c>
      <c r="F2198" s="23">
        <v>-1.34768</v>
      </c>
      <c r="G2198" s="23">
        <v>-0.64346000000000003</v>
      </c>
      <c r="H2198" s="23">
        <v>1.0499700000000001</v>
      </c>
      <c r="I2198" s="23">
        <v>-1.0493300000000001</v>
      </c>
      <c r="J2198" s="23">
        <v>-0.33714</v>
      </c>
      <c r="K2198" s="23">
        <v>9.2119999999999994E-2</v>
      </c>
      <c r="L2198" s="23">
        <v>1.8239000000000001</v>
      </c>
      <c r="M2198" s="23">
        <v>-0.68947000000000003</v>
      </c>
      <c r="N2198" s="23">
        <v>1.6687700000000001</v>
      </c>
      <c r="O2198" s="23">
        <v>0.60585999999999995</v>
      </c>
      <c r="P2198" s="23">
        <v>0.37285000000000001</v>
      </c>
      <c r="Q2198" s="23">
        <v>0.71511999999999998</v>
      </c>
      <c r="R2198" s="23">
        <v>-0.38574999999999998</v>
      </c>
    </row>
    <row r="2199" spans="1:18" ht="15" customHeight="1" x14ac:dyDescent="0.2">
      <c r="A2199" s="4">
        <v>2198</v>
      </c>
      <c r="B2199" s="4" t="s">
        <v>2360</v>
      </c>
      <c r="C2199" s="23">
        <v>-0.23537</v>
      </c>
      <c r="D2199" s="23">
        <v>1.16432</v>
      </c>
      <c r="E2199" s="23">
        <v>1.18163</v>
      </c>
      <c r="F2199" s="23">
        <v>0.46604000000000001</v>
      </c>
      <c r="G2199" s="23">
        <v>2.22329</v>
      </c>
      <c r="H2199" s="23">
        <v>8.9700000000000005E-3</v>
      </c>
      <c r="I2199" s="23">
        <v>-1.8512999999999999</v>
      </c>
      <c r="J2199" s="23">
        <v>-0.32268000000000002</v>
      </c>
      <c r="K2199" s="23">
        <v>-0.79627000000000003</v>
      </c>
      <c r="L2199" s="23">
        <v>0.22932</v>
      </c>
      <c r="M2199" s="23">
        <v>-2.4173900000000001</v>
      </c>
      <c r="N2199" s="23">
        <v>0.43053999999999998</v>
      </c>
      <c r="O2199" s="23">
        <v>1.08856</v>
      </c>
      <c r="P2199" s="23">
        <v>-2.1082299999999998</v>
      </c>
      <c r="Q2199" s="23">
        <v>6.4869999999999997E-2</v>
      </c>
      <c r="R2199" s="23">
        <v>-0.43955</v>
      </c>
    </row>
    <row r="2200" spans="1:18" ht="15" customHeight="1" x14ac:dyDescent="0.2">
      <c r="A2200" s="4">
        <v>2199</v>
      </c>
      <c r="B2200" s="4" t="s">
        <v>2361</v>
      </c>
      <c r="C2200" s="23">
        <v>-0.51859999999999995</v>
      </c>
      <c r="D2200" s="23">
        <v>-1.1135600000000001</v>
      </c>
      <c r="E2200" s="23">
        <v>0.41855999999999999</v>
      </c>
      <c r="F2200" s="23">
        <v>-0.49386999999999998</v>
      </c>
      <c r="G2200" s="23">
        <v>0.29249000000000003</v>
      </c>
      <c r="H2200" s="23">
        <v>-0.40878999999999999</v>
      </c>
      <c r="I2200" s="23">
        <v>-0.46061999999999997</v>
      </c>
      <c r="J2200" s="23">
        <v>-1.1043000000000001</v>
      </c>
      <c r="K2200" s="23">
        <v>-0.30186000000000002</v>
      </c>
      <c r="L2200" s="23">
        <v>1.2310399999999999</v>
      </c>
      <c r="M2200" s="23">
        <v>1.24871</v>
      </c>
      <c r="N2200" s="23">
        <v>0.35500999999999999</v>
      </c>
      <c r="O2200" s="23">
        <v>1.302E-2</v>
      </c>
      <c r="P2200" s="23">
        <v>0.79464000000000001</v>
      </c>
      <c r="Q2200" s="23">
        <v>-0.31770999999999999</v>
      </c>
      <c r="R2200" s="23">
        <v>0.28594999999999998</v>
      </c>
    </row>
    <row r="2201" spans="1:18" ht="15" customHeight="1" x14ac:dyDescent="0.2">
      <c r="A2201" s="4">
        <v>2200</v>
      </c>
      <c r="B2201" s="4" t="s">
        <v>2362</v>
      </c>
      <c r="C2201" s="23">
        <v>-1.1479999999999999</v>
      </c>
      <c r="D2201" s="23">
        <v>1.03491</v>
      </c>
      <c r="E2201" s="23">
        <v>-0.89092000000000005</v>
      </c>
      <c r="F2201" s="23">
        <v>0.40398000000000001</v>
      </c>
      <c r="G2201" s="23">
        <v>2.0733700000000002</v>
      </c>
      <c r="H2201" s="23">
        <v>-0.74590999999999996</v>
      </c>
      <c r="I2201" s="23">
        <v>-0.69674999999999998</v>
      </c>
      <c r="J2201" s="23">
        <v>-0.39135999999999999</v>
      </c>
      <c r="K2201" s="23">
        <v>-9.5130000000000006E-2</v>
      </c>
      <c r="L2201" s="23">
        <v>1.27626</v>
      </c>
      <c r="M2201" s="23">
        <v>-0.12939999999999999</v>
      </c>
      <c r="N2201" s="23">
        <v>-9.7960000000000005E-2</v>
      </c>
      <c r="O2201" s="23">
        <v>-1.2527299999999999</v>
      </c>
      <c r="P2201" s="23">
        <v>-0.61634</v>
      </c>
      <c r="Q2201" s="23">
        <v>1.12317</v>
      </c>
      <c r="R2201" s="23">
        <v>0.14001</v>
      </c>
    </row>
    <row r="2202" spans="1:18" ht="15" customHeight="1" x14ac:dyDescent="0.2">
      <c r="A2202" s="4">
        <v>2201</v>
      </c>
      <c r="B2202" s="4" t="s">
        <v>2363</v>
      </c>
      <c r="C2202" s="23">
        <v>-2.2938700000000001</v>
      </c>
      <c r="D2202" s="23">
        <v>0.18145</v>
      </c>
      <c r="E2202" s="23">
        <v>0.27056000000000002</v>
      </c>
      <c r="F2202" s="23">
        <v>1.27617</v>
      </c>
      <c r="G2202" s="23">
        <v>-1.0049300000000001</v>
      </c>
      <c r="H2202" s="23">
        <v>-1.36313</v>
      </c>
      <c r="I2202" s="23">
        <v>0.22319</v>
      </c>
      <c r="J2202" s="23">
        <v>1.2370699999999999</v>
      </c>
      <c r="K2202" s="23">
        <v>0.27862999999999999</v>
      </c>
      <c r="L2202" s="23">
        <v>0.22614999999999999</v>
      </c>
      <c r="M2202" s="23">
        <v>1.9317</v>
      </c>
      <c r="N2202" s="23">
        <v>1.0541799999999999</v>
      </c>
      <c r="O2202" s="23">
        <v>-1.49369</v>
      </c>
      <c r="P2202" s="23">
        <v>0.66274999999999995</v>
      </c>
      <c r="Q2202" s="23">
        <v>-0.38412000000000002</v>
      </c>
      <c r="R2202" s="23">
        <v>-1.8409</v>
      </c>
    </row>
    <row r="2203" spans="1:18" ht="15" customHeight="1" x14ac:dyDescent="0.2">
      <c r="A2203" s="4">
        <v>2202</v>
      </c>
      <c r="B2203" s="4" t="s">
        <v>2364</v>
      </c>
      <c r="C2203" s="23">
        <v>-0.56008999999999998</v>
      </c>
      <c r="D2203" s="23">
        <v>-1.17984</v>
      </c>
      <c r="E2203" s="23">
        <v>0.18096000000000001</v>
      </c>
      <c r="F2203" s="23">
        <v>-1.37846</v>
      </c>
      <c r="G2203" s="23">
        <v>-1.4819500000000001</v>
      </c>
      <c r="H2203" s="23">
        <v>0.57342000000000004</v>
      </c>
      <c r="I2203" s="23">
        <v>-0.30096000000000001</v>
      </c>
      <c r="J2203" s="23">
        <v>-0.87421000000000004</v>
      </c>
      <c r="K2203" s="23">
        <v>0.53420000000000001</v>
      </c>
      <c r="L2203" s="23">
        <v>0.83377000000000001</v>
      </c>
      <c r="M2203" s="23">
        <v>0.27457999999999999</v>
      </c>
      <c r="N2203" s="23">
        <v>0.70489000000000002</v>
      </c>
      <c r="O2203" s="23">
        <v>0.41187000000000001</v>
      </c>
      <c r="P2203" s="23">
        <v>-0.88148000000000004</v>
      </c>
      <c r="Q2203" s="23">
        <v>0.7571</v>
      </c>
      <c r="R2203" s="23">
        <v>-0.41263</v>
      </c>
    </row>
    <row r="2204" spans="1:18" ht="15" customHeight="1" x14ac:dyDescent="0.2">
      <c r="A2204" s="4">
        <v>2203</v>
      </c>
      <c r="B2204" s="4" t="s">
        <v>2365</v>
      </c>
      <c r="C2204" s="23">
        <v>0.45489000000000002</v>
      </c>
      <c r="D2204" s="23">
        <v>9.708E-2</v>
      </c>
      <c r="E2204" s="23">
        <v>2.3512599999999999</v>
      </c>
      <c r="F2204" s="23">
        <v>0.19925999999999999</v>
      </c>
      <c r="G2204" s="23">
        <v>1.03196</v>
      </c>
      <c r="H2204" s="23">
        <v>-0.23985999999999999</v>
      </c>
      <c r="I2204" s="23">
        <v>-1.3717999999999999</v>
      </c>
      <c r="J2204" s="23">
        <v>-1.53982</v>
      </c>
      <c r="K2204" s="23">
        <v>0.43957000000000002</v>
      </c>
      <c r="L2204" s="23">
        <v>-0.44114999999999999</v>
      </c>
      <c r="M2204" s="23">
        <v>1.6970499999999999</v>
      </c>
      <c r="N2204" s="23">
        <v>-0.62153000000000003</v>
      </c>
      <c r="O2204" s="23">
        <v>0.83443000000000001</v>
      </c>
      <c r="P2204" s="23">
        <v>1.2750900000000001</v>
      </c>
      <c r="Q2204" s="23">
        <v>-0.51837999999999995</v>
      </c>
      <c r="R2204" s="23">
        <v>1.4142300000000001</v>
      </c>
    </row>
    <row r="2205" spans="1:18" ht="15" customHeight="1" x14ac:dyDescent="0.2">
      <c r="A2205" s="4">
        <v>2204</v>
      </c>
      <c r="B2205" s="4" t="s">
        <v>2366</v>
      </c>
      <c r="C2205" s="23">
        <v>-0.84455000000000002</v>
      </c>
      <c r="D2205" s="23">
        <v>-1.1080300000000001</v>
      </c>
      <c r="E2205" s="23">
        <v>0.23755999999999999</v>
      </c>
      <c r="F2205" s="23">
        <v>-1.54545</v>
      </c>
      <c r="G2205" s="23">
        <v>-1.42472</v>
      </c>
      <c r="H2205" s="23">
        <v>0.63048000000000004</v>
      </c>
      <c r="I2205" s="23">
        <v>-0.26818999999999998</v>
      </c>
      <c r="J2205" s="23">
        <v>-0.96616999999999997</v>
      </c>
      <c r="K2205" s="23">
        <v>0.60641</v>
      </c>
      <c r="L2205" s="23">
        <v>0.89198999999999995</v>
      </c>
      <c r="M2205" s="23">
        <v>0.29643000000000003</v>
      </c>
      <c r="N2205" s="23">
        <v>0.48703000000000002</v>
      </c>
      <c r="O2205" s="23">
        <v>0.58984999999999999</v>
      </c>
      <c r="P2205" s="23">
        <v>-0.93571000000000004</v>
      </c>
      <c r="Q2205" s="23">
        <v>0.65468000000000004</v>
      </c>
      <c r="R2205" s="23">
        <v>-0.71838999999999997</v>
      </c>
    </row>
    <row r="2206" spans="1:18" ht="15" customHeight="1" x14ac:dyDescent="0.2">
      <c r="A2206" s="4">
        <v>2205</v>
      </c>
      <c r="B2206" s="4" t="s">
        <v>2367</v>
      </c>
      <c r="C2206" s="23">
        <v>-1.7373000000000001</v>
      </c>
      <c r="D2206" s="23">
        <v>1.2221599999999999</v>
      </c>
      <c r="E2206" s="23">
        <v>-1.5663899999999999</v>
      </c>
      <c r="F2206" s="23">
        <v>0.74702999999999997</v>
      </c>
      <c r="G2206" s="23">
        <v>-0.20258000000000001</v>
      </c>
      <c r="H2206" s="23">
        <v>-0.48991000000000001</v>
      </c>
      <c r="I2206" s="23">
        <v>-0.13356999999999999</v>
      </c>
      <c r="J2206" s="23">
        <v>5.3710000000000001E-2</v>
      </c>
      <c r="K2206" s="23">
        <v>0.38893</v>
      </c>
      <c r="L2206" s="23">
        <v>0.44945000000000002</v>
      </c>
      <c r="M2206" s="23">
        <v>0.63244999999999996</v>
      </c>
      <c r="N2206" s="23">
        <v>1.9361299999999999</v>
      </c>
      <c r="O2206" s="23">
        <v>0.45616000000000001</v>
      </c>
      <c r="P2206" s="23">
        <v>-1.2861499999999999</v>
      </c>
      <c r="Q2206" s="23">
        <v>0.77424999999999999</v>
      </c>
      <c r="R2206" s="23">
        <v>-1.6166400000000001</v>
      </c>
    </row>
    <row r="2207" spans="1:18" ht="15" customHeight="1" x14ac:dyDescent="0.2">
      <c r="A2207" s="4">
        <v>2206</v>
      </c>
      <c r="B2207" s="4" t="s">
        <v>2368</v>
      </c>
      <c r="C2207" s="23">
        <v>0.73229</v>
      </c>
      <c r="D2207" s="23">
        <v>-1.5890500000000001</v>
      </c>
      <c r="E2207" s="23">
        <v>-1.6604000000000001</v>
      </c>
      <c r="F2207" s="23">
        <v>-1.11581</v>
      </c>
      <c r="G2207" s="23">
        <v>0.83408000000000004</v>
      </c>
      <c r="H2207" s="23">
        <v>0.77751000000000003</v>
      </c>
      <c r="I2207" s="23">
        <v>-0.68598999999999999</v>
      </c>
      <c r="J2207" s="23">
        <v>0.57299</v>
      </c>
      <c r="K2207" s="23">
        <v>0.76854999999999996</v>
      </c>
      <c r="L2207" s="23">
        <v>1.1161399999999999</v>
      </c>
      <c r="M2207" s="23">
        <v>0.69450999999999996</v>
      </c>
      <c r="N2207" s="23">
        <v>0.29819000000000001</v>
      </c>
      <c r="O2207" s="23">
        <v>3.099E-2</v>
      </c>
      <c r="P2207" s="23">
        <v>-0.37642999999999999</v>
      </c>
      <c r="Q2207" s="23">
        <v>1.3346</v>
      </c>
      <c r="R2207" s="23">
        <v>0.46063999999999999</v>
      </c>
    </row>
    <row r="2208" spans="1:18" ht="15" customHeight="1" x14ac:dyDescent="0.2">
      <c r="A2208" s="4">
        <v>2207</v>
      </c>
      <c r="B2208" s="4" t="s">
        <v>2369</v>
      </c>
      <c r="C2208" s="23">
        <v>-0.68832000000000004</v>
      </c>
      <c r="D2208" s="23">
        <v>-0.44296999999999997</v>
      </c>
      <c r="E2208" s="23">
        <v>-0.97731000000000001</v>
      </c>
      <c r="F2208" s="23">
        <v>1.2800000000000001E-3</v>
      </c>
      <c r="G2208" s="23">
        <v>0.75151999999999997</v>
      </c>
      <c r="H2208" s="23">
        <v>1.1468499999999999</v>
      </c>
      <c r="I2208" s="23">
        <v>0.18786</v>
      </c>
      <c r="J2208" s="23">
        <v>-0.92571000000000003</v>
      </c>
      <c r="K2208" s="23">
        <v>-0.40962999999999999</v>
      </c>
      <c r="L2208" s="23">
        <v>0.59970000000000001</v>
      </c>
      <c r="M2208" s="23">
        <v>2.5850000000000001E-2</v>
      </c>
      <c r="N2208" s="23">
        <v>-1.23424</v>
      </c>
      <c r="O2208" s="23">
        <v>0.47894999999999999</v>
      </c>
      <c r="P2208" s="23">
        <v>0.39677000000000001</v>
      </c>
      <c r="Q2208" s="23">
        <v>2.7570600000000001</v>
      </c>
      <c r="R2208" s="23">
        <v>-0.53573000000000004</v>
      </c>
    </row>
    <row r="2209" spans="1:18" ht="15" customHeight="1" x14ac:dyDescent="0.2">
      <c r="A2209" s="4">
        <v>2208</v>
      </c>
      <c r="B2209" s="4" t="s">
        <v>2370</v>
      </c>
      <c r="C2209" s="23">
        <v>-1.97177</v>
      </c>
      <c r="D2209" s="23">
        <v>1.16265</v>
      </c>
      <c r="E2209" s="23">
        <v>1.25623</v>
      </c>
      <c r="F2209" s="23">
        <v>0.52344000000000002</v>
      </c>
      <c r="G2209" s="23">
        <v>1.8224100000000001</v>
      </c>
      <c r="H2209" s="23">
        <v>-2.09809</v>
      </c>
      <c r="I2209" s="23">
        <v>0.49192999999999998</v>
      </c>
      <c r="J2209" s="23">
        <v>0.60002999999999995</v>
      </c>
      <c r="K2209" s="23">
        <v>-1.6095999999999999</v>
      </c>
      <c r="L2209" s="23">
        <v>-0.94713999999999998</v>
      </c>
      <c r="M2209" s="23">
        <v>2.1848299999999998</v>
      </c>
      <c r="N2209" s="23">
        <v>0.89659</v>
      </c>
      <c r="O2209" s="23">
        <v>-7.5060000000000002E-2</v>
      </c>
      <c r="P2209" s="23">
        <v>-0.34007999999999999</v>
      </c>
      <c r="Q2209" s="23">
        <v>-1.48082</v>
      </c>
      <c r="R2209" s="23">
        <v>0.16242999999999999</v>
      </c>
    </row>
    <row r="2210" spans="1:18" ht="15" customHeight="1" x14ac:dyDescent="0.2">
      <c r="A2210" s="4">
        <v>2209</v>
      </c>
      <c r="B2210" s="4" t="s">
        <v>2371</v>
      </c>
      <c r="C2210" s="23">
        <v>-0.68832000000000004</v>
      </c>
      <c r="D2210" s="23">
        <v>-1.4155500000000001</v>
      </c>
      <c r="E2210" s="23">
        <v>0.22276000000000001</v>
      </c>
      <c r="F2210" s="23">
        <v>-1.7762199999999999</v>
      </c>
      <c r="G2210" s="23">
        <v>-1.52037</v>
      </c>
      <c r="H2210" s="23">
        <v>0.55525000000000002</v>
      </c>
      <c r="I2210" s="23">
        <v>-0.41754000000000002</v>
      </c>
      <c r="J2210" s="23">
        <v>-0.87734999999999996</v>
      </c>
      <c r="K2210" s="23">
        <v>0.69930999999999999</v>
      </c>
      <c r="L2210" s="23">
        <v>1.1277900000000001</v>
      </c>
      <c r="M2210" s="23">
        <v>0.22763</v>
      </c>
      <c r="N2210" s="23">
        <v>0.70204</v>
      </c>
      <c r="O2210" s="23">
        <v>0.50578999999999996</v>
      </c>
      <c r="P2210" s="23">
        <v>-0.9577</v>
      </c>
      <c r="Q2210" s="23">
        <v>0.79247999999999996</v>
      </c>
      <c r="R2210" s="23">
        <v>-0.80737000000000003</v>
      </c>
    </row>
    <row r="2211" spans="1:18" ht="15" customHeight="1" x14ac:dyDescent="0.2">
      <c r="A2211" s="4">
        <v>2210</v>
      </c>
      <c r="B2211" s="4" t="s">
        <v>2372</v>
      </c>
      <c r="C2211" s="23">
        <v>-0.14696000000000001</v>
      </c>
      <c r="D2211" s="23">
        <v>1.02623</v>
      </c>
      <c r="E2211" s="23">
        <v>1.78209</v>
      </c>
      <c r="F2211" s="23">
        <v>-1.5333699999999999</v>
      </c>
      <c r="G2211" s="23">
        <v>-1.7219599999999999</v>
      </c>
      <c r="H2211" s="23">
        <v>-0.98765000000000003</v>
      </c>
      <c r="I2211" s="23">
        <v>-4.5100000000000001E-2</v>
      </c>
      <c r="J2211" s="23">
        <v>-1.2430300000000001</v>
      </c>
      <c r="K2211" s="23">
        <v>-0.63231000000000004</v>
      </c>
      <c r="L2211" s="23">
        <v>-0.25686999999999999</v>
      </c>
      <c r="M2211" s="23">
        <v>-8.9190000000000005E-2</v>
      </c>
      <c r="N2211" s="23">
        <v>1.31531</v>
      </c>
      <c r="O2211" s="23">
        <v>-0.14657000000000001</v>
      </c>
      <c r="P2211" s="23">
        <v>0.84419</v>
      </c>
      <c r="Q2211" s="23">
        <v>0.55123</v>
      </c>
      <c r="R2211" s="23">
        <v>-0.53329000000000004</v>
      </c>
    </row>
    <row r="2212" spans="1:18" ht="15" customHeight="1" x14ac:dyDescent="0.2">
      <c r="A2212" s="4">
        <v>2211</v>
      </c>
      <c r="B2212" s="4" t="s">
        <v>2373</v>
      </c>
      <c r="C2212" s="23">
        <v>-0.90037999999999996</v>
      </c>
      <c r="D2212" s="23">
        <v>-1.1262700000000001</v>
      </c>
      <c r="E2212" s="23">
        <v>0.22897000000000001</v>
      </c>
      <c r="F2212" s="23">
        <v>-1.6811</v>
      </c>
      <c r="G2212" s="23">
        <v>-1.5075099999999999</v>
      </c>
      <c r="H2212" s="23">
        <v>0.62511000000000005</v>
      </c>
      <c r="I2212" s="23">
        <v>-0.32024000000000002</v>
      </c>
      <c r="J2212" s="23">
        <v>-0.89024000000000003</v>
      </c>
      <c r="K2212" s="23">
        <v>0.68249000000000004</v>
      </c>
      <c r="L2212" s="23">
        <v>0.93659000000000003</v>
      </c>
      <c r="M2212" s="23">
        <v>0.13167000000000001</v>
      </c>
      <c r="N2212" s="23">
        <v>0.60031000000000001</v>
      </c>
      <c r="O2212" s="23">
        <v>0.52707000000000004</v>
      </c>
      <c r="P2212" s="23">
        <v>-0.98385999999999996</v>
      </c>
      <c r="Q2212" s="23">
        <v>0.70737000000000005</v>
      </c>
      <c r="R2212" s="23">
        <v>-0.81108999999999998</v>
      </c>
    </row>
    <row r="2213" spans="1:18" ht="15" customHeight="1" x14ac:dyDescent="0.2">
      <c r="A2213" s="4">
        <v>2212</v>
      </c>
      <c r="B2213" s="4" t="s">
        <v>2374</v>
      </c>
      <c r="C2213" s="23">
        <v>-0.63905999999999996</v>
      </c>
      <c r="D2213" s="23">
        <v>-0.88366</v>
      </c>
      <c r="E2213" s="23">
        <v>-1.6290800000000001</v>
      </c>
      <c r="F2213" s="23">
        <v>0.98411000000000004</v>
      </c>
      <c r="G2213" s="23">
        <v>0.64161999999999997</v>
      </c>
      <c r="H2213" s="23">
        <v>0.48381000000000002</v>
      </c>
      <c r="I2213" s="23">
        <v>-1.0287299999999999</v>
      </c>
      <c r="J2213" s="23">
        <v>-0.73199000000000003</v>
      </c>
      <c r="K2213" s="23">
        <v>-0.19827</v>
      </c>
      <c r="L2213" s="23">
        <v>-0.78729000000000005</v>
      </c>
      <c r="M2213" s="23">
        <v>1.15103</v>
      </c>
      <c r="N2213" s="23">
        <v>1.9358</v>
      </c>
      <c r="O2213" s="23">
        <v>1.2473799999999999</v>
      </c>
      <c r="P2213" s="23">
        <v>-0.32357000000000002</v>
      </c>
      <c r="Q2213" s="23">
        <v>8.2030000000000006E-2</v>
      </c>
      <c r="R2213" s="23">
        <v>1.6602600000000001</v>
      </c>
    </row>
    <row r="2214" spans="1:18" ht="15" customHeight="1" x14ac:dyDescent="0.2">
      <c r="A2214" s="4">
        <v>2213</v>
      </c>
      <c r="B2214" s="4" t="s">
        <v>2375</v>
      </c>
      <c r="C2214" s="23">
        <v>-0.68964999999999999</v>
      </c>
      <c r="D2214" s="23">
        <v>8.3260000000000001E-2</v>
      </c>
      <c r="E2214" s="23">
        <v>0.26884999999999998</v>
      </c>
      <c r="F2214" s="23">
        <v>-0.45413999999999999</v>
      </c>
      <c r="G2214" s="23">
        <v>1.31759</v>
      </c>
      <c r="H2214" s="23">
        <v>0.93030000000000002</v>
      </c>
      <c r="I2214" s="23">
        <v>-0.99200999999999995</v>
      </c>
      <c r="J2214" s="23">
        <v>-0.56125999999999998</v>
      </c>
      <c r="K2214" s="23">
        <v>-0.39784000000000003</v>
      </c>
      <c r="L2214" s="23">
        <v>-0.40454000000000001</v>
      </c>
      <c r="M2214" s="23">
        <v>0.88576999999999995</v>
      </c>
      <c r="N2214" s="23">
        <v>0.62336000000000003</v>
      </c>
      <c r="O2214" s="23">
        <v>0.87309999999999999</v>
      </c>
      <c r="P2214" s="23">
        <v>0.31265999999999999</v>
      </c>
      <c r="Q2214" s="23">
        <v>0.63997999999999999</v>
      </c>
      <c r="R2214" s="23">
        <v>-0.82033</v>
      </c>
    </row>
    <row r="2215" spans="1:18" ht="15" customHeight="1" x14ac:dyDescent="0.2">
      <c r="A2215" s="4">
        <v>2214</v>
      </c>
      <c r="B2215" s="4" t="s">
        <v>2376</v>
      </c>
      <c r="C2215" s="23">
        <v>-0.64705000000000001</v>
      </c>
      <c r="D2215" s="23">
        <v>0.11118</v>
      </c>
      <c r="E2215" s="23">
        <v>0.27653</v>
      </c>
      <c r="F2215" s="23">
        <v>-0.39967000000000003</v>
      </c>
      <c r="G2215" s="23">
        <v>1.3653599999999999</v>
      </c>
      <c r="H2215" s="23">
        <v>0.84047000000000005</v>
      </c>
      <c r="I2215" s="23">
        <v>-0.79640999999999995</v>
      </c>
      <c r="J2215" s="23">
        <v>-0.98351</v>
      </c>
      <c r="K2215" s="23">
        <v>-0.47373999999999999</v>
      </c>
      <c r="L2215" s="23">
        <v>-0.49164999999999998</v>
      </c>
      <c r="M2215" s="23">
        <v>0.92981999999999998</v>
      </c>
      <c r="N2215" s="23">
        <v>0.26758999999999999</v>
      </c>
      <c r="O2215" s="23">
        <v>1.0285299999999999</v>
      </c>
      <c r="P2215" s="23">
        <v>0.25169999999999998</v>
      </c>
      <c r="Q2215" s="23">
        <v>0.54564999999999997</v>
      </c>
      <c r="R2215" s="23">
        <v>-1.15004</v>
      </c>
    </row>
    <row r="2216" spans="1:18" ht="15" customHeight="1" x14ac:dyDescent="0.2">
      <c r="A2216" s="4">
        <v>2215</v>
      </c>
      <c r="B2216" s="4" t="s">
        <v>2377</v>
      </c>
      <c r="C2216" s="23">
        <v>-1.0114300000000001</v>
      </c>
      <c r="D2216" s="23">
        <v>-1.21861</v>
      </c>
      <c r="E2216" s="23">
        <v>0.22278000000000001</v>
      </c>
      <c r="F2216" s="23">
        <v>-1.5455700000000001</v>
      </c>
      <c r="G2216" s="23">
        <v>-1.0522199999999999</v>
      </c>
      <c r="H2216" s="23">
        <v>9.5630000000000007E-2</v>
      </c>
      <c r="I2216" s="23">
        <v>-0.31125999999999998</v>
      </c>
      <c r="J2216" s="23">
        <v>-0.91664000000000001</v>
      </c>
      <c r="K2216" s="23">
        <v>0.70674999999999999</v>
      </c>
      <c r="L2216" s="23">
        <v>0.91388999999999998</v>
      </c>
      <c r="M2216" s="23">
        <v>4.5379999999999997E-2</v>
      </c>
      <c r="N2216" s="23">
        <v>0.90427999999999997</v>
      </c>
      <c r="O2216" s="23">
        <v>0.75539000000000001</v>
      </c>
      <c r="P2216" s="23">
        <v>-0.77373999999999998</v>
      </c>
      <c r="Q2216" s="23">
        <v>0.83642000000000005</v>
      </c>
      <c r="R2216" s="23">
        <v>-0.91081000000000001</v>
      </c>
    </row>
    <row r="2217" spans="1:18" ht="15" customHeight="1" x14ac:dyDescent="0.2">
      <c r="A2217" s="4">
        <v>2216</v>
      </c>
      <c r="B2217" s="4" t="s">
        <v>2378</v>
      </c>
      <c r="C2217" s="23">
        <v>-0.74787999999999999</v>
      </c>
      <c r="D2217" s="23">
        <v>-0.99782000000000004</v>
      </c>
      <c r="E2217" s="23">
        <v>1.08771</v>
      </c>
      <c r="F2217" s="23">
        <v>-1.8763799999999999</v>
      </c>
      <c r="G2217" s="23">
        <v>0.56140999999999996</v>
      </c>
      <c r="H2217" s="23">
        <v>0.43453999999999998</v>
      </c>
      <c r="I2217" s="23">
        <v>-1.0710900000000001</v>
      </c>
      <c r="J2217" s="23">
        <v>-1.66814</v>
      </c>
      <c r="K2217" s="23">
        <v>-0.18665999999999999</v>
      </c>
      <c r="L2217" s="23">
        <v>8.5699999999999995E-3</v>
      </c>
      <c r="M2217" s="23">
        <v>1.28182</v>
      </c>
      <c r="N2217" s="23">
        <v>-0.32908999999999999</v>
      </c>
      <c r="O2217" s="23">
        <v>-0.99719000000000002</v>
      </c>
      <c r="P2217" s="23">
        <v>-0.55281999999999998</v>
      </c>
      <c r="Q2217" s="23">
        <v>-1.4074</v>
      </c>
      <c r="R2217" s="23">
        <v>1.1897800000000001</v>
      </c>
    </row>
    <row r="2218" spans="1:18" ht="15" customHeight="1" x14ac:dyDescent="0.2">
      <c r="A2218" s="4">
        <v>2217</v>
      </c>
      <c r="B2218" s="4" t="s">
        <v>2379</v>
      </c>
      <c r="C2218" s="23">
        <v>1.0053300000000001</v>
      </c>
      <c r="D2218" s="23">
        <v>-4.5940000000000002E-2</v>
      </c>
      <c r="E2218" s="23">
        <v>0.70448999999999995</v>
      </c>
      <c r="F2218" s="23">
        <v>0.95738999999999996</v>
      </c>
      <c r="G2218" s="23">
        <v>-0.80174999999999996</v>
      </c>
      <c r="H2218" s="23">
        <v>0.32940999999999998</v>
      </c>
      <c r="I2218" s="23">
        <v>-2.46374</v>
      </c>
      <c r="J2218" s="23">
        <v>-1.2688200000000001</v>
      </c>
      <c r="K2218" s="23">
        <v>-0.19381999999999999</v>
      </c>
      <c r="L2218" s="23">
        <v>0.28214</v>
      </c>
      <c r="M2218" s="23">
        <v>1.6014699999999999</v>
      </c>
      <c r="N2218" s="23">
        <v>-1.90049</v>
      </c>
      <c r="O2218" s="23">
        <v>-0.67183000000000004</v>
      </c>
      <c r="P2218" s="23">
        <v>-0.69903000000000004</v>
      </c>
      <c r="Q2218" s="23">
        <v>-0.24886</v>
      </c>
      <c r="R2218" s="23">
        <v>0.47112999999999999</v>
      </c>
    </row>
    <row r="2219" spans="1:18" ht="15" customHeight="1" x14ac:dyDescent="0.2">
      <c r="A2219" s="4">
        <v>2218</v>
      </c>
      <c r="B2219" s="4" t="s">
        <v>2380</v>
      </c>
      <c r="C2219" s="23">
        <v>0.22344</v>
      </c>
      <c r="D2219" s="23">
        <v>-0.56028999999999995</v>
      </c>
      <c r="E2219" s="23">
        <v>-1.3888499999999999</v>
      </c>
      <c r="F2219" s="23">
        <v>-0.65325</v>
      </c>
      <c r="G2219" s="23">
        <v>-1.7455700000000001</v>
      </c>
      <c r="H2219" s="23">
        <v>-1.0548500000000001</v>
      </c>
      <c r="I2219" s="23">
        <v>2.34619</v>
      </c>
      <c r="J2219" s="23">
        <v>1.54179</v>
      </c>
      <c r="K2219" s="23">
        <v>1.11622</v>
      </c>
      <c r="L2219" s="23">
        <v>1.8571899999999999</v>
      </c>
      <c r="M2219" s="23">
        <v>0.63336000000000003</v>
      </c>
      <c r="N2219" s="23">
        <v>0.87334000000000001</v>
      </c>
      <c r="O2219" s="23">
        <v>-0.26906999999999998</v>
      </c>
      <c r="P2219" s="23">
        <v>1.3452900000000001</v>
      </c>
      <c r="Q2219" s="23">
        <v>-1.0044900000000001</v>
      </c>
      <c r="R2219" s="23">
        <v>3.9809999999999998E-2</v>
      </c>
    </row>
    <row r="2220" spans="1:18" ht="15" customHeight="1" x14ac:dyDescent="0.2">
      <c r="A2220" s="4">
        <v>2219</v>
      </c>
      <c r="B2220" s="4" t="s">
        <v>2381</v>
      </c>
      <c r="C2220" s="23">
        <v>0.62121999999999999</v>
      </c>
      <c r="D2220" s="23">
        <v>-0.96528999999999998</v>
      </c>
      <c r="E2220" s="23">
        <v>0.84250999999999998</v>
      </c>
      <c r="F2220" s="23">
        <v>1.4655800000000001</v>
      </c>
      <c r="G2220" s="23">
        <v>0.38603999999999999</v>
      </c>
      <c r="H2220" s="23">
        <v>0.56032000000000004</v>
      </c>
      <c r="I2220" s="23">
        <v>1.5173399999999999</v>
      </c>
      <c r="J2220" s="23">
        <v>0.94586999999999999</v>
      </c>
      <c r="K2220" s="23">
        <v>-2.0116700000000001</v>
      </c>
      <c r="L2220" s="23">
        <v>1.6185400000000001</v>
      </c>
      <c r="M2220" s="23">
        <v>0.31602999999999998</v>
      </c>
      <c r="N2220" s="23">
        <v>-0.54766000000000004</v>
      </c>
      <c r="O2220" s="23">
        <v>0.45343</v>
      </c>
      <c r="P2220" s="23">
        <v>-2.31786</v>
      </c>
      <c r="Q2220" s="23">
        <v>-0.77295000000000003</v>
      </c>
      <c r="R2220" s="23">
        <v>1.11422</v>
      </c>
    </row>
    <row r="2221" spans="1:18" ht="15" customHeight="1" x14ac:dyDescent="0.2">
      <c r="A2221" s="4">
        <v>2220</v>
      </c>
      <c r="B2221" s="4" t="s">
        <v>2382</v>
      </c>
      <c r="C2221" s="23">
        <v>-0.1206</v>
      </c>
      <c r="D2221" s="23">
        <v>-0.63434000000000001</v>
      </c>
      <c r="E2221" s="23">
        <v>0.89429999999999998</v>
      </c>
      <c r="F2221" s="23">
        <v>0.37541000000000002</v>
      </c>
      <c r="G2221" s="23">
        <v>-0.92774999999999996</v>
      </c>
      <c r="H2221" s="23">
        <v>0.73429999999999995</v>
      </c>
      <c r="I2221" s="23">
        <v>1.8409899999999999</v>
      </c>
      <c r="J2221" s="23">
        <v>-1.43302</v>
      </c>
      <c r="K2221" s="23">
        <v>0.40448000000000001</v>
      </c>
      <c r="L2221" s="23">
        <v>0.85262000000000004</v>
      </c>
      <c r="M2221" s="23">
        <v>-0.75705999999999996</v>
      </c>
      <c r="N2221" s="23">
        <v>1.0107999999999999</v>
      </c>
      <c r="O2221" s="23">
        <v>1.6893400000000001</v>
      </c>
      <c r="P2221" s="23">
        <v>-2.05837</v>
      </c>
      <c r="Q2221" s="23">
        <v>1.67191</v>
      </c>
      <c r="R2221" s="23">
        <v>-0.87797000000000003</v>
      </c>
    </row>
    <row r="2222" spans="1:18" ht="15" customHeight="1" x14ac:dyDescent="0.2">
      <c r="A2222" s="4">
        <v>2221</v>
      </c>
      <c r="B2222" s="4" t="s">
        <v>2383</v>
      </c>
      <c r="C2222" s="23">
        <v>-1.3399000000000001</v>
      </c>
      <c r="D2222" s="23">
        <v>0.26967000000000002</v>
      </c>
      <c r="E2222" s="23">
        <v>1.23281</v>
      </c>
      <c r="F2222" s="23">
        <v>0.13441</v>
      </c>
      <c r="G2222" s="23">
        <v>-0.26443</v>
      </c>
      <c r="H2222" s="23">
        <v>-1.55514</v>
      </c>
      <c r="I2222" s="23">
        <v>-1.33622</v>
      </c>
      <c r="J2222" s="23">
        <v>0.46100999999999998</v>
      </c>
      <c r="K2222" s="23">
        <v>-0.11226999999999999</v>
      </c>
      <c r="L2222" s="23">
        <v>2.2660800000000001</v>
      </c>
      <c r="M2222" s="23">
        <v>-1.54539</v>
      </c>
      <c r="N2222" s="23">
        <v>0.42482999999999999</v>
      </c>
      <c r="O2222" s="23">
        <v>-0.65368999999999999</v>
      </c>
      <c r="P2222" s="23">
        <v>-0.56132000000000004</v>
      </c>
      <c r="Q2222" s="23">
        <v>0.96387</v>
      </c>
      <c r="R2222" s="23">
        <v>-0.96572000000000002</v>
      </c>
    </row>
    <row r="2223" spans="1:18" ht="15" customHeight="1" x14ac:dyDescent="0.2">
      <c r="A2223" s="4">
        <v>2222</v>
      </c>
      <c r="B2223" s="4" t="s">
        <v>2384</v>
      </c>
      <c r="C2223" s="23">
        <v>-0.67632000000000003</v>
      </c>
      <c r="D2223" s="23">
        <v>-7.6810000000000003E-2</v>
      </c>
      <c r="E2223" s="23">
        <v>1.073E-2</v>
      </c>
      <c r="F2223" s="23">
        <v>0.5474</v>
      </c>
      <c r="G2223" s="23">
        <v>2.2950000000000002E-2</v>
      </c>
      <c r="H2223" s="23">
        <v>1.07866</v>
      </c>
      <c r="I2223" s="23">
        <v>0.91195999999999999</v>
      </c>
      <c r="J2223" s="23">
        <v>-1.34887</v>
      </c>
      <c r="K2223" s="23">
        <v>-1.24305</v>
      </c>
      <c r="L2223" s="23">
        <v>1.08325</v>
      </c>
      <c r="M2223" s="23">
        <v>1.4743999999999999</v>
      </c>
      <c r="N2223" s="23">
        <v>0.31659999999999999</v>
      </c>
      <c r="O2223" s="23">
        <v>0.15062999999999999</v>
      </c>
      <c r="P2223" s="23">
        <v>-1.6390499999999999</v>
      </c>
      <c r="Q2223" s="23">
        <v>1.47326</v>
      </c>
      <c r="R2223" s="23">
        <v>1.2391300000000001</v>
      </c>
    </row>
    <row r="2224" spans="1:18" ht="15" customHeight="1" x14ac:dyDescent="0.2">
      <c r="A2224" s="4">
        <v>2223</v>
      </c>
      <c r="B2224" s="4" t="s">
        <v>2385</v>
      </c>
      <c r="C2224" s="23">
        <v>0.86782000000000004</v>
      </c>
      <c r="D2224" s="23">
        <v>-1.75213</v>
      </c>
      <c r="E2224" s="23">
        <v>-1.5733600000000001</v>
      </c>
      <c r="F2224" s="23">
        <v>-1.22068</v>
      </c>
      <c r="G2224" s="23">
        <v>0.82245000000000001</v>
      </c>
      <c r="H2224" s="23">
        <v>0.59270999999999996</v>
      </c>
      <c r="I2224" s="23">
        <v>-0.71511999999999998</v>
      </c>
      <c r="J2224" s="23">
        <v>0.62077000000000004</v>
      </c>
      <c r="K2224" s="23">
        <v>0.80467999999999995</v>
      </c>
      <c r="L2224" s="23">
        <v>1.12741</v>
      </c>
      <c r="M2224" s="23">
        <v>0.85036</v>
      </c>
      <c r="N2224" s="23">
        <v>0.43413000000000002</v>
      </c>
      <c r="O2224" s="23">
        <v>-5.8599999999999998E-3</v>
      </c>
      <c r="P2224" s="23">
        <v>-0.28171000000000002</v>
      </c>
      <c r="Q2224" s="23">
        <v>1.41618</v>
      </c>
      <c r="R2224" s="23">
        <v>0.40839999999999999</v>
      </c>
    </row>
    <row r="2225" spans="1:18" ht="15" customHeight="1" x14ac:dyDescent="0.2">
      <c r="A2225" s="4">
        <v>2224</v>
      </c>
      <c r="B2225" s="4" t="s">
        <v>2386</v>
      </c>
      <c r="C2225" s="23">
        <v>-0.58157000000000003</v>
      </c>
      <c r="D2225" s="23">
        <v>-4.2169999999999999E-2</v>
      </c>
      <c r="E2225" s="23">
        <v>0.22658</v>
      </c>
      <c r="F2225" s="23">
        <v>0.46512999999999999</v>
      </c>
      <c r="G2225" s="23">
        <v>3.1899999999999998E-2</v>
      </c>
      <c r="H2225" s="23">
        <v>1.05402</v>
      </c>
      <c r="I2225" s="23">
        <v>0.77729999999999999</v>
      </c>
      <c r="J2225" s="23">
        <v>-1.0524</v>
      </c>
      <c r="K2225" s="23">
        <v>-1.0221800000000001</v>
      </c>
      <c r="L2225" s="23">
        <v>0.91725999999999996</v>
      </c>
      <c r="M2225" s="23">
        <v>1.1319900000000001</v>
      </c>
      <c r="N2225" s="23">
        <v>0.19467999999999999</v>
      </c>
      <c r="O2225" s="23">
        <v>0.21667</v>
      </c>
      <c r="P2225" s="23">
        <v>-1.5468900000000001</v>
      </c>
      <c r="Q2225" s="23">
        <v>1.2690600000000001</v>
      </c>
      <c r="R2225" s="23">
        <v>1.3283100000000001</v>
      </c>
    </row>
    <row r="2226" spans="1:18" ht="15" customHeight="1" x14ac:dyDescent="0.2">
      <c r="A2226" s="4">
        <v>2225</v>
      </c>
      <c r="B2226" s="4" t="s">
        <v>2387</v>
      </c>
      <c r="C2226" s="23">
        <v>-0.67274999999999996</v>
      </c>
      <c r="D2226" s="23">
        <v>-0.96564000000000005</v>
      </c>
      <c r="E2226" s="23">
        <v>0.54435999999999996</v>
      </c>
      <c r="F2226" s="23">
        <v>-0.53561000000000003</v>
      </c>
      <c r="G2226" s="23">
        <v>0.29604999999999998</v>
      </c>
      <c r="H2226" s="23">
        <v>-0.41788999999999998</v>
      </c>
      <c r="I2226" s="23">
        <v>-0.37586999999999998</v>
      </c>
      <c r="J2226" s="23">
        <v>-1.22888</v>
      </c>
      <c r="K2226" s="23">
        <v>1.653E-2</v>
      </c>
      <c r="L2226" s="23">
        <v>1.4346099999999999</v>
      </c>
      <c r="M2226" s="23">
        <v>1.3235300000000001</v>
      </c>
      <c r="N2226" s="23">
        <v>0.30165999999999998</v>
      </c>
      <c r="O2226" s="23">
        <v>-0.25628000000000001</v>
      </c>
      <c r="P2226" s="23">
        <v>0.73826000000000003</v>
      </c>
      <c r="Q2226" s="23">
        <v>-0.27157999999999999</v>
      </c>
      <c r="R2226" s="23">
        <v>0.42991000000000001</v>
      </c>
    </row>
    <row r="2227" spans="1:18" ht="15" customHeight="1" x14ac:dyDescent="0.2">
      <c r="A2227" s="4">
        <v>2226</v>
      </c>
      <c r="B2227" s="4" t="s">
        <v>2388</v>
      </c>
      <c r="C2227" s="23">
        <v>-0.30362</v>
      </c>
      <c r="D2227" s="23">
        <v>-0.73514000000000002</v>
      </c>
      <c r="E2227" s="23">
        <v>0.50622</v>
      </c>
      <c r="F2227" s="23">
        <v>-1.4870699999999999</v>
      </c>
      <c r="G2227" s="23">
        <v>0.90588000000000002</v>
      </c>
      <c r="H2227" s="23">
        <v>0.73207</v>
      </c>
      <c r="I2227" s="23">
        <v>0.91271000000000002</v>
      </c>
      <c r="J2227" s="23">
        <v>-0.30286000000000002</v>
      </c>
      <c r="K2227" s="23">
        <v>-0.27524999999999999</v>
      </c>
      <c r="L2227" s="23">
        <v>0.26102999999999998</v>
      </c>
      <c r="M2227" s="23">
        <v>0.26523000000000002</v>
      </c>
      <c r="N2227" s="23">
        <v>0.15833</v>
      </c>
      <c r="O2227" s="23">
        <v>0.63988</v>
      </c>
      <c r="P2227" s="23">
        <v>0.34239999999999998</v>
      </c>
      <c r="Q2227" s="23">
        <v>0.18662000000000001</v>
      </c>
      <c r="R2227" s="23">
        <v>0.40590999999999999</v>
      </c>
    </row>
    <row r="2228" spans="1:18" ht="15" customHeight="1" x14ac:dyDescent="0.2">
      <c r="A2228" s="4">
        <v>2227</v>
      </c>
      <c r="B2228" s="4" t="s">
        <v>2389</v>
      </c>
      <c r="C2228" s="23">
        <v>0.96097999999999995</v>
      </c>
      <c r="D2228" s="23">
        <v>-1.1749099999999999</v>
      </c>
      <c r="E2228" s="23">
        <v>1.59819</v>
      </c>
      <c r="F2228" s="23">
        <v>1.1937899999999999</v>
      </c>
      <c r="G2228" s="23">
        <v>1.0067600000000001</v>
      </c>
      <c r="H2228" s="23">
        <v>0.66135999999999995</v>
      </c>
      <c r="I2228" s="23">
        <v>-0.94113999999999998</v>
      </c>
      <c r="J2228" s="23">
        <v>0.48009000000000002</v>
      </c>
      <c r="K2228" s="23">
        <v>0.26571</v>
      </c>
      <c r="L2228" s="23">
        <v>1.3834200000000001</v>
      </c>
      <c r="M2228" s="23">
        <v>-0.15038000000000001</v>
      </c>
      <c r="N2228" s="23">
        <v>-1.3515699999999999</v>
      </c>
      <c r="O2228" s="23">
        <v>0.51275999999999999</v>
      </c>
      <c r="P2228" s="23">
        <v>0.72523000000000004</v>
      </c>
      <c r="Q2228" s="23">
        <v>0.52044000000000001</v>
      </c>
      <c r="R2228" s="23">
        <v>0.28084999999999999</v>
      </c>
    </row>
    <row r="2229" spans="1:18" ht="15" customHeight="1" x14ac:dyDescent="0.2">
      <c r="A2229" s="4">
        <v>2228</v>
      </c>
      <c r="B2229" s="4" t="s">
        <v>2390</v>
      </c>
      <c r="C2229" s="23">
        <v>-0.67201</v>
      </c>
      <c r="D2229" s="23">
        <v>-0.10203</v>
      </c>
      <c r="E2229" s="23">
        <v>0.28177000000000002</v>
      </c>
      <c r="F2229" s="23">
        <v>0.32103999999999999</v>
      </c>
      <c r="G2229" s="23">
        <v>1.9857400000000001</v>
      </c>
      <c r="H2229" s="23">
        <v>0.62407000000000001</v>
      </c>
      <c r="I2229" s="23">
        <v>0.46788000000000002</v>
      </c>
      <c r="J2229" s="23">
        <v>-0.21814</v>
      </c>
      <c r="K2229" s="23">
        <v>0.33603</v>
      </c>
      <c r="L2229" s="23">
        <v>0.78590000000000004</v>
      </c>
      <c r="M2229" s="23">
        <v>1.4793700000000001</v>
      </c>
      <c r="N2229" s="23">
        <v>-0.29929</v>
      </c>
      <c r="O2229" s="23">
        <v>0.81216999999999995</v>
      </c>
      <c r="P2229" s="23">
        <v>1.4561200000000001</v>
      </c>
      <c r="Q2229" s="23">
        <v>-0.70762999999999998</v>
      </c>
      <c r="R2229" s="23">
        <v>-1.49668</v>
      </c>
    </row>
    <row r="2230" spans="1:18" ht="15" customHeight="1" x14ac:dyDescent="0.2">
      <c r="A2230" s="4">
        <v>2229</v>
      </c>
      <c r="B2230" s="4" t="s">
        <v>2391</v>
      </c>
      <c r="C2230" s="23">
        <v>-0.70445999999999998</v>
      </c>
      <c r="D2230" s="23">
        <v>-0.61760000000000004</v>
      </c>
      <c r="E2230" s="23">
        <v>1.3547499999999999</v>
      </c>
      <c r="F2230" s="23">
        <v>-0.76376999999999995</v>
      </c>
      <c r="G2230" s="23">
        <v>-0.34693000000000002</v>
      </c>
      <c r="H2230" s="23">
        <v>0.63595000000000002</v>
      </c>
      <c r="I2230" s="23">
        <v>-0.18991</v>
      </c>
      <c r="J2230" s="23">
        <v>-0.79747000000000001</v>
      </c>
      <c r="K2230" s="23">
        <v>1.20268</v>
      </c>
      <c r="L2230" s="23">
        <v>-0.83948</v>
      </c>
      <c r="M2230" s="23">
        <v>3.925E-2</v>
      </c>
      <c r="N2230" s="23">
        <v>0.88995000000000002</v>
      </c>
      <c r="O2230" s="23">
        <v>0.34762999999999999</v>
      </c>
      <c r="P2230" s="23">
        <v>1.1958599999999999</v>
      </c>
      <c r="Q2230" s="23">
        <v>1.70465</v>
      </c>
      <c r="R2230" s="23">
        <v>-0.66088999999999998</v>
      </c>
    </row>
    <row r="2231" spans="1:18" ht="15" customHeight="1" x14ac:dyDescent="0.2">
      <c r="A2231" s="4">
        <v>2230</v>
      </c>
      <c r="B2231" s="4" t="s">
        <v>2392</v>
      </c>
      <c r="C2231" s="23">
        <v>-0.78920000000000001</v>
      </c>
      <c r="D2231" s="23">
        <v>-1.00969</v>
      </c>
      <c r="E2231" s="23">
        <v>0.12266000000000001</v>
      </c>
      <c r="F2231" s="23">
        <v>-1.30619</v>
      </c>
      <c r="G2231" s="23">
        <v>-1.49648</v>
      </c>
      <c r="H2231" s="23">
        <v>0.58581000000000005</v>
      </c>
      <c r="I2231" s="23">
        <v>-0.20946000000000001</v>
      </c>
      <c r="J2231" s="23">
        <v>-0.79430000000000001</v>
      </c>
      <c r="K2231" s="23">
        <v>0.71597</v>
      </c>
      <c r="L2231" s="23">
        <v>0.89197000000000004</v>
      </c>
      <c r="M2231" s="23">
        <v>0.23050999999999999</v>
      </c>
      <c r="N2231" s="23">
        <v>0.41672999999999999</v>
      </c>
      <c r="O2231" s="23">
        <v>0.51759999999999995</v>
      </c>
      <c r="P2231" s="23">
        <v>-0.75319999999999998</v>
      </c>
      <c r="Q2231" s="23">
        <v>0.65583999999999998</v>
      </c>
      <c r="R2231" s="23">
        <v>-0.64442999999999995</v>
      </c>
    </row>
    <row r="2232" spans="1:18" ht="15" customHeight="1" x14ac:dyDescent="0.2">
      <c r="A2232" s="4">
        <v>2231</v>
      </c>
      <c r="B2232" s="4" t="s">
        <v>2393</v>
      </c>
      <c r="C2232" s="23">
        <v>0.67779</v>
      </c>
      <c r="D2232" s="23">
        <v>-0.50714000000000004</v>
      </c>
      <c r="E2232" s="23">
        <v>1.3326199999999999</v>
      </c>
      <c r="F2232" s="23">
        <v>-0.20868</v>
      </c>
      <c r="G2232" s="23">
        <v>-0.96513000000000004</v>
      </c>
      <c r="H2232" s="23">
        <v>0.73111000000000004</v>
      </c>
      <c r="I2232" s="23">
        <v>0.12458</v>
      </c>
      <c r="J2232" s="23">
        <v>-1.78565</v>
      </c>
      <c r="K2232" s="23">
        <v>-0.35664000000000001</v>
      </c>
      <c r="L2232" s="23">
        <v>1.16967</v>
      </c>
      <c r="M2232" s="23">
        <v>2.171E-2</v>
      </c>
      <c r="N2232" s="23">
        <v>-0.19289000000000001</v>
      </c>
      <c r="O2232" s="23">
        <v>1.4762999999999999</v>
      </c>
      <c r="P2232" s="23">
        <v>1.0206</v>
      </c>
      <c r="Q2232" s="23">
        <v>1.2328399999999999</v>
      </c>
      <c r="R2232" s="23">
        <v>0.39693000000000001</v>
      </c>
    </row>
    <row r="2233" spans="1:18" ht="15" customHeight="1" x14ac:dyDescent="0.2">
      <c r="A2233" s="4">
        <v>2232</v>
      </c>
      <c r="B2233" s="4" t="s">
        <v>2394</v>
      </c>
      <c r="C2233" s="23">
        <v>-0.51139000000000001</v>
      </c>
      <c r="D2233" s="23">
        <v>-0.49580999999999997</v>
      </c>
      <c r="E2233" s="23">
        <v>0.57357999999999998</v>
      </c>
      <c r="F2233" s="23">
        <v>-1.6312599999999999</v>
      </c>
      <c r="G2233" s="23">
        <v>0.96243999999999996</v>
      </c>
      <c r="H2233" s="23">
        <v>0.93633</v>
      </c>
      <c r="I2233" s="23">
        <v>1.0917399999999999</v>
      </c>
      <c r="J2233" s="23">
        <v>-0.21001</v>
      </c>
      <c r="K2233" s="23">
        <v>-0.35919000000000001</v>
      </c>
      <c r="L2233" s="23">
        <v>0.30368000000000001</v>
      </c>
      <c r="M2233" s="23">
        <v>0.19126000000000001</v>
      </c>
      <c r="N2233" s="23">
        <v>0.23032</v>
      </c>
      <c r="O2233" s="23">
        <v>0.80403000000000002</v>
      </c>
      <c r="P2233" s="23">
        <v>0.16278000000000001</v>
      </c>
      <c r="Q2233" s="23">
        <v>0.27487</v>
      </c>
      <c r="R2233" s="23">
        <v>0.35298000000000002</v>
      </c>
    </row>
    <row r="2234" spans="1:18" ht="15" customHeight="1" x14ac:dyDescent="0.2">
      <c r="A2234" s="4">
        <v>2233</v>
      </c>
      <c r="B2234" s="4" t="s">
        <v>2395</v>
      </c>
      <c r="C2234" s="23">
        <v>0.51102999999999998</v>
      </c>
      <c r="D2234" s="23">
        <v>0.40433000000000002</v>
      </c>
      <c r="E2234" s="23">
        <v>2.2272400000000001</v>
      </c>
      <c r="F2234" s="23">
        <v>-1.2186900000000001</v>
      </c>
      <c r="G2234" s="23">
        <v>-0.34476000000000001</v>
      </c>
      <c r="H2234" s="23">
        <v>1.4826600000000001</v>
      </c>
      <c r="I2234" s="23">
        <v>-0.88166999999999995</v>
      </c>
      <c r="J2234" s="23">
        <v>-0.47286</v>
      </c>
      <c r="K2234" s="23">
        <v>0.21507000000000001</v>
      </c>
      <c r="L2234" s="23">
        <v>1.8067299999999999</v>
      </c>
      <c r="M2234" s="23">
        <v>-0.64668000000000003</v>
      </c>
      <c r="N2234" s="23">
        <v>1.53348</v>
      </c>
      <c r="O2234" s="23">
        <v>0.96587000000000001</v>
      </c>
      <c r="P2234" s="23">
        <v>0.47400999999999999</v>
      </c>
      <c r="Q2234" s="23">
        <v>0.83625000000000005</v>
      </c>
      <c r="R2234" s="23">
        <v>-0.4511</v>
      </c>
    </row>
    <row r="2235" spans="1:18" ht="15" customHeight="1" x14ac:dyDescent="0.2">
      <c r="A2235" s="4">
        <v>2234</v>
      </c>
      <c r="B2235" s="4" t="s">
        <v>2396</v>
      </c>
      <c r="C2235" s="23">
        <v>-0.67949000000000004</v>
      </c>
      <c r="D2235" s="23">
        <v>1.3293699999999999</v>
      </c>
      <c r="E2235" s="23">
        <v>0.34570000000000001</v>
      </c>
      <c r="F2235" s="23">
        <v>-1.6163700000000001</v>
      </c>
      <c r="G2235" s="23">
        <v>-0.1875</v>
      </c>
      <c r="H2235" s="23">
        <v>0.60904999999999998</v>
      </c>
      <c r="I2235" s="23">
        <v>0.77566999999999997</v>
      </c>
      <c r="J2235" s="23">
        <v>-0.99789000000000005</v>
      </c>
      <c r="K2235" s="23">
        <v>1.5138</v>
      </c>
      <c r="L2235" s="23">
        <v>0.96996000000000004</v>
      </c>
      <c r="M2235" s="23">
        <v>-0.59136</v>
      </c>
      <c r="N2235" s="23">
        <v>0.99595999999999996</v>
      </c>
      <c r="O2235" s="23">
        <v>-0.14266999999999999</v>
      </c>
      <c r="P2235" s="23">
        <v>0.42870000000000003</v>
      </c>
      <c r="Q2235" s="23">
        <v>7.7850000000000003E-2</v>
      </c>
      <c r="R2235" s="23">
        <v>-0.57759000000000005</v>
      </c>
    </row>
    <row r="2236" spans="1:18" ht="15" customHeight="1" x14ac:dyDescent="0.2">
      <c r="A2236" s="4">
        <v>2235</v>
      </c>
      <c r="B2236" s="4" t="s">
        <v>2397</v>
      </c>
      <c r="C2236" s="23">
        <v>1.91422</v>
      </c>
      <c r="D2236" s="23">
        <v>0.98055000000000003</v>
      </c>
      <c r="E2236" s="23">
        <v>1.2108099999999999</v>
      </c>
      <c r="F2236" s="23">
        <v>2.2625799999999998</v>
      </c>
      <c r="G2236" s="23">
        <v>-1.47929</v>
      </c>
      <c r="H2236" s="23">
        <v>-1.8144100000000001</v>
      </c>
      <c r="I2236" s="23">
        <v>1.8405100000000001</v>
      </c>
      <c r="J2236" s="23">
        <v>1.1372899999999999</v>
      </c>
      <c r="K2236" s="23">
        <v>0.68452999999999997</v>
      </c>
      <c r="L2236" s="23">
        <v>-0.58789000000000002</v>
      </c>
      <c r="M2236" s="23">
        <v>0.67683000000000004</v>
      </c>
      <c r="N2236" s="23">
        <v>0.66871000000000003</v>
      </c>
      <c r="O2236" s="23">
        <v>-0.48413</v>
      </c>
      <c r="P2236" s="23">
        <v>-1.4628399999999999</v>
      </c>
      <c r="Q2236" s="23">
        <v>0.44764999999999999</v>
      </c>
      <c r="R2236" s="23">
        <v>0.62894000000000005</v>
      </c>
    </row>
    <row r="2237" spans="1:18" ht="15" customHeight="1" x14ac:dyDescent="0.2">
      <c r="A2237" s="4">
        <v>2236</v>
      </c>
      <c r="B2237" s="4" t="s">
        <v>2398</v>
      </c>
      <c r="C2237" s="23">
        <v>-0.66034999999999999</v>
      </c>
      <c r="D2237" s="23">
        <v>-0.99607999999999997</v>
      </c>
      <c r="E2237" s="23">
        <v>0.16753999999999999</v>
      </c>
      <c r="F2237" s="23">
        <v>-0.42453000000000002</v>
      </c>
      <c r="G2237" s="23">
        <v>0.43926999999999999</v>
      </c>
      <c r="H2237" s="23">
        <v>-0.16933999999999999</v>
      </c>
      <c r="I2237" s="23">
        <v>-0.35067999999999999</v>
      </c>
      <c r="J2237" s="23">
        <v>-1.35012</v>
      </c>
      <c r="K2237" s="23">
        <v>-0.13119</v>
      </c>
      <c r="L2237" s="23">
        <v>1.95082</v>
      </c>
      <c r="M2237" s="23">
        <v>1.1747099999999999</v>
      </c>
      <c r="N2237" s="23">
        <v>0.62975999999999999</v>
      </c>
      <c r="O2237" s="23">
        <v>-0.20383999999999999</v>
      </c>
      <c r="P2237" s="23">
        <v>0.73831000000000002</v>
      </c>
      <c r="Q2237" s="23">
        <v>-0.33438000000000001</v>
      </c>
      <c r="R2237" s="23">
        <v>0.40712999999999999</v>
      </c>
    </row>
    <row r="2238" spans="1:18" ht="15" customHeight="1" x14ac:dyDescent="0.2">
      <c r="A2238" s="4">
        <v>2237</v>
      </c>
      <c r="B2238" s="4" t="s">
        <v>2399</v>
      </c>
      <c r="C2238" s="23">
        <v>-0.94460999999999995</v>
      </c>
      <c r="D2238" s="23">
        <v>-0.37831999999999999</v>
      </c>
      <c r="E2238" s="23">
        <v>-1.20024</v>
      </c>
      <c r="F2238" s="23">
        <v>-1.4999999999999999E-2</v>
      </c>
      <c r="G2238" s="23">
        <v>-0.91276000000000002</v>
      </c>
      <c r="H2238" s="23">
        <v>-1.37609</v>
      </c>
      <c r="I2238" s="23">
        <v>-0.46861000000000003</v>
      </c>
      <c r="J2238" s="23">
        <v>-0.38461000000000001</v>
      </c>
      <c r="K2238" s="23">
        <v>1.28488</v>
      </c>
      <c r="L2238" s="23">
        <v>1.0828599999999999</v>
      </c>
      <c r="M2238" s="23">
        <v>-0.81355999999999995</v>
      </c>
      <c r="N2238" s="23">
        <v>-0.68781999999999999</v>
      </c>
      <c r="O2238" s="23">
        <v>-1.38615</v>
      </c>
      <c r="P2238" s="23">
        <v>0.33717000000000003</v>
      </c>
      <c r="Q2238" s="23">
        <v>2.1229800000000001</v>
      </c>
      <c r="R2238" s="23">
        <v>-2.3139799999999999</v>
      </c>
    </row>
    <row r="2239" spans="1:18" ht="15" customHeight="1" x14ac:dyDescent="0.2">
      <c r="A2239" s="4">
        <v>2238</v>
      </c>
      <c r="B2239" s="4" t="s">
        <v>2400</v>
      </c>
      <c r="C2239" s="23">
        <v>-1.0261199999999999</v>
      </c>
      <c r="D2239" s="23">
        <v>-0.73426000000000002</v>
      </c>
      <c r="E2239" s="23">
        <v>1.7663899999999999</v>
      </c>
      <c r="F2239" s="23">
        <v>-0.78151999999999999</v>
      </c>
      <c r="G2239" s="23">
        <v>-0.32156000000000001</v>
      </c>
      <c r="H2239" s="23">
        <v>0.85380999999999996</v>
      </c>
      <c r="I2239" s="23">
        <v>-0.21121999999999999</v>
      </c>
      <c r="J2239" s="23">
        <v>-0.88951000000000002</v>
      </c>
      <c r="K2239" s="23">
        <v>1.5883700000000001</v>
      </c>
      <c r="L2239" s="23">
        <v>-1.02668</v>
      </c>
      <c r="M2239" s="23">
        <v>6.0400000000000002E-3</v>
      </c>
      <c r="N2239" s="23">
        <v>0.83221999999999996</v>
      </c>
      <c r="O2239" s="23">
        <v>0.62150000000000005</v>
      </c>
      <c r="P2239" s="23">
        <v>1.38279</v>
      </c>
      <c r="Q2239" s="23">
        <v>1.7321500000000001</v>
      </c>
      <c r="R2239" s="23">
        <v>-0.81347000000000003</v>
      </c>
    </row>
    <row r="2240" spans="1:18" ht="15" customHeight="1" x14ac:dyDescent="0.2">
      <c r="A2240" s="4">
        <v>2239</v>
      </c>
      <c r="B2240" s="4" t="s">
        <v>2401</v>
      </c>
      <c r="C2240" s="23">
        <v>0.51953000000000005</v>
      </c>
      <c r="D2240" s="23">
        <v>-0.36890000000000001</v>
      </c>
      <c r="E2240" s="23">
        <v>-2.4292500000000001</v>
      </c>
      <c r="F2240" s="23">
        <v>-0.56511999999999996</v>
      </c>
      <c r="G2240" s="23">
        <v>1.7487900000000001</v>
      </c>
      <c r="H2240" s="23">
        <v>1.0315799999999999</v>
      </c>
      <c r="I2240" s="23">
        <v>-0.99285000000000001</v>
      </c>
      <c r="J2240" s="23">
        <v>0.38358999999999999</v>
      </c>
      <c r="K2240" s="23">
        <v>1.3981600000000001</v>
      </c>
      <c r="L2240" s="23">
        <v>-0.53027000000000002</v>
      </c>
      <c r="M2240" s="23">
        <v>-0.48492000000000002</v>
      </c>
      <c r="N2240" s="23">
        <v>0.60599000000000003</v>
      </c>
      <c r="O2240" s="23">
        <v>1.1289400000000001</v>
      </c>
      <c r="P2240" s="23">
        <v>-0.99104000000000003</v>
      </c>
      <c r="Q2240" s="23">
        <v>-0.30314999999999998</v>
      </c>
      <c r="R2240" s="23">
        <v>-2.6338699999999999</v>
      </c>
    </row>
    <row r="2241" spans="1:18" ht="15" customHeight="1" x14ac:dyDescent="0.2">
      <c r="A2241" s="4">
        <v>2240</v>
      </c>
      <c r="B2241" s="4" t="s">
        <v>2402</v>
      </c>
      <c r="C2241" s="23">
        <v>-1.108E-2</v>
      </c>
      <c r="D2241" s="23">
        <v>-0.69793000000000005</v>
      </c>
      <c r="E2241" s="23">
        <v>0.50270999999999999</v>
      </c>
      <c r="F2241" s="23">
        <v>-1.4551499999999999</v>
      </c>
      <c r="G2241" s="23">
        <v>0.99890000000000001</v>
      </c>
      <c r="H2241" s="23">
        <v>0.7742</v>
      </c>
      <c r="I2241" s="23">
        <v>0.94262999999999997</v>
      </c>
      <c r="J2241" s="23">
        <v>-0.38938</v>
      </c>
      <c r="K2241" s="23">
        <v>-0.25911000000000001</v>
      </c>
      <c r="L2241" s="23">
        <v>0.32261000000000001</v>
      </c>
      <c r="M2241" s="23">
        <v>0.24918999999999999</v>
      </c>
      <c r="N2241" s="23">
        <v>0.40237000000000001</v>
      </c>
      <c r="O2241" s="23">
        <v>0.51848000000000005</v>
      </c>
      <c r="P2241" s="23">
        <v>0.41199000000000002</v>
      </c>
      <c r="Q2241" s="23">
        <v>0.24196000000000001</v>
      </c>
      <c r="R2241" s="23">
        <v>0.34987000000000001</v>
      </c>
    </row>
    <row r="2242" spans="1:18" ht="15" customHeight="1" x14ac:dyDescent="0.2">
      <c r="A2242" s="4">
        <v>2241</v>
      </c>
      <c r="B2242" s="4" t="s">
        <v>2403</v>
      </c>
      <c r="C2242" s="23">
        <v>-0.60911000000000004</v>
      </c>
      <c r="D2242" s="23">
        <v>-1.0553300000000001</v>
      </c>
      <c r="E2242" s="23">
        <v>0.43669000000000002</v>
      </c>
      <c r="F2242" s="23">
        <v>-0.37304999999999999</v>
      </c>
      <c r="G2242" s="23">
        <v>0.33189999999999997</v>
      </c>
      <c r="H2242" s="23">
        <v>-0.38532</v>
      </c>
      <c r="I2242" s="23">
        <v>-0.31086999999999998</v>
      </c>
      <c r="J2242" s="23">
        <v>-0.98523000000000005</v>
      </c>
      <c r="K2242" s="23">
        <v>-0.13311000000000001</v>
      </c>
      <c r="L2242" s="23">
        <v>1.2413700000000001</v>
      </c>
      <c r="M2242" s="23">
        <v>1.33876</v>
      </c>
      <c r="N2242" s="23">
        <v>0.47294000000000003</v>
      </c>
      <c r="O2242" s="23">
        <v>-0.17856</v>
      </c>
      <c r="P2242" s="23">
        <v>0.75761000000000001</v>
      </c>
      <c r="Q2242" s="23">
        <v>-0.30491000000000001</v>
      </c>
      <c r="R2242" s="23">
        <v>0.34873999999999999</v>
      </c>
    </row>
    <row r="2243" spans="1:18" ht="15" customHeight="1" x14ac:dyDescent="0.2">
      <c r="A2243" s="4">
        <v>2242</v>
      </c>
      <c r="B2243" s="4" t="s">
        <v>2404</v>
      </c>
      <c r="C2243" s="23">
        <v>8.3099999999999997E-3</v>
      </c>
      <c r="D2243" s="23">
        <v>-0.48901</v>
      </c>
      <c r="E2243" s="23">
        <v>-0.45995999999999998</v>
      </c>
      <c r="F2243" s="23">
        <v>-1.48831</v>
      </c>
      <c r="G2243" s="23">
        <v>-0.20913000000000001</v>
      </c>
      <c r="H2243" s="23">
        <v>-1.1271199999999999</v>
      </c>
      <c r="I2243" s="23">
        <v>-1.2050000000000001</v>
      </c>
      <c r="J2243" s="23">
        <v>-2.11191</v>
      </c>
      <c r="K2243" s="23">
        <v>0.67671999999999999</v>
      </c>
      <c r="L2243" s="23">
        <v>3.4770000000000002E-2</v>
      </c>
      <c r="M2243" s="23">
        <v>0.52780000000000005</v>
      </c>
      <c r="N2243" s="23">
        <v>0.81927000000000005</v>
      </c>
      <c r="O2243" s="23">
        <v>0.47194000000000003</v>
      </c>
      <c r="P2243" s="23">
        <v>-0.91147999999999996</v>
      </c>
      <c r="Q2243" s="23">
        <v>6.9099999999999995E-2</v>
      </c>
      <c r="R2243" s="23">
        <v>0.67559000000000002</v>
      </c>
    </row>
    <row r="2244" spans="1:18" ht="15" customHeight="1" x14ac:dyDescent="0.2">
      <c r="A2244" s="4">
        <v>2243</v>
      </c>
      <c r="B2244" s="4" t="s">
        <v>2405</v>
      </c>
      <c r="C2244" s="23">
        <v>-0.90207000000000004</v>
      </c>
      <c r="D2244" s="23">
        <v>0.83672000000000002</v>
      </c>
      <c r="E2244" s="23">
        <v>-0.82069000000000003</v>
      </c>
      <c r="F2244" s="23">
        <v>0.31773000000000001</v>
      </c>
      <c r="G2244" s="23">
        <v>1.62025</v>
      </c>
      <c r="H2244" s="23">
        <v>-0.97911000000000004</v>
      </c>
      <c r="I2244" s="23">
        <v>-1.04172</v>
      </c>
      <c r="J2244" s="23">
        <v>-0.36135</v>
      </c>
      <c r="K2244" s="23">
        <v>-5.074E-2</v>
      </c>
      <c r="L2244" s="23">
        <v>1.2561</v>
      </c>
      <c r="M2244" s="23">
        <v>-4.4220000000000002E-2</v>
      </c>
      <c r="N2244" s="23">
        <v>-0.16442000000000001</v>
      </c>
      <c r="O2244" s="23">
        <v>-1.5285599999999999</v>
      </c>
      <c r="P2244" s="23">
        <v>-0.50527</v>
      </c>
      <c r="Q2244" s="23">
        <v>1.1122399999999999</v>
      </c>
      <c r="R2244" s="23">
        <v>-5.1339999999999997E-2</v>
      </c>
    </row>
    <row r="2245" spans="1:18" ht="15" customHeight="1" x14ac:dyDescent="0.2">
      <c r="A2245" s="4">
        <v>2244</v>
      </c>
      <c r="B2245" s="4" t="s">
        <v>2406</v>
      </c>
      <c r="C2245" s="23">
        <v>-0.76007000000000002</v>
      </c>
      <c r="D2245" s="23">
        <v>-0.70018000000000002</v>
      </c>
      <c r="E2245" s="23">
        <v>0.49906</v>
      </c>
      <c r="F2245" s="23">
        <v>-1.2190300000000001</v>
      </c>
      <c r="G2245" s="23">
        <v>0.70838999999999996</v>
      </c>
      <c r="H2245" s="23">
        <v>-1.1042799999999999</v>
      </c>
      <c r="I2245" s="23">
        <v>-0.94725999999999999</v>
      </c>
      <c r="J2245" s="23">
        <v>-0.92020999999999997</v>
      </c>
      <c r="K2245" s="23">
        <v>-1.1196999999999999</v>
      </c>
      <c r="L2245" s="23">
        <v>1.45943</v>
      </c>
      <c r="M2245" s="23">
        <v>-0.50378999999999996</v>
      </c>
      <c r="N2245" s="23">
        <v>1.1757599999999999</v>
      </c>
      <c r="O2245" s="23">
        <v>1.21678</v>
      </c>
      <c r="P2245" s="23">
        <v>-0.62307999999999997</v>
      </c>
      <c r="Q2245" s="23">
        <v>2.3814799999999998</v>
      </c>
      <c r="R2245" s="23">
        <v>1.82985</v>
      </c>
    </row>
    <row r="2246" spans="1:18" ht="15" customHeight="1" x14ac:dyDescent="0.2">
      <c r="A2246" s="4">
        <v>2245</v>
      </c>
      <c r="B2246" s="4" t="s">
        <v>2407</v>
      </c>
      <c r="C2246" s="23">
        <v>0.47736000000000001</v>
      </c>
      <c r="D2246" s="23">
        <v>0.42925999999999997</v>
      </c>
      <c r="E2246" s="23">
        <v>-0.94230000000000003</v>
      </c>
      <c r="F2246" s="23">
        <v>-0.45565</v>
      </c>
      <c r="G2246" s="23">
        <v>-0.88651999999999997</v>
      </c>
      <c r="H2246" s="23">
        <v>1.48363</v>
      </c>
      <c r="I2246" s="23">
        <v>0.20680000000000001</v>
      </c>
      <c r="J2246" s="23">
        <v>-0.86611000000000005</v>
      </c>
      <c r="K2246" s="23">
        <v>-4.7649999999999998E-2</v>
      </c>
      <c r="L2246" s="23">
        <v>2.25108</v>
      </c>
      <c r="M2246" s="23">
        <v>-0.49558000000000002</v>
      </c>
      <c r="N2246" s="23">
        <v>0.40021000000000001</v>
      </c>
      <c r="O2246" s="23">
        <v>-1.0626899999999999</v>
      </c>
      <c r="P2246" s="23">
        <v>0.48877999999999999</v>
      </c>
      <c r="Q2246" s="23">
        <v>-2.70106</v>
      </c>
      <c r="R2246" s="23">
        <v>-1.26938</v>
      </c>
    </row>
    <row r="2247" spans="1:18" ht="15" customHeight="1" x14ac:dyDescent="0.2">
      <c r="A2247" s="4">
        <v>2246</v>
      </c>
      <c r="B2247" s="4" t="s">
        <v>2408</v>
      </c>
      <c r="C2247" s="23">
        <v>-0.55810999999999999</v>
      </c>
      <c r="D2247" s="23">
        <v>-1.0488500000000001</v>
      </c>
      <c r="E2247" s="23">
        <v>0.44003999999999999</v>
      </c>
      <c r="F2247" s="23">
        <v>-0.57228999999999997</v>
      </c>
      <c r="G2247" s="23">
        <v>0.30698999999999999</v>
      </c>
      <c r="H2247" s="23">
        <v>-0.54854999999999998</v>
      </c>
      <c r="I2247" s="23">
        <v>-0.50907999999999998</v>
      </c>
      <c r="J2247" s="23">
        <v>-1.08351</v>
      </c>
      <c r="K2247" s="23">
        <v>2.5559999999999999E-2</v>
      </c>
      <c r="L2247" s="23">
        <v>1.5182899999999999</v>
      </c>
      <c r="M2247" s="23">
        <v>0.96048</v>
      </c>
      <c r="N2247" s="23">
        <v>0.68057000000000001</v>
      </c>
      <c r="O2247" s="23">
        <v>-0.34190999999999999</v>
      </c>
      <c r="P2247" s="23">
        <v>0.77261000000000002</v>
      </c>
      <c r="Q2247" s="23">
        <v>-0.37553999999999998</v>
      </c>
      <c r="R2247" s="23">
        <v>0.20846000000000001</v>
      </c>
    </row>
    <row r="2248" spans="1:18" ht="15" customHeight="1" x14ac:dyDescent="0.2">
      <c r="A2248" s="4">
        <v>2247</v>
      </c>
      <c r="B2248" s="4" t="s">
        <v>2409</v>
      </c>
      <c r="C2248" s="23">
        <v>-0.67513999999999996</v>
      </c>
      <c r="D2248" s="23">
        <v>-0.66318999999999995</v>
      </c>
      <c r="E2248" s="23">
        <v>0.37665999999999999</v>
      </c>
      <c r="F2248" s="23">
        <v>0.24232000000000001</v>
      </c>
      <c r="G2248" s="23">
        <v>2.0236200000000002</v>
      </c>
      <c r="H2248" s="23">
        <v>-1.1652400000000001</v>
      </c>
      <c r="I2248" s="23">
        <v>-1.9445300000000001</v>
      </c>
      <c r="J2248" s="23">
        <v>1.4993399999999999</v>
      </c>
      <c r="K2248" s="23">
        <v>2.1665199999999998</v>
      </c>
      <c r="L2248" s="23">
        <v>1.30914</v>
      </c>
      <c r="M2248" s="23">
        <v>-0.19170000000000001</v>
      </c>
      <c r="N2248" s="23">
        <v>0.73416999999999999</v>
      </c>
      <c r="O2248" s="23">
        <v>-0.59702999999999995</v>
      </c>
      <c r="P2248" s="23">
        <v>-0.10861999999999999</v>
      </c>
      <c r="Q2248" s="23">
        <v>-0.2596</v>
      </c>
      <c r="R2248" s="23">
        <v>0.85126000000000002</v>
      </c>
    </row>
    <row r="2249" spans="1:18" ht="15" customHeight="1" x14ac:dyDescent="0.2">
      <c r="A2249" s="4">
        <v>2248</v>
      </c>
      <c r="B2249" s="4" t="s">
        <v>2410</v>
      </c>
      <c r="C2249" s="23">
        <v>-0.51712999999999998</v>
      </c>
      <c r="D2249" s="23">
        <v>-1.1300399999999999</v>
      </c>
      <c r="E2249" s="23">
        <v>0.22772999999999999</v>
      </c>
      <c r="F2249" s="23">
        <v>-1.54467</v>
      </c>
      <c r="G2249" s="23">
        <v>-1.47797</v>
      </c>
      <c r="H2249" s="23">
        <v>0.60931000000000002</v>
      </c>
      <c r="I2249" s="23">
        <v>-0.3866</v>
      </c>
      <c r="J2249" s="23">
        <v>-0.80149000000000004</v>
      </c>
      <c r="K2249" s="23">
        <v>0.43401000000000001</v>
      </c>
      <c r="L2249" s="23">
        <v>0.86600999999999995</v>
      </c>
      <c r="M2249" s="23">
        <v>0.38158999999999998</v>
      </c>
      <c r="N2249" s="23">
        <v>0.59250000000000003</v>
      </c>
      <c r="O2249" s="23">
        <v>0.34243000000000001</v>
      </c>
      <c r="P2249" s="23">
        <v>-0.79854000000000003</v>
      </c>
      <c r="Q2249" s="23">
        <v>0.68369000000000002</v>
      </c>
      <c r="R2249" s="23">
        <v>-0.40822999999999998</v>
      </c>
    </row>
    <row r="2250" spans="1:18" ht="15" customHeight="1" x14ac:dyDescent="0.2">
      <c r="A2250" s="4">
        <v>2249</v>
      </c>
      <c r="B2250" s="4" t="s">
        <v>2411</v>
      </c>
      <c r="C2250" s="23">
        <v>0.81755999999999995</v>
      </c>
      <c r="D2250" s="23">
        <v>-1.9059299999999999</v>
      </c>
      <c r="E2250" s="23">
        <v>-1.4952000000000001</v>
      </c>
      <c r="F2250" s="23">
        <v>-1.1270100000000001</v>
      </c>
      <c r="G2250" s="23">
        <v>0.90022999999999997</v>
      </c>
      <c r="H2250" s="23">
        <v>0.80193999999999999</v>
      </c>
      <c r="I2250" s="23">
        <v>-0.63273000000000001</v>
      </c>
      <c r="J2250" s="23">
        <v>0.37503999999999998</v>
      </c>
      <c r="K2250" s="23">
        <v>0.72933000000000003</v>
      </c>
      <c r="L2250" s="23">
        <v>0.86575999999999997</v>
      </c>
      <c r="M2250" s="23">
        <v>0.94455</v>
      </c>
      <c r="N2250" s="23">
        <v>0.2311</v>
      </c>
      <c r="O2250" s="23">
        <v>6.4449999999999993E-2</v>
      </c>
      <c r="P2250" s="23">
        <v>-0.46705000000000002</v>
      </c>
      <c r="Q2250" s="23">
        <v>1.1819299999999999</v>
      </c>
      <c r="R2250" s="23">
        <v>0.39798</v>
      </c>
    </row>
    <row r="2251" spans="1:18" ht="15" customHeight="1" x14ac:dyDescent="0.2">
      <c r="A2251" s="4">
        <v>2250</v>
      </c>
      <c r="B2251" s="4" t="s">
        <v>2412</v>
      </c>
      <c r="C2251" s="23">
        <v>-0.79190000000000005</v>
      </c>
      <c r="D2251" s="23">
        <v>-1.2350000000000001</v>
      </c>
      <c r="E2251" s="23">
        <v>0.24943000000000001</v>
      </c>
      <c r="F2251" s="23">
        <v>-1.69973</v>
      </c>
      <c r="G2251" s="23">
        <v>-1.47878</v>
      </c>
      <c r="H2251" s="23">
        <v>0.67517000000000005</v>
      </c>
      <c r="I2251" s="23">
        <v>-0.32218000000000002</v>
      </c>
      <c r="J2251" s="23">
        <v>-0.71580999999999995</v>
      </c>
      <c r="K2251" s="23">
        <v>0.68227000000000004</v>
      </c>
      <c r="L2251" s="23">
        <v>1.10978</v>
      </c>
      <c r="M2251" s="23">
        <v>0.22095000000000001</v>
      </c>
      <c r="N2251" s="23">
        <v>0.51602000000000003</v>
      </c>
      <c r="O2251" s="23">
        <v>0.54622000000000004</v>
      </c>
      <c r="P2251" s="23">
        <v>-0.80967999999999996</v>
      </c>
      <c r="Q2251" s="23">
        <v>0.79737000000000002</v>
      </c>
      <c r="R2251" s="23">
        <v>-0.79888000000000003</v>
      </c>
    </row>
    <row r="2252" spans="1:18" ht="15" customHeight="1" x14ac:dyDescent="0.2">
      <c r="A2252" s="4">
        <v>2251</v>
      </c>
      <c r="B2252" s="4" t="s">
        <v>2413</v>
      </c>
      <c r="C2252" s="23">
        <v>0.43703999999999998</v>
      </c>
      <c r="D2252" s="23">
        <v>-0.44541999999999998</v>
      </c>
      <c r="E2252" s="23">
        <v>-1.0222100000000001</v>
      </c>
      <c r="F2252" s="23">
        <v>-8.4809999999999997E-2</v>
      </c>
      <c r="G2252" s="23">
        <v>-3.0130000000000001E-2</v>
      </c>
      <c r="H2252" s="23">
        <v>1.46566</v>
      </c>
      <c r="I2252" s="23">
        <v>0.79691000000000001</v>
      </c>
      <c r="J2252" s="23">
        <v>-1.8669999999999999E-2</v>
      </c>
      <c r="K2252" s="23">
        <v>1.9396800000000001</v>
      </c>
      <c r="L2252" s="23">
        <v>2.0371600000000001</v>
      </c>
      <c r="M2252" s="23">
        <v>1.01895</v>
      </c>
      <c r="N2252" s="23">
        <v>0.50529000000000002</v>
      </c>
      <c r="O2252" s="23">
        <v>-1.2742599999999999</v>
      </c>
      <c r="P2252" s="23">
        <v>-0.87860000000000005</v>
      </c>
      <c r="Q2252" s="23">
        <v>-0.13281000000000001</v>
      </c>
      <c r="R2252" s="23">
        <v>-0.11817999999999999</v>
      </c>
    </row>
    <row r="2253" spans="1:18" ht="15" customHeight="1" x14ac:dyDescent="0.2">
      <c r="A2253" s="4">
        <v>2252</v>
      </c>
      <c r="B2253" s="4" t="s">
        <v>2414</v>
      </c>
      <c r="C2253" s="23">
        <v>-0.67264999999999997</v>
      </c>
      <c r="D2253" s="23">
        <v>0.59606000000000003</v>
      </c>
      <c r="E2253" s="23">
        <v>-1.98702</v>
      </c>
      <c r="F2253" s="23">
        <v>0.70762000000000003</v>
      </c>
      <c r="G2253" s="23">
        <v>0.64568000000000003</v>
      </c>
      <c r="H2253" s="23">
        <v>-1.7404900000000001</v>
      </c>
      <c r="I2253" s="23">
        <v>-1.52173</v>
      </c>
      <c r="J2253" s="23">
        <v>-1.89E-3</v>
      </c>
      <c r="K2253" s="23">
        <v>1.63958</v>
      </c>
      <c r="L2253" s="23">
        <v>0.73717999999999995</v>
      </c>
      <c r="M2253" s="23">
        <v>-1.4564299999999999</v>
      </c>
      <c r="N2253" s="23">
        <v>1.5788599999999999</v>
      </c>
      <c r="O2253" s="23">
        <v>-0.46917999999999999</v>
      </c>
      <c r="P2253" s="23">
        <v>0.30992999999999998</v>
      </c>
      <c r="Q2253" s="23">
        <v>-1.16961</v>
      </c>
      <c r="R2253" s="23">
        <v>0.48411999999999999</v>
      </c>
    </row>
    <row r="2254" spans="1:18" ht="15" customHeight="1" x14ac:dyDescent="0.2">
      <c r="A2254" s="4">
        <v>2253</v>
      </c>
      <c r="B2254" s="4" t="s">
        <v>2415</v>
      </c>
      <c r="C2254" s="23">
        <v>-1.34467</v>
      </c>
      <c r="D2254" s="23">
        <v>-0.66242999999999996</v>
      </c>
      <c r="E2254" s="23">
        <v>-1.0694900000000001</v>
      </c>
      <c r="F2254" s="23">
        <v>-1.0680499999999999</v>
      </c>
      <c r="G2254" s="23">
        <v>-0.29949999999999999</v>
      </c>
      <c r="H2254" s="23">
        <v>1.4661999999999999</v>
      </c>
      <c r="I2254" s="23">
        <v>-0.82084999999999997</v>
      </c>
      <c r="J2254" s="23">
        <v>0.38522000000000001</v>
      </c>
      <c r="K2254" s="23">
        <v>-1.08647</v>
      </c>
      <c r="L2254" s="23">
        <v>0.21332999999999999</v>
      </c>
      <c r="M2254" s="23">
        <v>1.2853300000000001</v>
      </c>
      <c r="N2254" s="23">
        <v>1.2412399999999999</v>
      </c>
      <c r="O2254" s="23">
        <v>0.70308999999999999</v>
      </c>
      <c r="P2254" s="23">
        <v>-2.5377299999999998</v>
      </c>
      <c r="Q2254" s="23">
        <v>0.59994999999999998</v>
      </c>
      <c r="R2254" s="23">
        <v>0.35288000000000003</v>
      </c>
    </row>
    <row r="2255" spans="1:18" ht="15" customHeight="1" x14ac:dyDescent="0.2">
      <c r="A2255" s="4">
        <v>2254</v>
      </c>
      <c r="B2255" s="4" t="s">
        <v>2416</v>
      </c>
      <c r="C2255" s="23">
        <v>0.19497999999999999</v>
      </c>
      <c r="D2255" s="23">
        <v>0.75941999999999998</v>
      </c>
      <c r="E2255" s="23">
        <v>1.91177</v>
      </c>
      <c r="F2255" s="23">
        <v>-0.96082000000000001</v>
      </c>
      <c r="G2255" s="23">
        <v>-1.34612</v>
      </c>
      <c r="H2255" s="23">
        <v>1.09802</v>
      </c>
      <c r="I2255" s="23">
        <v>-1.32972</v>
      </c>
      <c r="J2255" s="23">
        <v>-0.51863000000000004</v>
      </c>
      <c r="K2255" s="23">
        <v>0.68613000000000002</v>
      </c>
      <c r="L2255" s="23">
        <v>2.0948699999999998</v>
      </c>
      <c r="M2255" s="23">
        <v>-1.0305299999999999</v>
      </c>
      <c r="N2255" s="23">
        <v>1.8241400000000001</v>
      </c>
      <c r="O2255" s="23">
        <v>1.13323</v>
      </c>
      <c r="P2255" s="23">
        <v>0.57340999999999998</v>
      </c>
      <c r="Q2255" s="23">
        <v>1.5361899999999999</v>
      </c>
      <c r="R2255" s="23">
        <v>-0.31045</v>
      </c>
    </row>
    <row r="2256" spans="1:18" ht="15" customHeight="1" x14ac:dyDescent="0.2">
      <c r="A2256" s="4">
        <v>2255</v>
      </c>
      <c r="B2256" s="4" t="s">
        <v>2417</v>
      </c>
      <c r="C2256" s="23">
        <v>4.1349999999999998E-2</v>
      </c>
      <c r="D2256" s="23">
        <v>3.7690000000000001E-2</v>
      </c>
      <c r="E2256" s="23">
        <v>1.64323</v>
      </c>
      <c r="F2256" s="23">
        <v>-0.42953999999999998</v>
      </c>
      <c r="G2256" s="23">
        <v>-2.4746800000000002</v>
      </c>
      <c r="H2256" s="23">
        <v>0.81116999999999995</v>
      </c>
      <c r="I2256" s="23">
        <v>-1.2181299999999999</v>
      </c>
      <c r="J2256" s="23">
        <v>-0.49134</v>
      </c>
      <c r="K2256" s="23">
        <v>-0.34168999999999999</v>
      </c>
      <c r="L2256" s="23">
        <v>0.1938</v>
      </c>
      <c r="M2256" s="23">
        <v>0.61177000000000004</v>
      </c>
      <c r="N2256" s="23">
        <v>0.32557999999999998</v>
      </c>
      <c r="O2256" s="23">
        <v>2.9149999999999999E-2</v>
      </c>
      <c r="P2256" s="23">
        <v>-1.22498</v>
      </c>
      <c r="Q2256" s="23">
        <v>1.1902699999999999</v>
      </c>
      <c r="R2256" s="23">
        <v>-1.72102</v>
      </c>
    </row>
    <row r="2257" spans="1:18" ht="15" customHeight="1" x14ac:dyDescent="0.2">
      <c r="A2257" s="4">
        <v>2256</v>
      </c>
      <c r="B2257" s="4" t="s">
        <v>2418</v>
      </c>
      <c r="C2257" s="23">
        <v>1.42116</v>
      </c>
      <c r="D2257" s="23">
        <v>-0.77258000000000004</v>
      </c>
      <c r="E2257" s="23">
        <v>1.8699999999999999E-3</v>
      </c>
      <c r="F2257" s="23">
        <v>1.86554</v>
      </c>
      <c r="G2257" s="23">
        <v>-0.26234000000000002</v>
      </c>
      <c r="H2257" s="23">
        <v>-1.68251</v>
      </c>
      <c r="I2257" s="23">
        <v>9.2340000000000005E-2</v>
      </c>
      <c r="J2257" s="23">
        <v>-0.74680999999999997</v>
      </c>
      <c r="K2257" s="23">
        <v>0.96181000000000005</v>
      </c>
      <c r="L2257" s="23">
        <v>0.12286</v>
      </c>
      <c r="M2257" s="23">
        <v>4.7820000000000001E-2</v>
      </c>
      <c r="N2257" s="23">
        <v>-0.26212999999999997</v>
      </c>
      <c r="O2257" s="23">
        <v>0.40809000000000001</v>
      </c>
      <c r="P2257" s="23">
        <v>-0.32207999999999998</v>
      </c>
      <c r="Q2257" s="23">
        <v>2.1499299999999999</v>
      </c>
      <c r="R2257" s="23">
        <v>-1.80813</v>
      </c>
    </row>
    <row r="2258" spans="1:18" ht="15" customHeight="1" x14ac:dyDescent="0.2">
      <c r="A2258" s="4">
        <v>2257</v>
      </c>
      <c r="B2258" s="4" t="s">
        <v>2419</v>
      </c>
      <c r="C2258" s="23">
        <v>-0.63815999999999995</v>
      </c>
      <c r="D2258" s="23">
        <v>0.24429999999999999</v>
      </c>
      <c r="E2258" s="23">
        <v>2.1239499999999998</v>
      </c>
      <c r="F2258" s="23">
        <v>0.48949999999999999</v>
      </c>
      <c r="G2258" s="23">
        <v>1.4748699999999999</v>
      </c>
      <c r="H2258" s="23">
        <v>0.98218000000000005</v>
      </c>
      <c r="I2258" s="23">
        <v>0.62017999999999995</v>
      </c>
      <c r="J2258" s="23">
        <v>-8.0399999999999999E-2</v>
      </c>
      <c r="K2258" s="23">
        <v>0.94689000000000001</v>
      </c>
      <c r="L2258" s="23">
        <v>0.69376000000000004</v>
      </c>
      <c r="M2258" s="23">
        <v>5.2560000000000003E-2</v>
      </c>
      <c r="N2258" s="23">
        <v>1.67486</v>
      </c>
      <c r="O2258" s="23">
        <v>-6.3229999999999995E-2</v>
      </c>
      <c r="P2258" s="23">
        <v>-0.94718999999999998</v>
      </c>
      <c r="Q2258" s="23">
        <v>0.18137</v>
      </c>
      <c r="R2258" s="23">
        <v>-0.86856</v>
      </c>
    </row>
    <row r="2259" spans="1:18" ht="15" customHeight="1" x14ac:dyDescent="0.2">
      <c r="A2259" s="4">
        <v>2258</v>
      </c>
      <c r="B2259" s="4" t="s">
        <v>2420</v>
      </c>
      <c r="C2259" s="23">
        <v>-0.44918000000000002</v>
      </c>
      <c r="D2259" s="23">
        <v>-0.63292999999999999</v>
      </c>
      <c r="E2259" s="23">
        <v>0.37703999999999999</v>
      </c>
      <c r="F2259" s="23">
        <v>-1.34087</v>
      </c>
      <c r="G2259" s="23">
        <v>0.95835000000000004</v>
      </c>
      <c r="H2259" s="23">
        <v>0.91518999999999995</v>
      </c>
      <c r="I2259" s="23">
        <v>0.91598999999999997</v>
      </c>
      <c r="J2259" s="23">
        <v>-0.2606</v>
      </c>
      <c r="K2259" s="23">
        <v>-0.26293</v>
      </c>
      <c r="L2259" s="23">
        <v>0.35758000000000001</v>
      </c>
      <c r="M2259" s="23">
        <v>0.20860999999999999</v>
      </c>
      <c r="N2259" s="23">
        <v>0.15520999999999999</v>
      </c>
      <c r="O2259" s="23">
        <v>0.73123000000000005</v>
      </c>
      <c r="P2259" s="23">
        <v>0.33745000000000003</v>
      </c>
      <c r="Q2259" s="23">
        <v>0.15039</v>
      </c>
      <c r="R2259" s="23">
        <v>0.43096000000000001</v>
      </c>
    </row>
    <row r="2260" spans="1:18" ht="15" customHeight="1" x14ac:dyDescent="0.2">
      <c r="A2260" s="4">
        <v>2259</v>
      </c>
      <c r="B2260" s="4" t="s">
        <v>2421</v>
      </c>
      <c r="C2260" s="23">
        <v>-0.56952000000000003</v>
      </c>
      <c r="D2260" s="23">
        <v>-0.79620000000000002</v>
      </c>
      <c r="E2260" s="23">
        <v>1.69468</v>
      </c>
      <c r="F2260" s="23">
        <v>-0.81847000000000003</v>
      </c>
      <c r="G2260" s="23">
        <v>-0.21818000000000001</v>
      </c>
      <c r="H2260" s="23">
        <v>0.55840999999999996</v>
      </c>
      <c r="I2260" s="23">
        <v>-0.37174000000000001</v>
      </c>
      <c r="J2260" s="23">
        <v>-0.68079999999999996</v>
      </c>
      <c r="K2260" s="23">
        <v>1.1967300000000001</v>
      </c>
      <c r="L2260" s="23">
        <v>-0.83647000000000005</v>
      </c>
      <c r="M2260" s="23">
        <v>2.8979999999999999E-2</v>
      </c>
      <c r="N2260" s="23">
        <v>0.82543</v>
      </c>
      <c r="O2260" s="23">
        <v>0.33534999999999998</v>
      </c>
      <c r="P2260" s="23">
        <v>1.2883599999999999</v>
      </c>
      <c r="Q2260" s="23">
        <v>1.5107999999999999</v>
      </c>
      <c r="R2260" s="23">
        <v>-0.74858999999999998</v>
      </c>
    </row>
    <row r="2261" spans="1:18" ht="15" customHeight="1" x14ac:dyDescent="0.2">
      <c r="A2261" s="4">
        <v>2260</v>
      </c>
      <c r="B2261" s="4" t="s">
        <v>2422</v>
      </c>
      <c r="C2261" s="23">
        <v>0.81218000000000001</v>
      </c>
      <c r="D2261" s="23">
        <v>-1.68686</v>
      </c>
      <c r="E2261" s="23">
        <v>1.7200599999999999</v>
      </c>
      <c r="F2261" s="23">
        <v>0.88046999999999997</v>
      </c>
      <c r="G2261" s="23">
        <v>1.4044700000000001</v>
      </c>
      <c r="H2261" s="23">
        <v>-0.70911000000000002</v>
      </c>
      <c r="I2261" s="23">
        <v>0.42396</v>
      </c>
      <c r="J2261" s="23">
        <v>-0.81906999999999996</v>
      </c>
      <c r="K2261" s="23">
        <v>0.88034000000000001</v>
      </c>
      <c r="L2261" s="23">
        <v>0.83735000000000004</v>
      </c>
      <c r="M2261" s="23">
        <v>2.0052599999999998</v>
      </c>
      <c r="N2261" s="23">
        <v>0.92129000000000005</v>
      </c>
      <c r="O2261" s="23">
        <v>2.5700000000000001E-2</v>
      </c>
      <c r="P2261" s="23">
        <v>-1.7728900000000001</v>
      </c>
      <c r="Q2261" s="23">
        <v>1.44377</v>
      </c>
      <c r="R2261" s="23">
        <v>-1.32551</v>
      </c>
    </row>
    <row r="2262" spans="1:18" ht="15" customHeight="1" x14ac:dyDescent="0.2">
      <c r="A2262" s="4">
        <v>2261</v>
      </c>
      <c r="B2262" s="4" t="s">
        <v>2423</v>
      </c>
      <c r="C2262" s="23">
        <v>0.49845</v>
      </c>
      <c r="D2262" s="23">
        <v>0.76717000000000002</v>
      </c>
      <c r="E2262" s="23">
        <v>1.3187599999999999</v>
      </c>
      <c r="F2262" s="23">
        <v>-0.11649</v>
      </c>
      <c r="G2262" s="23">
        <v>1.9008499999999999</v>
      </c>
      <c r="H2262" s="23">
        <v>-1.88948</v>
      </c>
      <c r="I2262" s="23">
        <v>0.35847000000000001</v>
      </c>
      <c r="J2262" s="23">
        <v>1.128E-2</v>
      </c>
      <c r="K2262" s="23">
        <v>-0.75483</v>
      </c>
      <c r="L2262" s="23">
        <v>1.11642</v>
      </c>
      <c r="M2262" s="23">
        <v>0.77085000000000004</v>
      </c>
      <c r="N2262" s="23">
        <v>-0.54157999999999995</v>
      </c>
      <c r="O2262" s="23">
        <v>-0.62089000000000005</v>
      </c>
      <c r="P2262" s="23">
        <v>-2.2254399999999999</v>
      </c>
      <c r="Q2262" s="23">
        <v>-0.56272</v>
      </c>
      <c r="R2262" s="23">
        <v>-0.53781000000000001</v>
      </c>
    </row>
    <row r="2263" spans="1:18" ht="15" customHeight="1" x14ac:dyDescent="0.2">
      <c r="A2263" s="4">
        <v>2262</v>
      </c>
      <c r="B2263" s="4" t="s">
        <v>2424</v>
      </c>
      <c r="C2263" s="23">
        <v>-0.33177000000000001</v>
      </c>
      <c r="D2263" s="23">
        <v>-1.10605</v>
      </c>
      <c r="E2263" s="23">
        <v>0.43723000000000001</v>
      </c>
      <c r="F2263" s="23">
        <v>-0.50744</v>
      </c>
      <c r="G2263" s="23">
        <v>0.39895999999999998</v>
      </c>
      <c r="H2263" s="23">
        <v>-0.35139999999999999</v>
      </c>
      <c r="I2263" s="23">
        <v>-0.51466000000000001</v>
      </c>
      <c r="J2263" s="23">
        <v>-0.97221000000000002</v>
      </c>
      <c r="K2263" s="23">
        <v>-0.30532999999999999</v>
      </c>
      <c r="L2263" s="23">
        <v>1.3119099999999999</v>
      </c>
      <c r="M2263" s="23">
        <v>1.2142999999999999</v>
      </c>
      <c r="N2263" s="23">
        <v>0.56460999999999995</v>
      </c>
      <c r="O2263" s="23">
        <v>-0.23705999999999999</v>
      </c>
      <c r="P2263" s="23">
        <v>0.77651000000000003</v>
      </c>
      <c r="Q2263" s="23">
        <v>-0.19314000000000001</v>
      </c>
      <c r="R2263" s="23">
        <v>0.29715999999999998</v>
      </c>
    </row>
    <row r="2264" spans="1:18" ht="15" customHeight="1" x14ac:dyDescent="0.2">
      <c r="A2264" s="4">
        <v>2263</v>
      </c>
      <c r="B2264" s="4" t="s">
        <v>2425</v>
      </c>
      <c r="C2264" s="23">
        <v>-1.0503400000000001</v>
      </c>
      <c r="D2264" s="23">
        <v>-1.05402</v>
      </c>
      <c r="E2264" s="23">
        <v>0.12327</v>
      </c>
      <c r="F2264" s="23">
        <v>-1.4044399999999999</v>
      </c>
      <c r="G2264" s="23">
        <v>-1.1297200000000001</v>
      </c>
      <c r="H2264" s="23">
        <v>1.0058100000000001</v>
      </c>
      <c r="I2264" s="23">
        <v>-0.43690000000000001</v>
      </c>
      <c r="J2264" s="23">
        <v>-0.754</v>
      </c>
      <c r="K2264" s="23">
        <v>0.65842000000000001</v>
      </c>
      <c r="L2264" s="23">
        <v>1.5688200000000001</v>
      </c>
      <c r="M2264" s="23">
        <v>9.6460000000000004E-2</v>
      </c>
      <c r="N2264" s="23">
        <v>0.64339000000000002</v>
      </c>
      <c r="O2264" s="23">
        <v>0.91171999999999997</v>
      </c>
      <c r="P2264" s="23">
        <v>-1.0549500000000001</v>
      </c>
      <c r="Q2264" s="23">
        <v>0.78225999999999996</v>
      </c>
      <c r="R2264" s="23">
        <v>-0.72645999999999999</v>
      </c>
    </row>
    <row r="2265" spans="1:18" ht="15" customHeight="1" x14ac:dyDescent="0.2">
      <c r="A2265" s="4">
        <v>2264</v>
      </c>
      <c r="B2265" s="4" t="s">
        <v>2426</v>
      </c>
      <c r="C2265" s="23">
        <v>-0.57286999999999999</v>
      </c>
      <c r="D2265" s="23">
        <v>-0.94972999999999996</v>
      </c>
      <c r="E2265" s="23">
        <v>0.52605000000000002</v>
      </c>
      <c r="F2265" s="23">
        <v>-0.34721999999999997</v>
      </c>
      <c r="G2265" s="23">
        <v>0.33210000000000001</v>
      </c>
      <c r="H2265" s="23">
        <v>-0.37241999999999997</v>
      </c>
      <c r="I2265" s="23">
        <v>-0.31213999999999997</v>
      </c>
      <c r="J2265" s="23">
        <v>-1.0925800000000001</v>
      </c>
      <c r="K2265" s="23">
        <v>-3.4799999999999998E-2</v>
      </c>
      <c r="L2265" s="23">
        <v>1.3282400000000001</v>
      </c>
      <c r="M2265" s="23">
        <v>1.0313000000000001</v>
      </c>
      <c r="N2265" s="23">
        <v>0.44973999999999997</v>
      </c>
      <c r="O2265" s="23">
        <v>-0.20083999999999999</v>
      </c>
      <c r="P2265" s="23">
        <v>0.66088000000000002</v>
      </c>
      <c r="Q2265" s="23">
        <v>-0.24976000000000001</v>
      </c>
      <c r="R2265" s="23">
        <v>0.34710000000000002</v>
      </c>
    </row>
    <row r="2266" spans="1:18" ht="15" customHeight="1" x14ac:dyDescent="0.2">
      <c r="A2266" s="4">
        <v>2265</v>
      </c>
      <c r="B2266" s="4" t="s">
        <v>2427</v>
      </c>
      <c r="C2266" s="23">
        <v>0.27710000000000001</v>
      </c>
      <c r="D2266" s="23">
        <v>-0.75782000000000005</v>
      </c>
      <c r="E2266" s="23">
        <v>0.7873</v>
      </c>
      <c r="F2266" s="23">
        <v>1.60564</v>
      </c>
      <c r="G2266" s="23">
        <v>-0.21273</v>
      </c>
      <c r="H2266" s="23">
        <v>-1.84022</v>
      </c>
      <c r="I2266" s="23">
        <v>4.929E-2</v>
      </c>
      <c r="J2266" s="23">
        <v>0.52671000000000001</v>
      </c>
      <c r="K2266" s="23">
        <v>0.30323</v>
      </c>
      <c r="L2266" s="23">
        <v>0.46822999999999998</v>
      </c>
      <c r="M2266" s="23">
        <v>-0.32573999999999997</v>
      </c>
      <c r="N2266" s="23">
        <v>-1.0500499999999999</v>
      </c>
      <c r="O2266" s="23">
        <v>-0.43763999999999997</v>
      </c>
      <c r="P2266" s="23">
        <v>2.6589299999999998</v>
      </c>
      <c r="Q2266" s="23">
        <v>0.22087000000000001</v>
      </c>
      <c r="R2266" s="23">
        <v>-0.59409000000000001</v>
      </c>
    </row>
    <row r="2267" spans="1:18" ht="15" customHeight="1" x14ac:dyDescent="0.2">
      <c r="A2267" s="4">
        <v>2266</v>
      </c>
      <c r="B2267" s="4" t="s">
        <v>2428</v>
      </c>
      <c r="C2267" s="23">
        <v>-0.49664000000000003</v>
      </c>
      <c r="D2267" s="23">
        <v>-1.1068100000000001</v>
      </c>
      <c r="E2267" s="23">
        <v>0.44833000000000001</v>
      </c>
      <c r="F2267" s="23">
        <v>-0.32423999999999997</v>
      </c>
      <c r="G2267" s="23">
        <v>0.35437000000000002</v>
      </c>
      <c r="H2267" s="23">
        <v>-0.41260999999999998</v>
      </c>
      <c r="I2267" s="23">
        <v>-0.38463999999999998</v>
      </c>
      <c r="J2267" s="23">
        <v>-0.89549999999999996</v>
      </c>
      <c r="K2267" s="23">
        <v>-0.17265</v>
      </c>
      <c r="L2267" s="23">
        <v>1.2134</v>
      </c>
      <c r="M2267" s="23">
        <v>1.1545799999999999</v>
      </c>
      <c r="N2267" s="23">
        <v>0.61463000000000001</v>
      </c>
      <c r="O2267" s="23">
        <v>-0.24623999999999999</v>
      </c>
      <c r="P2267" s="23">
        <v>0.69538</v>
      </c>
      <c r="Q2267" s="23">
        <v>-0.26733000000000001</v>
      </c>
      <c r="R2267" s="23">
        <v>0.25511</v>
      </c>
    </row>
    <row r="2268" spans="1:18" ht="15" customHeight="1" x14ac:dyDescent="0.2">
      <c r="A2268" s="4">
        <v>2267</v>
      </c>
      <c r="B2268" s="4" t="s">
        <v>2429</v>
      </c>
      <c r="C2268" s="23">
        <v>-0.65571999999999997</v>
      </c>
      <c r="D2268" s="23">
        <v>-1.0853900000000001</v>
      </c>
      <c r="E2268" s="23">
        <v>0.16608999999999999</v>
      </c>
      <c r="F2268" s="23">
        <v>-1.58579</v>
      </c>
      <c r="G2268" s="23">
        <v>-1.62249</v>
      </c>
      <c r="H2268" s="23">
        <v>0.53907000000000005</v>
      </c>
      <c r="I2268" s="23">
        <v>-0.33540999999999999</v>
      </c>
      <c r="J2268" s="23">
        <v>-0.98094999999999999</v>
      </c>
      <c r="K2268" s="23">
        <v>0.74680999999999997</v>
      </c>
      <c r="L2268" s="23">
        <v>1.09809</v>
      </c>
      <c r="M2268" s="23">
        <v>0.30125999999999997</v>
      </c>
      <c r="N2268" s="23">
        <v>0.73519000000000001</v>
      </c>
      <c r="O2268" s="23">
        <v>0.60711000000000004</v>
      </c>
      <c r="P2268" s="23">
        <v>-0.92730999999999997</v>
      </c>
      <c r="Q2268" s="23">
        <v>0.78969</v>
      </c>
      <c r="R2268" s="23">
        <v>-0.82528000000000001</v>
      </c>
    </row>
    <row r="2269" spans="1:18" ht="15" customHeight="1" x14ac:dyDescent="0.2">
      <c r="A2269" s="4">
        <v>2268</v>
      </c>
      <c r="B2269" s="4" t="s">
        <v>2430</v>
      </c>
      <c r="C2269" s="23">
        <v>-1.0123899999999999</v>
      </c>
      <c r="D2269" s="23">
        <v>-1.0127600000000001</v>
      </c>
      <c r="E2269" s="23">
        <v>0.19167000000000001</v>
      </c>
      <c r="F2269" s="23">
        <v>-1.53921</v>
      </c>
      <c r="G2269" s="23">
        <v>-1.52291</v>
      </c>
      <c r="H2269" s="23">
        <v>0.62346999999999997</v>
      </c>
      <c r="I2269" s="23">
        <v>-0.29721999999999998</v>
      </c>
      <c r="J2269" s="23">
        <v>-1.0042199999999999</v>
      </c>
      <c r="K2269" s="23">
        <v>0.72951999999999995</v>
      </c>
      <c r="L2269" s="23">
        <v>0.66478000000000004</v>
      </c>
      <c r="M2269" s="23">
        <v>0.45326</v>
      </c>
      <c r="N2269" s="23">
        <v>0.54222000000000004</v>
      </c>
      <c r="O2269" s="23">
        <v>0.62553999999999998</v>
      </c>
      <c r="P2269" s="23">
        <v>-0.88322999999999996</v>
      </c>
      <c r="Q2269" s="23">
        <v>0.84592000000000001</v>
      </c>
      <c r="R2269" s="23">
        <v>-0.46626000000000001</v>
      </c>
    </row>
    <row r="2270" spans="1:18" ht="15" customHeight="1" x14ac:dyDescent="0.2">
      <c r="A2270" s="4">
        <v>2269</v>
      </c>
      <c r="B2270" s="4" t="s">
        <v>2431</v>
      </c>
      <c r="C2270" s="23">
        <v>1.14405</v>
      </c>
      <c r="D2270" s="23">
        <v>-1.35046</v>
      </c>
      <c r="E2270" s="23">
        <v>1.7544</v>
      </c>
      <c r="F2270" s="23">
        <v>1.1273599999999999</v>
      </c>
      <c r="G2270" s="23">
        <v>1.03868</v>
      </c>
      <c r="H2270" s="23">
        <v>0.57196999999999998</v>
      </c>
      <c r="I2270" s="23">
        <v>-1.0052099999999999</v>
      </c>
      <c r="J2270" s="23">
        <v>0.42410999999999999</v>
      </c>
      <c r="K2270" s="23">
        <v>0.19500000000000001</v>
      </c>
      <c r="L2270" s="23">
        <v>1.2723100000000001</v>
      </c>
      <c r="M2270" s="23">
        <v>-0.21246000000000001</v>
      </c>
      <c r="N2270" s="23">
        <v>-1.3840399999999999</v>
      </c>
      <c r="O2270" s="23">
        <v>0.48246</v>
      </c>
      <c r="P2270" s="23">
        <v>0.71172999999999997</v>
      </c>
      <c r="Q2270" s="23">
        <v>0.48574000000000001</v>
      </c>
      <c r="R2270" s="23">
        <v>0.18393000000000001</v>
      </c>
    </row>
    <row r="2271" spans="1:18" ht="15" customHeight="1" x14ac:dyDescent="0.2">
      <c r="A2271" s="4">
        <v>2270</v>
      </c>
      <c r="B2271" s="4" t="s">
        <v>2432</v>
      </c>
      <c r="C2271" s="23">
        <v>-1.09331</v>
      </c>
      <c r="D2271" s="23">
        <v>-1.26267</v>
      </c>
      <c r="E2271" s="23">
        <v>0.16053999999999999</v>
      </c>
      <c r="F2271" s="23">
        <v>-1.8218799999999999</v>
      </c>
      <c r="G2271" s="23">
        <v>-1.4939199999999999</v>
      </c>
      <c r="H2271" s="23">
        <v>0.72233999999999998</v>
      </c>
      <c r="I2271" s="23">
        <v>-0.27831</v>
      </c>
      <c r="J2271" s="23">
        <v>-0.85785999999999996</v>
      </c>
      <c r="K2271" s="23">
        <v>0.89573000000000003</v>
      </c>
      <c r="L2271" s="23">
        <v>1.0759000000000001</v>
      </c>
      <c r="M2271" s="23">
        <v>0.38562000000000002</v>
      </c>
      <c r="N2271" s="23">
        <v>0.52386999999999995</v>
      </c>
      <c r="O2271" s="23">
        <v>0.60663</v>
      </c>
      <c r="P2271" s="23">
        <v>-0.95035000000000003</v>
      </c>
      <c r="Q2271" s="23">
        <v>0.99802999999999997</v>
      </c>
      <c r="R2271" s="23">
        <v>-0.65288000000000002</v>
      </c>
    </row>
    <row r="2272" spans="1:18" ht="15" customHeight="1" x14ac:dyDescent="0.2">
      <c r="A2272" s="4">
        <v>2271</v>
      </c>
      <c r="B2272" s="4" t="s">
        <v>2433</v>
      </c>
      <c r="C2272" s="23">
        <v>-0.46327000000000002</v>
      </c>
      <c r="D2272" s="23">
        <v>-0.71841999999999995</v>
      </c>
      <c r="E2272" s="23">
        <v>2.6500400000000002</v>
      </c>
      <c r="F2272" s="23">
        <v>-0.1036</v>
      </c>
      <c r="G2272" s="23">
        <v>0.59269000000000005</v>
      </c>
      <c r="H2272" s="23">
        <v>1.8510599999999999</v>
      </c>
      <c r="I2272" s="23">
        <v>-0.36931999999999998</v>
      </c>
      <c r="J2272" s="23">
        <v>-1.86887</v>
      </c>
      <c r="K2272" s="23">
        <v>-1.0997300000000001</v>
      </c>
      <c r="L2272" s="23">
        <v>-0.25302999999999998</v>
      </c>
      <c r="M2272" s="23">
        <v>0.57121</v>
      </c>
      <c r="N2272" s="23">
        <v>0.89417999999999997</v>
      </c>
      <c r="O2272" s="23">
        <v>-0.18801999999999999</v>
      </c>
      <c r="P2272" s="23">
        <v>0.16944000000000001</v>
      </c>
      <c r="Q2272" s="23">
        <v>4.4580000000000002E-2</v>
      </c>
      <c r="R2272" s="23">
        <v>0.10050000000000001</v>
      </c>
    </row>
    <row r="2273" spans="1:18" ht="15" customHeight="1" x14ac:dyDescent="0.2">
      <c r="A2273" s="4">
        <v>2272</v>
      </c>
      <c r="B2273" s="4" t="s">
        <v>2434</v>
      </c>
      <c r="C2273" s="23">
        <v>2.56107</v>
      </c>
      <c r="D2273" s="23">
        <v>-2.7309000000000001</v>
      </c>
      <c r="E2273" s="23">
        <v>1.68835</v>
      </c>
      <c r="F2273" s="23">
        <v>0.67722000000000004</v>
      </c>
      <c r="G2273" s="23">
        <v>-0.54562999999999995</v>
      </c>
      <c r="H2273" s="23">
        <v>2.86219</v>
      </c>
      <c r="I2273" s="23">
        <v>0.94520999999999999</v>
      </c>
      <c r="J2273" s="23">
        <v>-1.8722700000000001</v>
      </c>
      <c r="K2273" s="23">
        <v>-0.64502999999999999</v>
      </c>
      <c r="L2273" s="23">
        <v>-0.61065000000000003</v>
      </c>
      <c r="M2273" s="23">
        <v>-0.71384999999999998</v>
      </c>
      <c r="N2273" s="23">
        <v>0.65658000000000005</v>
      </c>
      <c r="O2273" s="23">
        <v>-0.75514999999999999</v>
      </c>
      <c r="P2273" s="23">
        <v>-0.49681999999999998</v>
      </c>
      <c r="Q2273" s="23">
        <v>-1.1703300000000001</v>
      </c>
      <c r="R2273" s="23">
        <v>-1.11212</v>
      </c>
    </row>
    <row r="2274" spans="1:18" ht="15" customHeight="1" x14ac:dyDescent="0.2">
      <c r="A2274" s="4">
        <v>2273</v>
      </c>
      <c r="B2274" s="4" t="s">
        <v>2435</v>
      </c>
      <c r="C2274" s="23">
        <v>-0.89098999999999995</v>
      </c>
      <c r="D2274" s="23">
        <v>1.0230999999999999</v>
      </c>
      <c r="E2274" s="23">
        <v>-0.82186999999999999</v>
      </c>
      <c r="F2274" s="23">
        <v>0.29498000000000002</v>
      </c>
      <c r="G2274" s="23">
        <v>1.7035100000000001</v>
      </c>
      <c r="H2274" s="23">
        <v>-1.0067999999999999</v>
      </c>
      <c r="I2274" s="23">
        <v>-0.72418000000000005</v>
      </c>
      <c r="J2274" s="23">
        <v>-0.40529999999999999</v>
      </c>
      <c r="K2274" s="23">
        <v>-0.16721</v>
      </c>
      <c r="L2274" s="23">
        <v>0.74156</v>
      </c>
      <c r="M2274" s="23">
        <v>-0.26667000000000002</v>
      </c>
      <c r="N2274" s="23">
        <v>-9.4570000000000001E-2</v>
      </c>
      <c r="O2274" s="23">
        <v>-1.2564200000000001</v>
      </c>
      <c r="P2274" s="23">
        <v>-0.55288000000000004</v>
      </c>
      <c r="Q2274" s="23">
        <v>0.98870000000000002</v>
      </c>
      <c r="R2274" s="23">
        <v>3.7240000000000002E-2</v>
      </c>
    </row>
    <row r="2275" spans="1:18" ht="15" customHeight="1" x14ac:dyDescent="0.2">
      <c r="A2275" s="4">
        <v>2274</v>
      </c>
      <c r="B2275" s="4" t="s">
        <v>2436</v>
      </c>
      <c r="C2275" s="23">
        <v>0.41943999999999998</v>
      </c>
      <c r="D2275" s="23">
        <v>-1.5465800000000001</v>
      </c>
      <c r="E2275" s="23">
        <v>-1.7459</v>
      </c>
      <c r="F2275" s="23">
        <v>-1.0187200000000001</v>
      </c>
      <c r="G2275" s="23">
        <v>0.93733</v>
      </c>
      <c r="H2275" s="23">
        <v>1.1887700000000001</v>
      </c>
      <c r="I2275" s="23">
        <v>-0.53786</v>
      </c>
      <c r="J2275" s="23">
        <v>0.48299999999999998</v>
      </c>
      <c r="K2275" s="23">
        <v>0.88887000000000005</v>
      </c>
      <c r="L2275" s="23">
        <v>1.3060700000000001</v>
      </c>
      <c r="M2275" s="23">
        <v>0.96396999999999999</v>
      </c>
      <c r="N2275" s="23">
        <v>-5.2069999999999998E-2</v>
      </c>
      <c r="O2275" s="23">
        <v>0.25279000000000001</v>
      </c>
      <c r="P2275" s="23">
        <v>-0.48329</v>
      </c>
      <c r="Q2275" s="23">
        <v>1.20312</v>
      </c>
      <c r="R2275" s="23">
        <v>0.57328000000000001</v>
      </c>
    </row>
    <row r="2276" spans="1:18" ht="15" customHeight="1" x14ac:dyDescent="0.2">
      <c r="A2276" s="4">
        <v>2275</v>
      </c>
      <c r="B2276" s="4" t="s">
        <v>2437</v>
      </c>
      <c r="C2276" s="23">
        <v>-0.45416000000000001</v>
      </c>
      <c r="D2276" s="23">
        <v>8.1420000000000006E-2</v>
      </c>
      <c r="E2276" s="23">
        <v>0.28963</v>
      </c>
      <c r="F2276" s="23">
        <v>-0.40382000000000001</v>
      </c>
      <c r="G2276" s="23">
        <v>1.21715</v>
      </c>
      <c r="H2276" s="23">
        <v>0.87783999999999995</v>
      </c>
      <c r="I2276" s="23">
        <v>-1.0109300000000001</v>
      </c>
      <c r="J2276" s="23">
        <v>-0.54088999999999998</v>
      </c>
      <c r="K2276" s="23">
        <v>-0.48729</v>
      </c>
      <c r="L2276" s="23">
        <v>-0.29349999999999998</v>
      </c>
      <c r="M2276" s="23">
        <v>0.69320999999999999</v>
      </c>
      <c r="N2276" s="23">
        <v>0.58958999999999995</v>
      </c>
      <c r="O2276" s="23">
        <v>0.91096999999999995</v>
      </c>
      <c r="P2276" s="23">
        <v>0.35346</v>
      </c>
      <c r="Q2276" s="23">
        <v>0.56413999999999997</v>
      </c>
      <c r="R2276" s="23">
        <v>-0.82489000000000001</v>
      </c>
    </row>
    <row r="2277" spans="1:18" ht="15" customHeight="1" x14ac:dyDescent="0.2">
      <c r="A2277" s="4">
        <v>2276</v>
      </c>
      <c r="B2277" s="4" t="s">
        <v>2438</v>
      </c>
      <c r="C2277" s="23">
        <v>0.53981000000000001</v>
      </c>
      <c r="D2277" s="23">
        <v>-1.5608299999999999</v>
      </c>
      <c r="E2277" s="23">
        <v>-1.7615099999999999</v>
      </c>
      <c r="F2277" s="23">
        <v>-1.1178999999999999</v>
      </c>
      <c r="G2277" s="23">
        <v>0.90076000000000001</v>
      </c>
      <c r="H2277" s="23">
        <v>0.97485999999999995</v>
      </c>
      <c r="I2277" s="23">
        <v>-0.60558999999999996</v>
      </c>
      <c r="J2277" s="23">
        <v>0.61939999999999995</v>
      </c>
      <c r="K2277" s="23">
        <v>0.86392999999999998</v>
      </c>
      <c r="L2277" s="23">
        <v>1.31511</v>
      </c>
      <c r="M2277" s="23">
        <v>0.83987000000000001</v>
      </c>
      <c r="N2277" s="23">
        <v>0.19706000000000001</v>
      </c>
      <c r="O2277" s="23">
        <v>0.12975</v>
      </c>
      <c r="P2277" s="23">
        <v>-0.39810000000000001</v>
      </c>
      <c r="Q2277" s="23">
        <v>1.36751</v>
      </c>
      <c r="R2277" s="23">
        <v>0.52895000000000003</v>
      </c>
    </row>
    <row r="2278" spans="1:18" ht="15" customHeight="1" x14ac:dyDescent="0.2">
      <c r="A2278" s="4">
        <v>2277</v>
      </c>
      <c r="B2278" s="4" t="s">
        <v>2439</v>
      </c>
      <c r="C2278" s="23">
        <v>-0.49334</v>
      </c>
      <c r="D2278" s="23">
        <v>0.26040999999999997</v>
      </c>
      <c r="E2278" s="23">
        <v>0.34215000000000001</v>
      </c>
      <c r="F2278" s="23">
        <v>-0.28782999999999997</v>
      </c>
      <c r="G2278" s="23">
        <v>1.4059900000000001</v>
      </c>
      <c r="H2278" s="23">
        <v>0.80425999999999997</v>
      </c>
      <c r="I2278" s="23">
        <v>-1.1477299999999999</v>
      </c>
      <c r="J2278" s="23">
        <v>-0.61751</v>
      </c>
      <c r="K2278" s="23">
        <v>-0.63161999999999996</v>
      </c>
      <c r="L2278" s="23">
        <v>-4.3529999999999999E-2</v>
      </c>
      <c r="M2278" s="23">
        <v>0.51012000000000002</v>
      </c>
      <c r="N2278" s="23">
        <v>0.65117999999999998</v>
      </c>
      <c r="O2278" s="23">
        <v>1.0843400000000001</v>
      </c>
      <c r="P2278" s="23">
        <v>0.32456000000000002</v>
      </c>
      <c r="Q2278" s="23">
        <v>0.51504000000000005</v>
      </c>
      <c r="R2278" s="23">
        <v>-0.96403000000000005</v>
      </c>
    </row>
    <row r="2279" spans="1:18" ht="15" customHeight="1" x14ac:dyDescent="0.2">
      <c r="A2279" s="4">
        <v>2278</v>
      </c>
      <c r="B2279" s="4" t="s">
        <v>2440</v>
      </c>
      <c r="C2279" s="23">
        <v>-0.48063</v>
      </c>
      <c r="D2279" s="23">
        <v>2.8609800000000001</v>
      </c>
      <c r="E2279" s="23">
        <v>-0.69964000000000004</v>
      </c>
      <c r="F2279" s="23">
        <v>1.6616299999999999</v>
      </c>
      <c r="G2279" s="23">
        <v>-1.3275699999999999</v>
      </c>
      <c r="H2279" s="23">
        <v>0.18410000000000001</v>
      </c>
      <c r="I2279" s="23">
        <v>0.50685000000000002</v>
      </c>
      <c r="J2279" s="23">
        <v>1.92726</v>
      </c>
      <c r="K2279" s="23">
        <v>-1.0172600000000001</v>
      </c>
      <c r="L2279" s="23">
        <v>9.3880000000000005E-2</v>
      </c>
      <c r="M2279" s="23">
        <v>-0.64659</v>
      </c>
      <c r="N2279" s="23">
        <v>-0.54683999999999999</v>
      </c>
      <c r="O2279" s="23">
        <v>-0.76998999999999995</v>
      </c>
      <c r="P2279" s="23">
        <v>-1.4922200000000001</v>
      </c>
      <c r="Q2279" s="23">
        <v>-1.06152</v>
      </c>
      <c r="R2279" s="23">
        <v>-1.19699</v>
      </c>
    </row>
    <row r="2280" spans="1:18" ht="15" customHeight="1" x14ac:dyDescent="0.2">
      <c r="A2280" s="4">
        <v>2279</v>
      </c>
      <c r="B2280" s="4" t="s">
        <v>2441</v>
      </c>
      <c r="C2280" s="23">
        <v>-1.1582399999999999</v>
      </c>
      <c r="D2280" s="23">
        <v>1.086E-2</v>
      </c>
      <c r="E2280" s="23">
        <v>-1.34884</v>
      </c>
      <c r="F2280" s="23">
        <v>1.0580099999999999</v>
      </c>
      <c r="G2280" s="23">
        <v>-2.0451899999999998</v>
      </c>
      <c r="H2280" s="23">
        <v>-0.37021999999999999</v>
      </c>
      <c r="I2280" s="23">
        <v>-0.57965</v>
      </c>
      <c r="J2280" s="23">
        <v>-0.31514999999999999</v>
      </c>
      <c r="K2280" s="23">
        <v>-1.7290000000000001</v>
      </c>
      <c r="L2280" s="23">
        <v>-2.89629</v>
      </c>
      <c r="M2280" s="23">
        <v>-1.4068099999999999</v>
      </c>
      <c r="N2280" s="23">
        <v>-0.77046000000000003</v>
      </c>
      <c r="O2280" s="23">
        <v>-0.33718999999999999</v>
      </c>
      <c r="P2280" s="23">
        <v>-0.59355999999999998</v>
      </c>
      <c r="Q2280" s="23">
        <v>-0.22170000000000001</v>
      </c>
      <c r="R2280" s="23">
        <v>-0.3553</v>
      </c>
    </row>
    <row r="2281" spans="1:18" ht="15" customHeight="1" x14ac:dyDescent="0.2">
      <c r="A2281" s="4">
        <v>2280</v>
      </c>
      <c r="B2281" s="4" t="s">
        <v>2442</v>
      </c>
      <c r="C2281" s="23">
        <v>0.76483000000000001</v>
      </c>
      <c r="D2281" s="23">
        <v>-1.6234200000000001</v>
      </c>
      <c r="E2281" s="23">
        <v>0.75487000000000004</v>
      </c>
      <c r="F2281" s="23">
        <v>-0.11949</v>
      </c>
      <c r="G2281" s="23">
        <v>1.1811100000000001</v>
      </c>
      <c r="H2281" s="23">
        <v>1.51268</v>
      </c>
      <c r="I2281" s="23">
        <v>-1.27596</v>
      </c>
      <c r="J2281" s="23">
        <v>-0.31456000000000001</v>
      </c>
      <c r="K2281" s="23">
        <v>1.3310000000000001E-2</v>
      </c>
      <c r="L2281" s="23">
        <v>1.69943</v>
      </c>
      <c r="M2281" s="23">
        <v>-1.2247699999999999</v>
      </c>
      <c r="N2281" s="23">
        <v>0.39417000000000002</v>
      </c>
      <c r="O2281" s="23">
        <v>4.9549999999999997E-2</v>
      </c>
      <c r="P2281" s="23">
        <v>-8.2849999999999993E-2</v>
      </c>
      <c r="Q2281" s="23">
        <v>0.62097000000000002</v>
      </c>
      <c r="R2281" s="23">
        <v>-0.79708000000000001</v>
      </c>
    </row>
    <row r="2282" spans="1:18" ht="15" customHeight="1" x14ac:dyDescent="0.2">
      <c r="A2282" s="4">
        <v>2281</v>
      </c>
      <c r="B2282" s="4" t="s">
        <v>2443</v>
      </c>
      <c r="C2282" s="23">
        <v>1.66916</v>
      </c>
      <c r="D2282" s="23">
        <v>-0.66681000000000001</v>
      </c>
      <c r="E2282" s="23">
        <v>-0.69769999999999999</v>
      </c>
      <c r="F2282" s="23">
        <v>0.35663</v>
      </c>
      <c r="G2282" s="23">
        <v>-0.93178000000000005</v>
      </c>
      <c r="H2282" s="23">
        <v>0.88055000000000005</v>
      </c>
      <c r="I2282" s="23">
        <v>-9.5399999999999999E-3</v>
      </c>
      <c r="J2282" s="23">
        <v>-0.96577999999999997</v>
      </c>
      <c r="K2282" s="23">
        <v>0.19403999999999999</v>
      </c>
      <c r="L2282" s="23">
        <v>1.3353299999999999</v>
      </c>
      <c r="M2282" s="23">
        <v>1.32795</v>
      </c>
      <c r="N2282" s="23">
        <v>0.82806000000000002</v>
      </c>
      <c r="O2282" s="23">
        <v>1.8363700000000001</v>
      </c>
      <c r="P2282" s="23">
        <v>-0.84026000000000001</v>
      </c>
      <c r="Q2282" s="23">
        <v>-0.44424000000000002</v>
      </c>
      <c r="R2282" s="23">
        <v>-0.12388</v>
      </c>
    </row>
    <row r="2283" spans="1:18" ht="15" customHeight="1" x14ac:dyDescent="0.2">
      <c r="A2283" s="4">
        <v>2282</v>
      </c>
      <c r="B2283" s="4" t="s">
        <v>2444</v>
      </c>
      <c r="C2283" s="23">
        <v>-0.57103999999999999</v>
      </c>
      <c r="D2283" s="23">
        <v>-1.18536</v>
      </c>
      <c r="E2283" s="23">
        <v>0.44995000000000002</v>
      </c>
      <c r="F2283" s="23">
        <v>-0.36975999999999998</v>
      </c>
      <c r="G2283" s="23">
        <v>0.44442999999999999</v>
      </c>
      <c r="H2283" s="23">
        <v>-0.44640999999999997</v>
      </c>
      <c r="I2283" s="23">
        <v>-0.36382999999999999</v>
      </c>
      <c r="J2283" s="23">
        <v>-1.0222199999999999</v>
      </c>
      <c r="K2283" s="23">
        <v>-0.19103999999999999</v>
      </c>
      <c r="L2283" s="23">
        <v>1.35127</v>
      </c>
      <c r="M2283" s="23">
        <v>1.2989900000000001</v>
      </c>
      <c r="N2283" s="23">
        <v>0.74063000000000001</v>
      </c>
      <c r="O2283" s="23">
        <v>-0.31025999999999998</v>
      </c>
      <c r="P2283" s="23">
        <v>0.74090999999999996</v>
      </c>
      <c r="Q2283" s="23">
        <v>-0.32251000000000002</v>
      </c>
      <c r="R2283" s="23">
        <v>0.30101</v>
      </c>
    </row>
    <row r="2284" spans="1:18" ht="15" customHeight="1" x14ac:dyDescent="0.2">
      <c r="A2284" s="4">
        <v>2283</v>
      </c>
      <c r="B2284" s="4" t="s">
        <v>2445</v>
      </c>
      <c r="C2284" s="23">
        <v>0.72468999999999995</v>
      </c>
      <c r="D2284" s="23">
        <v>-0.88219999999999998</v>
      </c>
      <c r="E2284" s="23">
        <v>-1.13937</v>
      </c>
      <c r="F2284" s="23">
        <v>-0.97699999999999998</v>
      </c>
      <c r="G2284" s="23">
        <v>1.492</v>
      </c>
      <c r="H2284" s="23">
        <v>-1.2844599999999999</v>
      </c>
      <c r="I2284" s="23">
        <v>-1.1774899999999999</v>
      </c>
      <c r="J2284" s="23">
        <v>-2.2010800000000001</v>
      </c>
      <c r="K2284" s="23">
        <v>-0.65488999999999997</v>
      </c>
      <c r="L2284" s="23">
        <v>0.12667</v>
      </c>
      <c r="M2284" s="23">
        <v>-2.0128499999999998</v>
      </c>
      <c r="N2284" s="23">
        <v>-0.20150999999999999</v>
      </c>
      <c r="O2284" s="23">
        <v>0.14932000000000001</v>
      </c>
      <c r="P2284" s="23">
        <v>0.20338000000000001</v>
      </c>
      <c r="Q2284" s="23">
        <v>-0.86773999999999996</v>
      </c>
      <c r="R2284" s="23">
        <v>0.99353000000000002</v>
      </c>
    </row>
    <row r="2285" spans="1:18" ht="15" customHeight="1" x14ac:dyDescent="0.2">
      <c r="A2285" s="4">
        <v>2284</v>
      </c>
      <c r="B2285" s="4" t="s">
        <v>2446</v>
      </c>
      <c r="C2285" s="23">
        <v>0.11745</v>
      </c>
      <c r="D2285" s="23">
        <v>-0.48876999999999998</v>
      </c>
      <c r="E2285" s="23">
        <v>-0.94887999999999995</v>
      </c>
      <c r="F2285" s="23">
        <v>0.80188999999999999</v>
      </c>
      <c r="G2285" s="23">
        <v>0.55215999999999998</v>
      </c>
      <c r="H2285" s="23">
        <v>-0.82635999999999998</v>
      </c>
      <c r="I2285" s="23">
        <v>0.47215000000000001</v>
      </c>
      <c r="J2285" s="23">
        <v>-0.25678000000000001</v>
      </c>
      <c r="K2285" s="23">
        <v>0.77871000000000001</v>
      </c>
      <c r="L2285" s="23">
        <v>0.94562999999999997</v>
      </c>
      <c r="M2285" s="23">
        <v>0.29874000000000001</v>
      </c>
      <c r="N2285" s="23">
        <v>0.98719000000000001</v>
      </c>
      <c r="O2285" s="23">
        <v>2.1107</v>
      </c>
      <c r="P2285" s="23">
        <v>4.1570000000000003E-2</v>
      </c>
      <c r="Q2285" s="23">
        <v>1.5555000000000001</v>
      </c>
      <c r="R2285" s="23">
        <v>-1.58361</v>
      </c>
    </row>
    <row r="2286" spans="1:18" ht="15" customHeight="1" x14ac:dyDescent="0.2">
      <c r="A2286" s="4">
        <v>2285</v>
      </c>
      <c r="B2286" s="4" t="s">
        <v>2447</v>
      </c>
      <c r="C2286" s="23">
        <v>-1.32307</v>
      </c>
      <c r="D2286" s="23">
        <v>-4.2110000000000002E-2</v>
      </c>
      <c r="E2286" s="23">
        <v>1.47956</v>
      </c>
      <c r="F2286" s="23">
        <v>0.79024000000000005</v>
      </c>
      <c r="G2286" s="23">
        <v>0.79830000000000001</v>
      </c>
      <c r="H2286" s="23">
        <v>-0.69176000000000004</v>
      </c>
      <c r="I2286" s="23">
        <v>-0.29712</v>
      </c>
      <c r="J2286" s="23">
        <v>0.91437000000000002</v>
      </c>
      <c r="K2286" s="23">
        <v>1.5004900000000001</v>
      </c>
      <c r="L2286" s="23">
        <v>-0.35249999999999998</v>
      </c>
      <c r="M2286" s="23">
        <v>9.443E-2</v>
      </c>
      <c r="N2286" s="23">
        <v>-0.51427</v>
      </c>
      <c r="O2286" s="23">
        <v>0.13213</v>
      </c>
      <c r="P2286" s="23">
        <v>2.3116599999999998</v>
      </c>
      <c r="Q2286" s="23">
        <v>1.66317</v>
      </c>
      <c r="R2286" s="23">
        <v>-1.15388</v>
      </c>
    </row>
    <row r="2287" spans="1:18" ht="15" customHeight="1" x14ac:dyDescent="0.2">
      <c r="A2287" s="4">
        <v>2286</v>
      </c>
      <c r="B2287" s="4" t="s">
        <v>2448</v>
      </c>
      <c r="C2287" s="23">
        <v>-0.42053000000000001</v>
      </c>
      <c r="D2287" s="23">
        <v>-0.22928000000000001</v>
      </c>
      <c r="E2287" s="23">
        <v>2.8143199999999999</v>
      </c>
      <c r="F2287" s="23">
        <v>0.7994</v>
      </c>
      <c r="G2287" s="23">
        <v>-1.1583399999999999</v>
      </c>
      <c r="H2287" s="23">
        <v>0.18912999999999999</v>
      </c>
      <c r="I2287" s="23">
        <v>1.97374</v>
      </c>
      <c r="J2287" s="23">
        <v>0.95286000000000004</v>
      </c>
      <c r="K2287" s="23">
        <v>2.50996</v>
      </c>
      <c r="L2287" s="23">
        <v>0.38451000000000002</v>
      </c>
      <c r="M2287" s="23">
        <v>0.67142999999999997</v>
      </c>
      <c r="N2287" s="23">
        <v>1.04871</v>
      </c>
      <c r="O2287" s="23">
        <v>0.28350999999999998</v>
      </c>
      <c r="P2287" s="23">
        <v>-0.97696000000000005</v>
      </c>
      <c r="Q2287" s="23">
        <v>1.35829</v>
      </c>
      <c r="R2287" s="23">
        <v>-1.2843899999999999</v>
      </c>
    </row>
    <row r="2288" spans="1:18" ht="15" customHeight="1" x14ac:dyDescent="0.2">
      <c r="A2288" s="4">
        <v>2287</v>
      </c>
      <c r="B2288" s="4" t="s">
        <v>2449</v>
      </c>
      <c r="C2288" s="23">
        <v>-1.0152600000000001</v>
      </c>
      <c r="D2288" s="23">
        <v>-0.67298000000000002</v>
      </c>
      <c r="E2288" s="23">
        <v>1.53125</v>
      </c>
      <c r="F2288" s="23">
        <v>-0.86880000000000002</v>
      </c>
      <c r="G2288" s="23">
        <v>-0.42599999999999999</v>
      </c>
      <c r="H2288" s="23">
        <v>0.52454999999999996</v>
      </c>
      <c r="I2288" s="23">
        <v>-0.15495999999999999</v>
      </c>
      <c r="J2288" s="23">
        <v>-0.97736000000000001</v>
      </c>
      <c r="K2288" s="23">
        <v>1.6329899999999999</v>
      </c>
      <c r="L2288" s="23">
        <v>-0.9466</v>
      </c>
      <c r="M2288" s="23">
        <v>0.13678000000000001</v>
      </c>
      <c r="N2288" s="23">
        <v>0.92542000000000002</v>
      </c>
      <c r="O2288" s="23">
        <v>0.63165000000000004</v>
      </c>
      <c r="P2288" s="23">
        <v>1.3400099999999999</v>
      </c>
      <c r="Q2288" s="23">
        <v>1.96502</v>
      </c>
      <c r="R2288" s="23">
        <v>-0.68881999999999999</v>
      </c>
    </row>
    <row r="2289" spans="1:18" ht="15" customHeight="1" x14ac:dyDescent="0.2">
      <c r="A2289" s="4">
        <v>2288</v>
      </c>
      <c r="B2289" s="4" t="s">
        <v>2450</v>
      </c>
      <c r="C2289" s="23">
        <v>-0.85892999999999997</v>
      </c>
      <c r="D2289" s="23">
        <v>-1.19781</v>
      </c>
      <c r="E2289" s="23">
        <v>0.20405000000000001</v>
      </c>
      <c r="F2289" s="23">
        <v>-1.6146799999999999</v>
      </c>
      <c r="G2289" s="23">
        <v>-1.4382900000000001</v>
      </c>
      <c r="H2289" s="23">
        <v>0.76639999999999997</v>
      </c>
      <c r="I2289" s="23">
        <v>-0.25133</v>
      </c>
      <c r="J2289" s="23">
        <v>-0.88073000000000001</v>
      </c>
      <c r="K2289" s="23">
        <v>0.54181999999999997</v>
      </c>
      <c r="L2289" s="23">
        <v>1.14863</v>
      </c>
      <c r="M2289" s="23">
        <v>0.22534000000000001</v>
      </c>
      <c r="N2289" s="23">
        <v>0.37056</v>
      </c>
      <c r="O2289" s="23">
        <v>0.61363000000000001</v>
      </c>
      <c r="P2289" s="23">
        <v>-0.75383999999999995</v>
      </c>
      <c r="Q2289" s="23">
        <v>0.85189000000000004</v>
      </c>
      <c r="R2289" s="23">
        <v>-0.67888999999999999</v>
      </c>
    </row>
    <row r="2290" spans="1:18" ht="15" customHeight="1" x14ac:dyDescent="0.2">
      <c r="A2290" s="4">
        <v>2289</v>
      </c>
      <c r="B2290" s="4" t="s">
        <v>2451</v>
      </c>
      <c r="C2290" s="23">
        <v>1.13212</v>
      </c>
      <c r="D2290" s="23">
        <v>-0.38181999999999999</v>
      </c>
      <c r="E2290" s="23">
        <v>-1.94384</v>
      </c>
      <c r="F2290" s="23">
        <v>-0.38173000000000001</v>
      </c>
      <c r="G2290" s="23">
        <v>-2.2242600000000001</v>
      </c>
      <c r="H2290" s="23">
        <v>1.01576</v>
      </c>
      <c r="I2290" s="23">
        <v>0.44761000000000001</v>
      </c>
      <c r="J2290" s="23">
        <v>1.0163599999999999</v>
      </c>
      <c r="K2290" s="23">
        <v>-0.55042000000000002</v>
      </c>
      <c r="L2290" s="23">
        <v>0.49809999999999999</v>
      </c>
      <c r="M2290" s="23">
        <v>0.38640000000000002</v>
      </c>
      <c r="N2290" s="23">
        <v>-0.52981999999999996</v>
      </c>
      <c r="O2290" s="23">
        <v>-1.0976900000000001</v>
      </c>
      <c r="P2290" s="23">
        <v>2.0002399999999998</v>
      </c>
      <c r="Q2290" s="23">
        <v>-0.52034999999999998</v>
      </c>
      <c r="R2290" s="23">
        <v>0.38611000000000001</v>
      </c>
    </row>
    <row r="2291" spans="1:18" ht="15" customHeight="1" x14ac:dyDescent="0.2">
      <c r="A2291" s="4">
        <v>2290</v>
      </c>
      <c r="B2291" s="4" t="s">
        <v>2452</v>
      </c>
      <c r="C2291" s="23">
        <v>0.54022999999999999</v>
      </c>
      <c r="D2291" s="23">
        <v>1.75318</v>
      </c>
      <c r="E2291" s="23">
        <v>0.41709000000000002</v>
      </c>
      <c r="F2291" s="23">
        <v>1.2580800000000001</v>
      </c>
      <c r="G2291" s="23">
        <v>0.13070000000000001</v>
      </c>
      <c r="H2291" s="23">
        <v>1.3799600000000001</v>
      </c>
      <c r="I2291" s="23">
        <v>0.81971000000000005</v>
      </c>
      <c r="J2291" s="23">
        <v>-1.32504</v>
      </c>
      <c r="K2291" s="23">
        <v>2.61673</v>
      </c>
      <c r="L2291" s="23">
        <v>0.82220000000000004</v>
      </c>
      <c r="M2291" s="23">
        <v>-0.20005999999999999</v>
      </c>
      <c r="N2291" s="23">
        <v>1.4150100000000001</v>
      </c>
      <c r="O2291" s="23">
        <v>0.12025</v>
      </c>
      <c r="P2291" s="23">
        <v>0.26232</v>
      </c>
      <c r="Q2291" s="23">
        <v>-1.19306</v>
      </c>
      <c r="R2291" s="23">
        <v>0.2074</v>
      </c>
    </row>
    <row r="2292" spans="1:18" ht="15" customHeight="1" x14ac:dyDescent="0.2">
      <c r="A2292" s="4">
        <v>2291</v>
      </c>
      <c r="B2292" s="4" t="s">
        <v>2453</v>
      </c>
      <c r="C2292" s="23">
        <v>-0.78036000000000005</v>
      </c>
      <c r="D2292" s="23">
        <v>-0.25502999999999998</v>
      </c>
      <c r="E2292" s="23">
        <v>-0.83018999999999998</v>
      </c>
      <c r="F2292" s="23">
        <v>-0.16359000000000001</v>
      </c>
      <c r="G2292" s="23">
        <v>1.4525399999999999</v>
      </c>
      <c r="H2292" s="23">
        <v>-1.311E-2</v>
      </c>
      <c r="I2292" s="23">
        <v>-0.90851999999999999</v>
      </c>
      <c r="J2292" s="23">
        <v>0.11173</v>
      </c>
      <c r="K2292" s="23">
        <v>0.81391000000000002</v>
      </c>
      <c r="L2292" s="23">
        <v>1.05968</v>
      </c>
      <c r="M2292" s="23">
        <v>0.29833999999999999</v>
      </c>
      <c r="N2292" s="23">
        <v>1.0492900000000001</v>
      </c>
      <c r="O2292" s="23">
        <v>7.4969999999999995E-2</v>
      </c>
      <c r="P2292" s="23">
        <v>-0.34194999999999998</v>
      </c>
      <c r="Q2292" s="23">
        <v>-0.47527000000000003</v>
      </c>
      <c r="R2292" s="23">
        <v>-0.57959000000000005</v>
      </c>
    </row>
    <row r="2293" spans="1:18" ht="15" customHeight="1" x14ac:dyDescent="0.2">
      <c r="A2293" s="4">
        <v>2292</v>
      </c>
      <c r="B2293" s="4" t="s">
        <v>2454</v>
      </c>
      <c r="C2293" s="23">
        <v>-0.72333999999999998</v>
      </c>
      <c r="D2293" s="23">
        <v>-1.00966</v>
      </c>
      <c r="E2293" s="23">
        <v>0.41900999999999999</v>
      </c>
      <c r="F2293" s="23">
        <v>-0.64142999999999994</v>
      </c>
      <c r="G2293" s="23">
        <v>0.25112000000000001</v>
      </c>
      <c r="H2293" s="23">
        <v>-0.46650999999999998</v>
      </c>
      <c r="I2293" s="23">
        <v>-0.50766999999999995</v>
      </c>
      <c r="J2293" s="23">
        <v>-1.09409</v>
      </c>
      <c r="K2293" s="23">
        <v>-0.17091000000000001</v>
      </c>
      <c r="L2293" s="23">
        <v>1.2854000000000001</v>
      </c>
      <c r="M2293" s="23">
        <v>1.20323</v>
      </c>
      <c r="N2293" s="23">
        <v>0.73253999999999997</v>
      </c>
      <c r="O2293" s="23">
        <v>-0.16463</v>
      </c>
      <c r="P2293" s="23">
        <v>0.90115000000000001</v>
      </c>
      <c r="Q2293" s="23">
        <v>-0.36080000000000001</v>
      </c>
      <c r="R2293" s="23">
        <v>0.41356999999999999</v>
      </c>
    </row>
    <row r="2294" spans="1:18" ht="15" customHeight="1" x14ac:dyDescent="0.2">
      <c r="A2294" s="4">
        <v>2293</v>
      </c>
      <c r="B2294" s="4" t="s">
        <v>2455</v>
      </c>
      <c r="C2294" s="23">
        <v>0.39888000000000001</v>
      </c>
      <c r="D2294" s="23">
        <v>-0.34094000000000002</v>
      </c>
      <c r="E2294" s="23">
        <v>-0.77868000000000004</v>
      </c>
      <c r="F2294" s="23">
        <v>0.71225000000000005</v>
      </c>
      <c r="G2294" s="23">
        <v>0.38829999999999998</v>
      </c>
      <c r="H2294" s="23">
        <v>-0.77034999999999998</v>
      </c>
      <c r="I2294" s="23">
        <v>4.7640000000000002E-2</v>
      </c>
      <c r="J2294" s="23">
        <v>-0.27500999999999998</v>
      </c>
      <c r="K2294" s="23">
        <v>0.54712000000000005</v>
      </c>
      <c r="L2294" s="23">
        <v>1.1588400000000001</v>
      </c>
      <c r="M2294" s="23">
        <v>1.553E-2</v>
      </c>
      <c r="N2294" s="23">
        <v>1.0266500000000001</v>
      </c>
      <c r="O2294" s="23">
        <v>2.2199200000000001</v>
      </c>
      <c r="P2294" s="23">
        <v>-0.14562</v>
      </c>
      <c r="Q2294" s="23">
        <v>1.24332</v>
      </c>
      <c r="R2294" s="23">
        <v>-1.73671</v>
      </c>
    </row>
    <row r="2295" spans="1:18" ht="15" customHeight="1" x14ac:dyDescent="0.2">
      <c r="A2295" s="4">
        <v>2294</v>
      </c>
      <c r="B2295" s="4" t="s">
        <v>2456</v>
      </c>
      <c r="C2295" s="23">
        <v>0.31003999999999998</v>
      </c>
      <c r="D2295" s="23">
        <v>1.1654800000000001</v>
      </c>
      <c r="E2295" s="23">
        <v>1.29314</v>
      </c>
      <c r="F2295" s="23">
        <v>0.37272</v>
      </c>
      <c r="G2295" s="23">
        <v>1.36642</v>
      </c>
      <c r="H2295" s="23">
        <v>-2.3081900000000002</v>
      </c>
      <c r="I2295" s="23">
        <v>0.50087000000000004</v>
      </c>
      <c r="J2295" s="23">
        <v>-0.62522999999999995</v>
      </c>
      <c r="K2295" s="23">
        <v>-0.69559000000000004</v>
      </c>
      <c r="L2295" s="23">
        <v>1.1227400000000001</v>
      </c>
      <c r="M2295" s="23">
        <v>1.0876600000000001</v>
      </c>
      <c r="N2295" s="23">
        <v>-1.11941</v>
      </c>
      <c r="O2295" s="23">
        <v>-0.63873999999999997</v>
      </c>
      <c r="P2295" s="23">
        <v>-1.7232499999999999</v>
      </c>
      <c r="Q2295" s="23">
        <v>-0.85348999999999997</v>
      </c>
      <c r="R2295" s="23">
        <v>-0.29026000000000002</v>
      </c>
    </row>
    <row r="2296" spans="1:18" ht="15" customHeight="1" x14ac:dyDescent="0.2">
      <c r="A2296" s="4">
        <v>2295</v>
      </c>
      <c r="B2296" s="4" t="s">
        <v>2457</v>
      </c>
      <c r="C2296" s="23">
        <v>0.87039</v>
      </c>
      <c r="D2296" s="23">
        <v>1.17319</v>
      </c>
      <c r="E2296" s="23">
        <v>-1.64253</v>
      </c>
      <c r="F2296" s="23">
        <v>1.1467799999999999</v>
      </c>
      <c r="G2296" s="23">
        <v>-2.8719999999999999E-2</v>
      </c>
      <c r="H2296" s="23">
        <v>-1.77989</v>
      </c>
      <c r="I2296" s="23">
        <v>-0.18085999999999999</v>
      </c>
      <c r="J2296" s="23">
        <v>0.10758</v>
      </c>
      <c r="K2296" s="23">
        <v>-0.55106999999999995</v>
      </c>
      <c r="L2296" s="23">
        <v>-1.2853600000000001</v>
      </c>
      <c r="M2296" s="23">
        <v>-6.7809999999999995E-2</v>
      </c>
      <c r="N2296" s="23">
        <v>-0.89175000000000004</v>
      </c>
      <c r="O2296" s="23">
        <v>-1.55951</v>
      </c>
      <c r="P2296" s="23">
        <v>-1.50329</v>
      </c>
      <c r="Q2296" s="23">
        <v>2.0009399999999999</v>
      </c>
      <c r="R2296" s="23">
        <v>-0.23919000000000001</v>
      </c>
    </row>
    <row r="2297" spans="1:18" ht="15" customHeight="1" x14ac:dyDescent="0.2">
      <c r="A2297" s="4">
        <v>2296</v>
      </c>
      <c r="B2297" s="4" t="s">
        <v>2458</v>
      </c>
      <c r="C2297" s="23">
        <v>-0.20368</v>
      </c>
      <c r="D2297" s="23">
        <v>-0.81215000000000004</v>
      </c>
      <c r="E2297" s="23">
        <v>0.74129999999999996</v>
      </c>
      <c r="F2297" s="23">
        <v>-1.4858800000000001</v>
      </c>
      <c r="G2297" s="23">
        <v>1.06341</v>
      </c>
      <c r="H2297" s="23">
        <v>0.76348000000000005</v>
      </c>
      <c r="I2297" s="23">
        <v>0.73134999999999994</v>
      </c>
      <c r="J2297" s="23">
        <v>-0.56327000000000005</v>
      </c>
      <c r="K2297" s="23">
        <v>-0.14065</v>
      </c>
      <c r="L2297" s="23">
        <v>0.35049000000000002</v>
      </c>
      <c r="M2297" s="23">
        <v>2.9749999999999999E-2</v>
      </c>
      <c r="N2297" s="23">
        <v>0.21126</v>
      </c>
      <c r="O2297" s="23">
        <v>0.38934000000000002</v>
      </c>
      <c r="P2297" s="23">
        <v>0.31718000000000002</v>
      </c>
      <c r="Q2297" s="23">
        <v>0.14244999999999999</v>
      </c>
      <c r="R2297" s="23">
        <v>0.48738999999999999</v>
      </c>
    </row>
    <row r="2298" spans="1:18" ht="15" customHeight="1" x14ac:dyDescent="0.2">
      <c r="A2298" s="4">
        <v>2297</v>
      </c>
      <c r="B2298" s="4" t="s">
        <v>2459</v>
      </c>
      <c r="C2298" s="23">
        <v>-2.1448800000000001</v>
      </c>
      <c r="D2298" s="23">
        <v>0.28639999999999999</v>
      </c>
      <c r="E2298" s="23">
        <v>5.8090000000000003E-2</v>
      </c>
      <c r="F2298" s="23">
        <v>-9.0670000000000001E-2</v>
      </c>
      <c r="G2298" s="23">
        <v>-0.10877000000000001</v>
      </c>
      <c r="H2298" s="23">
        <v>8.4830000000000003E-2</v>
      </c>
      <c r="I2298" s="23">
        <v>-1.0592299999999999</v>
      </c>
      <c r="J2298" s="23">
        <v>1.4595499999999999</v>
      </c>
      <c r="K2298" s="23">
        <v>0.52859</v>
      </c>
      <c r="L2298" s="23">
        <v>0.77317000000000002</v>
      </c>
      <c r="M2298" s="23">
        <v>0.16555</v>
      </c>
      <c r="N2298" s="23">
        <v>-0.19563</v>
      </c>
      <c r="O2298" s="23">
        <v>0.53102000000000005</v>
      </c>
      <c r="P2298" s="23">
        <v>1.55186</v>
      </c>
      <c r="Q2298" s="23">
        <v>-0.84009</v>
      </c>
      <c r="R2298" s="23">
        <v>-1.36127</v>
      </c>
    </row>
    <row r="2299" spans="1:18" ht="15" customHeight="1" x14ac:dyDescent="0.2">
      <c r="A2299" s="4">
        <v>2298</v>
      </c>
      <c r="B2299" s="4" t="s">
        <v>2460</v>
      </c>
      <c r="C2299" s="23">
        <v>1.06897</v>
      </c>
      <c r="D2299" s="23">
        <v>-1.3340099999999999</v>
      </c>
      <c r="E2299" s="23">
        <v>1.6533800000000001</v>
      </c>
      <c r="F2299" s="23">
        <v>0.96072999999999997</v>
      </c>
      <c r="G2299" s="23">
        <v>1.02071</v>
      </c>
      <c r="H2299" s="23">
        <v>0.57579000000000002</v>
      </c>
      <c r="I2299" s="23">
        <v>-0.91654000000000002</v>
      </c>
      <c r="J2299" s="23">
        <v>0.44006000000000001</v>
      </c>
      <c r="K2299" s="23">
        <v>0.17480000000000001</v>
      </c>
      <c r="L2299" s="23">
        <v>1.2166399999999999</v>
      </c>
      <c r="M2299" s="23">
        <v>-0.26476</v>
      </c>
      <c r="N2299" s="23">
        <v>-1.3056000000000001</v>
      </c>
      <c r="O2299" s="23">
        <v>0.41086</v>
      </c>
      <c r="P2299" s="23">
        <v>0.70833999999999997</v>
      </c>
      <c r="Q2299" s="23">
        <v>0.49730999999999997</v>
      </c>
      <c r="R2299" s="23">
        <v>0.26751000000000003</v>
      </c>
    </row>
    <row r="2300" spans="1:18" ht="15" customHeight="1" x14ac:dyDescent="0.2">
      <c r="A2300" s="4">
        <v>2299</v>
      </c>
      <c r="B2300" s="4" t="s">
        <v>2461</v>
      </c>
      <c r="C2300" s="23">
        <v>-2.2146699999999999</v>
      </c>
      <c r="D2300" s="23">
        <v>-0.45584000000000002</v>
      </c>
      <c r="E2300" s="23">
        <v>0.85140000000000005</v>
      </c>
      <c r="F2300" s="23">
        <v>0.25566</v>
      </c>
      <c r="G2300" s="23">
        <v>0.10986</v>
      </c>
      <c r="H2300" s="23">
        <v>-0.92129000000000005</v>
      </c>
      <c r="I2300" s="23">
        <v>-1.2289099999999999</v>
      </c>
      <c r="J2300" s="23">
        <v>-1.2397199999999999</v>
      </c>
      <c r="K2300" s="23">
        <v>-0.88522000000000001</v>
      </c>
      <c r="L2300" s="23">
        <v>0.21621000000000001</v>
      </c>
      <c r="M2300" s="23">
        <v>-1.7893399999999999</v>
      </c>
      <c r="N2300" s="23">
        <v>-1.32799</v>
      </c>
      <c r="O2300" s="23">
        <v>1.91797</v>
      </c>
      <c r="P2300" s="23">
        <v>0.2069</v>
      </c>
      <c r="Q2300" s="23">
        <v>-9.5810000000000006E-2</v>
      </c>
      <c r="R2300" s="23">
        <v>0.69137000000000004</v>
      </c>
    </row>
    <row r="2301" spans="1:18" ht="15" customHeight="1" x14ac:dyDescent="0.2">
      <c r="A2301" s="4">
        <v>2300</v>
      </c>
      <c r="B2301" s="4" t="s">
        <v>2462</v>
      </c>
      <c r="C2301" s="23">
        <v>-0.39600000000000002</v>
      </c>
      <c r="D2301" s="23">
        <v>-0.56249000000000005</v>
      </c>
      <c r="E2301" s="23">
        <v>2.3106100000000001</v>
      </c>
      <c r="F2301" s="23">
        <v>-4.7100000000000003E-2</v>
      </c>
      <c r="G2301" s="23">
        <v>0.16649</v>
      </c>
      <c r="H2301" s="23">
        <v>1.7054400000000001</v>
      </c>
      <c r="I2301" s="23">
        <v>-0.24340000000000001</v>
      </c>
      <c r="J2301" s="23">
        <v>-1.90022</v>
      </c>
      <c r="K2301" s="23">
        <v>-0.88046000000000002</v>
      </c>
      <c r="L2301" s="23">
        <v>-0.33373000000000003</v>
      </c>
      <c r="M2301" s="23">
        <v>0.50665000000000004</v>
      </c>
      <c r="N2301" s="23">
        <v>0.78236000000000006</v>
      </c>
      <c r="O2301" s="23">
        <v>-0.14654</v>
      </c>
      <c r="P2301" s="23">
        <v>0.18407000000000001</v>
      </c>
      <c r="Q2301" s="23">
        <v>5.7400000000000003E-3</v>
      </c>
      <c r="R2301" s="23">
        <v>8.831E-2</v>
      </c>
    </row>
    <row r="2302" spans="1:18" ht="15" customHeight="1" x14ac:dyDescent="0.2">
      <c r="A2302" s="4">
        <v>2301</v>
      </c>
      <c r="B2302" s="4" t="s">
        <v>2463</v>
      </c>
      <c r="C2302" s="23">
        <v>-3.057E-2</v>
      </c>
      <c r="D2302" s="23">
        <v>-0.65773000000000004</v>
      </c>
      <c r="E2302" s="23">
        <v>-0.38813999999999999</v>
      </c>
      <c r="F2302" s="23">
        <v>-1.1916100000000001</v>
      </c>
      <c r="G2302" s="23">
        <v>-0.42829</v>
      </c>
      <c r="H2302" s="23">
        <v>-1.07823</v>
      </c>
      <c r="I2302" s="23">
        <v>-1.2961</v>
      </c>
      <c r="J2302" s="23">
        <v>-2.3323499999999999</v>
      </c>
      <c r="K2302" s="23">
        <v>0.80844000000000005</v>
      </c>
      <c r="L2302" s="23">
        <v>9.4399999999999998E-2</v>
      </c>
      <c r="M2302" s="23">
        <v>0.49668000000000001</v>
      </c>
      <c r="N2302" s="23">
        <v>0.89112999999999998</v>
      </c>
      <c r="O2302" s="23">
        <v>0.63875000000000004</v>
      </c>
      <c r="P2302" s="23">
        <v>-0.97316000000000003</v>
      </c>
      <c r="Q2302" s="23">
        <v>-9.9299999999999996E-3</v>
      </c>
      <c r="R2302" s="23">
        <v>0.87041999999999997</v>
      </c>
    </row>
    <row r="2303" spans="1:18" ht="15" customHeight="1" x14ac:dyDescent="0.2">
      <c r="A2303" s="4">
        <v>2302</v>
      </c>
      <c r="B2303" s="4" t="s">
        <v>2464</v>
      </c>
      <c r="C2303" s="23">
        <v>-1.5296700000000001</v>
      </c>
      <c r="D2303" s="23">
        <v>-0.9052</v>
      </c>
      <c r="E2303" s="23">
        <v>1.0310600000000001</v>
      </c>
      <c r="F2303" s="23">
        <v>0.26543</v>
      </c>
      <c r="G2303" s="23">
        <v>-0.78332999999999997</v>
      </c>
      <c r="H2303" s="23">
        <v>-1.00926</v>
      </c>
      <c r="I2303" s="23">
        <v>0.34005999999999997</v>
      </c>
      <c r="J2303" s="23">
        <v>1.44442</v>
      </c>
      <c r="K2303" s="23">
        <v>0.95848999999999995</v>
      </c>
      <c r="L2303" s="23">
        <v>2.3402500000000002</v>
      </c>
      <c r="M2303" s="23">
        <v>1.78339</v>
      </c>
      <c r="N2303" s="23">
        <v>0.70742000000000005</v>
      </c>
      <c r="O2303" s="23">
        <v>0.49439</v>
      </c>
      <c r="P2303" s="23">
        <v>-0.93520999999999999</v>
      </c>
      <c r="Q2303" s="23">
        <v>0.85063</v>
      </c>
      <c r="R2303" s="23">
        <v>0.15756000000000001</v>
      </c>
    </row>
    <row r="2304" spans="1:18" ht="15" customHeight="1" x14ac:dyDescent="0.2">
      <c r="A2304" s="4">
        <v>2303</v>
      </c>
      <c r="B2304" s="4" t="s">
        <v>2465</v>
      </c>
      <c r="C2304" s="23">
        <v>1.31915</v>
      </c>
      <c r="D2304" s="23">
        <v>0.57899</v>
      </c>
      <c r="E2304" s="23">
        <v>-0.70823000000000003</v>
      </c>
      <c r="F2304" s="23">
        <v>-3.8210000000000001E-2</v>
      </c>
      <c r="G2304" s="23">
        <v>5.7279999999999998E-2</v>
      </c>
      <c r="H2304" s="23">
        <v>3.2426699999999999</v>
      </c>
      <c r="I2304" s="23">
        <v>2.6557499999999998</v>
      </c>
      <c r="J2304" s="23">
        <v>0.14737</v>
      </c>
      <c r="K2304" s="23">
        <v>-1.45713</v>
      </c>
      <c r="L2304" s="23">
        <v>-0.95094000000000001</v>
      </c>
      <c r="M2304" s="23">
        <v>-0.35955999999999999</v>
      </c>
      <c r="N2304" s="23">
        <v>0.24748000000000001</v>
      </c>
      <c r="O2304" s="23">
        <v>-2.09829</v>
      </c>
      <c r="P2304" s="23">
        <v>1.50217</v>
      </c>
      <c r="Q2304" s="23">
        <v>-1.5985499999999999</v>
      </c>
      <c r="R2304" s="23">
        <v>-0.30643999999999999</v>
      </c>
    </row>
    <row r="2305" spans="1:18" ht="15" customHeight="1" x14ac:dyDescent="0.2">
      <c r="A2305" s="4">
        <v>2304</v>
      </c>
      <c r="B2305" s="4" t="s">
        <v>2466</v>
      </c>
      <c r="C2305" s="23">
        <v>-0.30957000000000001</v>
      </c>
      <c r="D2305" s="23">
        <v>3.288E-2</v>
      </c>
      <c r="E2305" s="23">
        <v>0.63278999999999996</v>
      </c>
      <c r="F2305" s="23">
        <v>-0.53541000000000005</v>
      </c>
      <c r="G2305" s="23">
        <v>0.43175000000000002</v>
      </c>
      <c r="H2305" s="23">
        <v>0.92769000000000001</v>
      </c>
      <c r="I2305" s="23">
        <v>0.55266000000000004</v>
      </c>
      <c r="J2305" s="23">
        <v>-2.1503199999999998</v>
      </c>
      <c r="K2305" s="23">
        <v>0.72487000000000001</v>
      </c>
      <c r="L2305" s="23">
        <v>-1.09642</v>
      </c>
      <c r="M2305" s="23">
        <v>0.41485</v>
      </c>
      <c r="N2305" s="23">
        <v>1.30908</v>
      </c>
      <c r="O2305" s="23">
        <v>8.4659999999999999E-2</v>
      </c>
      <c r="P2305" s="23">
        <v>-2.28789</v>
      </c>
      <c r="Q2305" s="23">
        <v>-0.90598999999999996</v>
      </c>
      <c r="R2305" s="23">
        <v>1.4171400000000001</v>
      </c>
    </row>
    <row r="2306" spans="1:18" ht="15" customHeight="1" x14ac:dyDescent="0.2">
      <c r="A2306" s="4">
        <v>2305</v>
      </c>
      <c r="B2306" s="4" t="s">
        <v>2467</v>
      </c>
      <c r="C2306" s="23">
        <v>-0.28805999999999998</v>
      </c>
      <c r="D2306" s="23">
        <v>6.8140000000000006E-2</v>
      </c>
      <c r="E2306" s="23">
        <v>0.44252000000000002</v>
      </c>
      <c r="F2306" s="23">
        <v>-0.46250000000000002</v>
      </c>
      <c r="G2306" s="23">
        <v>1.6909000000000001</v>
      </c>
      <c r="H2306" s="23">
        <v>0.86629999999999996</v>
      </c>
      <c r="I2306" s="23">
        <v>-1.0922400000000001</v>
      </c>
      <c r="J2306" s="23">
        <v>-0.82791999999999999</v>
      </c>
      <c r="K2306" s="23">
        <v>-0.54788000000000003</v>
      </c>
      <c r="L2306" s="23">
        <v>-0.58552000000000004</v>
      </c>
      <c r="M2306" s="23">
        <v>0.60687000000000002</v>
      </c>
      <c r="N2306" s="23">
        <v>0.94576000000000005</v>
      </c>
      <c r="O2306" s="23">
        <v>0.89327000000000001</v>
      </c>
      <c r="P2306" s="23">
        <v>0.33788000000000001</v>
      </c>
      <c r="Q2306" s="23">
        <v>0.67347999999999997</v>
      </c>
      <c r="R2306" s="23">
        <v>-1.2998099999999999</v>
      </c>
    </row>
    <row r="2307" spans="1:18" ht="15" customHeight="1" x14ac:dyDescent="0.2">
      <c r="A2307" s="4">
        <v>2306</v>
      </c>
      <c r="B2307" s="4" t="s">
        <v>2468</v>
      </c>
      <c r="C2307" s="23">
        <v>-0.22159000000000001</v>
      </c>
      <c r="D2307" s="23">
        <v>-0.69913999999999998</v>
      </c>
      <c r="E2307" s="23">
        <v>0.21704999999999999</v>
      </c>
      <c r="F2307" s="23">
        <v>-0.58769000000000005</v>
      </c>
      <c r="G2307" s="23">
        <v>1.7542500000000001</v>
      </c>
      <c r="H2307" s="23">
        <v>0.33978999999999998</v>
      </c>
      <c r="I2307" s="23">
        <v>1.2427900000000001</v>
      </c>
      <c r="J2307" s="23">
        <v>-0.95731999999999995</v>
      </c>
      <c r="K2307" s="23">
        <v>1.0948199999999999</v>
      </c>
      <c r="L2307" s="23">
        <v>-1.0607</v>
      </c>
      <c r="M2307" s="23">
        <v>-0.23094999999999999</v>
      </c>
      <c r="N2307" s="23">
        <v>0.83250000000000002</v>
      </c>
      <c r="O2307" s="23">
        <v>1.73136</v>
      </c>
      <c r="P2307" s="23">
        <v>-1.0017499999999999</v>
      </c>
      <c r="Q2307" s="23">
        <v>-0.87816000000000005</v>
      </c>
      <c r="R2307" s="23">
        <v>-1.1551199999999999</v>
      </c>
    </row>
    <row r="2308" spans="1:18" ht="15" customHeight="1" x14ac:dyDescent="0.2">
      <c r="A2308" s="4">
        <v>2307</v>
      </c>
      <c r="B2308" s="4" t="s">
        <v>2469</v>
      </c>
      <c r="C2308" s="23">
        <v>-1.7152499999999999</v>
      </c>
      <c r="D2308" s="23">
        <v>1.14819</v>
      </c>
      <c r="E2308" s="23">
        <v>0.87968999999999997</v>
      </c>
      <c r="F2308" s="23">
        <v>-2.0281400000000001</v>
      </c>
      <c r="G2308" s="23">
        <v>0.10383000000000001</v>
      </c>
      <c r="H2308" s="23">
        <v>-0.10918</v>
      </c>
      <c r="I2308" s="23">
        <v>-0.48347000000000001</v>
      </c>
      <c r="J2308" s="23">
        <v>-0.45415</v>
      </c>
      <c r="K2308" s="23">
        <v>0.67806999999999995</v>
      </c>
      <c r="L2308" s="23">
        <v>-0.50878000000000001</v>
      </c>
      <c r="M2308" s="23">
        <v>0.36053000000000002</v>
      </c>
      <c r="N2308" s="23">
        <v>-0.67701999999999996</v>
      </c>
      <c r="O2308" s="23">
        <v>0.22828000000000001</v>
      </c>
      <c r="P2308" s="23">
        <v>-1.9066700000000001</v>
      </c>
      <c r="Q2308" s="23">
        <v>0.21844</v>
      </c>
      <c r="R2308" s="23">
        <v>0.47277999999999998</v>
      </c>
    </row>
    <row r="2309" spans="1:18" ht="15" customHeight="1" x14ac:dyDescent="0.2">
      <c r="A2309" s="4">
        <v>2308</v>
      </c>
      <c r="B2309" s="4" t="s">
        <v>2470</v>
      </c>
      <c r="C2309" s="23">
        <v>-0.61460000000000004</v>
      </c>
      <c r="D2309" s="23">
        <v>-0.84267999999999998</v>
      </c>
      <c r="E2309" s="23">
        <v>-0.70474000000000003</v>
      </c>
      <c r="F2309" s="23">
        <v>1.2619100000000001</v>
      </c>
      <c r="G2309" s="23">
        <v>-0.94401999999999997</v>
      </c>
      <c r="H2309" s="23">
        <v>1.9044700000000001</v>
      </c>
      <c r="I2309" s="23">
        <v>1.38886</v>
      </c>
      <c r="J2309" s="23">
        <v>-0.82447000000000004</v>
      </c>
      <c r="K2309" s="23">
        <v>0.51529999999999998</v>
      </c>
      <c r="L2309" s="23">
        <v>0.38718999999999998</v>
      </c>
      <c r="M2309" s="23">
        <v>0.67120999999999997</v>
      </c>
      <c r="N2309" s="23">
        <v>1.2213700000000001</v>
      </c>
      <c r="O2309" s="23">
        <v>2.682E-2</v>
      </c>
      <c r="P2309" s="23">
        <v>4.301E-2</v>
      </c>
      <c r="Q2309" s="23">
        <v>0.54022999999999999</v>
      </c>
      <c r="R2309" s="23">
        <v>-1.0429299999999999</v>
      </c>
    </row>
    <row r="2310" spans="1:18" ht="15" customHeight="1" x14ac:dyDescent="0.2">
      <c r="A2310" s="4">
        <v>2309</v>
      </c>
      <c r="B2310" s="4" t="s">
        <v>2471</v>
      </c>
      <c r="C2310" s="23">
        <v>-1.57355</v>
      </c>
      <c r="D2310" s="23">
        <v>-1.0875300000000001</v>
      </c>
      <c r="E2310" s="23">
        <v>-1.3190599999999999</v>
      </c>
      <c r="F2310" s="23">
        <v>-0.21812999999999999</v>
      </c>
      <c r="G2310" s="23">
        <v>0.34592000000000001</v>
      </c>
      <c r="H2310" s="23">
        <v>-1.3922099999999999</v>
      </c>
      <c r="I2310" s="23">
        <v>-1.83558</v>
      </c>
      <c r="J2310" s="23">
        <v>-0.85211000000000003</v>
      </c>
      <c r="K2310" s="23">
        <v>1.00814</v>
      </c>
      <c r="L2310" s="23">
        <v>-3.3899999999999998E-3</v>
      </c>
      <c r="M2310" s="23">
        <v>0.81244000000000005</v>
      </c>
      <c r="N2310" s="23">
        <v>-0.41266999999999998</v>
      </c>
      <c r="O2310" s="23">
        <v>1.2104999999999999</v>
      </c>
      <c r="P2310" s="23">
        <v>-0.19836000000000001</v>
      </c>
      <c r="Q2310" s="23">
        <v>0.25612000000000001</v>
      </c>
      <c r="R2310" s="23">
        <v>-0.80886999999999998</v>
      </c>
    </row>
    <row r="2311" spans="1:18" ht="15" customHeight="1" x14ac:dyDescent="0.2">
      <c r="A2311" s="4">
        <v>2310</v>
      </c>
      <c r="B2311" s="4" t="s">
        <v>2472</v>
      </c>
      <c r="C2311" s="23">
        <v>-0.90925</v>
      </c>
      <c r="D2311" s="23">
        <v>-1.20916</v>
      </c>
      <c r="E2311" s="23">
        <v>1.0366599999999999</v>
      </c>
      <c r="F2311" s="23">
        <v>-2.0434100000000002</v>
      </c>
      <c r="G2311" s="23">
        <v>0.52503</v>
      </c>
      <c r="H2311" s="23">
        <v>0.45362999999999998</v>
      </c>
      <c r="I2311" s="23">
        <v>-0.86058999999999997</v>
      </c>
      <c r="J2311" s="23">
        <v>-1.6858299999999999</v>
      </c>
      <c r="K2311" s="23">
        <v>-0.26230999999999999</v>
      </c>
      <c r="L2311" s="23">
        <v>0.19689000000000001</v>
      </c>
      <c r="M2311" s="23">
        <v>1.38916</v>
      </c>
      <c r="N2311" s="23">
        <v>-0.50397999999999998</v>
      </c>
      <c r="O2311" s="23">
        <v>-0.91768000000000005</v>
      </c>
      <c r="P2311" s="23">
        <v>-0.62204000000000004</v>
      </c>
      <c r="Q2311" s="23">
        <v>-1.2819199999999999</v>
      </c>
      <c r="R2311" s="23">
        <v>1.3047500000000001</v>
      </c>
    </row>
    <row r="2312" spans="1:18" ht="15" customHeight="1" x14ac:dyDescent="0.2">
      <c r="A2312" s="4">
        <v>2311</v>
      </c>
      <c r="B2312" s="4" t="s">
        <v>2473</v>
      </c>
      <c r="C2312" s="23">
        <v>-0.47006999999999999</v>
      </c>
      <c r="D2312" s="23">
        <v>-0.34483000000000003</v>
      </c>
      <c r="E2312" s="23">
        <v>-0.12950999999999999</v>
      </c>
      <c r="F2312" s="23">
        <v>-1.2164900000000001</v>
      </c>
      <c r="G2312" s="23">
        <v>0.70992</v>
      </c>
      <c r="H2312" s="23">
        <v>-3.2457699999999998</v>
      </c>
      <c r="I2312" s="23">
        <v>-2.0668799999999998</v>
      </c>
      <c r="J2312" s="23">
        <v>1.10914</v>
      </c>
      <c r="K2312" s="23">
        <v>-0.55972999999999995</v>
      </c>
      <c r="L2312" s="23">
        <v>-0.51931000000000005</v>
      </c>
      <c r="M2312" s="23">
        <v>-0.16481999999999999</v>
      </c>
      <c r="N2312" s="23">
        <v>-0.26808999999999999</v>
      </c>
      <c r="O2312" s="23">
        <v>0.98009999999999997</v>
      </c>
      <c r="P2312" s="23">
        <v>-1.89445</v>
      </c>
      <c r="Q2312" s="23">
        <v>0.99843000000000004</v>
      </c>
      <c r="R2312" s="23">
        <v>2.2119900000000001</v>
      </c>
    </row>
    <row r="2313" spans="1:18" ht="15" customHeight="1" x14ac:dyDescent="0.2">
      <c r="A2313" s="4">
        <v>2312</v>
      </c>
      <c r="B2313" s="4" t="s">
        <v>2474</v>
      </c>
      <c r="C2313" s="23">
        <v>-1.0205599999999999</v>
      </c>
      <c r="D2313" s="23">
        <v>-0.92647999999999997</v>
      </c>
      <c r="E2313" s="23">
        <v>-0.75744999999999996</v>
      </c>
      <c r="F2313" s="23">
        <v>-0.62287999999999999</v>
      </c>
      <c r="G2313" s="23">
        <v>-1.58501</v>
      </c>
      <c r="H2313" s="23">
        <v>0.48594999999999999</v>
      </c>
      <c r="I2313" s="23">
        <v>-0.24721000000000001</v>
      </c>
      <c r="J2313" s="23">
        <v>0.36942999999999998</v>
      </c>
      <c r="K2313" s="23">
        <v>0.55564999999999998</v>
      </c>
      <c r="L2313" s="23">
        <v>-0.70608000000000004</v>
      </c>
      <c r="M2313" s="23">
        <v>0.76537999999999995</v>
      </c>
      <c r="N2313" s="23">
        <v>2.9206699999999999</v>
      </c>
      <c r="O2313" s="23">
        <v>-1.48173</v>
      </c>
      <c r="P2313" s="23">
        <v>-0.63475000000000004</v>
      </c>
      <c r="Q2313" s="23">
        <v>-0.45857999999999999</v>
      </c>
      <c r="R2313" s="23">
        <v>-0.52359999999999995</v>
      </c>
    </row>
    <row r="2314" spans="1:18" ht="15" customHeight="1" x14ac:dyDescent="0.2">
      <c r="A2314" s="4">
        <v>2313</v>
      </c>
      <c r="B2314" s="4" t="s">
        <v>2475</v>
      </c>
      <c r="C2314" s="23">
        <v>0.64525999999999994</v>
      </c>
      <c r="D2314" s="23">
        <v>-0.17959</v>
      </c>
      <c r="E2314" s="23">
        <v>1.23203</v>
      </c>
      <c r="F2314" s="23">
        <v>-0.50185999999999997</v>
      </c>
      <c r="G2314" s="23">
        <v>-1.01745</v>
      </c>
      <c r="H2314" s="23">
        <v>0.60463999999999996</v>
      </c>
      <c r="I2314" s="23">
        <v>5.6899999999999999E-2</v>
      </c>
      <c r="J2314" s="23">
        <v>-1.74298</v>
      </c>
      <c r="K2314" s="23">
        <v>-0.59331999999999996</v>
      </c>
      <c r="L2314" s="23">
        <v>1.2440599999999999</v>
      </c>
      <c r="M2314" s="23">
        <v>-0.26293</v>
      </c>
      <c r="N2314" s="23">
        <v>-0.12623999999999999</v>
      </c>
      <c r="O2314" s="23">
        <v>1.57958</v>
      </c>
      <c r="P2314" s="23">
        <v>0.79535999999999996</v>
      </c>
      <c r="Q2314" s="23">
        <v>1.3384799999999999</v>
      </c>
      <c r="R2314" s="23">
        <v>0.40089000000000002</v>
      </c>
    </row>
    <row r="2315" spans="1:18" ht="15" customHeight="1" x14ac:dyDescent="0.2">
      <c r="A2315" s="4">
        <v>2314</v>
      </c>
      <c r="B2315" s="4" t="s">
        <v>2476</v>
      </c>
      <c r="C2315" s="23">
        <v>-2.0191599999999998</v>
      </c>
      <c r="D2315" s="23">
        <v>-1.16967</v>
      </c>
      <c r="E2315" s="23">
        <v>-1.99139</v>
      </c>
      <c r="F2315" s="23">
        <v>0.55691999999999997</v>
      </c>
      <c r="G2315" s="23">
        <v>1.4400299999999999</v>
      </c>
      <c r="H2315" s="23">
        <v>-1.34259</v>
      </c>
      <c r="I2315" s="23">
        <v>9.1420000000000001E-2</v>
      </c>
      <c r="J2315" s="23">
        <v>-0.92693999999999999</v>
      </c>
      <c r="K2315" s="23">
        <v>-1.1073999999999999</v>
      </c>
      <c r="L2315" s="23">
        <v>0.20796000000000001</v>
      </c>
      <c r="M2315" s="23">
        <v>-0.15481</v>
      </c>
      <c r="N2315" s="23">
        <v>0.11276</v>
      </c>
      <c r="O2315" s="23">
        <v>0.60018000000000005</v>
      </c>
      <c r="P2315" s="23">
        <v>0.43704999999999999</v>
      </c>
      <c r="Q2315" s="23">
        <v>0.19871</v>
      </c>
      <c r="R2315" s="23">
        <v>-0.68027000000000004</v>
      </c>
    </row>
    <row r="2316" spans="1:18" ht="15" customHeight="1" x14ac:dyDescent="0.2">
      <c r="A2316" s="4">
        <v>2315</v>
      </c>
      <c r="B2316" s="4" t="s">
        <v>2477</v>
      </c>
      <c r="C2316" s="23">
        <v>-0.21145</v>
      </c>
      <c r="D2316" s="23">
        <v>-0.57879999999999998</v>
      </c>
      <c r="E2316" s="23">
        <v>-0.51900999999999997</v>
      </c>
      <c r="F2316" s="23">
        <v>-1.4669099999999999</v>
      </c>
      <c r="G2316" s="23">
        <v>-0.33495999999999998</v>
      </c>
      <c r="H2316" s="23">
        <v>-1.2356</v>
      </c>
      <c r="I2316" s="23">
        <v>-1.1163400000000001</v>
      </c>
      <c r="J2316" s="23">
        <v>-2.3967200000000002</v>
      </c>
      <c r="K2316" s="23">
        <v>0.93896999999999997</v>
      </c>
      <c r="L2316" s="23">
        <v>-0.10578</v>
      </c>
      <c r="M2316" s="23">
        <v>0.77866000000000002</v>
      </c>
      <c r="N2316" s="23">
        <v>0.91679999999999995</v>
      </c>
      <c r="O2316" s="23">
        <v>0.63907999999999998</v>
      </c>
      <c r="P2316" s="23">
        <v>-1.0072399999999999</v>
      </c>
      <c r="Q2316" s="23">
        <v>0.24621000000000001</v>
      </c>
      <c r="R2316" s="23">
        <v>0.75595000000000001</v>
      </c>
    </row>
    <row r="2317" spans="1:18" ht="15" customHeight="1" x14ac:dyDescent="0.2">
      <c r="A2317" s="4">
        <v>2316</v>
      </c>
      <c r="B2317" s="4" t="s">
        <v>2478</v>
      </c>
      <c r="C2317" s="23">
        <v>-0.66535999999999995</v>
      </c>
      <c r="D2317" s="23">
        <v>-1.3407199999999999</v>
      </c>
      <c r="E2317" s="23">
        <v>0.85246999999999995</v>
      </c>
      <c r="F2317" s="23">
        <v>1.1781600000000001</v>
      </c>
      <c r="G2317" s="23">
        <v>-1.2689699999999999</v>
      </c>
      <c r="H2317" s="23">
        <v>-1.47845</v>
      </c>
      <c r="I2317" s="23">
        <v>1.4823900000000001</v>
      </c>
      <c r="J2317" s="23">
        <v>-2.0720100000000001</v>
      </c>
      <c r="K2317" s="23">
        <v>1.03966</v>
      </c>
      <c r="L2317" s="23">
        <v>1.3835</v>
      </c>
      <c r="M2317" s="23">
        <v>1.6904300000000001</v>
      </c>
      <c r="N2317" s="23">
        <v>-0.57433000000000001</v>
      </c>
      <c r="O2317" s="23">
        <v>0.70913000000000004</v>
      </c>
      <c r="P2317" s="23">
        <v>0.26856000000000002</v>
      </c>
      <c r="Q2317" s="23">
        <v>0.51971000000000001</v>
      </c>
      <c r="R2317" s="23">
        <v>-0.66288000000000002</v>
      </c>
    </row>
    <row r="2318" spans="1:18" ht="15" customHeight="1" x14ac:dyDescent="0.2">
      <c r="A2318" s="4">
        <v>2317</v>
      </c>
      <c r="B2318" s="4" t="s">
        <v>2479</v>
      </c>
      <c r="C2318" s="23">
        <v>-0.87277000000000005</v>
      </c>
      <c r="D2318" s="23">
        <v>-2.5944699999999998</v>
      </c>
      <c r="E2318" s="23">
        <v>-1.47892</v>
      </c>
      <c r="F2318" s="23">
        <v>-0.40067000000000003</v>
      </c>
      <c r="G2318" s="23">
        <v>-0.56657000000000002</v>
      </c>
      <c r="H2318" s="23">
        <v>0.93689</v>
      </c>
      <c r="I2318" s="23">
        <v>-1.6717500000000001</v>
      </c>
      <c r="J2318" s="23">
        <v>0.74827999999999995</v>
      </c>
      <c r="K2318" s="23">
        <v>-1.32464</v>
      </c>
      <c r="L2318" s="23">
        <v>1.3821300000000001</v>
      </c>
      <c r="M2318" s="23">
        <v>-0.77290999999999999</v>
      </c>
      <c r="N2318" s="23">
        <v>1.1044400000000001</v>
      </c>
      <c r="O2318" s="23">
        <v>1.7672699999999999</v>
      </c>
      <c r="P2318" s="23">
        <v>-0.1217</v>
      </c>
      <c r="Q2318" s="23">
        <v>1.0025200000000001</v>
      </c>
      <c r="R2318" s="23">
        <v>-0.93230999999999997</v>
      </c>
    </row>
    <row r="2319" spans="1:18" ht="15" customHeight="1" x14ac:dyDescent="0.2">
      <c r="A2319" s="4">
        <v>2318</v>
      </c>
      <c r="B2319" s="4" t="s">
        <v>2480</v>
      </c>
      <c r="C2319" s="23">
        <v>1.0788</v>
      </c>
      <c r="D2319" s="23">
        <v>0.61431000000000002</v>
      </c>
      <c r="E2319" s="23">
        <v>-0.96372000000000002</v>
      </c>
      <c r="F2319" s="23">
        <v>-0.33690999999999999</v>
      </c>
      <c r="G2319" s="23">
        <v>-0.52290999999999999</v>
      </c>
      <c r="H2319" s="23">
        <v>1.24997</v>
      </c>
      <c r="I2319" s="23">
        <v>-2.0468700000000002</v>
      </c>
      <c r="J2319" s="23">
        <v>0.42179</v>
      </c>
      <c r="K2319" s="23">
        <v>1.84029</v>
      </c>
      <c r="L2319" s="23">
        <v>0.76099000000000006</v>
      </c>
      <c r="M2319" s="23">
        <v>-1.78888</v>
      </c>
      <c r="N2319" s="23">
        <v>0.61077999999999999</v>
      </c>
      <c r="O2319" s="23">
        <v>1.67865</v>
      </c>
      <c r="P2319" s="23">
        <v>-3.0519999999999999E-2</v>
      </c>
      <c r="Q2319" s="23">
        <v>-1.17625</v>
      </c>
      <c r="R2319" s="23">
        <v>-6.4000000000000003E-3</v>
      </c>
    </row>
    <row r="2320" spans="1:18" ht="15" customHeight="1" x14ac:dyDescent="0.2">
      <c r="A2320" s="4">
        <v>2319</v>
      </c>
      <c r="B2320" s="4" t="s">
        <v>2481</v>
      </c>
      <c r="C2320" s="23">
        <v>-0.52454000000000001</v>
      </c>
      <c r="D2320" s="23">
        <v>-0.85555000000000003</v>
      </c>
      <c r="E2320" s="23">
        <v>0.45018999999999998</v>
      </c>
      <c r="F2320" s="23">
        <v>-1.12252</v>
      </c>
      <c r="G2320" s="23">
        <v>0.95911999999999997</v>
      </c>
      <c r="H2320" s="23">
        <v>0.84968999999999995</v>
      </c>
      <c r="I2320" s="23">
        <v>1.1560900000000001</v>
      </c>
      <c r="J2320" s="23">
        <v>-0.27759</v>
      </c>
      <c r="K2320" s="23">
        <v>-0.33113999999999999</v>
      </c>
      <c r="L2320" s="23">
        <v>0.43114999999999998</v>
      </c>
      <c r="M2320" s="23">
        <v>0.30049999999999999</v>
      </c>
      <c r="N2320" s="23">
        <v>0.39629999999999999</v>
      </c>
      <c r="O2320" s="23">
        <v>0.87124999999999997</v>
      </c>
      <c r="P2320" s="23">
        <v>0.31555</v>
      </c>
      <c r="Q2320" s="23">
        <v>8.0490000000000006E-2</v>
      </c>
      <c r="R2320" s="23">
        <v>0.47094999999999998</v>
      </c>
    </row>
    <row r="2321" spans="1:18" ht="15" customHeight="1" x14ac:dyDescent="0.2">
      <c r="A2321" s="4">
        <v>2320</v>
      </c>
      <c r="B2321" s="4" t="s">
        <v>2482</v>
      </c>
      <c r="C2321" s="23">
        <v>-0.43579000000000001</v>
      </c>
      <c r="D2321" s="23">
        <v>0.12364</v>
      </c>
      <c r="E2321" s="23">
        <v>0.41503000000000001</v>
      </c>
      <c r="F2321" s="23">
        <v>-0.39357999999999999</v>
      </c>
      <c r="G2321" s="23">
        <v>1.49061</v>
      </c>
      <c r="H2321" s="23">
        <v>0.80781999999999998</v>
      </c>
      <c r="I2321" s="23">
        <v>-0.98921000000000003</v>
      </c>
      <c r="J2321" s="23">
        <v>-0.74868999999999997</v>
      </c>
      <c r="K2321" s="23">
        <v>-0.56589999999999996</v>
      </c>
      <c r="L2321" s="23">
        <v>-0.42119000000000001</v>
      </c>
      <c r="M2321" s="23">
        <v>0.57721999999999996</v>
      </c>
      <c r="N2321" s="23">
        <v>0.78408999999999995</v>
      </c>
      <c r="O2321" s="23">
        <v>1.03793</v>
      </c>
      <c r="P2321" s="23">
        <v>0.34308</v>
      </c>
      <c r="Q2321" s="23">
        <v>0.50714000000000004</v>
      </c>
      <c r="R2321" s="23">
        <v>-0.99111000000000005</v>
      </c>
    </row>
    <row r="2322" spans="1:18" ht="15" customHeight="1" x14ac:dyDescent="0.2">
      <c r="A2322" s="4">
        <v>2321</v>
      </c>
      <c r="B2322" s="4" t="s">
        <v>2483</v>
      </c>
      <c r="C2322" s="23">
        <v>0.96935000000000004</v>
      </c>
      <c r="D2322" s="23">
        <v>-0.29875000000000002</v>
      </c>
      <c r="E2322" s="23">
        <v>-1.9906900000000001</v>
      </c>
      <c r="F2322" s="23">
        <v>2.2593000000000001</v>
      </c>
      <c r="G2322" s="23">
        <v>-1.1162700000000001</v>
      </c>
      <c r="H2322" s="23">
        <v>-0.67132000000000003</v>
      </c>
      <c r="I2322" s="23">
        <v>-0.20901</v>
      </c>
      <c r="J2322" s="23">
        <v>0.24301</v>
      </c>
      <c r="K2322" s="23">
        <v>0.61431000000000002</v>
      </c>
      <c r="L2322" s="23">
        <v>0.72291000000000005</v>
      </c>
      <c r="M2322" s="23">
        <v>0.99872000000000005</v>
      </c>
      <c r="N2322" s="23">
        <v>1.8396399999999999</v>
      </c>
      <c r="O2322" s="23">
        <v>0.68096999999999996</v>
      </c>
      <c r="P2322" s="23">
        <v>-1.35344</v>
      </c>
      <c r="Q2322" s="23">
        <v>1.3331599999999999</v>
      </c>
      <c r="R2322" s="23">
        <v>0.11799999999999999</v>
      </c>
    </row>
    <row r="2323" spans="1:18" ht="15" customHeight="1" x14ac:dyDescent="0.2">
      <c r="A2323" s="4">
        <v>2322</v>
      </c>
      <c r="B2323" s="4" t="s">
        <v>2484</v>
      </c>
      <c r="C2323" s="23">
        <v>-0.89154999999999995</v>
      </c>
      <c r="D2323" s="23">
        <v>1.1281399999999999</v>
      </c>
      <c r="E2323" s="23">
        <v>-0.82171000000000005</v>
      </c>
      <c r="F2323" s="23">
        <v>0.34845999999999999</v>
      </c>
      <c r="G2323" s="23">
        <v>1.5803499999999999</v>
      </c>
      <c r="H2323" s="23">
        <v>-1.01841</v>
      </c>
      <c r="I2323" s="23">
        <v>-0.88400000000000001</v>
      </c>
      <c r="J2323" s="23">
        <v>-0.34612999999999999</v>
      </c>
      <c r="K2323" s="23">
        <v>-0.27806999999999998</v>
      </c>
      <c r="L2323" s="23">
        <v>1.16031</v>
      </c>
      <c r="M2323" s="23">
        <v>-0.38138</v>
      </c>
      <c r="N2323" s="23">
        <v>-9.529E-2</v>
      </c>
      <c r="O2323" s="23">
        <v>-1.2193700000000001</v>
      </c>
      <c r="P2323" s="23">
        <v>-0.60509999999999997</v>
      </c>
      <c r="Q2323" s="23">
        <v>0.89439000000000002</v>
      </c>
      <c r="R2323" s="23">
        <v>3.585E-2</v>
      </c>
    </row>
    <row r="2324" spans="1:18" ht="15" customHeight="1" x14ac:dyDescent="0.2">
      <c r="A2324" s="4">
        <v>2323</v>
      </c>
      <c r="B2324" s="4" t="s">
        <v>2485</v>
      </c>
      <c r="C2324" s="23">
        <v>0.16042999999999999</v>
      </c>
      <c r="D2324" s="23">
        <v>0.43268000000000001</v>
      </c>
      <c r="E2324" s="23">
        <v>-1.9652400000000001</v>
      </c>
      <c r="F2324" s="23">
        <v>1.0149300000000001</v>
      </c>
      <c r="G2324" s="23">
        <v>0.53917000000000004</v>
      </c>
      <c r="H2324" s="23">
        <v>0.38649</v>
      </c>
      <c r="I2324" s="23">
        <v>-1.7032</v>
      </c>
      <c r="J2324" s="23">
        <v>1.9722999999999999</v>
      </c>
      <c r="K2324" s="23">
        <v>0.79654000000000003</v>
      </c>
      <c r="L2324" s="23">
        <v>-1.80423</v>
      </c>
      <c r="M2324" s="23">
        <v>0.37935999999999998</v>
      </c>
      <c r="N2324" s="23">
        <v>-0.85601000000000005</v>
      </c>
      <c r="O2324" s="23">
        <v>-2.0456400000000001</v>
      </c>
      <c r="P2324" s="23">
        <v>0.621</v>
      </c>
      <c r="Q2324" s="23">
        <v>-2.1537799999999998</v>
      </c>
      <c r="R2324" s="23">
        <v>-0.47909000000000002</v>
      </c>
    </row>
    <row r="2325" spans="1:18" ht="15" customHeight="1" x14ac:dyDescent="0.2">
      <c r="A2325" s="4">
        <v>2324</v>
      </c>
      <c r="B2325" s="4" t="s">
        <v>2486</v>
      </c>
      <c r="C2325" s="23">
        <v>-0.37214000000000003</v>
      </c>
      <c r="D2325" s="23">
        <v>-0.61878</v>
      </c>
      <c r="E2325" s="23">
        <v>0.51354</v>
      </c>
      <c r="F2325" s="23">
        <v>-1.23011</v>
      </c>
      <c r="G2325" s="23">
        <v>0.94420999999999999</v>
      </c>
      <c r="H2325" s="23">
        <v>0.93889</v>
      </c>
      <c r="I2325" s="23">
        <v>0.96387999999999996</v>
      </c>
      <c r="J2325" s="23">
        <v>-0.27944999999999998</v>
      </c>
      <c r="K2325" s="23">
        <v>-0.24095</v>
      </c>
      <c r="L2325" s="23">
        <v>0.23877000000000001</v>
      </c>
      <c r="M2325" s="23">
        <v>0.18021999999999999</v>
      </c>
      <c r="N2325" s="23">
        <v>0.32305</v>
      </c>
      <c r="O2325" s="23">
        <v>0.75412000000000001</v>
      </c>
      <c r="P2325" s="23">
        <v>0.30891000000000002</v>
      </c>
      <c r="Q2325" s="23">
        <v>4.4339999999999997E-2</v>
      </c>
      <c r="R2325" s="23">
        <v>0.38029000000000002</v>
      </c>
    </row>
    <row r="2326" spans="1:18" ht="15" customHeight="1" x14ac:dyDescent="0.2">
      <c r="A2326" s="4">
        <v>2325</v>
      </c>
      <c r="B2326" s="4" t="s">
        <v>2487</v>
      </c>
      <c r="C2326" s="23">
        <v>-1.4452799999999999</v>
      </c>
      <c r="D2326" s="23">
        <v>0.94494999999999996</v>
      </c>
      <c r="E2326" s="23">
        <v>0.98221000000000003</v>
      </c>
      <c r="F2326" s="23">
        <v>-0.11342000000000001</v>
      </c>
      <c r="G2326" s="23">
        <v>-0.11002000000000001</v>
      </c>
      <c r="H2326" s="23">
        <v>1.5534699999999999</v>
      </c>
      <c r="I2326" s="23">
        <v>1.1887799999999999</v>
      </c>
      <c r="J2326" s="23">
        <v>-1.0855399999999999</v>
      </c>
      <c r="K2326" s="23">
        <v>-0.92334000000000005</v>
      </c>
      <c r="L2326" s="23">
        <v>-0.27067000000000002</v>
      </c>
      <c r="M2326" s="23">
        <v>0.21035000000000001</v>
      </c>
      <c r="N2326" s="23">
        <v>1.38453</v>
      </c>
      <c r="O2326" s="23">
        <v>0.74216000000000004</v>
      </c>
      <c r="P2326" s="23">
        <v>1.0882700000000001</v>
      </c>
      <c r="Q2326" s="23">
        <v>1.8277000000000001</v>
      </c>
      <c r="R2326" s="23">
        <v>1.3436900000000001</v>
      </c>
    </row>
    <row r="2327" spans="1:18" ht="15" customHeight="1" x14ac:dyDescent="0.2">
      <c r="A2327" s="4">
        <v>2326</v>
      </c>
      <c r="B2327" s="4" t="s">
        <v>2488</v>
      </c>
      <c r="C2327" s="23">
        <v>-1.22058</v>
      </c>
      <c r="D2327" s="23">
        <v>-1.50678</v>
      </c>
      <c r="E2327" s="23">
        <v>0.77754000000000001</v>
      </c>
      <c r="F2327" s="23">
        <v>0.13536999999999999</v>
      </c>
      <c r="G2327" s="23">
        <v>1.3119499999999999</v>
      </c>
      <c r="H2327" s="23">
        <v>2.7579099999999999</v>
      </c>
      <c r="I2327" s="23">
        <v>-0.86897000000000002</v>
      </c>
      <c r="J2327" s="23">
        <v>-0.64322000000000001</v>
      </c>
      <c r="K2327" s="23">
        <v>0.17188999999999999</v>
      </c>
      <c r="L2327" s="23">
        <v>-1.0438400000000001</v>
      </c>
      <c r="M2327" s="23">
        <v>-0.20144999999999999</v>
      </c>
      <c r="N2327" s="23">
        <v>-0.73551</v>
      </c>
      <c r="O2327" s="23">
        <v>-0.62346000000000001</v>
      </c>
      <c r="P2327" s="23">
        <v>1.8927499999999999</v>
      </c>
      <c r="Q2327" s="23">
        <v>-5.9630000000000002E-2</v>
      </c>
      <c r="R2327" s="23">
        <v>7.9009999999999997E-2</v>
      </c>
    </row>
    <row r="2328" spans="1:18" ht="15" customHeight="1" x14ac:dyDescent="0.2">
      <c r="A2328" s="4">
        <v>2327</v>
      </c>
      <c r="B2328" s="4" t="s">
        <v>2489</v>
      </c>
      <c r="C2328" s="23">
        <v>-0.45025999999999999</v>
      </c>
      <c r="D2328" s="23">
        <v>-0.45356000000000002</v>
      </c>
      <c r="E2328" s="23">
        <v>2.2998599999999998</v>
      </c>
      <c r="F2328" s="23">
        <v>-9.5049999999999996E-2</v>
      </c>
      <c r="G2328" s="23">
        <v>0.16256999999999999</v>
      </c>
      <c r="H2328" s="23">
        <v>1.6385000000000001</v>
      </c>
      <c r="I2328" s="23">
        <v>-0.17874999999999999</v>
      </c>
      <c r="J2328" s="23">
        <v>-1.81647</v>
      </c>
      <c r="K2328" s="23">
        <v>-0.75631000000000004</v>
      </c>
      <c r="L2328" s="23">
        <v>-0.35470000000000002</v>
      </c>
      <c r="M2328" s="23">
        <v>0.55079</v>
      </c>
      <c r="N2328" s="23">
        <v>0.63815999999999995</v>
      </c>
      <c r="O2328" s="23">
        <v>-0.1182</v>
      </c>
      <c r="P2328" s="23">
        <v>0.20147999999999999</v>
      </c>
      <c r="Q2328" s="23">
        <v>-6.0609999999999997E-2</v>
      </c>
      <c r="R2328" s="23">
        <v>2.0740000000000001E-2</v>
      </c>
    </row>
    <row r="2329" spans="1:18" ht="15" customHeight="1" x14ac:dyDescent="0.2">
      <c r="A2329" s="4">
        <v>2328</v>
      </c>
      <c r="B2329" s="4" t="s">
        <v>2490</v>
      </c>
      <c r="C2329" s="23">
        <v>-0.89722999999999997</v>
      </c>
      <c r="D2329" s="23">
        <v>1.38009</v>
      </c>
      <c r="E2329" s="23">
        <v>-2.3142100000000001</v>
      </c>
      <c r="F2329" s="23">
        <v>-0.80279</v>
      </c>
      <c r="G2329" s="23">
        <v>-0.92035</v>
      </c>
      <c r="H2329" s="23">
        <v>-0.90483000000000002</v>
      </c>
      <c r="I2329" s="23">
        <v>1.6888700000000001</v>
      </c>
      <c r="J2329" s="23">
        <v>-1.0462400000000001</v>
      </c>
      <c r="K2329" s="23">
        <v>-1.1964600000000001</v>
      </c>
      <c r="L2329" s="23">
        <v>1.95913</v>
      </c>
      <c r="M2329" s="23">
        <v>0.46106000000000003</v>
      </c>
      <c r="N2329" s="23">
        <v>0.60518000000000005</v>
      </c>
      <c r="O2329" s="23">
        <v>0.99373999999999996</v>
      </c>
      <c r="P2329" s="23">
        <v>-0.38928000000000001</v>
      </c>
      <c r="Q2329" s="23">
        <v>-0.96784999999999999</v>
      </c>
      <c r="R2329" s="23">
        <v>-0.23710999999999999</v>
      </c>
    </row>
    <row r="2330" spans="1:18" ht="15" customHeight="1" x14ac:dyDescent="0.2">
      <c r="A2330" s="4">
        <v>2329</v>
      </c>
      <c r="B2330" s="4" t="s">
        <v>2491</v>
      </c>
      <c r="C2330" s="23">
        <v>-0.77973999999999999</v>
      </c>
      <c r="D2330" s="23">
        <v>-0.68564000000000003</v>
      </c>
      <c r="E2330" s="23">
        <v>1.6315500000000001</v>
      </c>
      <c r="F2330" s="23">
        <v>-0.78927000000000003</v>
      </c>
      <c r="G2330" s="23">
        <v>-0.2712</v>
      </c>
      <c r="H2330" s="23">
        <v>0.65978999999999999</v>
      </c>
      <c r="I2330" s="23">
        <v>-0.2009</v>
      </c>
      <c r="J2330" s="23">
        <v>-0.80484999999999995</v>
      </c>
      <c r="K2330" s="23">
        <v>1.2239599999999999</v>
      </c>
      <c r="L2330" s="23">
        <v>-0.82625999999999999</v>
      </c>
      <c r="M2330" s="23">
        <v>2.376E-2</v>
      </c>
      <c r="N2330" s="23">
        <v>0.78837999999999997</v>
      </c>
      <c r="O2330" s="23">
        <v>0.47417999999999999</v>
      </c>
      <c r="P2330" s="23">
        <v>1.1874</v>
      </c>
      <c r="Q2330" s="23">
        <v>1.73247</v>
      </c>
      <c r="R2330" s="23">
        <v>-0.62309999999999999</v>
      </c>
    </row>
    <row r="2331" spans="1:18" ht="15" customHeight="1" x14ac:dyDescent="0.2">
      <c r="A2331" s="4">
        <v>2330</v>
      </c>
      <c r="B2331" s="4" t="s">
        <v>2492</v>
      </c>
      <c r="C2331" s="23">
        <v>-1.00518</v>
      </c>
      <c r="D2331" s="23">
        <v>-0.98704000000000003</v>
      </c>
      <c r="E2331" s="23">
        <v>0.92157999999999995</v>
      </c>
      <c r="F2331" s="23">
        <v>0.99990999999999997</v>
      </c>
      <c r="G2331" s="23">
        <v>0.42604999999999998</v>
      </c>
      <c r="H2331" s="23">
        <v>1.95688</v>
      </c>
      <c r="I2331" s="23">
        <v>-0.20927999999999999</v>
      </c>
      <c r="J2331" s="23">
        <v>2.0350899999999998</v>
      </c>
      <c r="K2331" s="23">
        <v>0.38077</v>
      </c>
      <c r="L2331" s="23">
        <v>-1.0930500000000001</v>
      </c>
      <c r="M2331" s="23">
        <v>1.00406</v>
      </c>
      <c r="N2331" s="23">
        <v>1.8862300000000001</v>
      </c>
      <c r="O2331" s="23">
        <v>0.44761000000000001</v>
      </c>
      <c r="P2331" s="23">
        <v>-0.76741000000000004</v>
      </c>
      <c r="Q2331" s="23">
        <v>0.67918999999999996</v>
      </c>
      <c r="R2331" s="23">
        <v>-1.41428</v>
      </c>
    </row>
    <row r="2332" spans="1:18" ht="15" customHeight="1" x14ac:dyDescent="0.2">
      <c r="A2332" s="4">
        <v>2331</v>
      </c>
      <c r="B2332" s="4" t="s">
        <v>2493</v>
      </c>
      <c r="C2332" s="23">
        <v>-0.12636</v>
      </c>
      <c r="D2332" s="23">
        <v>0.16733999999999999</v>
      </c>
      <c r="E2332" s="23">
        <v>-0.41955999999999999</v>
      </c>
      <c r="F2332" s="23">
        <v>1.0002599999999999</v>
      </c>
      <c r="G2332" s="23">
        <v>-0.36942000000000003</v>
      </c>
      <c r="H2332" s="23">
        <v>-2.11476</v>
      </c>
      <c r="I2332" s="23">
        <v>-1.1523099999999999</v>
      </c>
      <c r="J2332" s="23">
        <v>-1.18733</v>
      </c>
      <c r="K2332" s="23">
        <v>1.1958899999999999</v>
      </c>
      <c r="L2332" s="23">
        <v>-1.62317</v>
      </c>
      <c r="M2332" s="23">
        <v>-1.2632099999999999</v>
      </c>
      <c r="N2332" s="23">
        <v>-0.47681000000000001</v>
      </c>
      <c r="O2332" s="23">
        <v>1.32287</v>
      </c>
      <c r="P2332" s="23">
        <v>-0.10846</v>
      </c>
      <c r="Q2332" s="23">
        <v>-1.40184</v>
      </c>
      <c r="R2332" s="23">
        <v>-1.1487400000000001</v>
      </c>
    </row>
    <row r="2333" spans="1:18" ht="15" customHeight="1" x14ac:dyDescent="0.2">
      <c r="A2333" s="4">
        <v>2332</v>
      </c>
      <c r="B2333" s="4" t="s">
        <v>2494</v>
      </c>
      <c r="C2333" s="23">
        <v>-1.7355499999999999</v>
      </c>
      <c r="D2333" s="23">
        <v>1.6673199999999999</v>
      </c>
      <c r="E2333" s="23">
        <v>-0.96008000000000004</v>
      </c>
      <c r="F2333" s="23">
        <v>-0.58143</v>
      </c>
      <c r="G2333" s="23">
        <v>0.42431000000000002</v>
      </c>
      <c r="H2333" s="23">
        <v>-0.64351000000000003</v>
      </c>
      <c r="I2333" s="23">
        <v>-1.7880100000000001</v>
      </c>
      <c r="J2333" s="23">
        <v>-0.11960999999999999</v>
      </c>
      <c r="K2333" s="23">
        <v>0.70757000000000003</v>
      </c>
      <c r="L2333" s="23">
        <v>-0.49435000000000001</v>
      </c>
      <c r="M2333" s="23">
        <v>-0.95137000000000005</v>
      </c>
      <c r="N2333" s="23">
        <v>0.18271999999999999</v>
      </c>
      <c r="O2333" s="23">
        <v>1.93144</v>
      </c>
      <c r="P2333" s="23">
        <v>-0.59526999999999997</v>
      </c>
      <c r="Q2333" s="23">
        <v>0.67884</v>
      </c>
      <c r="R2333" s="23">
        <v>-0.70682999999999996</v>
      </c>
    </row>
    <row r="2334" spans="1:18" ht="15" customHeight="1" x14ac:dyDescent="0.2">
      <c r="A2334" s="4">
        <v>2333</v>
      </c>
      <c r="B2334" s="4" t="s">
        <v>2495</v>
      </c>
      <c r="C2334" s="23">
        <v>-1.5335099999999999</v>
      </c>
      <c r="D2334" s="23">
        <v>1.1183000000000001</v>
      </c>
      <c r="E2334" s="23">
        <v>-1.53102</v>
      </c>
      <c r="F2334" s="23">
        <v>0.70672999999999997</v>
      </c>
      <c r="G2334" s="23">
        <v>-0.21665999999999999</v>
      </c>
      <c r="H2334" s="23">
        <v>-0.51468000000000003</v>
      </c>
      <c r="I2334" s="23">
        <v>-0.13245999999999999</v>
      </c>
      <c r="J2334" s="23">
        <v>9.1590000000000005E-2</v>
      </c>
      <c r="K2334" s="23">
        <v>0.38045000000000001</v>
      </c>
      <c r="L2334" s="23">
        <v>0.44057000000000002</v>
      </c>
      <c r="M2334" s="23">
        <v>0.62949999999999995</v>
      </c>
      <c r="N2334" s="23">
        <v>1.75783</v>
      </c>
      <c r="O2334" s="23">
        <v>0.43364000000000003</v>
      </c>
      <c r="P2334" s="23">
        <v>-1.2865800000000001</v>
      </c>
      <c r="Q2334" s="23">
        <v>0.66142999999999996</v>
      </c>
      <c r="R2334" s="23">
        <v>-1.5341400000000001</v>
      </c>
    </row>
    <row r="2335" spans="1:18" ht="15" customHeight="1" x14ac:dyDescent="0.2">
      <c r="A2335" s="4">
        <v>2334</v>
      </c>
      <c r="B2335" s="4" t="s">
        <v>2496</v>
      </c>
      <c r="C2335" s="23">
        <v>-0.51441000000000003</v>
      </c>
      <c r="D2335" s="23">
        <v>-0.95779000000000003</v>
      </c>
      <c r="E2335" s="23">
        <v>0.44716</v>
      </c>
      <c r="F2335" s="23">
        <v>-0.52198999999999995</v>
      </c>
      <c r="G2335" s="23">
        <v>0.24257000000000001</v>
      </c>
      <c r="H2335" s="23">
        <v>-0.35485</v>
      </c>
      <c r="I2335" s="23">
        <v>-0.43607000000000001</v>
      </c>
      <c r="J2335" s="23">
        <v>-1.1050199999999999</v>
      </c>
      <c r="K2335" s="23">
        <v>-6.8470000000000003E-2</v>
      </c>
      <c r="L2335" s="23">
        <v>1.33514</v>
      </c>
      <c r="M2335" s="23">
        <v>1.04718</v>
      </c>
      <c r="N2335" s="23">
        <v>0.44929000000000002</v>
      </c>
      <c r="O2335" s="23">
        <v>-0.24340000000000001</v>
      </c>
      <c r="P2335" s="23">
        <v>0.74461999999999995</v>
      </c>
      <c r="Q2335" s="23">
        <v>-0.19400000000000001</v>
      </c>
      <c r="R2335" s="23">
        <v>0.35393999999999998</v>
      </c>
    </row>
    <row r="2336" spans="1:18" ht="15" customHeight="1" x14ac:dyDescent="0.2">
      <c r="A2336" s="4">
        <v>2335</v>
      </c>
      <c r="B2336" s="4" t="s">
        <v>2497</v>
      </c>
      <c r="C2336" s="23">
        <v>-2.998E-2</v>
      </c>
      <c r="D2336" s="23">
        <v>-0.67708000000000002</v>
      </c>
      <c r="E2336" s="23">
        <v>-0.43946000000000002</v>
      </c>
      <c r="F2336" s="23">
        <v>-1.43248</v>
      </c>
      <c r="G2336" s="23">
        <v>-0.45613999999999999</v>
      </c>
      <c r="H2336" s="23">
        <v>-1.2630600000000001</v>
      </c>
      <c r="I2336" s="23">
        <v>-1.50827</v>
      </c>
      <c r="J2336" s="23">
        <v>-2.70784</v>
      </c>
      <c r="K2336" s="23">
        <v>0.86702999999999997</v>
      </c>
      <c r="L2336" s="23">
        <v>-0.13469999999999999</v>
      </c>
      <c r="M2336" s="23">
        <v>0.64473000000000003</v>
      </c>
      <c r="N2336" s="23">
        <v>1.0962000000000001</v>
      </c>
      <c r="O2336" s="23">
        <v>0.73394999999999999</v>
      </c>
      <c r="P2336" s="23">
        <v>-0.93779000000000001</v>
      </c>
      <c r="Q2336" s="23">
        <v>4.3709999999999999E-2</v>
      </c>
      <c r="R2336" s="23">
        <v>0.94169000000000003</v>
      </c>
    </row>
    <row r="2337" spans="1:18" ht="15" customHeight="1" x14ac:dyDescent="0.2">
      <c r="A2337" s="4">
        <v>2336</v>
      </c>
      <c r="B2337" s="4" t="s">
        <v>2498</v>
      </c>
      <c r="C2337" s="23">
        <v>-0.79898000000000002</v>
      </c>
      <c r="D2337" s="23">
        <v>-9.5899999999999996E-3</v>
      </c>
      <c r="E2337" s="23">
        <v>0.24898999999999999</v>
      </c>
      <c r="F2337" s="23">
        <v>-0.59928000000000003</v>
      </c>
      <c r="G2337" s="23">
        <v>1.50868</v>
      </c>
      <c r="H2337" s="23">
        <v>0.95882999999999996</v>
      </c>
      <c r="I2337" s="23">
        <v>-1.2529399999999999</v>
      </c>
      <c r="J2337" s="23">
        <v>-0.68505000000000005</v>
      </c>
      <c r="K2337" s="23">
        <v>-0.57843999999999995</v>
      </c>
      <c r="L2337" s="23">
        <v>-0.82084000000000001</v>
      </c>
      <c r="M2337" s="23">
        <v>1.1739599999999999</v>
      </c>
      <c r="N2337" s="23">
        <v>0.79191</v>
      </c>
      <c r="O2337" s="23">
        <v>0.96819999999999995</v>
      </c>
      <c r="P2337" s="23">
        <v>0.45088</v>
      </c>
      <c r="Q2337" s="23">
        <v>0.61119000000000001</v>
      </c>
      <c r="R2337" s="23">
        <v>-0.83918999999999999</v>
      </c>
    </row>
    <row r="2338" spans="1:18" ht="15" customHeight="1" x14ac:dyDescent="0.2">
      <c r="A2338" s="4">
        <v>2337</v>
      </c>
      <c r="B2338" s="4" t="s">
        <v>2499</v>
      </c>
      <c r="C2338" s="23">
        <v>-0.51871</v>
      </c>
      <c r="D2338" s="23">
        <v>-0.57238</v>
      </c>
      <c r="E2338" s="23">
        <v>0.54390000000000005</v>
      </c>
      <c r="F2338" s="23">
        <v>-1.2745899999999999</v>
      </c>
      <c r="G2338" s="23">
        <v>0.98862000000000005</v>
      </c>
      <c r="H2338" s="23">
        <v>0.61234</v>
      </c>
      <c r="I2338" s="23">
        <v>1.00874</v>
      </c>
      <c r="J2338" s="23">
        <v>-0.29577999999999999</v>
      </c>
      <c r="K2338" s="23">
        <v>-0.34889999999999999</v>
      </c>
      <c r="L2338" s="23">
        <v>0.27539999999999998</v>
      </c>
      <c r="M2338" s="23">
        <v>0.18178</v>
      </c>
      <c r="N2338" s="23">
        <v>0.25446999999999997</v>
      </c>
      <c r="O2338" s="23">
        <v>0.76488999999999996</v>
      </c>
      <c r="P2338" s="23">
        <v>0.25779000000000002</v>
      </c>
      <c r="Q2338" s="23">
        <v>0.14904999999999999</v>
      </c>
      <c r="R2338" s="23">
        <v>0.48246</v>
      </c>
    </row>
    <row r="2339" spans="1:18" ht="15" customHeight="1" x14ac:dyDescent="0.2">
      <c r="A2339" s="4">
        <v>2338</v>
      </c>
      <c r="B2339" s="4" t="s">
        <v>2500</v>
      </c>
      <c r="C2339" s="23">
        <v>1.28746</v>
      </c>
      <c r="D2339" s="23">
        <v>0.41487000000000002</v>
      </c>
      <c r="E2339" s="23">
        <v>1.98967</v>
      </c>
      <c r="F2339" s="23">
        <v>0.41300999999999999</v>
      </c>
      <c r="G2339" s="23">
        <v>0.24951999999999999</v>
      </c>
      <c r="H2339" s="23">
        <v>0.99797000000000002</v>
      </c>
      <c r="I2339" s="23">
        <v>1.9279299999999999</v>
      </c>
      <c r="J2339" s="23">
        <v>0.14288999999999999</v>
      </c>
      <c r="K2339" s="23">
        <v>0.84228000000000003</v>
      </c>
      <c r="L2339" s="23">
        <v>-0.56354000000000004</v>
      </c>
      <c r="M2339" s="23">
        <v>-1.6613</v>
      </c>
      <c r="N2339" s="23">
        <v>-7.4740000000000001E-2</v>
      </c>
      <c r="O2339" s="23">
        <v>-1.0433399999999999</v>
      </c>
      <c r="P2339" s="23">
        <v>-0.62868999999999997</v>
      </c>
      <c r="Q2339" s="23">
        <v>-2.1191</v>
      </c>
      <c r="R2339" s="23">
        <v>1.2963899999999999</v>
      </c>
    </row>
    <row r="2340" spans="1:18" ht="15" customHeight="1" x14ac:dyDescent="0.2">
      <c r="A2340" s="4">
        <v>2339</v>
      </c>
      <c r="B2340" s="4" t="s">
        <v>2501</v>
      </c>
      <c r="C2340" s="23">
        <v>0.13211000000000001</v>
      </c>
      <c r="D2340" s="23">
        <v>0.61262000000000005</v>
      </c>
      <c r="E2340" s="23">
        <v>0.96680999999999995</v>
      </c>
      <c r="F2340" s="23">
        <v>-4.1189999999999997E-2</v>
      </c>
      <c r="G2340" s="23">
        <v>0.25862000000000002</v>
      </c>
      <c r="H2340" s="23">
        <v>0.49145</v>
      </c>
      <c r="I2340" s="23">
        <v>-1.01772</v>
      </c>
      <c r="J2340" s="23">
        <v>1.23719</v>
      </c>
      <c r="K2340" s="23">
        <v>-1.17319</v>
      </c>
      <c r="L2340" s="23">
        <v>1.4259999999999999</v>
      </c>
      <c r="M2340" s="23">
        <v>-1.7183900000000001</v>
      </c>
      <c r="N2340" s="23">
        <v>-2.0655299999999999</v>
      </c>
      <c r="O2340" s="23">
        <v>-1.29575</v>
      </c>
      <c r="P2340" s="23">
        <v>1.61978</v>
      </c>
      <c r="Q2340" s="23">
        <v>-0.88573000000000002</v>
      </c>
      <c r="R2340" s="23">
        <v>1.6174900000000001</v>
      </c>
    </row>
    <row r="2341" spans="1:18" ht="15" customHeight="1" x14ac:dyDescent="0.2">
      <c r="A2341" s="4">
        <v>2340</v>
      </c>
      <c r="B2341" s="4" t="s">
        <v>2502</v>
      </c>
      <c r="C2341" s="23">
        <v>-4.795E-2</v>
      </c>
      <c r="D2341" s="23">
        <v>-0.81125000000000003</v>
      </c>
      <c r="E2341" s="23">
        <v>-0.88705000000000001</v>
      </c>
      <c r="F2341" s="23">
        <v>0.68579999999999997</v>
      </c>
      <c r="G2341" s="23">
        <v>-2.9976799999999999</v>
      </c>
      <c r="H2341" s="23">
        <v>-1.35659</v>
      </c>
      <c r="I2341" s="23">
        <v>1.74095</v>
      </c>
      <c r="J2341" s="23">
        <v>1.8478000000000001</v>
      </c>
      <c r="K2341" s="23">
        <v>-0.92205000000000004</v>
      </c>
      <c r="L2341" s="23">
        <v>-0.72394999999999998</v>
      </c>
      <c r="M2341" s="23">
        <v>-1.30599</v>
      </c>
      <c r="N2341" s="23">
        <v>1.1098399999999999</v>
      </c>
      <c r="O2341" s="23">
        <v>-0.75680999999999998</v>
      </c>
      <c r="P2341" s="23">
        <v>-1.4121999999999999</v>
      </c>
      <c r="Q2341" s="23">
        <v>0.77925</v>
      </c>
      <c r="R2341" s="23">
        <v>-0.69286999999999999</v>
      </c>
    </row>
    <row r="2342" spans="1:18" ht="15" customHeight="1" x14ac:dyDescent="0.2">
      <c r="A2342" s="4">
        <v>2341</v>
      </c>
      <c r="B2342" s="4" t="s">
        <v>2503</v>
      </c>
      <c r="C2342" s="23">
        <v>-1.3702399999999999</v>
      </c>
      <c r="D2342" s="23">
        <v>-0.52871000000000001</v>
      </c>
      <c r="E2342" s="23">
        <v>-1.18614</v>
      </c>
      <c r="F2342" s="23">
        <v>-0.14771999999999999</v>
      </c>
      <c r="G2342" s="23">
        <v>2.2622200000000001</v>
      </c>
      <c r="H2342" s="23">
        <v>-0.10600999999999999</v>
      </c>
      <c r="I2342" s="23">
        <v>-1.4804299999999999</v>
      </c>
      <c r="J2342" s="23">
        <v>0.15956999999999999</v>
      </c>
      <c r="K2342" s="23">
        <v>1.15448</v>
      </c>
      <c r="L2342" s="23">
        <v>1.59711</v>
      </c>
      <c r="M2342" s="23">
        <v>0.48764999999999997</v>
      </c>
      <c r="N2342" s="23">
        <v>1.88473</v>
      </c>
      <c r="O2342" s="23">
        <v>3.6749999999999998E-2</v>
      </c>
      <c r="P2342" s="23">
        <v>-0.53947999999999996</v>
      </c>
      <c r="Q2342" s="23">
        <v>-0.85068999999999995</v>
      </c>
      <c r="R2342" s="23">
        <v>-0.76324999999999998</v>
      </c>
    </row>
    <row r="2343" spans="1:18" ht="15" customHeight="1" x14ac:dyDescent="0.2">
      <c r="A2343" s="4">
        <v>2342</v>
      </c>
      <c r="B2343" s="4" t="s">
        <v>2504</v>
      </c>
      <c r="C2343" s="23">
        <v>0.87388999999999994</v>
      </c>
      <c r="D2343" s="23">
        <v>-0.1197</v>
      </c>
      <c r="E2343" s="23">
        <v>1.3844000000000001</v>
      </c>
      <c r="F2343" s="23">
        <v>-0.51471</v>
      </c>
      <c r="G2343" s="23">
        <v>-1.05298</v>
      </c>
      <c r="H2343" s="23">
        <v>0.58791000000000004</v>
      </c>
      <c r="I2343" s="23">
        <v>-1.66E-3</v>
      </c>
      <c r="J2343" s="23">
        <v>-1.8944799999999999</v>
      </c>
      <c r="K2343" s="23">
        <v>-0.71780999999999995</v>
      </c>
      <c r="L2343" s="23">
        <v>1.2351700000000001</v>
      </c>
      <c r="M2343" s="23">
        <v>-0.42212</v>
      </c>
      <c r="N2343" s="23">
        <v>-8.0960000000000004E-2</v>
      </c>
      <c r="O2343" s="23">
        <v>1.7026600000000001</v>
      </c>
      <c r="P2343" s="23">
        <v>0.80354000000000003</v>
      </c>
      <c r="Q2343" s="23">
        <v>1.36513</v>
      </c>
      <c r="R2343" s="23">
        <v>0.31935999999999998</v>
      </c>
    </row>
    <row r="2344" spans="1:18" ht="15" customHeight="1" x14ac:dyDescent="0.2">
      <c r="A2344" s="4">
        <v>2343</v>
      </c>
      <c r="B2344" s="4" t="s">
        <v>2505</v>
      </c>
      <c r="C2344" s="23">
        <v>0.42843999999999999</v>
      </c>
      <c r="D2344" s="23">
        <v>-0.35535</v>
      </c>
      <c r="E2344" s="23">
        <v>-0.74321999999999999</v>
      </c>
      <c r="F2344" s="23">
        <v>0.69726999999999995</v>
      </c>
      <c r="G2344" s="23">
        <v>0.36951000000000001</v>
      </c>
      <c r="H2344" s="23">
        <v>-0.72384999999999999</v>
      </c>
      <c r="I2344" s="23">
        <v>0.10181999999999999</v>
      </c>
      <c r="J2344" s="23">
        <v>-0.24339</v>
      </c>
      <c r="K2344" s="23">
        <v>0.57194</v>
      </c>
      <c r="L2344" s="23">
        <v>1.05521</v>
      </c>
      <c r="M2344" s="23">
        <v>-8.6499999999999997E-3</v>
      </c>
      <c r="N2344" s="23">
        <v>1.0265899999999999</v>
      </c>
      <c r="O2344" s="23">
        <v>2.1658300000000001</v>
      </c>
      <c r="P2344" s="23">
        <v>-0.15228</v>
      </c>
      <c r="Q2344" s="23">
        <v>1.0883700000000001</v>
      </c>
      <c r="R2344" s="23">
        <v>-1.6927000000000001</v>
      </c>
    </row>
    <row r="2345" spans="1:18" ht="15" customHeight="1" x14ac:dyDescent="0.2">
      <c r="A2345" s="4">
        <v>2344</v>
      </c>
      <c r="B2345" s="4" t="s">
        <v>2506</v>
      </c>
      <c r="C2345" s="23">
        <v>0.31688</v>
      </c>
      <c r="D2345" s="23">
        <v>-0.57582</v>
      </c>
      <c r="E2345" s="23">
        <v>-0.71918000000000004</v>
      </c>
      <c r="F2345" s="23">
        <v>-1.8025800000000001</v>
      </c>
      <c r="G2345" s="23">
        <v>1.30796</v>
      </c>
      <c r="H2345" s="23">
        <v>0.33861000000000002</v>
      </c>
      <c r="I2345" s="23">
        <v>-1.02163</v>
      </c>
      <c r="J2345" s="23">
        <v>1.36205</v>
      </c>
      <c r="K2345" s="23">
        <v>-0.61026999999999998</v>
      </c>
      <c r="L2345" s="23">
        <v>1.3606799999999999</v>
      </c>
      <c r="M2345" s="23">
        <v>0.10491</v>
      </c>
      <c r="N2345" s="23">
        <v>0.1484</v>
      </c>
      <c r="O2345" s="23">
        <v>1.86696</v>
      </c>
      <c r="P2345" s="23">
        <v>-0.45867999999999998</v>
      </c>
      <c r="Q2345" s="23">
        <v>-0.80954000000000004</v>
      </c>
      <c r="R2345" s="23">
        <v>-0.56088000000000005</v>
      </c>
    </row>
    <row r="2346" spans="1:18" ht="15" customHeight="1" x14ac:dyDescent="0.2">
      <c r="A2346" s="4">
        <v>2345</v>
      </c>
      <c r="B2346" s="4" t="s">
        <v>2507</v>
      </c>
      <c r="C2346" s="23">
        <v>0.13542999999999999</v>
      </c>
      <c r="D2346" s="23">
        <v>0.69882999999999995</v>
      </c>
      <c r="E2346" s="23">
        <v>-0.73555999999999999</v>
      </c>
      <c r="F2346" s="23">
        <v>-1.20625</v>
      </c>
      <c r="G2346" s="23">
        <v>1.4748300000000001</v>
      </c>
      <c r="H2346" s="23">
        <v>-1.79464</v>
      </c>
      <c r="I2346" s="23">
        <v>0.25508999999999998</v>
      </c>
      <c r="J2346" s="23">
        <v>-0.22141</v>
      </c>
      <c r="K2346" s="23">
        <v>3.9789999999999999E-2</v>
      </c>
      <c r="L2346" s="23">
        <v>0.10194</v>
      </c>
      <c r="M2346" s="23">
        <v>1.9232199999999999</v>
      </c>
      <c r="N2346" s="23">
        <v>1.0747199999999999</v>
      </c>
      <c r="O2346" s="23">
        <v>2.5960299999999998</v>
      </c>
      <c r="P2346" s="23">
        <v>-0.78944999999999999</v>
      </c>
      <c r="Q2346" s="23">
        <v>0.40676000000000001</v>
      </c>
      <c r="R2346" s="23">
        <v>0.46471000000000001</v>
      </c>
    </row>
    <row r="2347" spans="1:18" ht="15" customHeight="1" x14ac:dyDescent="0.2">
      <c r="A2347" s="4">
        <v>2346</v>
      </c>
      <c r="B2347" s="4" t="s">
        <v>2508</v>
      </c>
      <c r="C2347" s="23">
        <v>0.32863999999999999</v>
      </c>
      <c r="D2347" s="23">
        <v>-0.49553000000000003</v>
      </c>
      <c r="E2347" s="23">
        <v>-0.72309000000000001</v>
      </c>
      <c r="F2347" s="23">
        <v>-1.8447800000000001</v>
      </c>
      <c r="G2347" s="23">
        <v>1.32368</v>
      </c>
      <c r="H2347" s="23">
        <v>0.3508</v>
      </c>
      <c r="I2347" s="23">
        <v>-0.92969000000000002</v>
      </c>
      <c r="J2347" s="23">
        <v>1.3471500000000001</v>
      </c>
      <c r="K2347" s="23">
        <v>-0.53964999999999996</v>
      </c>
      <c r="L2347" s="23">
        <v>1.19533</v>
      </c>
      <c r="M2347" s="23">
        <v>-3.6740000000000002E-2</v>
      </c>
      <c r="N2347" s="23">
        <v>0.10532999999999999</v>
      </c>
      <c r="O2347" s="23">
        <v>1.4884200000000001</v>
      </c>
      <c r="P2347" s="23">
        <v>-0.46423999999999999</v>
      </c>
      <c r="Q2347" s="23">
        <v>-0.85777000000000003</v>
      </c>
      <c r="R2347" s="23">
        <v>-0.47574</v>
      </c>
    </row>
    <row r="2348" spans="1:18" ht="15" customHeight="1" x14ac:dyDescent="0.2">
      <c r="A2348" s="4">
        <v>2347</v>
      </c>
      <c r="B2348" s="4" t="s">
        <v>2509</v>
      </c>
      <c r="C2348" s="23">
        <v>0.34329999999999999</v>
      </c>
      <c r="D2348" s="23">
        <v>-0.27618999999999999</v>
      </c>
      <c r="E2348" s="23">
        <v>-1.0670599999999999</v>
      </c>
      <c r="F2348" s="23">
        <v>-2.5259900000000002</v>
      </c>
      <c r="G2348" s="23">
        <v>-0.14513999999999999</v>
      </c>
      <c r="H2348" s="23">
        <v>-1.25024</v>
      </c>
      <c r="I2348" s="23">
        <v>-1.22665</v>
      </c>
      <c r="J2348" s="23">
        <v>-2.7039399999999998</v>
      </c>
      <c r="K2348" s="23">
        <v>1.40574</v>
      </c>
      <c r="L2348" s="23">
        <v>0.11022999999999999</v>
      </c>
      <c r="M2348" s="23">
        <v>0.77183000000000002</v>
      </c>
      <c r="N2348" s="23">
        <v>0.63336000000000003</v>
      </c>
      <c r="O2348" s="23">
        <v>0.63812999999999998</v>
      </c>
      <c r="P2348" s="23">
        <v>-0.98921000000000003</v>
      </c>
      <c r="Q2348" s="23">
        <v>-6.7790000000000003E-2</v>
      </c>
      <c r="R2348" s="23">
        <v>0.88936999999999999</v>
      </c>
    </row>
    <row r="2349" spans="1:18" ht="15" customHeight="1" x14ac:dyDescent="0.2">
      <c r="A2349" s="4">
        <v>2348</v>
      </c>
      <c r="B2349" s="4" t="s">
        <v>2510</v>
      </c>
      <c r="C2349" s="23">
        <v>-0.71167000000000002</v>
      </c>
      <c r="D2349" s="23">
        <v>-1.3197300000000001</v>
      </c>
      <c r="E2349" s="23">
        <v>0.49059999999999998</v>
      </c>
      <c r="F2349" s="23">
        <v>-0.37866</v>
      </c>
      <c r="G2349" s="23">
        <v>0.40048</v>
      </c>
      <c r="H2349" s="23">
        <v>-0.51066999999999996</v>
      </c>
      <c r="I2349" s="23">
        <v>-0.40858</v>
      </c>
      <c r="J2349" s="23">
        <v>-1.1955899999999999</v>
      </c>
      <c r="K2349" s="23">
        <v>-0.31318000000000001</v>
      </c>
      <c r="L2349" s="23">
        <v>1.6329100000000001</v>
      </c>
      <c r="M2349" s="23">
        <v>1.47119</v>
      </c>
      <c r="N2349" s="23">
        <v>0.62573000000000001</v>
      </c>
      <c r="O2349" s="23">
        <v>-0.19169</v>
      </c>
      <c r="P2349" s="23">
        <v>0.79679999999999995</v>
      </c>
      <c r="Q2349" s="23">
        <v>-0.25701000000000002</v>
      </c>
      <c r="R2349" s="23">
        <v>0.36399999999999999</v>
      </c>
    </row>
    <row r="2350" spans="1:18" ht="15" customHeight="1" x14ac:dyDescent="0.2">
      <c r="A2350" s="4">
        <v>2349</v>
      </c>
      <c r="B2350" s="4" t="s">
        <v>2511</v>
      </c>
      <c r="C2350" s="23">
        <v>-0.99575000000000002</v>
      </c>
      <c r="D2350" s="23">
        <v>-0.28449000000000002</v>
      </c>
      <c r="E2350" s="23">
        <v>-0.77114000000000005</v>
      </c>
      <c r="F2350" s="23">
        <v>4.5159999999999999E-2</v>
      </c>
      <c r="G2350" s="23">
        <v>0.80096999999999996</v>
      </c>
      <c r="H2350" s="23">
        <v>0.92937000000000003</v>
      </c>
      <c r="I2350" s="23">
        <v>0.19020000000000001</v>
      </c>
      <c r="J2350" s="23">
        <v>-0.69506999999999997</v>
      </c>
      <c r="K2350" s="23">
        <v>-0.33376</v>
      </c>
      <c r="L2350" s="23">
        <v>0.61909999999999998</v>
      </c>
      <c r="M2350" s="23">
        <v>8.7429999999999994E-2</v>
      </c>
      <c r="N2350" s="23">
        <v>-1.63896</v>
      </c>
      <c r="O2350" s="23">
        <v>0.50031999999999999</v>
      </c>
      <c r="P2350" s="23">
        <v>0.53107000000000004</v>
      </c>
      <c r="Q2350" s="23">
        <v>2.7304900000000001</v>
      </c>
      <c r="R2350" s="23">
        <v>-0.50927999999999995</v>
      </c>
    </row>
    <row r="2351" spans="1:18" ht="15" customHeight="1" x14ac:dyDescent="0.2">
      <c r="A2351" s="4">
        <v>2350</v>
      </c>
      <c r="B2351" s="4" t="s">
        <v>2512</v>
      </c>
      <c r="C2351" s="23">
        <v>1.3183400000000001</v>
      </c>
      <c r="D2351" s="23">
        <v>-0.12099</v>
      </c>
      <c r="E2351" s="23">
        <v>0.54579999999999995</v>
      </c>
      <c r="F2351" s="23">
        <v>-0.33387</v>
      </c>
      <c r="G2351" s="23">
        <v>1.0661400000000001</v>
      </c>
      <c r="H2351" s="23">
        <v>1.45455</v>
      </c>
      <c r="I2351" s="23">
        <v>-1.3757600000000001</v>
      </c>
      <c r="J2351" s="23">
        <v>-0.55317000000000005</v>
      </c>
      <c r="K2351" s="23">
        <v>-0.41271000000000002</v>
      </c>
      <c r="L2351" s="23">
        <v>1.1666700000000001</v>
      </c>
      <c r="M2351" s="23">
        <v>1.1058699999999999</v>
      </c>
      <c r="N2351" s="23">
        <v>-6.1039999999999997E-2</v>
      </c>
      <c r="O2351" s="23">
        <v>0.33300000000000002</v>
      </c>
      <c r="P2351" s="23">
        <v>-0.82584999999999997</v>
      </c>
      <c r="Q2351" s="23">
        <v>1.6146199999999999</v>
      </c>
      <c r="R2351" s="23">
        <v>0.17781</v>
      </c>
    </row>
    <row r="2352" spans="1:18" ht="15" customHeight="1" x14ac:dyDescent="0.2">
      <c r="A2352" s="4">
        <v>2351</v>
      </c>
      <c r="B2352" s="4" t="s">
        <v>2513</v>
      </c>
      <c r="C2352" s="23">
        <v>1.3331500000000001</v>
      </c>
      <c r="D2352" s="23">
        <v>0.91530999999999996</v>
      </c>
      <c r="E2352" s="23">
        <v>1.35686</v>
      </c>
      <c r="F2352" s="23">
        <v>-1.9433800000000001</v>
      </c>
      <c r="G2352" s="23">
        <v>-0.73580999999999996</v>
      </c>
      <c r="H2352" s="23">
        <v>-1.02963</v>
      </c>
      <c r="I2352" s="23">
        <v>-6.7599999999999993E-2</v>
      </c>
      <c r="J2352" s="23">
        <v>1.2667600000000001</v>
      </c>
      <c r="K2352" s="23">
        <v>1.49962</v>
      </c>
      <c r="L2352" s="23">
        <v>0.17233000000000001</v>
      </c>
      <c r="M2352" s="23">
        <v>-2.1587499999999999</v>
      </c>
      <c r="N2352" s="23">
        <v>-1.7199800000000001</v>
      </c>
      <c r="O2352" s="23">
        <v>0.38622000000000001</v>
      </c>
      <c r="P2352" s="23">
        <v>2.4950100000000002</v>
      </c>
      <c r="Q2352" s="23">
        <v>1.6399600000000001</v>
      </c>
      <c r="R2352" s="23">
        <v>1.3783700000000001</v>
      </c>
    </row>
    <row r="2353" spans="1:18" ht="15" customHeight="1" x14ac:dyDescent="0.2">
      <c r="A2353" s="4">
        <v>2352</v>
      </c>
      <c r="B2353" s="4" t="s">
        <v>2514</v>
      </c>
      <c r="C2353" s="23">
        <v>-0.59296000000000004</v>
      </c>
      <c r="D2353" s="23">
        <v>0.22140000000000001</v>
      </c>
      <c r="E2353" s="23">
        <v>0.39657999999999999</v>
      </c>
      <c r="F2353" s="23">
        <v>-0.38252999999999998</v>
      </c>
      <c r="G2353" s="23">
        <v>1.3628499999999999</v>
      </c>
      <c r="H2353" s="23">
        <v>0.95328999999999997</v>
      </c>
      <c r="I2353" s="23">
        <v>-1.3687</v>
      </c>
      <c r="J2353" s="23">
        <v>-0.82559000000000005</v>
      </c>
      <c r="K2353" s="23">
        <v>-0.64378000000000002</v>
      </c>
      <c r="L2353" s="23">
        <v>-0.47881000000000001</v>
      </c>
      <c r="M2353" s="23">
        <v>0.89946000000000004</v>
      </c>
      <c r="N2353" s="23">
        <v>0.68922000000000005</v>
      </c>
      <c r="O2353" s="23">
        <v>0.92305000000000004</v>
      </c>
      <c r="P2353" s="23">
        <v>0.50987000000000005</v>
      </c>
      <c r="Q2353" s="23">
        <v>0.59750000000000003</v>
      </c>
      <c r="R2353" s="23">
        <v>-1.4506699999999999</v>
      </c>
    </row>
    <row r="2354" spans="1:18" ht="15" customHeight="1" x14ac:dyDescent="0.2">
      <c r="A2354" s="4">
        <v>2353</v>
      </c>
      <c r="B2354" s="4" t="s">
        <v>2515</v>
      </c>
      <c r="C2354" s="23">
        <v>-0.50522</v>
      </c>
      <c r="D2354" s="23">
        <v>0.25828000000000001</v>
      </c>
      <c r="E2354" s="23">
        <v>1.6048899999999999</v>
      </c>
      <c r="F2354" s="23">
        <v>0.58658999999999994</v>
      </c>
      <c r="G2354" s="23">
        <v>1.2282900000000001</v>
      </c>
      <c r="H2354" s="23">
        <v>0.87570000000000003</v>
      </c>
      <c r="I2354" s="23">
        <v>0.58409</v>
      </c>
      <c r="J2354" s="23">
        <v>4.6469999999999997E-2</v>
      </c>
      <c r="K2354" s="23">
        <v>0.77002999999999999</v>
      </c>
      <c r="L2354" s="23">
        <v>0.68220999999999998</v>
      </c>
      <c r="M2354" s="23">
        <v>9.1670000000000001E-2</v>
      </c>
      <c r="N2354" s="23">
        <v>1.81209</v>
      </c>
      <c r="O2354" s="23">
        <v>-0.15865000000000001</v>
      </c>
      <c r="P2354" s="23">
        <v>-0.66637999999999997</v>
      </c>
      <c r="Q2354" s="23">
        <v>0.13694999999999999</v>
      </c>
      <c r="R2354" s="23">
        <v>-0.61848999999999998</v>
      </c>
    </row>
    <row r="2355" spans="1:18" ht="15" customHeight="1" x14ac:dyDescent="0.2">
      <c r="A2355" s="4">
        <v>2354</v>
      </c>
      <c r="B2355" s="4" t="s">
        <v>2516</v>
      </c>
      <c r="C2355" s="23">
        <v>-0.70108999999999999</v>
      </c>
      <c r="D2355" s="23">
        <v>-0.67551000000000005</v>
      </c>
      <c r="E2355" s="23">
        <v>-0.91354000000000002</v>
      </c>
      <c r="F2355" s="23">
        <v>1.11957</v>
      </c>
      <c r="G2355" s="23">
        <v>0.31194</v>
      </c>
      <c r="H2355" s="23">
        <v>0.93979999999999997</v>
      </c>
      <c r="I2355" s="23">
        <v>-0.87085999999999997</v>
      </c>
      <c r="J2355" s="23">
        <v>-0.4768</v>
      </c>
      <c r="K2355" s="23">
        <v>2.6065399999999999</v>
      </c>
      <c r="L2355" s="23">
        <v>-1.1393</v>
      </c>
      <c r="M2355" s="23">
        <v>-0.31123000000000001</v>
      </c>
      <c r="N2355" s="23">
        <v>0.62785999999999997</v>
      </c>
      <c r="O2355" s="23">
        <v>1.3087899999999999</v>
      </c>
      <c r="P2355" s="23">
        <v>7.3690000000000005E-2</v>
      </c>
      <c r="Q2355" s="23">
        <v>-0.53734999999999999</v>
      </c>
      <c r="R2355" s="23">
        <v>-0.43403999999999998</v>
      </c>
    </row>
    <row r="2356" spans="1:18" ht="15" customHeight="1" x14ac:dyDescent="0.2">
      <c r="A2356" s="4">
        <v>2355</v>
      </c>
      <c r="B2356" s="4" t="s">
        <v>2517</v>
      </c>
      <c r="C2356" s="23">
        <v>1.81864</v>
      </c>
      <c r="D2356" s="23">
        <v>1.3572599999999999</v>
      </c>
      <c r="E2356" s="23">
        <v>-1.53532</v>
      </c>
      <c r="F2356" s="23">
        <v>-4.0400000000000002E-3</v>
      </c>
      <c r="G2356" s="23">
        <v>1.8149200000000001</v>
      </c>
      <c r="H2356" s="23">
        <v>0.60577000000000003</v>
      </c>
      <c r="I2356" s="23">
        <v>0.65476999999999996</v>
      </c>
      <c r="J2356" s="23">
        <v>1.5434000000000001</v>
      </c>
      <c r="K2356" s="23">
        <v>-0.45705000000000001</v>
      </c>
      <c r="L2356" s="23">
        <v>-2.28843</v>
      </c>
      <c r="M2356" s="23">
        <v>-2.2817400000000001</v>
      </c>
      <c r="N2356" s="23">
        <v>0.24579000000000001</v>
      </c>
      <c r="O2356" s="23">
        <v>-0.64485999999999999</v>
      </c>
      <c r="P2356" s="23">
        <v>-2.1424699999999999</v>
      </c>
      <c r="Q2356" s="23">
        <v>-0.77478000000000002</v>
      </c>
      <c r="R2356" s="23">
        <v>-0.43308999999999997</v>
      </c>
    </row>
    <row r="2357" spans="1:18" ht="15" customHeight="1" x14ac:dyDescent="0.2">
      <c r="A2357" s="4">
        <v>2356</v>
      </c>
      <c r="B2357" s="4" t="s">
        <v>2518</v>
      </c>
      <c r="C2357" s="23">
        <v>-0.89263999999999999</v>
      </c>
      <c r="D2357" s="23">
        <v>-0.74872000000000005</v>
      </c>
      <c r="E2357" s="23">
        <v>1.6904399999999999</v>
      </c>
      <c r="F2357" s="23">
        <v>-0.82725000000000004</v>
      </c>
      <c r="G2357" s="23">
        <v>-0.23311000000000001</v>
      </c>
      <c r="H2357" s="23">
        <v>0.80713999999999997</v>
      </c>
      <c r="I2357" s="23">
        <v>-0.20460999999999999</v>
      </c>
      <c r="J2357" s="23">
        <v>-0.79578000000000004</v>
      </c>
      <c r="K2357" s="23">
        <v>1.3590800000000001</v>
      </c>
      <c r="L2357" s="23">
        <v>-0.88077000000000005</v>
      </c>
      <c r="M2357" s="23">
        <v>7.5399999999999998E-3</v>
      </c>
      <c r="N2357" s="23">
        <v>0.71692</v>
      </c>
      <c r="O2357" s="23">
        <v>0.53415999999999997</v>
      </c>
      <c r="P2357" s="23">
        <v>1.34538</v>
      </c>
      <c r="Q2357" s="23">
        <v>1.6289</v>
      </c>
      <c r="R2357" s="23">
        <v>-0.65627000000000002</v>
      </c>
    </row>
    <row r="2358" spans="1:18" ht="15" customHeight="1" x14ac:dyDescent="0.2">
      <c r="A2358" s="4">
        <v>2357</v>
      </c>
      <c r="B2358" s="4" t="s">
        <v>2519</v>
      </c>
      <c r="C2358" s="23">
        <v>-0.88848000000000005</v>
      </c>
      <c r="D2358" s="23">
        <v>-2.2218499999999999</v>
      </c>
      <c r="E2358" s="23">
        <v>-1.54762</v>
      </c>
      <c r="F2358" s="23">
        <v>-0.34414</v>
      </c>
      <c r="G2358" s="23">
        <v>-0.48130000000000001</v>
      </c>
      <c r="H2358" s="23">
        <v>0.90447999999999995</v>
      </c>
      <c r="I2358" s="23">
        <v>-1.6274299999999999</v>
      </c>
      <c r="J2358" s="23">
        <v>0.72796000000000005</v>
      </c>
      <c r="K2358" s="23">
        <v>-1.1820999999999999</v>
      </c>
      <c r="L2358" s="23">
        <v>1.4135200000000001</v>
      </c>
      <c r="M2358" s="23">
        <v>-0.67840999999999996</v>
      </c>
      <c r="N2358" s="23">
        <v>1.03935</v>
      </c>
      <c r="O2358" s="23">
        <v>1.8794</v>
      </c>
      <c r="P2358" s="23">
        <v>-0.11642</v>
      </c>
      <c r="Q2358" s="23">
        <v>0.92647999999999997</v>
      </c>
      <c r="R2358" s="23">
        <v>-0.90390000000000004</v>
      </c>
    </row>
    <row r="2359" spans="1:18" ht="15" customHeight="1" x14ac:dyDescent="0.2">
      <c r="A2359" s="4">
        <v>2358</v>
      </c>
      <c r="B2359" s="4" t="s">
        <v>2520</v>
      </c>
      <c r="C2359" s="23">
        <v>-0.30529000000000001</v>
      </c>
      <c r="D2359" s="23">
        <v>-5.6899999999999999E-2</v>
      </c>
      <c r="E2359" s="23">
        <v>0.28639999999999999</v>
      </c>
      <c r="F2359" s="23">
        <v>-0.42021999999999998</v>
      </c>
      <c r="G2359" s="23">
        <v>1.2971600000000001</v>
      </c>
      <c r="H2359" s="23">
        <v>0.81428999999999996</v>
      </c>
      <c r="I2359" s="23">
        <v>-1.0669900000000001</v>
      </c>
      <c r="J2359" s="23">
        <v>-0.46990999999999999</v>
      </c>
      <c r="K2359" s="23">
        <v>-0.45839999999999997</v>
      </c>
      <c r="L2359" s="23">
        <v>-0.47369</v>
      </c>
      <c r="M2359" s="23">
        <v>0.76010999999999995</v>
      </c>
      <c r="N2359" s="23">
        <v>0.74341999999999997</v>
      </c>
      <c r="O2359" s="23">
        <v>0.87670999999999999</v>
      </c>
      <c r="P2359" s="23">
        <v>0.40919</v>
      </c>
      <c r="Q2359" s="23">
        <v>0.55703999999999998</v>
      </c>
      <c r="R2359" s="23">
        <v>-0.96418000000000004</v>
      </c>
    </row>
    <row r="2360" spans="1:18" ht="15" customHeight="1" x14ac:dyDescent="0.2">
      <c r="A2360" s="4">
        <v>2359</v>
      </c>
      <c r="B2360" s="4" t="s">
        <v>2521</v>
      </c>
      <c r="C2360" s="23">
        <v>0.63687000000000005</v>
      </c>
      <c r="D2360" s="23">
        <v>1.0520799999999999</v>
      </c>
      <c r="E2360" s="23">
        <v>0.26128000000000001</v>
      </c>
      <c r="F2360" s="23">
        <v>-2.0647899999999999</v>
      </c>
      <c r="G2360" s="23">
        <v>-1.5011300000000001</v>
      </c>
      <c r="H2360" s="23">
        <v>-2.0201600000000002</v>
      </c>
      <c r="I2360" s="23">
        <v>1.24814</v>
      </c>
      <c r="J2360" s="23">
        <v>-0.64695999999999998</v>
      </c>
      <c r="K2360" s="23">
        <v>-0.25795000000000001</v>
      </c>
      <c r="L2360" s="23">
        <v>1.11551</v>
      </c>
      <c r="M2360" s="23">
        <v>-0.43019000000000002</v>
      </c>
      <c r="N2360" s="23">
        <v>0.13755999999999999</v>
      </c>
      <c r="O2360" s="23">
        <v>-1.05661</v>
      </c>
      <c r="P2360" s="23">
        <v>1.82E-3</v>
      </c>
      <c r="Q2360" s="23">
        <v>0.40866000000000002</v>
      </c>
      <c r="R2360" s="23">
        <v>5.049E-2</v>
      </c>
    </row>
    <row r="2361" spans="1:18" ht="15" customHeight="1" x14ac:dyDescent="0.2">
      <c r="A2361" s="4">
        <v>2360</v>
      </c>
      <c r="B2361" s="4" t="s">
        <v>2522</v>
      </c>
      <c r="C2361" s="23">
        <v>-1.75559</v>
      </c>
      <c r="D2361" s="23">
        <v>1.62765</v>
      </c>
      <c r="E2361" s="23">
        <v>-0.83592</v>
      </c>
      <c r="F2361" s="23">
        <v>-0.57189000000000001</v>
      </c>
      <c r="G2361" s="23">
        <v>0.53093999999999997</v>
      </c>
      <c r="H2361" s="23">
        <v>-0.59165000000000001</v>
      </c>
      <c r="I2361" s="23">
        <v>-1.8805700000000001</v>
      </c>
      <c r="J2361" s="23">
        <v>-0.12927</v>
      </c>
      <c r="K2361" s="23">
        <v>0.74714999999999998</v>
      </c>
      <c r="L2361" s="23">
        <v>-0.47095999999999999</v>
      </c>
      <c r="M2361" s="23">
        <v>-0.91735</v>
      </c>
      <c r="N2361" s="23">
        <v>0.26134000000000002</v>
      </c>
      <c r="O2361" s="23">
        <v>1.9549799999999999</v>
      </c>
      <c r="P2361" s="23">
        <v>-0.52827000000000002</v>
      </c>
      <c r="Q2361" s="23">
        <v>0.74029999999999996</v>
      </c>
      <c r="R2361" s="23">
        <v>-0.83318999999999999</v>
      </c>
    </row>
    <row r="2362" spans="1:18" ht="15" customHeight="1" x14ac:dyDescent="0.2">
      <c r="A2362" s="4">
        <v>2361</v>
      </c>
      <c r="B2362" s="4" t="s">
        <v>2523</v>
      </c>
      <c r="C2362" s="23">
        <v>-0.39036999999999999</v>
      </c>
      <c r="D2362" s="23">
        <v>-0.50080000000000002</v>
      </c>
      <c r="E2362" s="23">
        <v>2.6318000000000001</v>
      </c>
      <c r="F2362" s="23">
        <v>1.11086</v>
      </c>
      <c r="G2362" s="23">
        <v>-1.1894199999999999</v>
      </c>
      <c r="H2362" s="23">
        <v>0.18056</v>
      </c>
      <c r="I2362" s="23">
        <v>1.7985599999999999</v>
      </c>
      <c r="J2362" s="23">
        <v>0.72562000000000004</v>
      </c>
      <c r="K2362" s="23">
        <v>2.2650399999999999</v>
      </c>
      <c r="L2362" s="23">
        <v>0.38590000000000002</v>
      </c>
      <c r="M2362" s="23">
        <v>0.65759999999999996</v>
      </c>
      <c r="N2362" s="23">
        <v>1.0580700000000001</v>
      </c>
      <c r="O2362" s="23">
        <v>0.29260999999999998</v>
      </c>
      <c r="P2362" s="23">
        <v>-0.76785999999999999</v>
      </c>
      <c r="Q2362" s="23">
        <v>1.0422100000000001</v>
      </c>
      <c r="R2362" s="23">
        <v>-1.0699000000000001</v>
      </c>
    </row>
    <row r="2363" spans="1:18" ht="15" customHeight="1" x14ac:dyDescent="0.2">
      <c r="A2363" s="4">
        <v>2362</v>
      </c>
      <c r="B2363" s="4" t="s">
        <v>2524</v>
      </c>
      <c r="C2363" s="23">
        <v>-1.30036</v>
      </c>
      <c r="D2363" s="23">
        <v>0.94105000000000005</v>
      </c>
      <c r="E2363" s="23">
        <v>1.0553300000000001</v>
      </c>
      <c r="F2363" s="23">
        <v>-0.15021000000000001</v>
      </c>
      <c r="G2363" s="23">
        <v>-1.553E-2</v>
      </c>
      <c r="H2363" s="23">
        <v>1.53081</v>
      </c>
      <c r="I2363" s="23">
        <v>1.1291</v>
      </c>
      <c r="J2363" s="23">
        <v>-1.06707</v>
      </c>
      <c r="K2363" s="23">
        <v>-0.89246000000000003</v>
      </c>
      <c r="L2363" s="23">
        <v>-0.3236</v>
      </c>
      <c r="M2363" s="23">
        <v>0.13699</v>
      </c>
      <c r="N2363" s="23">
        <v>1.4219299999999999</v>
      </c>
      <c r="O2363" s="23">
        <v>0.71791000000000005</v>
      </c>
      <c r="P2363" s="23">
        <v>0.93193000000000004</v>
      </c>
      <c r="Q2363" s="23">
        <v>1.71733</v>
      </c>
      <c r="R2363" s="23">
        <v>1.1350100000000001</v>
      </c>
    </row>
    <row r="2364" spans="1:18" ht="15" customHeight="1" x14ac:dyDescent="0.2">
      <c r="A2364" s="4">
        <v>2363</v>
      </c>
      <c r="B2364" s="4" t="s">
        <v>2525</v>
      </c>
      <c r="C2364" s="23">
        <v>-0.79022000000000003</v>
      </c>
      <c r="D2364" s="23">
        <v>-0.37491999999999998</v>
      </c>
      <c r="E2364" s="23">
        <v>7.4410000000000004E-2</v>
      </c>
      <c r="F2364" s="23">
        <v>1.9703999999999999</v>
      </c>
      <c r="G2364" s="23">
        <v>3.737E-2</v>
      </c>
      <c r="H2364" s="23">
        <v>-0.37606000000000001</v>
      </c>
      <c r="I2364" s="23">
        <v>-0.46612999999999999</v>
      </c>
      <c r="J2364" s="23">
        <v>-0.66708000000000001</v>
      </c>
      <c r="K2364" s="23">
        <v>0.57925000000000004</v>
      </c>
      <c r="L2364" s="23">
        <v>9.0490000000000001E-2</v>
      </c>
      <c r="M2364" s="23">
        <v>-0.69906000000000001</v>
      </c>
      <c r="N2364" s="23">
        <v>-1.54617</v>
      </c>
      <c r="O2364" s="23">
        <v>0.76781999999999995</v>
      </c>
      <c r="P2364" s="23">
        <v>-2.2990300000000001</v>
      </c>
      <c r="Q2364" s="23">
        <v>0.41338000000000003</v>
      </c>
      <c r="R2364" s="23">
        <v>-0.86721000000000004</v>
      </c>
    </row>
    <row r="2365" spans="1:18" ht="15" customHeight="1" x14ac:dyDescent="0.2">
      <c r="A2365" s="4">
        <v>2364</v>
      </c>
      <c r="B2365" s="4" t="s">
        <v>2526</v>
      </c>
      <c r="C2365" s="23">
        <v>-0.31152000000000002</v>
      </c>
      <c r="D2365" s="23">
        <v>-0.60824</v>
      </c>
      <c r="E2365" s="23">
        <v>0.48599999999999999</v>
      </c>
      <c r="F2365" s="23">
        <v>-1.1431500000000001</v>
      </c>
      <c r="G2365" s="23">
        <v>0.89731000000000005</v>
      </c>
      <c r="H2365" s="23">
        <v>0.76288999999999996</v>
      </c>
      <c r="I2365" s="23">
        <v>1.05355</v>
      </c>
      <c r="J2365" s="23">
        <v>-0.24368000000000001</v>
      </c>
      <c r="K2365" s="23">
        <v>-0.20655000000000001</v>
      </c>
      <c r="L2365" s="23">
        <v>0.31242999999999999</v>
      </c>
      <c r="M2365" s="23">
        <v>0.34326000000000001</v>
      </c>
      <c r="N2365" s="23">
        <v>0.28976000000000002</v>
      </c>
      <c r="O2365" s="23">
        <v>0.75915999999999995</v>
      </c>
      <c r="P2365" s="23">
        <v>0.36549999999999999</v>
      </c>
      <c r="Q2365" s="23">
        <v>0.13481000000000001</v>
      </c>
      <c r="R2365" s="23">
        <v>0.33673999999999998</v>
      </c>
    </row>
    <row r="2366" spans="1:18" ht="15" customHeight="1" x14ac:dyDescent="0.2">
      <c r="A2366" s="4">
        <v>2365</v>
      </c>
      <c r="B2366" s="4" t="s">
        <v>2527</v>
      </c>
      <c r="C2366" s="23">
        <v>-0.14859</v>
      </c>
      <c r="D2366" s="23">
        <v>-0.50049999999999994</v>
      </c>
      <c r="E2366" s="23">
        <v>-0.49343999999999999</v>
      </c>
      <c r="F2366" s="23">
        <v>-1.2945599999999999</v>
      </c>
      <c r="G2366" s="23">
        <v>-0.36537999999999998</v>
      </c>
      <c r="H2366" s="23">
        <v>-1.12856</v>
      </c>
      <c r="I2366" s="23">
        <v>-1.1553800000000001</v>
      </c>
      <c r="J2366" s="23">
        <v>-2.4239000000000002</v>
      </c>
      <c r="K2366" s="23">
        <v>0.84311999999999998</v>
      </c>
      <c r="L2366" s="23">
        <v>-0.10483000000000001</v>
      </c>
      <c r="M2366" s="23">
        <v>0.63199000000000005</v>
      </c>
      <c r="N2366" s="23">
        <v>0.80045999999999995</v>
      </c>
      <c r="O2366" s="23">
        <v>0.62819999999999998</v>
      </c>
      <c r="P2366" s="23">
        <v>-0.95242000000000004</v>
      </c>
      <c r="Q2366" s="23">
        <v>0.14019999999999999</v>
      </c>
      <c r="R2366" s="23">
        <v>0.73323000000000005</v>
      </c>
    </row>
    <row r="2367" spans="1:18" ht="15" customHeight="1" x14ac:dyDescent="0.2">
      <c r="A2367" s="4">
        <v>2366</v>
      </c>
      <c r="B2367" s="4" t="s">
        <v>2528</v>
      </c>
      <c r="C2367" s="23">
        <v>-2.5374099999999999</v>
      </c>
      <c r="D2367" s="23">
        <v>0.34139000000000003</v>
      </c>
      <c r="E2367" s="23">
        <v>0.85038999999999998</v>
      </c>
      <c r="F2367" s="23">
        <v>0.57201000000000002</v>
      </c>
      <c r="G2367" s="23">
        <v>1.2334499999999999</v>
      </c>
      <c r="H2367" s="23">
        <v>-0.66335</v>
      </c>
      <c r="I2367" s="23">
        <v>-2.3264399999999998</v>
      </c>
      <c r="J2367" s="23">
        <v>-0.38300000000000001</v>
      </c>
      <c r="K2367" s="23">
        <v>0.13442999999999999</v>
      </c>
      <c r="L2367" s="23">
        <v>0.47349999999999998</v>
      </c>
      <c r="M2367" s="23">
        <v>0.29898000000000002</v>
      </c>
      <c r="N2367" s="23">
        <v>-0.25367000000000001</v>
      </c>
      <c r="O2367" s="23">
        <v>-0.17680000000000001</v>
      </c>
      <c r="P2367" s="23">
        <v>0.81557999999999997</v>
      </c>
      <c r="Q2367" s="23">
        <v>1.0080800000000001</v>
      </c>
      <c r="R2367" s="23">
        <v>1.06958</v>
      </c>
    </row>
    <row r="2368" spans="1:18" ht="15" customHeight="1" x14ac:dyDescent="0.2">
      <c r="A2368" s="4">
        <v>2367</v>
      </c>
      <c r="B2368" s="4" t="s">
        <v>2529</v>
      </c>
      <c r="C2368" s="23">
        <v>-0.87046999999999997</v>
      </c>
      <c r="D2368" s="23">
        <v>-1.1823699999999999</v>
      </c>
      <c r="E2368" s="23">
        <v>0.22338</v>
      </c>
      <c r="F2368" s="23">
        <v>-1.65334</v>
      </c>
      <c r="G2368" s="23">
        <v>-1.52637</v>
      </c>
      <c r="H2368" s="23">
        <v>0.60921000000000003</v>
      </c>
      <c r="I2368" s="23">
        <v>-0.38724999999999998</v>
      </c>
      <c r="J2368" s="23">
        <v>-1.13337</v>
      </c>
      <c r="K2368" s="23">
        <v>0.74285000000000001</v>
      </c>
      <c r="L2368" s="23">
        <v>1.13175</v>
      </c>
      <c r="M2368" s="23">
        <v>0.22506999999999999</v>
      </c>
      <c r="N2368" s="23">
        <v>0.71153</v>
      </c>
      <c r="O2368" s="23">
        <v>0.46572999999999998</v>
      </c>
      <c r="P2368" s="23">
        <v>-1.02799</v>
      </c>
      <c r="Q2368" s="23">
        <v>0.82626999999999995</v>
      </c>
      <c r="R2368" s="23">
        <v>-0.87443000000000004</v>
      </c>
    </row>
    <row r="2369" spans="1:18" ht="15" customHeight="1" x14ac:dyDescent="0.2">
      <c r="A2369" s="4">
        <v>2368</v>
      </c>
      <c r="B2369" s="4" t="s">
        <v>2530</v>
      </c>
      <c r="C2369" s="23">
        <v>0.10965999999999999</v>
      </c>
      <c r="D2369" s="23">
        <v>1.33769</v>
      </c>
      <c r="E2369" s="23">
        <v>-0.95335999999999999</v>
      </c>
      <c r="F2369" s="23">
        <v>-0.57789000000000001</v>
      </c>
      <c r="G2369" s="23">
        <v>0.30030000000000001</v>
      </c>
      <c r="H2369" s="23">
        <v>1.4535199999999999</v>
      </c>
      <c r="I2369" s="23">
        <v>0.38016</v>
      </c>
      <c r="J2369" s="23">
        <v>-1.1539299999999999</v>
      </c>
      <c r="K2369" s="23">
        <v>1.5956900000000001</v>
      </c>
      <c r="L2369" s="23">
        <v>-0.29482000000000003</v>
      </c>
      <c r="M2369" s="23">
        <v>-0.53625</v>
      </c>
      <c r="N2369" s="23">
        <v>-2.2790000000000001E-2</v>
      </c>
      <c r="O2369" s="23">
        <v>2.5170000000000001E-2</v>
      </c>
      <c r="P2369" s="23">
        <v>2.3770799999999999</v>
      </c>
      <c r="Q2369" s="23">
        <v>1.0648200000000001</v>
      </c>
      <c r="R2369" s="23">
        <v>0.35165999999999997</v>
      </c>
    </row>
    <row r="2370" spans="1:18" ht="15" customHeight="1" x14ac:dyDescent="0.2">
      <c r="A2370" s="4">
        <v>2369</v>
      </c>
      <c r="B2370" s="4" t="s">
        <v>2531</v>
      </c>
      <c r="C2370" s="23">
        <v>-0.95079999999999998</v>
      </c>
      <c r="D2370" s="23">
        <v>-0.82859000000000005</v>
      </c>
      <c r="E2370" s="23">
        <v>1.99403</v>
      </c>
      <c r="F2370" s="23">
        <v>-0.86468</v>
      </c>
      <c r="G2370" s="23">
        <v>-0.26019999999999999</v>
      </c>
      <c r="H2370" s="23">
        <v>0.83011999999999997</v>
      </c>
      <c r="I2370" s="23">
        <v>-0.24809</v>
      </c>
      <c r="J2370" s="23">
        <v>-0.90300000000000002</v>
      </c>
      <c r="K2370" s="23">
        <v>1.46025</v>
      </c>
      <c r="L2370" s="23">
        <v>-0.99575999999999998</v>
      </c>
      <c r="M2370" s="23">
        <v>-4.7370000000000002E-2</v>
      </c>
      <c r="N2370" s="23">
        <v>0.88278999999999996</v>
      </c>
      <c r="O2370" s="23">
        <v>0.52592000000000005</v>
      </c>
      <c r="P2370" s="23">
        <v>1.29965</v>
      </c>
      <c r="Q2370" s="23">
        <v>1.9980899999999999</v>
      </c>
      <c r="R2370" s="23">
        <v>-0.71984000000000004</v>
      </c>
    </row>
    <row r="2371" spans="1:18" ht="15" customHeight="1" x14ac:dyDescent="0.2">
      <c r="A2371" s="4">
        <v>2370</v>
      </c>
      <c r="B2371" s="4" t="s">
        <v>2532</v>
      </c>
      <c r="C2371" s="23">
        <v>1.01528</v>
      </c>
      <c r="D2371" s="23">
        <v>-0.20816000000000001</v>
      </c>
      <c r="E2371" s="23">
        <v>-1.99396</v>
      </c>
      <c r="F2371" s="23">
        <v>2.0355799999999999</v>
      </c>
      <c r="G2371" s="23">
        <v>-1.20723</v>
      </c>
      <c r="H2371" s="23">
        <v>-0.53678000000000003</v>
      </c>
      <c r="I2371" s="23">
        <v>-0.23361000000000001</v>
      </c>
      <c r="J2371" s="23">
        <v>0.33415</v>
      </c>
      <c r="K2371" s="23">
        <v>0.64144999999999996</v>
      </c>
      <c r="L2371" s="23">
        <v>0.68879000000000001</v>
      </c>
      <c r="M2371" s="23">
        <v>1.01742</v>
      </c>
      <c r="N2371" s="23">
        <v>1.69502</v>
      </c>
      <c r="O2371" s="23">
        <v>0.69974999999999998</v>
      </c>
      <c r="P2371" s="23">
        <v>-1.2250000000000001</v>
      </c>
      <c r="Q2371" s="23">
        <v>1.3420000000000001</v>
      </c>
      <c r="R2371" s="23">
        <v>0.25429000000000002</v>
      </c>
    </row>
    <row r="2372" spans="1:18" ht="15" customHeight="1" x14ac:dyDescent="0.2">
      <c r="A2372" s="4">
        <v>2371</v>
      </c>
      <c r="B2372" s="4" t="s">
        <v>2533</v>
      </c>
      <c r="C2372" s="23">
        <v>-0.87709000000000004</v>
      </c>
      <c r="D2372" s="23">
        <v>1.39392</v>
      </c>
      <c r="E2372" s="23">
        <v>-1.03091</v>
      </c>
      <c r="F2372" s="23">
        <v>-1.42492</v>
      </c>
      <c r="G2372" s="23">
        <v>-0.15617</v>
      </c>
      <c r="H2372" s="23">
        <v>0.54152999999999996</v>
      </c>
      <c r="I2372" s="23">
        <v>-1.4119299999999999</v>
      </c>
      <c r="J2372" s="23">
        <v>0.79268000000000005</v>
      </c>
      <c r="K2372" s="23">
        <v>2.8648099999999999</v>
      </c>
      <c r="L2372" s="23">
        <v>0.15934000000000001</v>
      </c>
      <c r="M2372" s="23">
        <v>-0.67437999999999998</v>
      </c>
      <c r="N2372" s="23">
        <v>-0.16647000000000001</v>
      </c>
      <c r="O2372" s="23">
        <v>0.84787000000000001</v>
      </c>
      <c r="P2372" s="23">
        <v>-1.9104300000000001</v>
      </c>
      <c r="Q2372" s="23">
        <v>0.50448999999999999</v>
      </c>
      <c r="R2372" s="23">
        <v>-0.19484000000000001</v>
      </c>
    </row>
    <row r="2373" spans="1:18" ht="15" customHeight="1" x14ac:dyDescent="0.2">
      <c r="A2373" s="4">
        <v>2372</v>
      </c>
      <c r="B2373" s="4" t="s">
        <v>2534</v>
      </c>
      <c r="C2373" s="23">
        <v>-0.74802000000000002</v>
      </c>
      <c r="D2373" s="23">
        <v>-1.1184400000000001</v>
      </c>
      <c r="E2373" s="23">
        <v>0.43402000000000002</v>
      </c>
      <c r="F2373" s="23">
        <v>-0.43890000000000001</v>
      </c>
      <c r="G2373" s="23">
        <v>0.34666999999999998</v>
      </c>
      <c r="H2373" s="23">
        <v>-0.41660000000000003</v>
      </c>
      <c r="I2373" s="23">
        <v>-0.31247999999999998</v>
      </c>
      <c r="J2373" s="23">
        <v>-1.1587799999999999</v>
      </c>
      <c r="K2373" s="23">
        <v>-8.8840000000000002E-2</v>
      </c>
      <c r="L2373" s="23">
        <v>1.4159299999999999</v>
      </c>
      <c r="M2373" s="23">
        <v>1.5435300000000001</v>
      </c>
      <c r="N2373" s="23">
        <v>0.37791000000000002</v>
      </c>
      <c r="O2373" s="23">
        <v>-0.15004999999999999</v>
      </c>
      <c r="P2373" s="23">
        <v>0.82079999999999997</v>
      </c>
      <c r="Q2373" s="23">
        <v>-0.38168000000000002</v>
      </c>
      <c r="R2373" s="23">
        <v>0.44807999999999998</v>
      </c>
    </row>
    <row r="2374" spans="1:18" ht="15" customHeight="1" x14ac:dyDescent="0.2">
      <c r="A2374" s="4">
        <v>2373</v>
      </c>
      <c r="B2374" s="4" t="s">
        <v>2535</v>
      </c>
      <c r="C2374" s="23">
        <v>-0.44202999999999998</v>
      </c>
      <c r="D2374" s="23">
        <v>-0.58748</v>
      </c>
      <c r="E2374" s="23">
        <v>2.29711</v>
      </c>
      <c r="F2374" s="23">
        <v>-8.2489999999999994E-2</v>
      </c>
      <c r="G2374" s="23">
        <v>0.25259999999999999</v>
      </c>
      <c r="H2374" s="23">
        <v>1.6656200000000001</v>
      </c>
      <c r="I2374" s="23">
        <v>-0.28713</v>
      </c>
      <c r="J2374" s="23">
        <v>-1.8558699999999999</v>
      </c>
      <c r="K2374" s="23">
        <v>-0.88837999999999995</v>
      </c>
      <c r="L2374" s="23">
        <v>-0.28505999999999998</v>
      </c>
      <c r="M2374" s="23">
        <v>0.53749999999999998</v>
      </c>
      <c r="N2374" s="23">
        <v>0.84340000000000004</v>
      </c>
      <c r="O2374" s="23">
        <v>-0.10252</v>
      </c>
      <c r="P2374" s="23">
        <v>0.18892999999999999</v>
      </c>
      <c r="Q2374" s="23">
        <v>7.5799999999999999E-3</v>
      </c>
      <c r="R2374" s="23">
        <v>4.8090000000000001E-2</v>
      </c>
    </row>
    <row r="2375" spans="1:18" ht="15" customHeight="1" x14ac:dyDescent="0.2">
      <c r="A2375" s="4">
        <v>2374</v>
      </c>
      <c r="B2375" s="4" t="s">
        <v>2536</v>
      </c>
      <c r="C2375" s="23">
        <v>-1.53196</v>
      </c>
      <c r="D2375" s="23">
        <v>0.40418999999999999</v>
      </c>
      <c r="E2375" s="23">
        <v>-1.0057799999999999</v>
      </c>
      <c r="F2375" s="23">
        <v>0.21288000000000001</v>
      </c>
      <c r="G2375" s="23">
        <v>-3.2259999999999997E-2</v>
      </c>
      <c r="H2375" s="23">
        <v>0.63290999999999997</v>
      </c>
      <c r="I2375" s="23">
        <v>-1.3949400000000001</v>
      </c>
      <c r="J2375" s="23">
        <v>-0.25391000000000002</v>
      </c>
      <c r="K2375" s="23">
        <v>-0.60731000000000002</v>
      </c>
      <c r="L2375" s="23">
        <v>-1.2269600000000001</v>
      </c>
      <c r="M2375" s="23">
        <v>-0.21934000000000001</v>
      </c>
      <c r="N2375" s="23">
        <v>1.40486</v>
      </c>
      <c r="O2375" s="23">
        <v>-1.1825600000000001</v>
      </c>
      <c r="P2375" s="23">
        <v>-1.6721699999999999</v>
      </c>
      <c r="Q2375" s="23">
        <v>1.51345</v>
      </c>
      <c r="R2375" s="23">
        <v>0.75610999999999995</v>
      </c>
    </row>
    <row r="2376" spans="1:18" ht="15" customHeight="1" x14ac:dyDescent="0.2">
      <c r="A2376" s="4">
        <v>2375</v>
      </c>
      <c r="B2376" s="4" t="s">
        <v>2537</v>
      </c>
      <c r="C2376" s="23">
        <v>2.19686</v>
      </c>
      <c r="D2376" s="23">
        <v>1.2160899999999999</v>
      </c>
      <c r="E2376" s="23">
        <v>2.2252100000000001</v>
      </c>
      <c r="F2376" s="23">
        <v>-1.0267500000000001</v>
      </c>
      <c r="G2376" s="23">
        <v>0.99811000000000005</v>
      </c>
      <c r="H2376" s="23">
        <v>-0.41343000000000002</v>
      </c>
      <c r="I2376" s="23">
        <v>2.05837</v>
      </c>
      <c r="J2376" s="23">
        <v>-0.73250000000000004</v>
      </c>
      <c r="K2376" s="23">
        <v>-0.87361</v>
      </c>
      <c r="L2376" s="23">
        <v>0.31092999999999998</v>
      </c>
      <c r="M2376" s="23">
        <v>-0.73499999999999999</v>
      </c>
      <c r="N2376" s="23">
        <v>-0.54827999999999999</v>
      </c>
      <c r="O2376" s="23">
        <v>-1.83721</v>
      </c>
      <c r="P2376" s="23">
        <v>2.26566</v>
      </c>
      <c r="Q2376" s="23">
        <v>-0.30281000000000002</v>
      </c>
      <c r="R2376" s="23">
        <v>0.72367999999999999</v>
      </c>
    </row>
    <row r="2377" spans="1:18" ht="15" customHeight="1" x14ac:dyDescent="0.2">
      <c r="A2377" s="4">
        <v>2376</v>
      </c>
      <c r="B2377" s="4" t="s">
        <v>2538</v>
      </c>
      <c r="C2377" s="23">
        <v>-0.76961000000000002</v>
      </c>
      <c r="D2377" s="23">
        <v>0.26834000000000002</v>
      </c>
      <c r="E2377" s="23">
        <v>0.38503999999999999</v>
      </c>
      <c r="F2377" s="23">
        <v>-0.50385999999999997</v>
      </c>
      <c r="G2377" s="23">
        <v>0.86734999999999995</v>
      </c>
      <c r="H2377" s="23">
        <v>1.11452</v>
      </c>
      <c r="I2377" s="23">
        <v>-1.3745799999999999</v>
      </c>
      <c r="J2377" s="23">
        <v>-0.73675000000000002</v>
      </c>
      <c r="K2377" s="23">
        <v>-0.69703999999999999</v>
      </c>
      <c r="L2377" s="23">
        <v>-0.28913</v>
      </c>
      <c r="M2377" s="23">
        <v>0.89222000000000001</v>
      </c>
      <c r="N2377" s="23">
        <v>0.65559999999999996</v>
      </c>
      <c r="O2377" s="23">
        <v>1.12337</v>
      </c>
      <c r="P2377" s="23">
        <v>0.35271000000000002</v>
      </c>
      <c r="Q2377" s="23">
        <v>0.49560999999999999</v>
      </c>
      <c r="R2377" s="23">
        <v>-1.04376</v>
      </c>
    </row>
    <row r="2378" spans="1:18" ht="15" customHeight="1" x14ac:dyDescent="0.2">
      <c r="A2378" s="4">
        <v>2377</v>
      </c>
      <c r="B2378" s="4" t="s">
        <v>2539</v>
      </c>
      <c r="C2378" s="23">
        <v>4.0710000000000003E-2</v>
      </c>
      <c r="D2378" s="23">
        <v>-0.22173999999999999</v>
      </c>
      <c r="E2378" s="23">
        <v>1.3069200000000001</v>
      </c>
      <c r="F2378" s="23">
        <v>-0.35172999999999999</v>
      </c>
      <c r="G2378" s="23">
        <v>-2.06304</v>
      </c>
      <c r="H2378" s="23">
        <v>0.80325999999999997</v>
      </c>
      <c r="I2378" s="23">
        <v>-1.5446800000000001</v>
      </c>
      <c r="J2378" s="23">
        <v>-0.31944</v>
      </c>
      <c r="K2378" s="23">
        <v>-0.18593999999999999</v>
      </c>
      <c r="L2378" s="23">
        <v>5.2740000000000002E-2</v>
      </c>
      <c r="M2378" s="23">
        <v>0.37773000000000001</v>
      </c>
      <c r="N2378" s="23">
        <v>0.20405999999999999</v>
      </c>
      <c r="O2378" s="23">
        <v>0.11486</v>
      </c>
      <c r="P2378" s="23">
        <v>-1.1938899999999999</v>
      </c>
      <c r="Q2378" s="23">
        <v>1.2716700000000001</v>
      </c>
      <c r="R2378" s="23">
        <v>-1.6130800000000001</v>
      </c>
    </row>
    <row r="2379" spans="1:18" ht="15" customHeight="1" x14ac:dyDescent="0.2">
      <c r="A2379" s="4">
        <v>2378</v>
      </c>
      <c r="B2379" s="4" t="s">
        <v>2540</v>
      </c>
      <c r="C2379" s="23">
        <v>-1.66787</v>
      </c>
      <c r="D2379" s="23">
        <v>1.1114900000000001</v>
      </c>
      <c r="E2379" s="23">
        <v>-0.27307999999999999</v>
      </c>
      <c r="F2379" s="23">
        <v>1.2155100000000001</v>
      </c>
      <c r="G2379" s="23">
        <v>0.56050999999999995</v>
      </c>
      <c r="H2379" s="23">
        <v>-1.9718</v>
      </c>
      <c r="I2379" s="23">
        <v>1.06534</v>
      </c>
      <c r="J2379" s="23">
        <v>0.61512999999999995</v>
      </c>
      <c r="K2379" s="23">
        <v>0.53703000000000001</v>
      </c>
      <c r="L2379" s="23">
        <v>-1.69842</v>
      </c>
      <c r="M2379" s="23">
        <v>-0.60113000000000005</v>
      </c>
      <c r="N2379" s="23">
        <v>-0.29444999999999999</v>
      </c>
      <c r="O2379" s="23">
        <v>0.65115000000000001</v>
      </c>
      <c r="P2379" s="23">
        <v>0.56325999999999998</v>
      </c>
      <c r="Q2379" s="23">
        <v>1.72272</v>
      </c>
      <c r="R2379" s="23">
        <v>-1.3383</v>
      </c>
    </row>
    <row r="2380" spans="1:18" ht="15" customHeight="1" x14ac:dyDescent="0.2">
      <c r="A2380" s="4">
        <v>2379</v>
      </c>
      <c r="B2380" s="4" t="s">
        <v>2541</v>
      </c>
      <c r="C2380" s="23">
        <v>-1.73115</v>
      </c>
      <c r="D2380" s="23">
        <v>0.44663000000000003</v>
      </c>
      <c r="E2380" s="23">
        <v>-0.99829999999999997</v>
      </c>
      <c r="F2380" s="23">
        <v>0.29002</v>
      </c>
      <c r="G2380" s="23">
        <v>1.7729999999999999E-2</v>
      </c>
      <c r="H2380" s="23">
        <v>0.75287999999999999</v>
      </c>
      <c r="I2380" s="23">
        <v>-1.5844</v>
      </c>
      <c r="J2380" s="23">
        <v>-0.12734000000000001</v>
      </c>
      <c r="K2380" s="23">
        <v>-0.49309999999999998</v>
      </c>
      <c r="L2380" s="23">
        <v>-1.4255599999999999</v>
      </c>
      <c r="M2380" s="23">
        <v>-0.24734</v>
      </c>
      <c r="N2380" s="23">
        <v>1.37385</v>
      </c>
      <c r="O2380" s="23">
        <v>-1.2599</v>
      </c>
      <c r="P2380" s="23">
        <v>-1.5781799999999999</v>
      </c>
      <c r="Q2380" s="23">
        <v>1.54731</v>
      </c>
      <c r="R2380" s="23">
        <v>0.89365000000000006</v>
      </c>
    </row>
    <row r="2381" spans="1:18" ht="15" customHeight="1" x14ac:dyDescent="0.2">
      <c r="A2381" s="4">
        <v>2380</v>
      </c>
      <c r="B2381" s="4" t="s">
        <v>2542</v>
      </c>
      <c r="C2381" s="23">
        <v>-0.79259999999999997</v>
      </c>
      <c r="D2381" s="23">
        <v>1.4841599999999999</v>
      </c>
      <c r="E2381" s="23">
        <v>1.3248</v>
      </c>
      <c r="F2381" s="23">
        <v>1.2803100000000001</v>
      </c>
      <c r="G2381" s="23">
        <v>0.21215999999999999</v>
      </c>
      <c r="H2381" s="23">
        <v>-0.17682</v>
      </c>
      <c r="I2381" s="23">
        <v>0.75463000000000002</v>
      </c>
      <c r="J2381" s="23">
        <v>-0.87941000000000003</v>
      </c>
      <c r="K2381" s="23">
        <v>-0.59496000000000004</v>
      </c>
      <c r="L2381" s="23">
        <v>1.0172600000000001</v>
      </c>
      <c r="M2381" s="23">
        <v>-0.79256000000000004</v>
      </c>
      <c r="N2381" s="23">
        <v>2.1698400000000002</v>
      </c>
      <c r="O2381" s="23">
        <v>-0.13036</v>
      </c>
      <c r="P2381" s="23">
        <v>0.29476999999999998</v>
      </c>
      <c r="Q2381" s="23">
        <v>-0.92520000000000002</v>
      </c>
      <c r="R2381" s="23">
        <v>-1.8196399999999999</v>
      </c>
    </row>
    <row r="2382" spans="1:18" ht="15" customHeight="1" x14ac:dyDescent="0.2">
      <c r="A2382" s="4">
        <v>2381</v>
      </c>
      <c r="B2382" s="4" t="s">
        <v>2543</v>
      </c>
      <c r="C2382" s="23">
        <v>-0.56950000000000001</v>
      </c>
      <c r="D2382" s="23">
        <v>-0.81521999999999994</v>
      </c>
      <c r="E2382" s="23">
        <v>1.76471</v>
      </c>
      <c r="F2382" s="23">
        <v>-0.83952000000000004</v>
      </c>
      <c r="G2382" s="23">
        <v>-0.21418999999999999</v>
      </c>
      <c r="H2382" s="23">
        <v>0.59636999999999996</v>
      </c>
      <c r="I2382" s="23">
        <v>-0.31315999999999999</v>
      </c>
      <c r="J2382" s="23">
        <v>-0.73680000000000001</v>
      </c>
      <c r="K2382" s="23">
        <v>1.0726</v>
      </c>
      <c r="L2382" s="23">
        <v>-0.80425999999999997</v>
      </c>
      <c r="M2382" s="23">
        <v>2.3990000000000001E-2</v>
      </c>
      <c r="N2382" s="23">
        <v>0.78183000000000002</v>
      </c>
      <c r="O2382" s="23">
        <v>0.35432999999999998</v>
      </c>
      <c r="P2382" s="23">
        <v>1.25129</v>
      </c>
      <c r="Q2382" s="23">
        <v>1.5922700000000001</v>
      </c>
      <c r="R2382" s="23">
        <v>-0.68564999999999998</v>
      </c>
    </row>
    <row r="2383" spans="1:18" ht="15" customHeight="1" x14ac:dyDescent="0.2">
      <c r="A2383" s="4">
        <v>2382</v>
      </c>
      <c r="B2383" s="4" t="s">
        <v>2544</v>
      </c>
      <c r="C2383" s="23">
        <v>-0.49673</v>
      </c>
      <c r="D2383" s="23">
        <v>-0.58513000000000004</v>
      </c>
      <c r="E2383" s="23">
        <v>2.63008</v>
      </c>
      <c r="F2383" s="23">
        <v>-3.3009999999999998E-2</v>
      </c>
      <c r="G2383" s="23">
        <v>0.22650999999999999</v>
      </c>
      <c r="H2383" s="23">
        <v>1.8186599999999999</v>
      </c>
      <c r="I2383" s="23">
        <v>-0.25723000000000001</v>
      </c>
      <c r="J2383" s="23">
        <v>-2.0621299999999998</v>
      </c>
      <c r="K2383" s="23">
        <v>-0.8468</v>
      </c>
      <c r="L2383" s="23">
        <v>-0.30221999999999999</v>
      </c>
      <c r="M2383" s="23">
        <v>0.60799000000000003</v>
      </c>
      <c r="N2383" s="23">
        <v>0.83540000000000003</v>
      </c>
      <c r="O2383" s="23">
        <v>-9.4049999999999995E-2</v>
      </c>
      <c r="P2383" s="23">
        <v>0.19263</v>
      </c>
      <c r="Q2383" s="23">
        <v>9.1509999999999994E-2</v>
      </c>
      <c r="R2383" s="23">
        <v>0.10266</v>
      </c>
    </row>
    <row r="2384" spans="1:18" ht="15" customHeight="1" x14ac:dyDescent="0.2">
      <c r="A2384" s="4">
        <v>2383</v>
      </c>
      <c r="B2384" s="4" t="s">
        <v>2545</v>
      </c>
      <c r="C2384" s="23">
        <v>1.5135000000000001</v>
      </c>
      <c r="D2384" s="23">
        <v>-0.3624</v>
      </c>
      <c r="E2384" s="23">
        <v>-0.49657000000000001</v>
      </c>
      <c r="F2384" s="23">
        <v>0.85816999999999999</v>
      </c>
      <c r="G2384" s="23">
        <v>0.64946000000000004</v>
      </c>
      <c r="H2384" s="23">
        <v>2.1597499999999998</v>
      </c>
      <c r="I2384" s="23">
        <v>-0.09</v>
      </c>
      <c r="J2384" s="23">
        <v>0.10576000000000001</v>
      </c>
      <c r="K2384" s="23">
        <v>1.07819</v>
      </c>
      <c r="L2384" s="23">
        <v>1.2958000000000001</v>
      </c>
      <c r="M2384" s="23">
        <v>-0.99339999999999995</v>
      </c>
      <c r="N2384" s="23">
        <v>-0.68337000000000003</v>
      </c>
      <c r="O2384" s="23">
        <v>-1.0364500000000001</v>
      </c>
      <c r="P2384" s="23">
        <v>1.95183</v>
      </c>
      <c r="Q2384" s="23">
        <v>1.2951699999999999</v>
      </c>
      <c r="R2384" s="23">
        <v>0.27951999999999999</v>
      </c>
    </row>
    <row r="2385" spans="1:18" ht="15" customHeight="1" x14ac:dyDescent="0.2">
      <c r="A2385" s="4">
        <v>2384</v>
      </c>
      <c r="B2385" s="4" t="s">
        <v>2546</v>
      </c>
      <c r="C2385" s="23">
        <v>-0.70594999999999997</v>
      </c>
      <c r="D2385" s="23">
        <v>-1.03765</v>
      </c>
      <c r="E2385" s="23">
        <v>0.19941</v>
      </c>
      <c r="F2385" s="23">
        <v>-1.5899000000000001</v>
      </c>
      <c r="G2385" s="23">
        <v>-1.6173</v>
      </c>
      <c r="H2385" s="23">
        <v>0.58982000000000001</v>
      </c>
      <c r="I2385" s="23">
        <v>-0.2989</v>
      </c>
      <c r="J2385" s="23">
        <v>-0.77666000000000002</v>
      </c>
      <c r="K2385" s="23">
        <v>0.44596999999999998</v>
      </c>
      <c r="L2385" s="23">
        <v>1.0043</v>
      </c>
      <c r="M2385" s="23">
        <v>0.31018000000000001</v>
      </c>
      <c r="N2385" s="23">
        <v>0.57413999999999998</v>
      </c>
      <c r="O2385" s="23">
        <v>0.52732999999999997</v>
      </c>
      <c r="P2385" s="23">
        <v>-0.79259999999999997</v>
      </c>
      <c r="Q2385" s="23">
        <v>0.65346000000000004</v>
      </c>
      <c r="R2385" s="23">
        <v>-0.44080999999999998</v>
      </c>
    </row>
    <row r="2386" spans="1:18" ht="15" customHeight="1" x14ac:dyDescent="0.2">
      <c r="A2386" s="4">
        <v>2385</v>
      </c>
      <c r="B2386" s="4" t="s">
        <v>2547</v>
      </c>
      <c r="C2386" s="23">
        <v>-1.90707</v>
      </c>
      <c r="D2386" s="23">
        <v>1.4076299999999999</v>
      </c>
      <c r="E2386" s="23">
        <v>1.9848699999999999</v>
      </c>
      <c r="F2386" s="23">
        <v>-1.2398800000000001</v>
      </c>
      <c r="G2386" s="23">
        <v>0.88853000000000004</v>
      </c>
      <c r="H2386" s="23">
        <v>-0.36764000000000002</v>
      </c>
      <c r="I2386" s="23">
        <v>0.10372000000000001</v>
      </c>
      <c r="J2386" s="23">
        <v>-1.66231</v>
      </c>
      <c r="K2386" s="23">
        <v>0.18951999999999999</v>
      </c>
      <c r="L2386" s="23">
        <v>-0.23463999999999999</v>
      </c>
      <c r="M2386" s="23">
        <v>0.12576000000000001</v>
      </c>
      <c r="N2386" s="23">
        <v>1.5616399999999999</v>
      </c>
      <c r="O2386" s="23">
        <v>-0.32485000000000003</v>
      </c>
      <c r="P2386" s="23">
        <v>-0.76424999999999998</v>
      </c>
      <c r="Q2386" s="23">
        <v>0.78671000000000002</v>
      </c>
      <c r="R2386" s="23">
        <v>-0.10686</v>
      </c>
    </row>
    <row r="2387" spans="1:18" ht="15" customHeight="1" x14ac:dyDescent="0.2">
      <c r="A2387" s="4">
        <v>2386</v>
      </c>
      <c r="B2387" s="4" t="s">
        <v>2548</v>
      </c>
      <c r="C2387" s="23">
        <v>-1.3292299999999999</v>
      </c>
      <c r="D2387" s="23">
        <v>0.28931000000000001</v>
      </c>
      <c r="E2387" s="23">
        <v>0.69133999999999995</v>
      </c>
      <c r="F2387" s="23">
        <v>-0.17202999999999999</v>
      </c>
      <c r="G2387" s="23">
        <v>-1.2337</v>
      </c>
      <c r="H2387" s="23">
        <v>-0.23078000000000001</v>
      </c>
      <c r="I2387" s="23">
        <v>1.47597</v>
      </c>
      <c r="J2387" s="23">
        <v>-1.9452</v>
      </c>
      <c r="K2387" s="23">
        <v>0.93108999999999997</v>
      </c>
      <c r="L2387" s="23">
        <v>0.96221999999999996</v>
      </c>
      <c r="M2387" s="23">
        <v>0.66903000000000001</v>
      </c>
      <c r="N2387" s="23">
        <v>-0.15148</v>
      </c>
      <c r="O2387" s="23">
        <v>-0.96801000000000004</v>
      </c>
      <c r="P2387" s="23">
        <v>-0.79952000000000001</v>
      </c>
      <c r="Q2387" s="23">
        <v>1.2823199999999999</v>
      </c>
      <c r="R2387" s="23">
        <v>-1.96288</v>
      </c>
    </row>
    <row r="2388" spans="1:18" ht="15" customHeight="1" x14ac:dyDescent="0.2">
      <c r="A2388" s="4">
        <v>2387</v>
      </c>
      <c r="B2388" s="4" t="s">
        <v>2549</v>
      </c>
      <c r="C2388" s="23">
        <v>2.0222699999999998</v>
      </c>
      <c r="D2388" s="23">
        <v>1.0368200000000001</v>
      </c>
      <c r="E2388" s="23">
        <v>-0.68608000000000002</v>
      </c>
      <c r="F2388" s="23">
        <v>-1.6755800000000001</v>
      </c>
      <c r="G2388" s="23">
        <v>3.2096900000000002</v>
      </c>
      <c r="H2388" s="23">
        <v>-1.0134000000000001</v>
      </c>
      <c r="I2388" s="23">
        <v>8.5419999999999996E-2</v>
      </c>
      <c r="J2388" s="23">
        <v>-1.16005</v>
      </c>
      <c r="K2388" s="23">
        <v>-0.89527000000000001</v>
      </c>
      <c r="L2388" s="23">
        <v>-1.35572</v>
      </c>
      <c r="M2388" s="23">
        <v>-0.55140999999999996</v>
      </c>
      <c r="N2388" s="23">
        <v>0.50224000000000002</v>
      </c>
      <c r="O2388" s="23">
        <v>0.76066999999999996</v>
      </c>
      <c r="P2388" s="23">
        <v>-0.60868999999999995</v>
      </c>
      <c r="Q2388" s="23">
        <v>9.3259999999999996E-2</v>
      </c>
      <c r="R2388" s="23">
        <v>-0.34464</v>
      </c>
    </row>
    <row r="2389" spans="1:18" ht="15" customHeight="1" x14ac:dyDescent="0.2">
      <c r="A2389" s="4">
        <v>2388</v>
      </c>
      <c r="B2389" s="4" t="s">
        <v>2550</v>
      </c>
      <c r="C2389" s="23">
        <v>-0.45095000000000002</v>
      </c>
      <c r="D2389" s="23">
        <v>-1.39903</v>
      </c>
      <c r="E2389" s="23">
        <v>0.52278999999999998</v>
      </c>
      <c r="F2389" s="23">
        <v>-0.37786999999999998</v>
      </c>
      <c r="G2389" s="23">
        <v>0.47160000000000002</v>
      </c>
      <c r="H2389" s="23">
        <v>-0.44843</v>
      </c>
      <c r="I2389" s="23">
        <v>-0.54549000000000003</v>
      </c>
      <c r="J2389" s="23">
        <v>-0.99722</v>
      </c>
      <c r="K2389" s="23">
        <v>-0.27442</v>
      </c>
      <c r="L2389" s="23">
        <v>1.4801200000000001</v>
      </c>
      <c r="M2389" s="23">
        <v>1.24797</v>
      </c>
      <c r="N2389" s="23">
        <v>0.74622999999999995</v>
      </c>
      <c r="O2389" s="23">
        <v>-0.37068000000000001</v>
      </c>
      <c r="P2389" s="23">
        <v>0.79340999999999995</v>
      </c>
      <c r="Q2389" s="23">
        <v>-0.32401999999999997</v>
      </c>
      <c r="R2389" s="23">
        <v>0.30095</v>
      </c>
    </row>
    <row r="2390" spans="1:18" ht="15" customHeight="1" x14ac:dyDescent="0.2">
      <c r="A2390" s="4">
        <v>2389</v>
      </c>
      <c r="B2390" s="4" t="s">
        <v>2551</v>
      </c>
      <c r="C2390" s="23">
        <v>-1.63466</v>
      </c>
      <c r="D2390" s="23">
        <v>0.52819000000000005</v>
      </c>
      <c r="E2390" s="23">
        <v>0.56481000000000003</v>
      </c>
      <c r="F2390" s="23">
        <v>-2.2585199999999999</v>
      </c>
      <c r="G2390" s="23">
        <v>-0.42815999999999999</v>
      </c>
      <c r="H2390" s="23">
        <v>1.0114700000000001</v>
      </c>
      <c r="I2390" s="23">
        <v>7.4400000000000004E-3</v>
      </c>
      <c r="J2390" s="23">
        <v>-0.38153999999999999</v>
      </c>
      <c r="K2390" s="23">
        <v>-0.96418999999999999</v>
      </c>
      <c r="L2390" s="23">
        <v>1.1526400000000001</v>
      </c>
      <c r="M2390" s="23">
        <v>-5.1700000000000003E-2</v>
      </c>
      <c r="N2390" s="23">
        <v>-0.71848000000000001</v>
      </c>
      <c r="O2390" s="23">
        <v>0.34553</v>
      </c>
      <c r="P2390" s="23">
        <v>-0.45244000000000001</v>
      </c>
      <c r="Q2390" s="23">
        <v>-0.95553999999999994</v>
      </c>
      <c r="R2390" s="23">
        <v>-1.1969799999999999</v>
      </c>
    </row>
    <row r="2391" spans="1:18" ht="15" customHeight="1" x14ac:dyDescent="0.2">
      <c r="A2391" s="4">
        <v>2390</v>
      </c>
      <c r="B2391" s="4" t="s">
        <v>2552</v>
      </c>
      <c r="C2391" s="23">
        <v>-1.2361599999999999</v>
      </c>
      <c r="D2391" s="23">
        <v>-0.60243999999999998</v>
      </c>
      <c r="E2391" s="23">
        <v>-0.90088000000000001</v>
      </c>
      <c r="F2391" s="23">
        <v>-1.0277000000000001</v>
      </c>
      <c r="G2391" s="23">
        <v>-0.21970000000000001</v>
      </c>
      <c r="H2391" s="23">
        <v>1.28098</v>
      </c>
      <c r="I2391" s="23">
        <v>-0.72013000000000005</v>
      </c>
      <c r="J2391" s="23">
        <v>0.38405</v>
      </c>
      <c r="K2391" s="23">
        <v>-1.1337200000000001</v>
      </c>
      <c r="L2391" s="23">
        <v>0.18604999999999999</v>
      </c>
      <c r="M2391" s="23">
        <v>1.1835500000000001</v>
      </c>
      <c r="N2391" s="23">
        <v>1.3287500000000001</v>
      </c>
      <c r="O2391" s="23">
        <v>0.68774999999999997</v>
      </c>
      <c r="P2391" s="23">
        <v>-2.0318000000000001</v>
      </c>
      <c r="Q2391" s="23">
        <v>0.48465000000000003</v>
      </c>
      <c r="R2391" s="23">
        <v>0.38999</v>
      </c>
    </row>
    <row r="2392" spans="1:18" ht="15" customHeight="1" x14ac:dyDescent="0.2">
      <c r="A2392" s="4">
        <v>2391</v>
      </c>
      <c r="B2392" s="4" t="s">
        <v>2553</v>
      </c>
      <c r="C2392" s="23">
        <v>-0.88602000000000003</v>
      </c>
      <c r="D2392" s="23">
        <v>-1.4037500000000001</v>
      </c>
      <c r="E2392" s="23">
        <v>0.23002</v>
      </c>
      <c r="F2392" s="23">
        <v>-1.81854</v>
      </c>
      <c r="G2392" s="23">
        <v>-1.6265099999999999</v>
      </c>
      <c r="H2392" s="23">
        <v>0.73280000000000001</v>
      </c>
      <c r="I2392" s="23">
        <v>-0.28775000000000001</v>
      </c>
      <c r="J2392" s="23">
        <v>-0.92374999999999996</v>
      </c>
      <c r="K2392" s="23">
        <v>0.64027000000000001</v>
      </c>
      <c r="L2392" s="23">
        <v>1.21347</v>
      </c>
      <c r="M2392" s="23">
        <v>0.26447999999999999</v>
      </c>
      <c r="N2392" s="23">
        <v>0.62019000000000002</v>
      </c>
      <c r="O2392" s="23">
        <v>0.64588000000000001</v>
      </c>
      <c r="P2392" s="23">
        <v>-0.97363</v>
      </c>
      <c r="Q2392" s="23">
        <v>0.71081000000000005</v>
      </c>
      <c r="R2392" s="23">
        <v>-0.75543000000000005</v>
      </c>
    </row>
    <row r="2393" spans="1:18" ht="15" customHeight="1" x14ac:dyDescent="0.2">
      <c r="A2393" s="4">
        <v>2392</v>
      </c>
      <c r="B2393" s="4" t="s">
        <v>2554</v>
      </c>
      <c r="C2393" s="23">
        <v>1.89852</v>
      </c>
      <c r="D2393" s="23">
        <v>0.24979999999999999</v>
      </c>
      <c r="E2393" s="23">
        <v>-1.07098</v>
      </c>
      <c r="F2393" s="23">
        <v>1.5079199999999999</v>
      </c>
      <c r="G2393" s="23">
        <v>0.10173</v>
      </c>
      <c r="H2393" s="23">
        <v>-1.25065</v>
      </c>
      <c r="I2393" s="23">
        <v>0.87726999999999999</v>
      </c>
      <c r="J2393" s="23">
        <v>-0.88468000000000002</v>
      </c>
      <c r="K2393" s="23">
        <v>1.6447099999999999</v>
      </c>
      <c r="L2393" s="23">
        <v>-0.60407999999999995</v>
      </c>
      <c r="M2393" s="23">
        <v>-1.85992</v>
      </c>
      <c r="N2393" s="23">
        <v>1.78806</v>
      </c>
      <c r="O2393" s="23">
        <v>0.72548000000000001</v>
      </c>
      <c r="P2393" s="23">
        <v>2.36381</v>
      </c>
      <c r="Q2393" s="23">
        <v>-0.26518000000000003</v>
      </c>
      <c r="R2393" s="23">
        <v>0.30020000000000002</v>
      </c>
    </row>
    <row r="2394" spans="1:18" ht="15" customHeight="1" x14ac:dyDescent="0.2">
      <c r="A2394" s="4">
        <v>2393</v>
      </c>
      <c r="B2394" s="4" t="s">
        <v>2555</v>
      </c>
      <c r="C2394" s="23">
        <v>-0.68140999999999996</v>
      </c>
      <c r="D2394" s="23">
        <v>-1.13201</v>
      </c>
      <c r="E2394" s="23">
        <v>0.17793</v>
      </c>
      <c r="F2394" s="23">
        <v>-1.5284800000000001</v>
      </c>
      <c r="G2394" s="23">
        <v>-1.3847</v>
      </c>
      <c r="H2394" s="23">
        <v>0.53129000000000004</v>
      </c>
      <c r="I2394" s="23">
        <v>-0.35666999999999999</v>
      </c>
      <c r="J2394" s="23">
        <v>-0.95787</v>
      </c>
      <c r="K2394" s="23">
        <v>0.64944000000000002</v>
      </c>
      <c r="L2394" s="23">
        <v>1.0435399999999999</v>
      </c>
      <c r="M2394" s="23">
        <v>0.20497000000000001</v>
      </c>
      <c r="N2394" s="23">
        <v>0.59131</v>
      </c>
      <c r="O2394" s="23">
        <v>0.47783999999999999</v>
      </c>
      <c r="P2394" s="23">
        <v>-0.83674999999999999</v>
      </c>
      <c r="Q2394" s="23">
        <v>0.82086999999999999</v>
      </c>
      <c r="R2394" s="23">
        <v>-0.74614000000000003</v>
      </c>
    </row>
    <row r="2395" spans="1:18" ht="15" customHeight="1" x14ac:dyDescent="0.2">
      <c r="A2395" s="4">
        <v>2394</v>
      </c>
      <c r="B2395" s="4" t="s">
        <v>2556</v>
      </c>
      <c r="C2395" s="23">
        <v>-0.72413000000000005</v>
      </c>
      <c r="D2395" s="23">
        <v>-0.8921</v>
      </c>
      <c r="E2395" s="23">
        <v>-1.0563400000000001</v>
      </c>
      <c r="F2395" s="23">
        <v>1.23027</v>
      </c>
      <c r="G2395" s="23">
        <v>0.24212</v>
      </c>
      <c r="H2395" s="23">
        <v>1.07483</v>
      </c>
      <c r="I2395" s="23">
        <v>-0.88922000000000001</v>
      </c>
      <c r="J2395" s="23">
        <v>-0.51578999999999997</v>
      </c>
      <c r="K2395" s="23">
        <v>2.6934900000000002</v>
      </c>
      <c r="L2395" s="23">
        <v>-1.21584</v>
      </c>
      <c r="M2395" s="23">
        <v>-0.32338</v>
      </c>
      <c r="N2395" s="23">
        <v>0.74092999999999998</v>
      </c>
      <c r="O2395" s="23">
        <v>1.3640600000000001</v>
      </c>
      <c r="P2395" s="23">
        <v>-4.6019999999999998E-2</v>
      </c>
      <c r="Q2395" s="23">
        <v>-0.59291000000000005</v>
      </c>
      <c r="R2395" s="23">
        <v>-0.51453000000000004</v>
      </c>
    </row>
    <row r="2396" spans="1:18" ht="15" customHeight="1" x14ac:dyDescent="0.2">
      <c r="A2396" s="4">
        <v>2395</v>
      </c>
      <c r="B2396" s="4" t="s">
        <v>2557</v>
      </c>
      <c r="C2396" s="23">
        <v>1.05196</v>
      </c>
      <c r="D2396" s="23">
        <v>0.60972000000000004</v>
      </c>
      <c r="E2396" s="23">
        <v>-0.94828999999999997</v>
      </c>
      <c r="F2396" s="23">
        <v>-0.75560000000000005</v>
      </c>
      <c r="G2396" s="23">
        <v>1.6125100000000001</v>
      </c>
      <c r="H2396" s="23">
        <v>-3.0573299999999999</v>
      </c>
      <c r="I2396" s="23">
        <v>-0.89592000000000005</v>
      </c>
      <c r="J2396" s="23">
        <v>-0.17935000000000001</v>
      </c>
      <c r="K2396" s="23">
        <v>-2.0121500000000001</v>
      </c>
      <c r="L2396" s="23">
        <v>-6.0350000000000001E-2</v>
      </c>
      <c r="M2396" s="23">
        <v>-0.60279000000000005</v>
      </c>
      <c r="N2396" s="23">
        <v>-2.4682300000000001</v>
      </c>
      <c r="O2396" s="23">
        <v>-0.73926999999999998</v>
      </c>
      <c r="P2396" s="23">
        <v>5.9790000000000003E-2</v>
      </c>
      <c r="Q2396" s="23">
        <v>-1.1426499999999999</v>
      </c>
      <c r="R2396" s="23">
        <v>-8.8400000000000006E-3</v>
      </c>
    </row>
    <row r="2397" spans="1:18" ht="15" customHeight="1" x14ac:dyDescent="0.2">
      <c r="A2397" s="4">
        <v>2396</v>
      </c>
      <c r="B2397" s="4" t="s">
        <v>2558</v>
      </c>
      <c r="C2397" s="23">
        <v>-0.76319000000000004</v>
      </c>
      <c r="D2397" s="23">
        <v>3.2000000000000002E-3</v>
      </c>
      <c r="E2397" s="23">
        <v>0.27340999999999999</v>
      </c>
      <c r="F2397" s="23">
        <v>0.52275000000000005</v>
      </c>
      <c r="G2397" s="23">
        <v>1.257E-2</v>
      </c>
      <c r="H2397" s="23">
        <v>0.95872000000000002</v>
      </c>
      <c r="I2397" s="23">
        <v>0.85355000000000003</v>
      </c>
      <c r="J2397" s="23">
        <v>-1.05124</v>
      </c>
      <c r="K2397" s="23">
        <v>-1.0476000000000001</v>
      </c>
      <c r="L2397" s="23">
        <v>0.93803999999999998</v>
      </c>
      <c r="M2397" s="23">
        <v>1.3169900000000001</v>
      </c>
      <c r="N2397" s="23">
        <v>-1.0359999999999999E-2</v>
      </c>
      <c r="O2397" s="23">
        <v>0.18634999999999999</v>
      </c>
      <c r="P2397" s="23">
        <v>-1.6774100000000001</v>
      </c>
      <c r="Q2397" s="23">
        <v>1.21509</v>
      </c>
      <c r="R2397" s="23">
        <v>1.3028</v>
      </c>
    </row>
    <row r="2398" spans="1:18" ht="15" customHeight="1" x14ac:dyDescent="0.2">
      <c r="A2398" s="4">
        <v>2397</v>
      </c>
      <c r="B2398" s="4" t="s">
        <v>2559</v>
      </c>
      <c r="C2398" s="23">
        <v>-0.11412</v>
      </c>
      <c r="D2398" s="23">
        <v>-0.66908000000000001</v>
      </c>
      <c r="E2398" s="23">
        <v>-0.46501999999999999</v>
      </c>
      <c r="F2398" s="23">
        <v>-1.1981200000000001</v>
      </c>
      <c r="G2398" s="23">
        <v>-0.60177999999999998</v>
      </c>
      <c r="H2398" s="23">
        <v>-1.2678400000000001</v>
      </c>
      <c r="I2398" s="23">
        <v>-1.44207</v>
      </c>
      <c r="J2398" s="23">
        <v>-3.0089100000000002</v>
      </c>
      <c r="K2398" s="23">
        <v>0.94689000000000001</v>
      </c>
      <c r="L2398" s="23">
        <v>-9.4599999999999997E-3</v>
      </c>
      <c r="M2398" s="23">
        <v>0.60989000000000004</v>
      </c>
      <c r="N2398" s="23">
        <v>0.77100000000000002</v>
      </c>
      <c r="O2398" s="23">
        <v>0.75446999999999997</v>
      </c>
      <c r="P2398" s="23">
        <v>-0.88095999999999997</v>
      </c>
      <c r="Q2398" s="23">
        <v>-0.12066</v>
      </c>
      <c r="R2398" s="23">
        <v>1.0175799999999999</v>
      </c>
    </row>
    <row r="2399" spans="1:18" ht="15" customHeight="1" x14ac:dyDescent="0.2">
      <c r="A2399" s="4">
        <v>2398</v>
      </c>
      <c r="B2399" s="4" t="s">
        <v>2560</v>
      </c>
      <c r="C2399" s="23">
        <v>-1.1191800000000001</v>
      </c>
      <c r="D2399" s="23">
        <v>-0.42604999999999998</v>
      </c>
      <c r="E2399" s="23">
        <v>-1.1264799999999999</v>
      </c>
      <c r="F2399" s="23">
        <v>-0.10654</v>
      </c>
      <c r="G2399" s="23">
        <v>1.7450399999999999</v>
      </c>
      <c r="H2399" s="23">
        <v>-0.14777999999999999</v>
      </c>
      <c r="I2399" s="23">
        <v>-1.4213</v>
      </c>
      <c r="J2399" s="23">
        <v>0.14701</v>
      </c>
      <c r="K2399" s="23">
        <v>1.07518</v>
      </c>
      <c r="L2399" s="23">
        <v>1.5802700000000001</v>
      </c>
      <c r="M2399" s="23">
        <v>0.27818999999999999</v>
      </c>
      <c r="N2399" s="23">
        <v>1.67469</v>
      </c>
      <c r="O2399" s="23">
        <v>9.6530000000000005E-2</v>
      </c>
      <c r="P2399" s="23">
        <v>-0.44951000000000002</v>
      </c>
      <c r="Q2399" s="23">
        <v>-0.78215999999999997</v>
      </c>
      <c r="R2399" s="23">
        <v>-0.73021999999999998</v>
      </c>
    </row>
    <row r="2400" spans="1:18" ht="15" customHeight="1" x14ac:dyDescent="0.2">
      <c r="A2400" s="4">
        <v>2399</v>
      </c>
      <c r="B2400" s="4" t="s">
        <v>2561</v>
      </c>
      <c r="C2400" s="23">
        <v>-0.36252000000000001</v>
      </c>
      <c r="D2400" s="23">
        <v>-4.2299999999999997E-2</v>
      </c>
      <c r="E2400" s="23">
        <v>0.24292</v>
      </c>
      <c r="F2400" s="23">
        <v>-0.39279999999999998</v>
      </c>
      <c r="G2400" s="23">
        <v>1.47045</v>
      </c>
      <c r="H2400" s="23">
        <v>0.72457000000000005</v>
      </c>
      <c r="I2400" s="23">
        <v>-0.85624</v>
      </c>
      <c r="J2400" s="23">
        <v>-0.76410999999999996</v>
      </c>
      <c r="K2400" s="23">
        <v>-0.29679</v>
      </c>
      <c r="L2400" s="23">
        <v>-0.56315999999999999</v>
      </c>
      <c r="M2400" s="23">
        <v>0.68847999999999998</v>
      </c>
      <c r="N2400" s="23">
        <v>0.74973000000000001</v>
      </c>
      <c r="O2400" s="23">
        <v>0.69271000000000005</v>
      </c>
      <c r="P2400" s="23">
        <v>0.29581000000000002</v>
      </c>
      <c r="Q2400" s="23">
        <v>0.58092999999999995</v>
      </c>
      <c r="R2400" s="23">
        <v>-0.95792999999999995</v>
      </c>
    </row>
    <row r="2401" spans="1:18" ht="15" customHeight="1" x14ac:dyDescent="0.2">
      <c r="A2401" s="4">
        <v>2400</v>
      </c>
      <c r="B2401" s="4" t="s">
        <v>2562</v>
      </c>
      <c r="C2401" s="23">
        <v>-0.12908</v>
      </c>
      <c r="D2401" s="23">
        <v>-0.82294</v>
      </c>
      <c r="E2401" s="23">
        <v>0.51948000000000005</v>
      </c>
      <c r="F2401" s="23">
        <v>-1.2087300000000001</v>
      </c>
      <c r="G2401" s="23">
        <v>0.75049999999999994</v>
      </c>
      <c r="H2401" s="23">
        <v>1.1646399999999999</v>
      </c>
      <c r="I2401" s="23">
        <v>0.96070999999999995</v>
      </c>
      <c r="J2401" s="23">
        <v>-2.5260000000000001E-2</v>
      </c>
      <c r="K2401" s="23">
        <v>-0.10265000000000001</v>
      </c>
      <c r="L2401" s="23">
        <v>0.29125000000000001</v>
      </c>
      <c r="M2401" s="23">
        <v>0.30587999999999999</v>
      </c>
      <c r="N2401" s="23">
        <v>0.19972999999999999</v>
      </c>
      <c r="O2401" s="23">
        <v>0.70071000000000006</v>
      </c>
      <c r="P2401" s="23">
        <v>0.56982999999999995</v>
      </c>
      <c r="Q2401" s="23">
        <v>-5.7149999999999999E-2</v>
      </c>
      <c r="R2401" s="23">
        <v>0.32028000000000001</v>
      </c>
    </row>
    <row r="2402" spans="1:18" ht="15" customHeight="1" x14ac:dyDescent="0.2">
      <c r="A2402" s="4">
        <v>2401</v>
      </c>
      <c r="B2402" s="4" t="s">
        <v>2563</v>
      </c>
      <c r="C2402" s="23">
        <v>-1.9150199999999999</v>
      </c>
      <c r="D2402" s="23">
        <v>0.63663000000000003</v>
      </c>
      <c r="E2402" s="23">
        <v>-0.33657999999999999</v>
      </c>
      <c r="F2402" s="23">
        <v>-1.64564</v>
      </c>
      <c r="G2402" s="23">
        <v>0.95923999999999998</v>
      </c>
      <c r="H2402" s="23">
        <v>-0.36893999999999999</v>
      </c>
      <c r="I2402" s="23">
        <v>-2.1585800000000002</v>
      </c>
      <c r="J2402" s="23">
        <v>0.27124999999999999</v>
      </c>
      <c r="K2402" s="23">
        <v>-0.46686</v>
      </c>
      <c r="L2402" s="23">
        <v>-1.1391899999999999</v>
      </c>
      <c r="M2402" s="23">
        <v>0.75085000000000002</v>
      </c>
      <c r="N2402" s="23">
        <v>1.0996900000000001</v>
      </c>
      <c r="O2402" s="23">
        <v>-0.87473000000000001</v>
      </c>
      <c r="P2402" s="23">
        <v>-0.80079999999999996</v>
      </c>
      <c r="Q2402" s="23">
        <v>-0.31142999999999998</v>
      </c>
      <c r="R2402" s="23">
        <v>0.74451999999999996</v>
      </c>
    </row>
    <row r="2403" spans="1:18" ht="15" customHeight="1" x14ac:dyDescent="0.2">
      <c r="A2403" s="4">
        <v>2402</v>
      </c>
      <c r="B2403" s="4" t="s">
        <v>2564</v>
      </c>
      <c r="C2403" s="23">
        <v>-0.83782999999999996</v>
      </c>
      <c r="D2403" s="23">
        <v>-7.1790000000000007E-2</v>
      </c>
      <c r="E2403" s="23">
        <v>1.6398200000000001</v>
      </c>
      <c r="F2403" s="23">
        <v>-0.31727</v>
      </c>
      <c r="G2403" s="23">
        <v>0.26434999999999997</v>
      </c>
      <c r="H2403" s="23">
        <v>-1.83274</v>
      </c>
      <c r="I2403" s="23">
        <v>0.53530999999999995</v>
      </c>
      <c r="J2403" s="23">
        <v>-0.87322999999999995</v>
      </c>
      <c r="K2403" s="23">
        <v>1.29122</v>
      </c>
      <c r="L2403" s="23">
        <v>-0.14978</v>
      </c>
      <c r="M2403" s="23">
        <v>6.3339999999999994E-2</v>
      </c>
      <c r="N2403" s="23">
        <v>2.89005</v>
      </c>
      <c r="O2403" s="23">
        <v>-0.96057999999999999</v>
      </c>
      <c r="P2403" s="23">
        <v>-0.97946999999999995</v>
      </c>
      <c r="Q2403" s="23">
        <v>0.23050000000000001</v>
      </c>
      <c r="R2403" s="23">
        <v>1.2676099999999999</v>
      </c>
    </row>
    <row r="2404" spans="1:18" ht="15" customHeight="1" x14ac:dyDescent="0.2">
      <c r="A2404" s="4">
        <v>2403</v>
      </c>
      <c r="B2404" s="4" t="s">
        <v>2565</v>
      </c>
      <c r="C2404" s="23">
        <v>-1.5288600000000001</v>
      </c>
      <c r="D2404" s="23">
        <v>-0.42421999999999999</v>
      </c>
      <c r="E2404" s="23">
        <v>-1.2035100000000001</v>
      </c>
      <c r="F2404" s="23">
        <v>-0.26377</v>
      </c>
      <c r="G2404" s="23">
        <v>1.8355300000000001</v>
      </c>
      <c r="H2404" s="23">
        <v>3.739E-2</v>
      </c>
      <c r="I2404" s="23">
        <v>-1.6844399999999999</v>
      </c>
      <c r="J2404" s="23">
        <v>0.12297</v>
      </c>
      <c r="K2404" s="23">
        <v>1.2415099999999999</v>
      </c>
      <c r="L2404" s="23">
        <v>1.5810500000000001</v>
      </c>
      <c r="M2404" s="23">
        <v>0.16925999999999999</v>
      </c>
      <c r="N2404" s="23">
        <v>2.0172500000000002</v>
      </c>
      <c r="O2404" s="23">
        <v>0.16625999999999999</v>
      </c>
      <c r="P2404" s="23">
        <v>-0.66654999999999998</v>
      </c>
      <c r="Q2404" s="23">
        <v>-1.01566</v>
      </c>
      <c r="R2404" s="23">
        <v>-1.01034</v>
      </c>
    </row>
    <row r="2405" spans="1:18" ht="15" customHeight="1" x14ac:dyDescent="0.2">
      <c r="A2405" s="4">
        <v>2404</v>
      </c>
      <c r="B2405" s="4" t="s">
        <v>2566</v>
      </c>
      <c r="C2405" s="23">
        <v>-0.83521000000000001</v>
      </c>
      <c r="D2405" s="23">
        <v>-0.52264999999999995</v>
      </c>
      <c r="E2405" s="23">
        <v>-0.71486000000000005</v>
      </c>
      <c r="F2405" s="23">
        <v>-0.81416999999999995</v>
      </c>
      <c r="G2405" s="23">
        <v>-5.525E-2</v>
      </c>
      <c r="H2405" s="23">
        <v>0.98589000000000004</v>
      </c>
      <c r="I2405" s="23">
        <v>-0.69118999999999997</v>
      </c>
      <c r="J2405" s="23">
        <v>0.31808999999999998</v>
      </c>
      <c r="K2405" s="23">
        <v>-0.84140000000000004</v>
      </c>
      <c r="L2405" s="23">
        <v>0.11942999999999999</v>
      </c>
      <c r="M2405" s="23">
        <v>0.91063000000000005</v>
      </c>
      <c r="N2405" s="23">
        <v>0.82218000000000002</v>
      </c>
      <c r="O2405" s="23">
        <v>0.56564999999999999</v>
      </c>
      <c r="P2405" s="23">
        <v>-1.7845599999999999</v>
      </c>
      <c r="Q2405" s="23">
        <v>0.39195000000000002</v>
      </c>
      <c r="R2405" s="23">
        <v>0.23463999999999999</v>
      </c>
    </row>
    <row r="2406" spans="1:18" ht="15" customHeight="1" x14ac:dyDescent="0.2">
      <c r="A2406" s="4">
        <v>2405</v>
      </c>
      <c r="B2406" s="4" t="s">
        <v>2567</v>
      </c>
      <c r="C2406" s="23">
        <v>-0.97565999999999997</v>
      </c>
      <c r="D2406" s="23">
        <v>1.07345</v>
      </c>
      <c r="E2406" s="23">
        <v>-0.81262999999999996</v>
      </c>
      <c r="F2406" s="23">
        <v>0.26679000000000003</v>
      </c>
      <c r="G2406" s="23">
        <v>1.62937</v>
      </c>
      <c r="H2406" s="23">
        <v>-0.98614999999999997</v>
      </c>
      <c r="I2406" s="23">
        <v>-0.79215999999999998</v>
      </c>
      <c r="J2406" s="23">
        <v>-0.44907999999999998</v>
      </c>
      <c r="K2406" s="23">
        <v>-0.19550999999999999</v>
      </c>
      <c r="L2406" s="23">
        <v>0.69077</v>
      </c>
      <c r="M2406" s="23">
        <v>-0.23432</v>
      </c>
      <c r="N2406" s="23">
        <v>-0.14294000000000001</v>
      </c>
      <c r="O2406" s="23">
        <v>-1.3018099999999999</v>
      </c>
      <c r="P2406" s="23">
        <v>-0.55086999999999997</v>
      </c>
      <c r="Q2406" s="23">
        <v>0.94906000000000001</v>
      </c>
      <c r="R2406" s="23">
        <v>5.3159999999999999E-2</v>
      </c>
    </row>
    <row r="2407" spans="1:18" ht="15" customHeight="1" x14ac:dyDescent="0.2">
      <c r="A2407" s="4">
        <v>2406</v>
      </c>
      <c r="B2407" s="4" t="s">
        <v>2568</v>
      </c>
      <c r="C2407" s="23">
        <v>-1.29074</v>
      </c>
      <c r="D2407" s="23">
        <v>0.76924999999999999</v>
      </c>
      <c r="E2407" s="23">
        <v>1.57426</v>
      </c>
      <c r="F2407" s="23">
        <v>0.80557000000000001</v>
      </c>
      <c r="G2407" s="23">
        <v>-2.2530000000000001</v>
      </c>
      <c r="H2407" s="23">
        <v>-0.92671000000000003</v>
      </c>
      <c r="I2407" s="23">
        <v>-2.79704</v>
      </c>
      <c r="J2407" s="23">
        <v>-7.0849999999999996E-2</v>
      </c>
      <c r="K2407" s="23">
        <v>0.81140999999999996</v>
      </c>
      <c r="L2407" s="23">
        <v>0.75885000000000002</v>
      </c>
      <c r="M2407" s="23">
        <v>-1.0093099999999999</v>
      </c>
      <c r="N2407" s="23">
        <v>-2.0240000000000001E-2</v>
      </c>
      <c r="O2407" s="23">
        <v>-1.41195</v>
      </c>
      <c r="P2407" s="23">
        <v>0.37230000000000002</v>
      </c>
      <c r="Q2407" s="23">
        <v>-9.5159999999999995E-2</v>
      </c>
      <c r="R2407" s="23">
        <v>-1.08433</v>
      </c>
    </row>
    <row r="2408" spans="1:18" ht="15" customHeight="1" x14ac:dyDescent="0.2">
      <c r="A2408" s="4">
        <v>2407</v>
      </c>
      <c r="B2408" s="4" t="s">
        <v>2569</v>
      </c>
      <c r="C2408" s="23">
        <v>0.24875</v>
      </c>
      <c r="D2408" s="23">
        <v>-1.91245</v>
      </c>
      <c r="E2408" s="23">
        <v>-0.53049999999999997</v>
      </c>
      <c r="F2408" s="23">
        <v>-0.38924999999999998</v>
      </c>
      <c r="G2408" s="23">
        <v>-1.2853300000000001</v>
      </c>
      <c r="H2408" s="23">
        <v>0.48682999999999998</v>
      </c>
      <c r="I2408" s="23">
        <v>0.21203</v>
      </c>
      <c r="J2408" s="23">
        <v>-0.88202000000000003</v>
      </c>
      <c r="K2408" s="23">
        <v>-0.32799</v>
      </c>
      <c r="L2408" s="23">
        <v>0.74719000000000002</v>
      </c>
      <c r="M2408" s="23">
        <v>1.6154599999999999</v>
      </c>
      <c r="N2408" s="23">
        <v>-1.1880500000000001</v>
      </c>
      <c r="O2408" s="23">
        <v>-1.4216899999999999</v>
      </c>
      <c r="P2408" s="23">
        <v>-0.46214</v>
      </c>
      <c r="Q2408" s="23">
        <v>-1.19851</v>
      </c>
      <c r="R2408" s="23">
        <v>7.7539999999999998E-2</v>
      </c>
    </row>
    <row r="2409" spans="1:18" ht="15" customHeight="1" x14ac:dyDescent="0.2">
      <c r="A2409" s="4">
        <v>2408</v>
      </c>
      <c r="B2409" s="4" t="s">
        <v>2570</v>
      </c>
      <c r="C2409" s="23">
        <v>-0.85997999999999997</v>
      </c>
      <c r="D2409" s="23">
        <v>-0.94745000000000001</v>
      </c>
      <c r="E2409" s="23">
        <v>0.88219000000000003</v>
      </c>
      <c r="F2409" s="23">
        <v>-1.7295199999999999</v>
      </c>
      <c r="G2409" s="23">
        <v>0.54188000000000003</v>
      </c>
      <c r="H2409" s="23">
        <v>0.35491</v>
      </c>
      <c r="I2409" s="23">
        <v>-0.82452999999999999</v>
      </c>
      <c r="J2409" s="23">
        <v>-1.7319599999999999</v>
      </c>
      <c r="K2409" s="23">
        <v>-0.23013</v>
      </c>
      <c r="L2409" s="23">
        <v>3.4180000000000002E-2</v>
      </c>
      <c r="M2409" s="23">
        <v>1.1714100000000001</v>
      </c>
      <c r="N2409" s="23">
        <v>-0.46779999999999999</v>
      </c>
      <c r="O2409" s="23">
        <v>-0.66124000000000005</v>
      </c>
      <c r="P2409" s="23">
        <v>-0.53713999999999995</v>
      </c>
      <c r="Q2409" s="23">
        <v>-1.2778799999999999</v>
      </c>
      <c r="R2409" s="23">
        <v>1.0604800000000001</v>
      </c>
    </row>
    <row r="2410" spans="1:18" ht="15" customHeight="1" x14ac:dyDescent="0.2">
      <c r="A2410" s="4">
        <v>2409</v>
      </c>
      <c r="B2410" s="4" t="s">
        <v>2571</v>
      </c>
      <c r="C2410" s="23">
        <v>-1.3609100000000001</v>
      </c>
      <c r="D2410" s="23">
        <v>-0.46598000000000001</v>
      </c>
      <c r="E2410" s="23">
        <v>-0.83655000000000002</v>
      </c>
      <c r="F2410" s="23">
        <v>-0.83826000000000001</v>
      </c>
      <c r="G2410" s="23">
        <v>-0.26921</v>
      </c>
      <c r="H2410" s="23">
        <v>1.33196</v>
      </c>
      <c r="I2410" s="23">
        <v>-0.71679999999999999</v>
      </c>
      <c r="J2410" s="23">
        <v>0.34704000000000002</v>
      </c>
      <c r="K2410" s="23">
        <v>-0.77268000000000003</v>
      </c>
      <c r="L2410" s="23">
        <v>8.8880000000000001E-2</v>
      </c>
      <c r="M2410" s="23">
        <v>0.97069000000000005</v>
      </c>
      <c r="N2410" s="23">
        <v>1.00084</v>
      </c>
      <c r="O2410" s="23">
        <v>0.57548999999999995</v>
      </c>
      <c r="P2410" s="23">
        <v>-2.1835300000000002</v>
      </c>
      <c r="Q2410" s="23">
        <v>0.46044000000000002</v>
      </c>
      <c r="R2410" s="23">
        <v>0.25505</v>
      </c>
    </row>
    <row r="2411" spans="1:18" ht="15" customHeight="1" x14ac:dyDescent="0.2">
      <c r="A2411" s="4">
        <v>2410</v>
      </c>
      <c r="B2411" s="4" t="s">
        <v>2572</v>
      </c>
      <c r="C2411" s="23">
        <v>-0.85450999999999999</v>
      </c>
      <c r="D2411" s="23">
        <v>-0.49507000000000001</v>
      </c>
      <c r="E2411" s="23">
        <v>-1.56701</v>
      </c>
      <c r="F2411" s="23">
        <v>1.2538199999999999</v>
      </c>
      <c r="G2411" s="23">
        <v>-0.61438999999999999</v>
      </c>
      <c r="H2411" s="23">
        <v>-0.84823999999999999</v>
      </c>
      <c r="I2411" s="23">
        <v>-0.14707000000000001</v>
      </c>
      <c r="J2411" s="23">
        <v>-1.4955000000000001</v>
      </c>
      <c r="K2411" s="23">
        <v>1.4410400000000001</v>
      </c>
      <c r="L2411" s="23">
        <v>-0.11779000000000001</v>
      </c>
      <c r="M2411" s="23">
        <v>-0.39055000000000001</v>
      </c>
      <c r="N2411" s="23">
        <v>0.79900000000000004</v>
      </c>
      <c r="O2411" s="23">
        <v>-0.86341000000000001</v>
      </c>
      <c r="P2411" s="23">
        <v>-2.31596</v>
      </c>
      <c r="Q2411" s="23">
        <v>2.24993</v>
      </c>
      <c r="R2411" s="23">
        <v>-0.47328999999999999</v>
      </c>
    </row>
    <row r="2412" spans="1:18" ht="15" customHeight="1" x14ac:dyDescent="0.2">
      <c r="A2412" s="4">
        <v>2411</v>
      </c>
      <c r="B2412" s="4" t="s">
        <v>2573</v>
      </c>
      <c r="C2412" s="23">
        <v>-0.79174999999999995</v>
      </c>
      <c r="D2412" s="23">
        <v>-0.70572999999999997</v>
      </c>
      <c r="E2412" s="23">
        <v>0.39479999999999998</v>
      </c>
      <c r="F2412" s="23">
        <v>-1.14151</v>
      </c>
      <c r="G2412" s="23">
        <v>0.63580000000000003</v>
      </c>
      <c r="H2412" s="23">
        <v>-1.14473</v>
      </c>
      <c r="I2412" s="23">
        <v>-0.96245999999999998</v>
      </c>
      <c r="J2412" s="23">
        <v>-0.87250000000000005</v>
      </c>
      <c r="K2412" s="23">
        <v>-1.07823</v>
      </c>
      <c r="L2412" s="23">
        <v>1.41628</v>
      </c>
      <c r="M2412" s="23">
        <v>-0.50578000000000001</v>
      </c>
      <c r="N2412" s="23">
        <v>1.1169199999999999</v>
      </c>
      <c r="O2412" s="23">
        <v>1.22993</v>
      </c>
      <c r="P2412" s="23">
        <v>-0.54717000000000005</v>
      </c>
      <c r="Q2412" s="23">
        <v>2.4155600000000002</v>
      </c>
      <c r="R2412" s="23">
        <v>1.8116399999999999</v>
      </c>
    </row>
    <row r="2413" spans="1:18" ht="15" customHeight="1" x14ac:dyDescent="0.2">
      <c r="A2413" s="4">
        <v>2412</v>
      </c>
      <c r="B2413" s="4" t="s">
        <v>2574</v>
      </c>
      <c r="C2413" s="23">
        <v>-1.0101899999999999</v>
      </c>
      <c r="D2413" s="23">
        <v>0.34733000000000003</v>
      </c>
      <c r="E2413" s="23">
        <v>8.0300000000000007E-3</v>
      </c>
      <c r="F2413" s="23">
        <v>-0.48980000000000001</v>
      </c>
      <c r="G2413" s="23">
        <v>-1.06264</v>
      </c>
      <c r="H2413" s="23">
        <v>0.17957999999999999</v>
      </c>
      <c r="I2413" s="23">
        <v>1.4710000000000001</v>
      </c>
      <c r="J2413" s="23">
        <v>-2.7064599999999999</v>
      </c>
      <c r="K2413" s="23">
        <v>0.72309999999999997</v>
      </c>
      <c r="L2413" s="23">
        <v>1.2345299999999999</v>
      </c>
      <c r="M2413" s="23">
        <v>0.60170000000000001</v>
      </c>
      <c r="N2413" s="23">
        <v>0.31949</v>
      </c>
      <c r="O2413" s="23">
        <v>-1.2741</v>
      </c>
      <c r="P2413" s="23">
        <v>-0.63373000000000002</v>
      </c>
      <c r="Q2413" s="23">
        <v>1.62033</v>
      </c>
      <c r="R2413" s="23">
        <v>-2.1623399999999999</v>
      </c>
    </row>
    <row r="2414" spans="1:18" ht="15" customHeight="1" x14ac:dyDescent="0.2">
      <c r="A2414" s="4">
        <v>2413</v>
      </c>
      <c r="B2414" s="4" t="s">
        <v>2575</v>
      </c>
      <c r="C2414" s="23">
        <v>-0.76646000000000003</v>
      </c>
      <c r="D2414" s="23">
        <v>8.9440000000000006E-2</v>
      </c>
      <c r="E2414" s="23">
        <v>0.16616</v>
      </c>
      <c r="F2414" s="23">
        <v>-0.36899999999999999</v>
      </c>
      <c r="G2414" s="23">
        <v>1.53345</v>
      </c>
      <c r="H2414" s="23">
        <v>0.77692000000000005</v>
      </c>
      <c r="I2414" s="23">
        <v>-0.83436999999999995</v>
      </c>
      <c r="J2414" s="23">
        <v>-0.78034000000000003</v>
      </c>
      <c r="K2414" s="23">
        <v>-0.21435000000000001</v>
      </c>
      <c r="L2414" s="23">
        <v>-0.62829999999999997</v>
      </c>
      <c r="M2414" s="23">
        <v>1.0252399999999999</v>
      </c>
      <c r="N2414" s="23">
        <v>0.41948000000000002</v>
      </c>
      <c r="O2414" s="23">
        <v>0.5</v>
      </c>
      <c r="P2414" s="23">
        <v>0.39678000000000002</v>
      </c>
      <c r="Q2414" s="23">
        <v>0.66432999999999998</v>
      </c>
      <c r="R2414" s="23">
        <v>-1.1788700000000001</v>
      </c>
    </row>
    <row r="2415" spans="1:18" ht="15" customHeight="1" x14ac:dyDescent="0.2">
      <c r="A2415" s="4">
        <v>2414</v>
      </c>
      <c r="B2415" s="4" t="s">
        <v>2576</v>
      </c>
      <c r="C2415" s="23">
        <v>-0.42373</v>
      </c>
      <c r="D2415" s="23">
        <v>-7.9699999999999997E-3</v>
      </c>
      <c r="E2415" s="23">
        <v>0.34821000000000002</v>
      </c>
      <c r="F2415" s="23">
        <v>-0.52839999999999998</v>
      </c>
      <c r="G2415" s="23">
        <v>1.5391300000000001</v>
      </c>
      <c r="H2415" s="23">
        <v>0.65608</v>
      </c>
      <c r="I2415" s="23">
        <v>-1.3383700000000001</v>
      </c>
      <c r="J2415" s="23">
        <v>-0.78566999999999998</v>
      </c>
      <c r="K2415" s="23">
        <v>-0.625</v>
      </c>
      <c r="L2415" s="23">
        <v>-0.68608999999999998</v>
      </c>
      <c r="M2415" s="23">
        <v>0.70903000000000005</v>
      </c>
      <c r="N2415" s="23">
        <v>0.93564999999999998</v>
      </c>
      <c r="O2415" s="23">
        <v>0.92786999999999997</v>
      </c>
      <c r="P2415" s="23">
        <v>0.38712999999999997</v>
      </c>
      <c r="Q2415" s="23">
        <v>0.58589999999999998</v>
      </c>
      <c r="R2415" s="23">
        <v>-0.91837000000000002</v>
      </c>
    </row>
    <row r="2416" spans="1:18" ht="15" customHeight="1" x14ac:dyDescent="0.2">
      <c r="A2416" s="4">
        <v>2415</v>
      </c>
      <c r="B2416" s="4" t="s">
        <v>2577</v>
      </c>
      <c r="C2416" s="23">
        <v>7.4069999999999997E-2</v>
      </c>
      <c r="D2416" s="23">
        <v>0.94759000000000004</v>
      </c>
      <c r="E2416" s="23">
        <v>1.21913</v>
      </c>
      <c r="F2416" s="23">
        <v>-1.4124300000000001</v>
      </c>
      <c r="G2416" s="23">
        <v>1.1611</v>
      </c>
      <c r="H2416" s="23">
        <v>0.41798999999999997</v>
      </c>
      <c r="I2416" s="23">
        <v>-0.53447999999999996</v>
      </c>
      <c r="J2416" s="23">
        <v>5.101E-2</v>
      </c>
      <c r="K2416" s="23">
        <v>0.65258000000000005</v>
      </c>
      <c r="L2416" s="23">
        <v>0.25070999999999999</v>
      </c>
      <c r="M2416" s="23">
        <v>1.0700099999999999</v>
      </c>
      <c r="N2416" s="23">
        <v>-0.82801000000000002</v>
      </c>
      <c r="O2416" s="23">
        <v>-0.65629000000000004</v>
      </c>
      <c r="P2416" s="23">
        <v>-0.68681000000000003</v>
      </c>
      <c r="Q2416" s="23">
        <v>-0.78713</v>
      </c>
      <c r="R2416" s="23">
        <v>-1.83626</v>
      </c>
    </row>
    <row r="2417" spans="1:18" ht="15" customHeight="1" x14ac:dyDescent="0.2">
      <c r="A2417" s="4">
        <v>2416</v>
      </c>
      <c r="B2417" s="4" t="s">
        <v>2578</v>
      </c>
      <c r="C2417" s="23">
        <v>-1.61435</v>
      </c>
      <c r="D2417" s="23">
        <v>-1.1183000000000001</v>
      </c>
      <c r="E2417" s="23">
        <v>1.0075700000000001</v>
      </c>
      <c r="F2417" s="23">
        <v>-0.14716000000000001</v>
      </c>
      <c r="G2417" s="23">
        <v>0.63161999999999996</v>
      </c>
      <c r="H2417" s="23">
        <v>0.20663999999999999</v>
      </c>
      <c r="I2417" s="23">
        <v>-1.86477</v>
      </c>
      <c r="J2417" s="23">
        <v>6.9570000000000007E-2</v>
      </c>
      <c r="K2417" s="23">
        <v>-4.351E-2</v>
      </c>
      <c r="L2417" s="23">
        <v>0.77402000000000004</v>
      </c>
      <c r="M2417" s="23">
        <v>-0.56454000000000004</v>
      </c>
      <c r="N2417" s="23">
        <v>-0.21093999999999999</v>
      </c>
      <c r="O2417" s="23">
        <v>-0.53856000000000004</v>
      </c>
      <c r="P2417" s="23">
        <v>0.37877</v>
      </c>
      <c r="Q2417" s="23">
        <v>1.1194900000000001</v>
      </c>
      <c r="R2417" s="23">
        <v>-1.42909</v>
      </c>
    </row>
    <row r="2418" spans="1:18" ht="15" customHeight="1" x14ac:dyDescent="0.2">
      <c r="A2418" s="4">
        <v>2417</v>
      </c>
      <c r="B2418" s="4" t="s">
        <v>2579</v>
      </c>
      <c r="C2418" s="23">
        <v>-0.40193000000000001</v>
      </c>
      <c r="D2418" s="23">
        <v>-5.3440000000000001E-2</v>
      </c>
      <c r="E2418" s="23">
        <v>0.27927000000000002</v>
      </c>
      <c r="F2418" s="23">
        <v>-0.37390000000000001</v>
      </c>
      <c r="G2418" s="23">
        <v>1.54234</v>
      </c>
      <c r="H2418" s="23">
        <v>0.74334</v>
      </c>
      <c r="I2418" s="23">
        <v>-0.80305000000000004</v>
      </c>
      <c r="J2418" s="23">
        <v>-0.79047999999999996</v>
      </c>
      <c r="K2418" s="23">
        <v>-0.24546000000000001</v>
      </c>
      <c r="L2418" s="23">
        <v>-0.58303000000000005</v>
      </c>
      <c r="M2418" s="23">
        <v>0.81684999999999997</v>
      </c>
      <c r="N2418" s="23">
        <v>0.61548999999999998</v>
      </c>
      <c r="O2418" s="23">
        <v>0.70003000000000004</v>
      </c>
      <c r="P2418" s="23">
        <v>0.30668000000000001</v>
      </c>
      <c r="Q2418" s="23">
        <v>0.54454999999999998</v>
      </c>
      <c r="R2418" s="23">
        <v>-0.96599000000000002</v>
      </c>
    </row>
    <row r="2419" spans="1:18" ht="15" customHeight="1" x14ac:dyDescent="0.2">
      <c r="A2419" s="4">
        <v>2418</v>
      </c>
      <c r="B2419" s="4" t="s">
        <v>2580</v>
      </c>
      <c r="C2419" s="23">
        <v>0.69521999999999995</v>
      </c>
      <c r="D2419" s="23">
        <v>0.23325000000000001</v>
      </c>
      <c r="E2419" s="23">
        <v>-1.7402200000000001</v>
      </c>
      <c r="F2419" s="23">
        <v>-0.40160000000000001</v>
      </c>
      <c r="G2419" s="23">
        <v>1.18662</v>
      </c>
      <c r="H2419" s="23">
        <v>-1.06108</v>
      </c>
      <c r="I2419" s="23">
        <v>0.26017000000000001</v>
      </c>
      <c r="J2419" s="23">
        <v>1.61477</v>
      </c>
      <c r="K2419" s="23">
        <v>0.31312000000000001</v>
      </c>
      <c r="L2419" s="23">
        <v>-2.2171099999999999</v>
      </c>
      <c r="M2419" s="23">
        <v>1.17089</v>
      </c>
      <c r="N2419" s="23">
        <v>-5.8599999999999998E-3</v>
      </c>
      <c r="O2419" s="23">
        <v>-0.26711000000000001</v>
      </c>
      <c r="P2419" s="23">
        <v>8.5080000000000003E-2</v>
      </c>
      <c r="Q2419" s="23">
        <v>-0.27112000000000003</v>
      </c>
      <c r="R2419" s="23">
        <v>3.0197400000000001</v>
      </c>
    </row>
    <row r="2420" spans="1:18" ht="15" customHeight="1" x14ac:dyDescent="0.2">
      <c r="A2420" s="4">
        <v>2419</v>
      </c>
      <c r="B2420" s="4" t="s">
        <v>2581</v>
      </c>
      <c r="C2420" s="23">
        <v>-0.44172</v>
      </c>
      <c r="D2420" s="23">
        <v>0.18801999999999999</v>
      </c>
      <c r="E2420" s="23">
        <v>0.36445</v>
      </c>
      <c r="F2420" s="23">
        <v>-1.3454200000000001</v>
      </c>
      <c r="G2420" s="23">
        <v>2.16364</v>
      </c>
      <c r="H2420" s="23">
        <v>1.32487</v>
      </c>
      <c r="I2420" s="23">
        <v>-0.95352000000000003</v>
      </c>
      <c r="J2420" s="23">
        <v>-0.38822000000000001</v>
      </c>
      <c r="K2420" s="23">
        <v>0.70035999999999998</v>
      </c>
      <c r="L2420" s="23">
        <v>0.49596000000000001</v>
      </c>
      <c r="M2420" s="23">
        <v>-0.29657</v>
      </c>
      <c r="N2420" s="23">
        <v>1.7755099999999999</v>
      </c>
      <c r="O2420" s="23">
        <v>2.6540000000000001E-2</v>
      </c>
      <c r="P2420" s="23">
        <v>-1.0896300000000001</v>
      </c>
      <c r="Q2420" s="23">
        <v>1.2910600000000001</v>
      </c>
      <c r="R2420" s="23">
        <v>1.41971</v>
      </c>
    </row>
    <row r="2421" spans="1:18" ht="15" customHeight="1" x14ac:dyDescent="0.2">
      <c r="A2421" s="4">
        <v>2420</v>
      </c>
      <c r="B2421" s="4" t="s">
        <v>2582</v>
      </c>
      <c r="C2421" s="23">
        <v>1.0587599999999999</v>
      </c>
      <c r="D2421" s="23">
        <v>2.0525799999999998</v>
      </c>
      <c r="E2421" s="23">
        <v>-0.70508000000000004</v>
      </c>
      <c r="F2421" s="23">
        <v>1.24272</v>
      </c>
      <c r="G2421" s="23">
        <v>-0.99609000000000003</v>
      </c>
      <c r="H2421" s="23">
        <v>0.29205999999999999</v>
      </c>
      <c r="I2421" s="23">
        <v>1.3944399999999999</v>
      </c>
      <c r="J2421" s="23">
        <v>1.89818</v>
      </c>
      <c r="K2421" s="23">
        <v>-0.40576000000000001</v>
      </c>
      <c r="L2421" s="23">
        <v>-1.35595</v>
      </c>
      <c r="M2421" s="23">
        <v>-2.39649</v>
      </c>
      <c r="N2421" s="23">
        <v>-1.73262</v>
      </c>
      <c r="O2421" s="23">
        <v>-0.10289</v>
      </c>
      <c r="P2421" s="23">
        <v>0.41243000000000002</v>
      </c>
      <c r="Q2421" s="23">
        <v>1.3946499999999999</v>
      </c>
      <c r="R2421" s="23">
        <v>-1.42916</v>
      </c>
    </row>
    <row r="2422" spans="1:18" ht="15" customHeight="1" x14ac:dyDescent="0.2">
      <c r="A2422" s="4">
        <v>2421</v>
      </c>
      <c r="B2422" s="4" t="s">
        <v>2583</v>
      </c>
      <c r="C2422" s="23">
        <v>-0.54712000000000005</v>
      </c>
      <c r="D2422" s="23">
        <v>6.6739999999999994E-2</v>
      </c>
      <c r="E2422" s="23">
        <v>0.35359000000000002</v>
      </c>
      <c r="F2422" s="23">
        <v>-0.46268999999999999</v>
      </c>
      <c r="G2422" s="23">
        <v>1.48976</v>
      </c>
      <c r="H2422" s="23">
        <v>0.83509</v>
      </c>
      <c r="I2422" s="23">
        <v>-1.07351</v>
      </c>
      <c r="J2422" s="23">
        <v>-0.76959</v>
      </c>
      <c r="K2422" s="23">
        <v>-0.36913000000000001</v>
      </c>
      <c r="L2422" s="23">
        <v>-0.68572999999999995</v>
      </c>
      <c r="M2422" s="23">
        <v>0.46243000000000001</v>
      </c>
      <c r="N2422" s="23">
        <v>0.78739000000000003</v>
      </c>
      <c r="O2422" s="23">
        <v>0.79215999999999998</v>
      </c>
      <c r="P2422" s="23">
        <v>0.27221000000000001</v>
      </c>
      <c r="Q2422" s="23">
        <v>0.43456</v>
      </c>
      <c r="R2422" s="23">
        <v>-1.0415700000000001</v>
      </c>
    </row>
    <row r="2423" spans="1:18" ht="15" customHeight="1" x14ac:dyDescent="0.2">
      <c r="A2423" s="4">
        <v>2422</v>
      </c>
      <c r="B2423" s="4" t="s">
        <v>2584</v>
      </c>
      <c r="C2423" s="23">
        <v>0.11556</v>
      </c>
      <c r="D2423" s="23">
        <v>1.0772299999999999</v>
      </c>
      <c r="E2423" s="23">
        <v>1.2673000000000001</v>
      </c>
      <c r="F2423" s="23">
        <v>-1.2759</v>
      </c>
      <c r="G2423" s="23">
        <v>1.5736000000000001</v>
      </c>
      <c r="H2423" s="23">
        <v>0.10363</v>
      </c>
      <c r="I2423" s="23">
        <v>-0.79642000000000002</v>
      </c>
      <c r="J2423" s="23">
        <v>-0.12831000000000001</v>
      </c>
      <c r="K2423" s="23">
        <v>0.53144999999999998</v>
      </c>
      <c r="L2423" s="23">
        <v>0.32341999999999999</v>
      </c>
      <c r="M2423" s="23">
        <v>1.0398799999999999</v>
      </c>
      <c r="N2423" s="23">
        <v>-0.49786000000000002</v>
      </c>
      <c r="O2423" s="23">
        <v>-0.55384</v>
      </c>
      <c r="P2423" s="23">
        <v>-0.43395</v>
      </c>
      <c r="Q2423" s="23">
        <v>-1.3903099999999999</v>
      </c>
      <c r="R2423" s="23">
        <v>-1.3665499999999999</v>
      </c>
    </row>
    <row r="2424" spans="1:18" ht="15" customHeight="1" x14ac:dyDescent="0.2">
      <c r="A2424" s="4">
        <v>2423</v>
      </c>
      <c r="B2424" s="4" t="s">
        <v>2585</v>
      </c>
      <c r="C2424" s="23">
        <v>1.80583</v>
      </c>
      <c r="D2424" s="23">
        <v>2.1090399999999998</v>
      </c>
      <c r="E2424" s="23">
        <v>-1.1762900000000001</v>
      </c>
      <c r="F2424" s="23">
        <v>-1.14846</v>
      </c>
      <c r="G2424" s="23">
        <v>-0.40462999999999999</v>
      </c>
      <c r="H2424" s="23">
        <v>-0.50353000000000003</v>
      </c>
      <c r="I2424" s="23">
        <v>0.87388999999999994</v>
      </c>
      <c r="J2424" s="23">
        <v>-1.7626500000000001</v>
      </c>
      <c r="K2424" s="23">
        <v>-1.6379699999999999</v>
      </c>
      <c r="L2424" s="23">
        <v>0.88841999999999999</v>
      </c>
      <c r="M2424" s="23">
        <v>0.50978999999999997</v>
      </c>
      <c r="N2424" s="23">
        <v>-0.75124000000000002</v>
      </c>
      <c r="O2424" s="23">
        <v>0.95225000000000004</v>
      </c>
      <c r="P2424" s="23">
        <v>-0.73875999999999997</v>
      </c>
      <c r="Q2424" s="23">
        <v>0.95803000000000005</v>
      </c>
      <c r="R2424" s="23">
        <v>-0.56577999999999995</v>
      </c>
    </row>
    <row r="2425" spans="1:18" ht="15" customHeight="1" x14ac:dyDescent="0.2">
      <c r="A2425" s="4">
        <v>2424</v>
      </c>
      <c r="B2425" s="4" t="s">
        <v>2586</v>
      </c>
      <c r="C2425" s="23">
        <v>-1.3454200000000001</v>
      </c>
      <c r="D2425" s="23">
        <v>-1.04769</v>
      </c>
      <c r="E2425" s="23">
        <v>0.94242000000000004</v>
      </c>
      <c r="F2425" s="23">
        <v>0.39195000000000002</v>
      </c>
      <c r="G2425" s="23">
        <v>0.54547999999999996</v>
      </c>
      <c r="H2425" s="23">
        <v>1.40567</v>
      </c>
      <c r="I2425" s="23">
        <v>1.2682100000000001</v>
      </c>
      <c r="J2425" s="23">
        <v>0.93059999999999998</v>
      </c>
      <c r="K2425" s="23">
        <v>1.4672799999999999</v>
      </c>
      <c r="L2425" s="23">
        <v>2.2732199999999998</v>
      </c>
      <c r="M2425" s="23">
        <v>0.19586000000000001</v>
      </c>
      <c r="N2425" s="23">
        <v>0.60028000000000004</v>
      </c>
      <c r="O2425" s="23">
        <v>-1.5250600000000001</v>
      </c>
      <c r="P2425" s="23">
        <v>-1.0230399999999999</v>
      </c>
      <c r="Q2425" s="23">
        <v>-0.60007999999999995</v>
      </c>
      <c r="R2425" s="23">
        <v>1.2491000000000001</v>
      </c>
    </row>
    <row r="2426" spans="1:18" ht="15" customHeight="1" x14ac:dyDescent="0.2">
      <c r="A2426" s="4">
        <v>2425</v>
      </c>
      <c r="B2426" s="4" t="s">
        <v>2587</v>
      </c>
      <c r="C2426" s="23">
        <v>-0.99087999999999998</v>
      </c>
      <c r="D2426" s="23">
        <v>-0.57418999999999998</v>
      </c>
      <c r="E2426" s="23">
        <v>-0.87573000000000001</v>
      </c>
      <c r="F2426" s="23">
        <v>-0.88365000000000005</v>
      </c>
      <c r="G2426" s="23">
        <v>-0.11038000000000001</v>
      </c>
      <c r="H2426" s="23">
        <v>1.2592399999999999</v>
      </c>
      <c r="I2426" s="23">
        <v>-0.81452999999999998</v>
      </c>
      <c r="J2426" s="23">
        <v>0.42187000000000002</v>
      </c>
      <c r="K2426" s="23">
        <v>-1.0665899999999999</v>
      </c>
      <c r="L2426" s="23">
        <v>0.15415999999999999</v>
      </c>
      <c r="M2426" s="23">
        <v>1.1720600000000001</v>
      </c>
      <c r="N2426" s="23">
        <v>1.2263500000000001</v>
      </c>
      <c r="O2426" s="23">
        <v>0.44186999999999999</v>
      </c>
      <c r="P2426" s="23">
        <v>-2.0701100000000001</v>
      </c>
      <c r="Q2426" s="23">
        <v>0.46049000000000001</v>
      </c>
      <c r="R2426" s="23">
        <v>0.33984999999999999</v>
      </c>
    </row>
    <row r="2427" spans="1:18" ht="15" customHeight="1" x14ac:dyDescent="0.2">
      <c r="A2427" s="4">
        <v>2426</v>
      </c>
      <c r="B2427" s="4" t="s">
        <v>2588</v>
      </c>
      <c r="C2427" s="23">
        <v>-1.33876</v>
      </c>
      <c r="D2427" s="23">
        <v>-1.6460699999999999</v>
      </c>
      <c r="E2427" s="23">
        <v>0.81979999999999997</v>
      </c>
      <c r="F2427" s="23">
        <v>0.12225</v>
      </c>
      <c r="G2427" s="23">
        <v>1.5452900000000001</v>
      </c>
      <c r="H2427" s="23">
        <v>2.8029799999999998</v>
      </c>
      <c r="I2427" s="23">
        <v>-0.95862000000000003</v>
      </c>
      <c r="J2427" s="23">
        <v>-0.67435999999999996</v>
      </c>
      <c r="K2427" s="23">
        <v>0.17446</v>
      </c>
      <c r="L2427" s="23">
        <v>-1.0163500000000001</v>
      </c>
      <c r="M2427" s="23">
        <v>-0.23175000000000001</v>
      </c>
      <c r="N2427" s="23">
        <v>-0.69891999999999999</v>
      </c>
      <c r="O2427" s="23">
        <v>-0.51604000000000005</v>
      </c>
      <c r="P2427" s="23">
        <v>1.97342</v>
      </c>
      <c r="Q2427" s="23">
        <v>-4.403E-2</v>
      </c>
      <c r="R2427" s="23">
        <v>-4.1000000000000003E-3</v>
      </c>
    </row>
    <row r="2428" spans="1:18" ht="15" customHeight="1" x14ac:dyDescent="0.2">
      <c r="A2428" s="4">
        <v>2427</v>
      </c>
      <c r="B2428" s="4" t="s">
        <v>2589</v>
      </c>
      <c r="C2428" s="23">
        <v>-1.1451</v>
      </c>
      <c r="D2428" s="23">
        <v>-0.85118000000000005</v>
      </c>
      <c r="E2428" s="23">
        <v>1.00888</v>
      </c>
      <c r="F2428" s="23">
        <v>0.23501</v>
      </c>
      <c r="G2428" s="23">
        <v>-0.65844000000000003</v>
      </c>
      <c r="H2428" s="23">
        <v>-0.86060000000000003</v>
      </c>
      <c r="I2428" s="23">
        <v>0.37206</v>
      </c>
      <c r="J2428" s="23">
        <v>1.34595</v>
      </c>
      <c r="K2428" s="23">
        <v>0.89071</v>
      </c>
      <c r="L2428" s="23">
        <v>1.85429</v>
      </c>
      <c r="M2428" s="23">
        <v>1.38124</v>
      </c>
      <c r="N2428" s="23">
        <v>0.83135999999999999</v>
      </c>
      <c r="O2428" s="23">
        <v>0.52337999999999996</v>
      </c>
      <c r="P2428" s="23">
        <v>-0.93913000000000002</v>
      </c>
      <c r="Q2428" s="23">
        <v>0.88009999999999999</v>
      </c>
      <c r="R2428" s="23">
        <v>0.13269</v>
      </c>
    </row>
    <row r="2429" spans="1:18" ht="15" customHeight="1" x14ac:dyDescent="0.2">
      <c r="A2429" s="4">
        <v>2428</v>
      </c>
      <c r="B2429" s="4" t="s">
        <v>2590</v>
      </c>
      <c r="C2429" s="23">
        <v>-0.86126999999999998</v>
      </c>
      <c r="D2429" s="23">
        <v>0.29809000000000002</v>
      </c>
      <c r="E2429" s="23">
        <v>0.33461000000000002</v>
      </c>
      <c r="F2429" s="23">
        <v>-0.32081999999999999</v>
      </c>
      <c r="G2429" s="23">
        <v>1.5051000000000001</v>
      </c>
      <c r="H2429" s="23">
        <v>1.2406999999999999</v>
      </c>
      <c r="I2429" s="23">
        <v>-1.1968099999999999</v>
      </c>
      <c r="J2429" s="23">
        <v>-0.52863000000000004</v>
      </c>
      <c r="K2429" s="23">
        <v>-0.67606999999999995</v>
      </c>
      <c r="L2429" s="23">
        <v>-0.11241</v>
      </c>
      <c r="M2429" s="23">
        <v>0.85865999999999998</v>
      </c>
      <c r="N2429" s="23">
        <v>0.64017999999999997</v>
      </c>
      <c r="O2429" s="23">
        <v>1.27922</v>
      </c>
      <c r="P2429" s="23">
        <v>0.38392999999999999</v>
      </c>
      <c r="Q2429" s="23">
        <v>0.50685999999999998</v>
      </c>
      <c r="R2429" s="23">
        <v>-0.80113000000000001</v>
      </c>
    </row>
    <row r="2430" spans="1:18" ht="15" customHeight="1" x14ac:dyDescent="0.2">
      <c r="A2430" s="4">
        <v>2429</v>
      </c>
      <c r="B2430" s="4" t="s">
        <v>2591</v>
      </c>
      <c r="C2430" s="23">
        <v>-0.56562999999999997</v>
      </c>
      <c r="D2430" s="23">
        <v>0.12923000000000001</v>
      </c>
      <c r="E2430" s="23">
        <v>0.29321999999999998</v>
      </c>
      <c r="F2430" s="23">
        <v>-0.36416999999999999</v>
      </c>
      <c r="G2430" s="23">
        <v>1.6315</v>
      </c>
      <c r="H2430" s="23">
        <v>0.79722999999999999</v>
      </c>
      <c r="I2430" s="23">
        <v>-0.96575999999999995</v>
      </c>
      <c r="J2430" s="23">
        <v>-0.90622000000000003</v>
      </c>
      <c r="K2430" s="23">
        <v>-0.38084000000000001</v>
      </c>
      <c r="L2430" s="23">
        <v>-0.65341000000000005</v>
      </c>
      <c r="M2430" s="23">
        <v>0.82271000000000005</v>
      </c>
      <c r="N2430" s="23">
        <v>0.59719999999999995</v>
      </c>
      <c r="O2430" s="23">
        <v>0.61872000000000005</v>
      </c>
      <c r="P2430" s="23">
        <v>0.38743</v>
      </c>
      <c r="Q2430" s="23">
        <v>0.54140999999999995</v>
      </c>
      <c r="R2430" s="23">
        <v>-1.1987699999999999</v>
      </c>
    </row>
    <row r="2431" spans="1:18" ht="15" customHeight="1" x14ac:dyDescent="0.2">
      <c r="A2431" s="4">
        <v>2430</v>
      </c>
      <c r="B2431" s="4" t="s">
        <v>2592</v>
      </c>
      <c r="C2431" s="23">
        <v>-1.2478</v>
      </c>
      <c r="D2431" s="23">
        <v>-0.65569</v>
      </c>
      <c r="E2431" s="23">
        <v>1.6187400000000001</v>
      </c>
      <c r="F2431" s="23">
        <v>1.01701</v>
      </c>
      <c r="G2431" s="23">
        <v>1.22272</v>
      </c>
      <c r="H2431" s="23">
        <v>-0.2258</v>
      </c>
      <c r="I2431" s="23">
        <v>6.8720000000000003E-2</v>
      </c>
      <c r="J2431" s="23">
        <v>-1.43408</v>
      </c>
      <c r="K2431" s="23">
        <v>-8.8779999999999998E-2</v>
      </c>
      <c r="L2431" s="23">
        <v>-0.25986999999999999</v>
      </c>
      <c r="M2431" s="23">
        <v>0.40455000000000002</v>
      </c>
      <c r="N2431" s="23">
        <v>-1.3300700000000001</v>
      </c>
      <c r="O2431" s="23">
        <v>2.1153200000000001</v>
      </c>
      <c r="P2431" s="23">
        <v>1.1584099999999999</v>
      </c>
      <c r="Q2431" s="23">
        <v>4.4810000000000003E-2</v>
      </c>
      <c r="R2431" s="23">
        <v>-0.34560000000000002</v>
      </c>
    </row>
    <row r="2432" spans="1:18" ht="15" customHeight="1" x14ac:dyDescent="0.2">
      <c r="A2432" s="4">
        <v>2431</v>
      </c>
      <c r="B2432" s="4" t="s">
        <v>2593</v>
      </c>
      <c r="C2432" s="23">
        <v>-0.39550999999999997</v>
      </c>
      <c r="D2432" s="23">
        <v>-0.61638000000000004</v>
      </c>
      <c r="E2432" s="23">
        <v>0.46768999999999999</v>
      </c>
      <c r="F2432" s="23">
        <v>-1.13625</v>
      </c>
      <c r="G2432" s="23">
        <v>1.1024499999999999</v>
      </c>
      <c r="H2432" s="23">
        <v>0.89420999999999995</v>
      </c>
      <c r="I2432" s="23">
        <v>1.0067600000000001</v>
      </c>
      <c r="J2432" s="23">
        <v>-0.25357000000000002</v>
      </c>
      <c r="K2432" s="23">
        <v>-0.23810000000000001</v>
      </c>
      <c r="L2432" s="23">
        <v>0.36543999999999999</v>
      </c>
      <c r="M2432" s="23">
        <v>0.24914</v>
      </c>
      <c r="N2432" s="23">
        <v>0.12096999999999999</v>
      </c>
      <c r="O2432" s="23">
        <v>0.82440999999999998</v>
      </c>
      <c r="P2432" s="23">
        <v>0.34544000000000002</v>
      </c>
      <c r="Q2432" s="23">
        <v>0.16622000000000001</v>
      </c>
      <c r="R2432" s="23">
        <v>0.38689000000000001</v>
      </c>
    </row>
    <row r="2433" spans="1:18" ht="15" customHeight="1" x14ac:dyDescent="0.2">
      <c r="A2433" s="4">
        <v>2432</v>
      </c>
      <c r="B2433" s="4" t="s">
        <v>2594</v>
      </c>
      <c r="C2433" s="23">
        <v>-0.64841000000000004</v>
      </c>
      <c r="D2433" s="23">
        <v>-0.44063999999999998</v>
      </c>
      <c r="E2433" s="23">
        <v>-1.1560299999999999</v>
      </c>
      <c r="F2433" s="23">
        <v>-0.26125999999999999</v>
      </c>
      <c r="G2433" s="23">
        <v>0.34681000000000001</v>
      </c>
      <c r="H2433" s="23">
        <v>2.39689</v>
      </c>
      <c r="I2433" s="23">
        <v>-0.19489999999999999</v>
      </c>
      <c r="J2433" s="23">
        <v>0.14282</v>
      </c>
      <c r="K2433" s="23">
        <v>0.94442999999999999</v>
      </c>
      <c r="L2433" s="23">
        <v>-0.99726000000000004</v>
      </c>
      <c r="M2433" s="23">
        <v>-0.47559000000000001</v>
      </c>
      <c r="N2433" s="23">
        <v>0.47449999999999998</v>
      </c>
      <c r="O2433" s="23">
        <v>2.0621</v>
      </c>
      <c r="P2433" s="23">
        <v>0.42438999999999999</v>
      </c>
      <c r="Q2433" s="23">
        <v>1.68435</v>
      </c>
      <c r="R2433" s="23">
        <v>0.69016</v>
      </c>
    </row>
    <row r="2434" spans="1:18" ht="15" customHeight="1" x14ac:dyDescent="0.2">
      <c r="A2434" s="4">
        <v>2433</v>
      </c>
      <c r="B2434" s="4" t="s">
        <v>2595</v>
      </c>
      <c r="C2434" s="23">
        <v>-1.3826099999999999</v>
      </c>
      <c r="D2434" s="23">
        <v>-1.4076500000000001</v>
      </c>
      <c r="E2434" s="23">
        <v>0.86777000000000004</v>
      </c>
      <c r="F2434" s="23">
        <v>-0.71250999999999998</v>
      </c>
      <c r="G2434" s="23">
        <v>0.93313999999999997</v>
      </c>
      <c r="H2434" s="23">
        <v>0.51788999999999996</v>
      </c>
      <c r="I2434" s="23">
        <v>-1.2222299999999999</v>
      </c>
      <c r="J2434" s="23">
        <v>0.15013000000000001</v>
      </c>
      <c r="K2434" s="23">
        <v>-0.20544000000000001</v>
      </c>
      <c r="L2434" s="23">
        <v>0.21462999999999999</v>
      </c>
      <c r="M2434" s="23">
        <v>0.26266</v>
      </c>
      <c r="N2434" s="23">
        <v>2.7949999999999999E-2</v>
      </c>
      <c r="O2434" s="23">
        <v>1.3935599999999999</v>
      </c>
      <c r="P2434" s="23">
        <v>-0.20396</v>
      </c>
      <c r="Q2434" s="23">
        <v>-1.4299299999999999</v>
      </c>
      <c r="R2434" s="23">
        <v>0.55852999999999997</v>
      </c>
    </row>
    <row r="2435" spans="1:18" ht="15" customHeight="1" x14ac:dyDescent="0.2">
      <c r="A2435" s="4">
        <v>2434</v>
      </c>
      <c r="B2435" s="4" t="s">
        <v>2596</v>
      </c>
      <c r="C2435" s="23">
        <v>-0.98036999999999996</v>
      </c>
      <c r="D2435" s="23">
        <v>-1.12812</v>
      </c>
      <c r="E2435" s="23">
        <v>0.31324999999999997</v>
      </c>
      <c r="F2435" s="23">
        <v>-0.30102000000000001</v>
      </c>
      <c r="G2435" s="23">
        <v>0.26717000000000002</v>
      </c>
      <c r="H2435" s="23">
        <v>-0.20574000000000001</v>
      </c>
      <c r="I2435" s="23">
        <v>-0.16439999999999999</v>
      </c>
      <c r="J2435" s="23">
        <v>-1.0630299999999999</v>
      </c>
      <c r="K2435" s="23">
        <v>0.1187</v>
      </c>
      <c r="L2435" s="23">
        <v>0.87189000000000005</v>
      </c>
      <c r="M2435" s="23">
        <v>1.61049</v>
      </c>
      <c r="N2435" s="23">
        <v>0.44534000000000001</v>
      </c>
      <c r="O2435" s="23">
        <v>-0.14909</v>
      </c>
      <c r="P2435" s="23">
        <v>0.70740000000000003</v>
      </c>
      <c r="Q2435" s="23">
        <v>-0.22907</v>
      </c>
      <c r="R2435" s="23">
        <v>0.48136000000000001</v>
      </c>
    </row>
    <row r="2436" spans="1:18" ht="15" customHeight="1" x14ac:dyDescent="0.2">
      <c r="A2436" s="4">
        <v>2435</v>
      </c>
      <c r="B2436" s="4" t="s">
        <v>2597</v>
      </c>
      <c r="C2436" s="23">
        <v>0.60270999999999997</v>
      </c>
      <c r="D2436" s="23">
        <v>2.2471700000000001</v>
      </c>
      <c r="E2436" s="23">
        <v>-1.10527</v>
      </c>
      <c r="F2436" s="23">
        <v>-0.16847999999999999</v>
      </c>
      <c r="G2436" s="23">
        <v>1.8626499999999999</v>
      </c>
      <c r="H2436" s="23">
        <v>0.40455000000000002</v>
      </c>
      <c r="I2436" s="23">
        <v>-1.47807</v>
      </c>
      <c r="J2436" s="23">
        <v>-1.891E-2</v>
      </c>
      <c r="K2436" s="23">
        <v>-1.0880000000000001</v>
      </c>
      <c r="L2436" s="23">
        <v>-0.78952</v>
      </c>
      <c r="M2436" s="23">
        <v>-1.0121599999999999</v>
      </c>
      <c r="N2436" s="23">
        <v>0.55420000000000003</v>
      </c>
      <c r="O2436" s="23">
        <v>1.34914</v>
      </c>
      <c r="P2436" s="23">
        <v>0.97974000000000006</v>
      </c>
      <c r="Q2436" s="23">
        <v>0.26504</v>
      </c>
      <c r="R2436" s="23">
        <v>-1.1103499999999999</v>
      </c>
    </row>
    <row r="2437" spans="1:18" ht="15" customHeight="1" x14ac:dyDescent="0.2">
      <c r="A2437" s="4">
        <v>2436</v>
      </c>
      <c r="B2437" s="4" t="s">
        <v>2598</v>
      </c>
      <c r="C2437" s="23">
        <v>-0.69733999999999996</v>
      </c>
      <c r="D2437" s="23">
        <v>0.27860000000000001</v>
      </c>
      <c r="E2437" s="23">
        <v>1.6476999999999999</v>
      </c>
      <c r="F2437" s="23">
        <v>0.61468999999999996</v>
      </c>
      <c r="G2437" s="23">
        <v>1.2302500000000001</v>
      </c>
      <c r="H2437" s="23">
        <v>0.83645000000000003</v>
      </c>
      <c r="I2437" s="23">
        <v>0.68520000000000003</v>
      </c>
      <c r="J2437" s="23">
        <v>-0.13567000000000001</v>
      </c>
      <c r="K2437" s="23">
        <v>1.03268</v>
      </c>
      <c r="L2437" s="23">
        <v>0.69804999999999995</v>
      </c>
      <c r="M2437" s="23">
        <v>0.17715</v>
      </c>
      <c r="N2437" s="23">
        <v>1.5375099999999999</v>
      </c>
      <c r="O2437" s="23">
        <v>-5.0459999999999998E-2</v>
      </c>
      <c r="P2437" s="23">
        <v>-0.70315000000000005</v>
      </c>
      <c r="Q2437" s="23">
        <v>0.10954999999999999</v>
      </c>
      <c r="R2437" s="23">
        <v>-0.64756999999999998</v>
      </c>
    </row>
    <row r="2438" spans="1:18" ht="15" customHeight="1" x14ac:dyDescent="0.2">
      <c r="A2438" s="4">
        <v>2437</v>
      </c>
      <c r="B2438" s="4" t="s">
        <v>2599</v>
      </c>
      <c r="C2438" s="23">
        <v>-0.91169</v>
      </c>
      <c r="D2438" s="23">
        <v>-2.6959900000000001</v>
      </c>
      <c r="E2438" s="23">
        <v>-1.20377</v>
      </c>
      <c r="F2438" s="23">
        <v>-0.50539999999999996</v>
      </c>
      <c r="G2438" s="23">
        <v>-0.64714000000000005</v>
      </c>
      <c r="H2438" s="23">
        <v>0.89475000000000005</v>
      </c>
      <c r="I2438" s="23">
        <v>-1.1822600000000001</v>
      </c>
      <c r="J2438" s="23">
        <v>0.66766000000000003</v>
      </c>
      <c r="K2438" s="23">
        <v>-1.1187800000000001</v>
      </c>
      <c r="L2438" s="23">
        <v>1.0951599999999999</v>
      </c>
      <c r="M2438" s="23">
        <v>-0.95906999999999998</v>
      </c>
      <c r="N2438" s="23">
        <v>1.0290600000000001</v>
      </c>
      <c r="O2438" s="23">
        <v>1.49746</v>
      </c>
      <c r="P2438" s="23">
        <v>6.3369999999999996E-2</v>
      </c>
      <c r="Q2438" s="23">
        <v>1.01129</v>
      </c>
      <c r="R2438" s="23">
        <v>-1.0811900000000001</v>
      </c>
    </row>
    <row r="2439" spans="1:18" ht="15" customHeight="1" x14ac:dyDescent="0.2">
      <c r="A2439" s="4">
        <v>2438</v>
      </c>
      <c r="B2439" s="4" t="s">
        <v>2600</v>
      </c>
      <c r="C2439" s="23">
        <v>-0.99117999999999995</v>
      </c>
      <c r="D2439" s="23">
        <v>-0.47327999999999998</v>
      </c>
      <c r="E2439" s="23">
        <v>6.96E-3</v>
      </c>
      <c r="F2439" s="23">
        <v>-0.54851000000000005</v>
      </c>
      <c r="G2439" s="23">
        <v>-1.4523900000000001</v>
      </c>
      <c r="H2439" s="23">
        <v>-2.1736900000000001</v>
      </c>
      <c r="I2439" s="23">
        <v>-0.40677999999999997</v>
      </c>
      <c r="J2439" s="23">
        <v>-0.25517000000000001</v>
      </c>
      <c r="K2439" s="23">
        <v>-0.54523999999999995</v>
      </c>
      <c r="L2439" s="23">
        <v>0.39385999999999999</v>
      </c>
      <c r="M2439" s="23">
        <v>2.5110299999999999</v>
      </c>
      <c r="N2439" s="23">
        <v>1.2858000000000001</v>
      </c>
      <c r="O2439" s="23">
        <v>1.46851</v>
      </c>
      <c r="P2439" s="23">
        <v>-0.53341000000000005</v>
      </c>
      <c r="Q2439" s="23">
        <v>0.27365</v>
      </c>
      <c r="R2439" s="23">
        <v>1.47119</v>
      </c>
    </row>
    <row r="2440" spans="1:18" ht="15" customHeight="1" x14ac:dyDescent="0.2">
      <c r="A2440" s="4">
        <v>2439</v>
      </c>
      <c r="B2440" s="4" t="s">
        <v>2601</v>
      </c>
      <c r="C2440" s="23">
        <v>-0.66859999999999997</v>
      </c>
      <c r="D2440" s="23">
        <v>1.3140499999999999</v>
      </c>
      <c r="E2440" s="23">
        <v>0.26544000000000001</v>
      </c>
      <c r="F2440" s="23">
        <v>-1.5881000000000001</v>
      </c>
      <c r="G2440" s="23">
        <v>-0.19383</v>
      </c>
      <c r="H2440" s="23">
        <v>0.62446000000000002</v>
      </c>
      <c r="I2440" s="23">
        <v>0.76146000000000003</v>
      </c>
      <c r="J2440" s="23">
        <v>-0.99917999999999996</v>
      </c>
      <c r="K2440" s="23">
        <v>1.49451</v>
      </c>
      <c r="L2440" s="23">
        <v>0.873</v>
      </c>
      <c r="M2440" s="23">
        <v>-0.62717999999999996</v>
      </c>
      <c r="N2440" s="23">
        <v>0.97006000000000003</v>
      </c>
      <c r="O2440" s="23">
        <v>-0.12307999999999999</v>
      </c>
      <c r="P2440" s="23">
        <v>0.40518999999999999</v>
      </c>
      <c r="Q2440" s="23">
        <v>5.9610000000000003E-2</v>
      </c>
      <c r="R2440" s="23">
        <v>-0.68315999999999999</v>
      </c>
    </row>
    <row r="2441" spans="1:18" ht="15" customHeight="1" x14ac:dyDescent="0.2">
      <c r="A2441" s="4">
        <v>2440</v>
      </c>
      <c r="B2441" s="4" t="s">
        <v>2602</v>
      </c>
      <c r="C2441" s="23">
        <v>0.60311999999999999</v>
      </c>
      <c r="D2441" s="23">
        <v>0.85089000000000004</v>
      </c>
      <c r="E2441" s="23">
        <v>-1.0689900000000001</v>
      </c>
      <c r="F2441" s="23">
        <v>-0.25126999999999999</v>
      </c>
      <c r="G2441" s="23">
        <v>0.73411000000000004</v>
      </c>
      <c r="H2441" s="23">
        <v>1.1194900000000001</v>
      </c>
      <c r="I2441" s="23">
        <v>-2.6845599999999998</v>
      </c>
      <c r="J2441" s="23">
        <v>-9.912E-2</v>
      </c>
      <c r="K2441" s="23">
        <v>-0.16147</v>
      </c>
      <c r="L2441" s="23">
        <v>2.2789199999999998</v>
      </c>
      <c r="M2441" s="23">
        <v>-1.0378799999999999</v>
      </c>
      <c r="N2441" s="23">
        <v>-1.44224</v>
      </c>
      <c r="O2441" s="23">
        <v>-1.44268</v>
      </c>
      <c r="P2441" s="23">
        <v>-2.26241</v>
      </c>
      <c r="Q2441" s="23">
        <v>-1.4064099999999999</v>
      </c>
      <c r="R2441" s="23">
        <v>-2.3750300000000002</v>
      </c>
    </row>
    <row r="2442" spans="1:18" ht="15" customHeight="1" x14ac:dyDescent="0.2">
      <c r="A2442" s="4">
        <v>2441</v>
      </c>
      <c r="B2442" s="4" t="s">
        <v>2603</v>
      </c>
      <c r="C2442" s="23">
        <v>-0.65212000000000003</v>
      </c>
      <c r="D2442" s="23">
        <v>2.4490000000000001E-2</v>
      </c>
      <c r="E2442" s="23">
        <v>0.30170999999999998</v>
      </c>
      <c r="F2442" s="23">
        <v>-0.48643999999999998</v>
      </c>
      <c r="G2442" s="23">
        <v>1.3675999999999999</v>
      </c>
      <c r="H2442" s="23">
        <v>0.91869999999999996</v>
      </c>
      <c r="I2442" s="23">
        <v>-1.0977300000000001</v>
      </c>
      <c r="J2442" s="23">
        <v>-0.73333999999999999</v>
      </c>
      <c r="K2442" s="23">
        <v>-0.32444000000000001</v>
      </c>
      <c r="L2442" s="23">
        <v>-0.71843000000000001</v>
      </c>
      <c r="M2442" s="23">
        <v>0.78674999999999995</v>
      </c>
      <c r="N2442" s="23">
        <v>0.76948000000000005</v>
      </c>
      <c r="O2442" s="23">
        <v>0.81586000000000003</v>
      </c>
      <c r="P2442" s="23">
        <v>0.31394</v>
      </c>
      <c r="Q2442" s="23">
        <v>0.35515000000000002</v>
      </c>
      <c r="R2442" s="23">
        <v>-1.10687</v>
      </c>
    </row>
    <row r="2443" spans="1:18" ht="15" customHeight="1" x14ac:dyDescent="0.2">
      <c r="A2443" s="4">
        <v>2442</v>
      </c>
      <c r="B2443" s="4" t="s">
        <v>2604</v>
      </c>
      <c r="C2443" s="23">
        <v>-0.80542999999999998</v>
      </c>
      <c r="D2443" s="23">
        <v>-0.69787999999999994</v>
      </c>
      <c r="E2443" s="23">
        <v>0.33595000000000003</v>
      </c>
      <c r="F2443" s="23">
        <v>-1.7988500000000001</v>
      </c>
      <c r="G2443" s="23">
        <v>0.94745999999999997</v>
      </c>
      <c r="H2443" s="23">
        <v>1.8352299999999999</v>
      </c>
      <c r="I2443" s="23">
        <v>-1.1515200000000001</v>
      </c>
      <c r="J2443" s="23">
        <v>0.74482999999999999</v>
      </c>
      <c r="K2443" s="23">
        <v>-0.90276999999999996</v>
      </c>
      <c r="L2443" s="23">
        <v>-0.31325999999999998</v>
      </c>
      <c r="M2443" s="23">
        <v>-1.64357</v>
      </c>
      <c r="N2443" s="23">
        <v>2.25353</v>
      </c>
      <c r="O2443" s="23">
        <v>0.82491999999999999</v>
      </c>
      <c r="P2443" s="23">
        <v>0.24698999999999999</v>
      </c>
      <c r="Q2443" s="23">
        <v>0.495</v>
      </c>
      <c r="R2443" s="23">
        <v>0.26345000000000002</v>
      </c>
    </row>
    <row r="2444" spans="1:18" ht="15" customHeight="1" x14ac:dyDescent="0.2">
      <c r="A2444" s="4">
        <v>2443</v>
      </c>
      <c r="B2444" s="4" t="s">
        <v>2605</v>
      </c>
      <c r="C2444" s="23">
        <v>-1.7046699999999999</v>
      </c>
      <c r="D2444" s="23">
        <v>1.63252</v>
      </c>
      <c r="E2444" s="23">
        <v>1.20658</v>
      </c>
      <c r="F2444" s="23">
        <v>-1.7780800000000001</v>
      </c>
      <c r="G2444" s="23">
        <v>0.24465000000000001</v>
      </c>
      <c r="H2444" s="23">
        <v>6.1089999999999998E-2</v>
      </c>
      <c r="I2444" s="23">
        <v>-0.33912999999999999</v>
      </c>
      <c r="J2444" s="23">
        <v>-0.37895000000000001</v>
      </c>
      <c r="K2444" s="23">
        <v>0.46484999999999999</v>
      </c>
      <c r="L2444" s="23">
        <v>-0.77153000000000005</v>
      </c>
      <c r="M2444" s="23">
        <v>0.46212999999999999</v>
      </c>
      <c r="N2444" s="23">
        <v>-0.36471999999999999</v>
      </c>
      <c r="O2444" s="23">
        <v>0.13655999999999999</v>
      </c>
      <c r="P2444" s="23">
        <v>-1.8123800000000001</v>
      </c>
      <c r="Q2444" s="23">
        <v>0.32516</v>
      </c>
      <c r="R2444" s="23">
        <v>0.73504000000000003</v>
      </c>
    </row>
    <row r="2445" spans="1:18" ht="15" customHeight="1" x14ac:dyDescent="0.2">
      <c r="A2445" s="4">
        <v>2444</v>
      </c>
      <c r="B2445" s="4" t="s">
        <v>2606</v>
      </c>
      <c r="C2445" s="23">
        <v>0.26045000000000001</v>
      </c>
      <c r="D2445" s="23">
        <v>1.36727</v>
      </c>
      <c r="E2445" s="23">
        <v>0.74551999999999996</v>
      </c>
      <c r="F2445" s="23">
        <v>0.69140000000000001</v>
      </c>
      <c r="G2445" s="23">
        <v>-0.55898000000000003</v>
      </c>
      <c r="H2445" s="23">
        <v>0.30059999999999998</v>
      </c>
      <c r="I2445" s="23">
        <v>-0.35208</v>
      </c>
      <c r="J2445" s="23">
        <v>9.5920000000000005E-2</v>
      </c>
      <c r="K2445" s="23">
        <v>1.784</v>
      </c>
      <c r="L2445" s="23">
        <v>-3.9239999999999997E-2</v>
      </c>
      <c r="M2445" s="23">
        <v>-1.80952</v>
      </c>
      <c r="N2445" s="23">
        <v>-1.82585</v>
      </c>
      <c r="O2445" s="23">
        <v>-0.62573000000000001</v>
      </c>
      <c r="P2445" s="23">
        <v>1.9548300000000001</v>
      </c>
      <c r="Q2445" s="23">
        <v>-1.06993</v>
      </c>
      <c r="R2445" s="23">
        <v>-0.85155000000000003</v>
      </c>
    </row>
    <row r="2446" spans="1:18" ht="15" customHeight="1" x14ac:dyDescent="0.2">
      <c r="A2446" s="4">
        <v>2445</v>
      </c>
      <c r="B2446" s="4" t="s">
        <v>2607</v>
      </c>
      <c r="C2446" s="23">
        <v>1.08189</v>
      </c>
      <c r="D2446" s="23">
        <v>-1.11707</v>
      </c>
      <c r="E2446" s="23">
        <v>1.20099</v>
      </c>
      <c r="F2446" s="23">
        <v>-0.70957000000000003</v>
      </c>
      <c r="G2446" s="23">
        <v>1.05213</v>
      </c>
      <c r="H2446" s="23">
        <v>0.27837000000000001</v>
      </c>
      <c r="I2446" s="23">
        <v>1.79853</v>
      </c>
      <c r="J2446" s="23">
        <v>1.5964700000000001</v>
      </c>
      <c r="K2446" s="23">
        <v>-1.07531</v>
      </c>
      <c r="L2446" s="23">
        <v>0.35204000000000002</v>
      </c>
      <c r="M2446" s="23">
        <v>1.0617399999999999</v>
      </c>
      <c r="N2446" s="23">
        <v>0.52875000000000005</v>
      </c>
      <c r="O2446" s="23">
        <v>1.4754799999999999</v>
      </c>
      <c r="P2446" s="23">
        <v>-0.34900999999999999</v>
      </c>
      <c r="Q2446" s="23">
        <v>-0.20321</v>
      </c>
      <c r="R2446" s="23">
        <v>-1.11012</v>
      </c>
    </row>
    <row r="2447" spans="1:18" ht="15" customHeight="1" x14ac:dyDescent="0.2">
      <c r="A2447" s="4">
        <v>2446</v>
      </c>
      <c r="B2447" s="4" t="s">
        <v>2608</v>
      </c>
      <c r="C2447" s="23">
        <v>-1.97106</v>
      </c>
      <c r="D2447" s="23">
        <v>-1.3363100000000001</v>
      </c>
      <c r="E2447" s="23">
        <v>1.0860700000000001</v>
      </c>
      <c r="F2447" s="23">
        <v>-9.4649999999999998E-2</v>
      </c>
      <c r="G2447" s="23">
        <v>0.45915</v>
      </c>
      <c r="H2447" s="23">
        <v>0.12628</v>
      </c>
      <c r="I2447" s="23">
        <v>-2.0040200000000001</v>
      </c>
      <c r="J2447" s="23">
        <v>-0.16628000000000001</v>
      </c>
      <c r="K2447" s="23">
        <v>-0.22656000000000001</v>
      </c>
      <c r="L2447" s="23">
        <v>0.92447000000000001</v>
      </c>
      <c r="M2447" s="23">
        <v>-0.68923999999999996</v>
      </c>
      <c r="N2447" s="23">
        <v>-0.60997000000000001</v>
      </c>
      <c r="O2447" s="23">
        <v>-0.25744</v>
      </c>
      <c r="P2447" s="23">
        <v>0.25988</v>
      </c>
      <c r="Q2447" s="23">
        <v>0.99697000000000002</v>
      </c>
      <c r="R2447" s="23">
        <v>-1.60751</v>
      </c>
    </row>
    <row r="2448" spans="1:18" ht="15" customHeight="1" x14ac:dyDescent="0.2">
      <c r="A2448" s="4">
        <v>2447</v>
      </c>
      <c r="B2448" s="4" t="s">
        <v>2609</v>
      </c>
      <c r="C2448" s="23">
        <v>-1.3357699999999999</v>
      </c>
      <c r="D2448" s="23">
        <v>-1.7011700000000001</v>
      </c>
      <c r="E2448" s="23">
        <v>0.95021999999999995</v>
      </c>
      <c r="F2448" s="23">
        <v>0.1973</v>
      </c>
      <c r="G2448" s="23">
        <v>0.39639999999999997</v>
      </c>
      <c r="H2448" s="23">
        <v>1.13602</v>
      </c>
      <c r="I2448" s="23">
        <v>0.93306</v>
      </c>
      <c r="J2448" s="23">
        <v>0.28055000000000002</v>
      </c>
      <c r="K2448" s="23">
        <v>-0.63814000000000004</v>
      </c>
      <c r="L2448" s="23">
        <v>-0.40098</v>
      </c>
      <c r="M2448" s="23">
        <v>0.25844</v>
      </c>
      <c r="N2448" s="23">
        <v>0.52393000000000001</v>
      </c>
      <c r="O2448" s="23">
        <v>4.9430000000000002E-2</v>
      </c>
      <c r="P2448" s="23">
        <v>-1.6578999999999999</v>
      </c>
      <c r="Q2448" s="23">
        <v>-0.85643999999999998</v>
      </c>
      <c r="R2448" s="23">
        <v>-6.6009999999999999E-2</v>
      </c>
    </row>
    <row r="2449" spans="1:18" ht="15" customHeight="1" x14ac:dyDescent="0.2">
      <c r="A2449" s="4">
        <v>2448</v>
      </c>
      <c r="B2449" s="4" t="s">
        <v>2610</v>
      </c>
      <c r="C2449" s="23">
        <v>0.39889000000000002</v>
      </c>
      <c r="D2449" s="23">
        <v>-1.28023</v>
      </c>
      <c r="E2449" s="23">
        <v>-1.49021</v>
      </c>
      <c r="F2449" s="23">
        <v>-0.96382000000000001</v>
      </c>
      <c r="G2449" s="23">
        <v>0.81084000000000001</v>
      </c>
      <c r="H2449" s="23">
        <v>1.3283700000000001</v>
      </c>
      <c r="I2449" s="23">
        <v>-0.75802999999999998</v>
      </c>
      <c r="J2449" s="23">
        <v>0.78935</v>
      </c>
      <c r="K2449" s="23">
        <v>0.69221999999999995</v>
      </c>
      <c r="L2449" s="23">
        <v>2.0030199999999998</v>
      </c>
      <c r="M2449" s="23">
        <v>0.66964999999999997</v>
      </c>
      <c r="N2449" s="23">
        <v>0.16409000000000001</v>
      </c>
      <c r="O2449" s="23">
        <v>0.47264</v>
      </c>
      <c r="P2449" s="23">
        <v>-0.35021000000000002</v>
      </c>
      <c r="Q2449" s="23">
        <v>1.1834</v>
      </c>
      <c r="R2449" s="23">
        <v>0.53813</v>
      </c>
    </row>
    <row r="2450" spans="1:18" ht="15" customHeight="1" x14ac:dyDescent="0.2">
      <c r="A2450" s="4">
        <v>2449</v>
      </c>
      <c r="B2450" s="4" t="s">
        <v>2611</v>
      </c>
      <c r="C2450" s="23">
        <v>-0.82881000000000005</v>
      </c>
      <c r="D2450" s="23">
        <v>-0.67191999999999996</v>
      </c>
      <c r="E2450" s="23">
        <v>0.21659</v>
      </c>
      <c r="F2450" s="23">
        <v>-1.5667500000000001</v>
      </c>
      <c r="G2450" s="23">
        <v>0.86765000000000003</v>
      </c>
      <c r="H2450" s="23">
        <v>1.6696</v>
      </c>
      <c r="I2450" s="23">
        <v>-1.1782600000000001</v>
      </c>
      <c r="J2450" s="23">
        <v>0.62955000000000005</v>
      </c>
      <c r="K2450" s="23">
        <v>-0.84128000000000003</v>
      </c>
      <c r="L2450" s="23">
        <v>-0.56469000000000003</v>
      </c>
      <c r="M2450" s="23">
        <v>-1.4983</v>
      </c>
      <c r="N2450" s="23">
        <v>2.17191</v>
      </c>
      <c r="O2450" s="23">
        <v>0.65913999999999995</v>
      </c>
      <c r="P2450" s="23">
        <v>0.23613999999999999</v>
      </c>
      <c r="Q2450" s="23">
        <v>0.46661000000000002</v>
      </c>
      <c r="R2450" s="23">
        <v>0.26363999999999999</v>
      </c>
    </row>
    <row r="2451" spans="1:18" ht="15" customHeight="1" x14ac:dyDescent="0.2">
      <c r="A2451" s="4">
        <v>2450</v>
      </c>
      <c r="B2451" s="4" t="s">
        <v>2612</v>
      </c>
      <c r="C2451" s="23">
        <v>1.3768</v>
      </c>
      <c r="D2451" s="23">
        <v>-0.29474</v>
      </c>
      <c r="E2451" s="23">
        <v>0.56566000000000005</v>
      </c>
      <c r="F2451" s="23">
        <v>-0.44699</v>
      </c>
      <c r="G2451" s="23">
        <v>0.97221000000000002</v>
      </c>
      <c r="H2451" s="23">
        <v>1.5178499999999999</v>
      </c>
      <c r="I2451" s="23">
        <v>-1.3299000000000001</v>
      </c>
      <c r="J2451" s="23">
        <v>-0.56266000000000005</v>
      </c>
      <c r="K2451" s="23">
        <v>-0.46546999999999999</v>
      </c>
      <c r="L2451" s="23">
        <v>1.1697900000000001</v>
      </c>
      <c r="M2451" s="23">
        <v>1.111</v>
      </c>
      <c r="N2451" s="23">
        <v>-0.12325</v>
      </c>
      <c r="O2451" s="23">
        <v>0.28759000000000001</v>
      </c>
      <c r="P2451" s="23">
        <v>-0.83716000000000002</v>
      </c>
      <c r="Q2451" s="23">
        <v>1.8734999999999999</v>
      </c>
      <c r="R2451" s="23">
        <v>0.1125</v>
      </c>
    </row>
    <row r="2452" spans="1:18" ht="15" customHeight="1" x14ac:dyDescent="0.2">
      <c r="A2452" s="4">
        <v>2451</v>
      </c>
      <c r="B2452" s="4" t="s">
        <v>2613</v>
      </c>
      <c r="C2452" s="23">
        <v>-0.51976999999999995</v>
      </c>
      <c r="D2452" s="23">
        <v>-0.65012999999999999</v>
      </c>
      <c r="E2452" s="23">
        <v>-1.3586499999999999</v>
      </c>
      <c r="F2452" s="23">
        <v>-0.32102999999999998</v>
      </c>
      <c r="G2452" s="23">
        <v>0.49926999999999999</v>
      </c>
      <c r="H2452" s="23">
        <v>2.4696199999999999</v>
      </c>
      <c r="I2452" s="23">
        <v>-0.35091</v>
      </c>
      <c r="J2452" s="23">
        <v>1.0919999999999999E-2</v>
      </c>
      <c r="K2452" s="23">
        <v>0.86263999999999996</v>
      </c>
      <c r="L2452" s="23">
        <v>-0.83120000000000005</v>
      </c>
      <c r="M2452" s="23">
        <v>-0.36937999999999999</v>
      </c>
      <c r="N2452" s="23">
        <v>0.74424999999999997</v>
      </c>
      <c r="O2452" s="23">
        <v>1.96818</v>
      </c>
      <c r="P2452" s="23">
        <v>0.35886000000000001</v>
      </c>
      <c r="Q2452" s="23">
        <v>1.7669900000000001</v>
      </c>
      <c r="R2452" s="23">
        <v>0.88207000000000002</v>
      </c>
    </row>
    <row r="2453" spans="1:18" ht="15" customHeight="1" x14ac:dyDescent="0.2">
      <c r="A2453" s="4">
        <v>2452</v>
      </c>
      <c r="B2453" s="4" t="s">
        <v>2614</v>
      </c>
      <c r="C2453" s="23">
        <v>-0.77847</v>
      </c>
      <c r="D2453" s="23">
        <v>0.27804000000000001</v>
      </c>
      <c r="E2453" s="23">
        <v>2.1630199999999999</v>
      </c>
      <c r="F2453" s="23">
        <v>0.82425000000000004</v>
      </c>
      <c r="G2453" s="23">
        <v>1.5366299999999999</v>
      </c>
      <c r="H2453" s="23">
        <v>1.0250600000000001</v>
      </c>
      <c r="I2453" s="23">
        <v>0.72321999999999997</v>
      </c>
      <c r="J2453" s="23">
        <v>-0.17218</v>
      </c>
      <c r="K2453" s="23">
        <v>1.0849200000000001</v>
      </c>
      <c r="L2453" s="23">
        <v>0.93423999999999996</v>
      </c>
      <c r="M2453" s="23">
        <v>9.1350000000000001E-2</v>
      </c>
      <c r="N2453" s="23">
        <v>1.8980300000000001</v>
      </c>
      <c r="O2453" s="23">
        <v>-0.15332000000000001</v>
      </c>
      <c r="P2453" s="23">
        <v>-0.96686000000000005</v>
      </c>
      <c r="Q2453" s="23">
        <v>0.21018000000000001</v>
      </c>
      <c r="R2453" s="23">
        <v>-0.85106000000000004</v>
      </c>
    </row>
    <row r="2454" spans="1:18" ht="15" customHeight="1" x14ac:dyDescent="0.2">
      <c r="A2454" s="4">
        <v>2453</v>
      </c>
      <c r="B2454" s="4" t="s">
        <v>2615</v>
      </c>
      <c r="C2454" s="23">
        <v>0.73702000000000001</v>
      </c>
      <c r="D2454" s="23">
        <v>-0.67237000000000002</v>
      </c>
      <c r="E2454" s="23">
        <v>-0.18240999999999999</v>
      </c>
      <c r="F2454" s="23">
        <v>-2.5349699999999999</v>
      </c>
      <c r="G2454" s="23">
        <v>1.71306</v>
      </c>
      <c r="H2454" s="23">
        <v>-1.75203</v>
      </c>
      <c r="I2454" s="23">
        <v>-3.03769</v>
      </c>
      <c r="J2454" s="23">
        <v>0.15198999999999999</v>
      </c>
      <c r="K2454" s="23">
        <v>-5.2589999999999998E-2</v>
      </c>
      <c r="L2454" s="23">
        <v>0.98609999999999998</v>
      </c>
      <c r="M2454" s="23">
        <v>0.78891999999999995</v>
      </c>
      <c r="N2454" s="23">
        <v>-0.10177</v>
      </c>
      <c r="O2454" s="23">
        <v>-3.3329999999999999E-2</v>
      </c>
      <c r="P2454" s="23">
        <v>6.0290000000000003E-2</v>
      </c>
      <c r="Q2454" s="23">
        <v>0.81794999999999995</v>
      </c>
      <c r="R2454" s="23">
        <v>0.19872999999999999</v>
      </c>
    </row>
    <row r="2455" spans="1:18" ht="15" customHeight="1" x14ac:dyDescent="0.2">
      <c r="A2455" s="4">
        <v>2454</v>
      </c>
      <c r="B2455" s="4" t="s">
        <v>2616</v>
      </c>
      <c r="C2455" s="23">
        <v>-0.76671</v>
      </c>
      <c r="D2455" s="23">
        <v>0.27972999999999998</v>
      </c>
      <c r="E2455" s="23">
        <v>1.9140299999999999</v>
      </c>
      <c r="F2455" s="23">
        <v>0.63483000000000001</v>
      </c>
      <c r="G2455" s="23">
        <v>1.4051100000000001</v>
      </c>
      <c r="H2455" s="23">
        <v>1.09152</v>
      </c>
      <c r="I2455" s="23">
        <v>0.70611000000000002</v>
      </c>
      <c r="J2455" s="23">
        <v>-0.15522</v>
      </c>
      <c r="K2455" s="23">
        <v>1.0207999999999999</v>
      </c>
      <c r="L2455" s="23">
        <v>0.76932</v>
      </c>
      <c r="M2455" s="23">
        <v>0.12819</v>
      </c>
      <c r="N2455" s="23">
        <v>1.59084</v>
      </c>
      <c r="O2455" s="23">
        <v>-2.9399999999999999E-3</v>
      </c>
      <c r="P2455" s="23">
        <v>-0.83579000000000003</v>
      </c>
      <c r="Q2455" s="23">
        <v>8.4559999999999996E-2</v>
      </c>
      <c r="R2455" s="23">
        <v>-0.73177000000000003</v>
      </c>
    </row>
    <row r="2456" spans="1:18" ht="15" customHeight="1" x14ac:dyDescent="0.2">
      <c r="A2456" s="4">
        <v>2455</v>
      </c>
      <c r="B2456" s="4" t="s">
        <v>2617</v>
      </c>
      <c r="C2456" s="23">
        <v>1.4873099999999999</v>
      </c>
      <c r="D2456" s="23">
        <v>-0.17444999999999999</v>
      </c>
      <c r="E2456" s="23">
        <v>0.64044000000000001</v>
      </c>
      <c r="F2456" s="23">
        <v>-0.43397000000000002</v>
      </c>
      <c r="G2456" s="23">
        <v>1.27346</v>
      </c>
      <c r="H2456" s="23">
        <v>1.2710699999999999</v>
      </c>
      <c r="I2456" s="23">
        <v>-1.49421</v>
      </c>
      <c r="J2456" s="23">
        <v>-0.48909999999999998</v>
      </c>
      <c r="K2456" s="23">
        <v>-0.50766</v>
      </c>
      <c r="L2456" s="23">
        <v>1.0391999999999999</v>
      </c>
      <c r="M2456" s="23">
        <v>1.2307399999999999</v>
      </c>
      <c r="N2456" s="23">
        <v>4.8890000000000003E-2</v>
      </c>
      <c r="O2456" s="23">
        <v>0.14305000000000001</v>
      </c>
      <c r="P2456" s="23">
        <v>-0.85887000000000002</v>
      </c>
      <c r="Q2456" s="23">
        <v>1.5676000000000001</v>
      </c>
      <c r="R2456" s="23">
        <v>0.12581999999999999</v>
      </c>
    </row>
    <row r="2457" spans="1:18" ht="15" customHeight="1" x14ac:dyDescent="0.2">
      <c r="A2457" s="4">
        <v>2456</v>
      </c>
      <c r="B2457" s="4" t="s">
        <v>2618</v>
      </c>
      <c r="C2457" s="23">
        <v>1.0101800000000001</v>
      </c>
      <c r="D2457" s="23">
        <v>-0.19187000000000001</v>
      </c>
      <c r="E2457" s="23">
        <v>-2.0775100000000002</v>
      </c>
      <c r="F2457" s="23">
        <v>2.02738</v>
      </c>
      <c r="G2457" s="23">
        <v>-1.22611</v>
      </c>
      <c r="H2457" s="23">
        <v>-0.54278999999999999</v>
      </c>
      <c r="I2457" s="23">
        <v>-0.27387</v>
      </c>
      <c r="J2457" s="23">
        <v>0.29529</v>
      </c>
      <c r="K2457" s="23">
        <v>0.71835000000000004</v>
      </c>
      <c r="L2457" s="23">
        <v>0.64978000000000002</v>
      </c>
      <c r="M2457" s="23">
        <v>1.0188299999999999</v>
      </c>
      <c r="N2457" s="23">
        <v>1.6688700000000001</v>
      </c>
      <c r="O2457" s="23">
        <v>0.68596999999999997</v>
      </c>
      <c r="P2457" s="23">
        <v>-1.25288</v>
      </c>
      <c r="Q2457" s="23">
        <v>1.30789</v>
      </c>
      <c r="R2457" s="23">
        <v>0.32662000000000002</v>
      </c>
    </row>
    <row r="2458" spans="1:18" ht="15" customHeight="1" x14ac:dyDescent="0.2">
      <c r="A2458" s="4">
        <v>2457</v>
      </c>
      <c r="B2458" s="4" t="s">
        <v>2619</v>
      </c>
      <c r="C2458" s="23">
        <v>-0.63090000000000002</v>
      </c>
      <c r="D2458" s="23">
        <v>0.20796999999999999</v>
      </c>
      <c r="E2458" s="23">
        <v>0.32723000000000002</v>
      </c>
      <c r="F2458" s="23">
        <v>-1.2261599999999999</v>
      </c>
      <c r="G2458" s="23">
        <v>2.3065899999999999</v>
      </c>
      <c r="H2458" s="23">
        <v>1.3157300000000001</v>
      </c>
      <c r="I2458" s="23">
        <v>-0.85336999999999996</v>
      </c>
      <c r="J2458" s="23">
        <v>-0.35524</v>
      </c>
      <c r="K2458" s="23">
        <v>0.75063000000000002</v>
      </c>
      <c r="L2458" s="23">
        <v>0.57393000000000005</v>
      </c>
      <c r="M2458" s="23">
        <v>-0.40527999999999997</v>
      </c>
      <c r="N2458" s="23">
        <v>1.6040300000000001</v>
      </c>
      <c r="O2458" s="23">
        <v>4.1189999999999997E-2</v>
      </c>
      <c r="P2458" s="23">
        <v>-1.07361</v>
      </c>
      <c r="Q2458" s="23">
        <v>1.22678</v>
      </c>
      <c r="R2458" s="23">
        <v>1.3826400000000001</v>
      </c>
    </row>
    <row r="2459" spans="1:18" ht="15" customHeight="1" x14ac:dyDescent="0.2">
      <c r="A2459" s="4">
        <v>2458</v>
      </c>
      <c r="B2459" s="4" t="s">
        <v>2620</v>
      </c>
      <c r="C2459" s="23">
        <v>1.21974</v>
      </c>
      <c r="D2459" s="23">
        <v>-1.46855</v>
      </c>
      <c r="E2459" s="23">
        <v>1.7850600000000001</v>
      </c>
      <c r="F2459" s="23">
        <v>1.0637399999999999</v>
      </c>
      <c r="G2459" s="23">
        <v>1.0147999999999999</v>
      </c>
      <c r="H2459" s="23">
        <v>0.63024000000000002</v>
      </c>
      <c r="I2459" s="23">
        <v>-1.0058800000000001</v>
      </c>
      <c r="J2459" s="23">
        <v>0.56011</v>
      </c>
      <c r="K2459" s="23">
        <v>0.25577</v>
      </c>
      <c r="L2459" s="23">
        <v>1.29501</v>
      </c>
      <c r="M2459" s="23">
        <v>-0.23896999999999999</v>
      </c>
      <c r="N2459" s="23">
        <v>-1.2176899999999999</v>
      </c>
      <c r="O2459" s="23">
        <v>0.62497000000000003</v>
      </c>
      <c r="P2459" s="23">
        <v>0.78949999999999998</v>
      </c>
      <c r="Q2459" s="23">
        <v>0.53903999999999996</v>
      </c>
      <c r="R2459" s="23">
        <v>0.39692</v>
      </c>
    </row>
    <row r="2460" spans="1:18" ht="15" customHeight="1" x14ac:dyDescent="0.2">
      <c r="A2460" s="4">
        <v>2459</v>
      </c>
      <c r="B2460" s="4" t="s">
        <v>2621</v>
      </c>
      <c r="C2460" s="23">
        <v>-0.18071000000000001</v>
      </c>
      <c r="D2460" s="23">
        <v>-9.4960000000000003E-2</v>
      </c>
      <c r="E2460" s="23">
        <v>-0.43968000000000002</v>
      </c>
      <c r="F2460" s="23">
        <v>-2.5057100000000001</v>
      </c>
      <c r="G2460" s="23">
        <v>2.3177500000000002</v>
      </c>
      <c r="H2460" s="23">
        <v>-1.02084</v>
      </c>
      <c r="I2460" s="23">
        <v>-3.0065499999999998</v>
      </c>
      <c r="J2460" s="23">
        <v>0.31629000000000002</v>
      </c>
      <c r="K2460" s="23">
        <v>0.64449999999999996</v>
      </c>
      <c r="L2460" s="23">
        <v>2.03939</v>
      </c>
      <c r="M2460" s="23">
        <v>1.6721299999999999</v>
      </c>
      <c r="N2460" s="23">
        <v>-0.34623999999999999</v>
      </c>
      <c r="O2460" s="23">
        <v>0.10405</v>
      </c>
      <c r="P2460" s="23">
        <v>0.25929999999999997</v>
      </c>
      <c r="Q2460" s="23">
        <v>0.99329999999999996</v>
      </c>
      <c r="R2460" s="23">
        <v>1.1325799999999999</v>
      </c>
    </row>
    <row r="2461" spans="1:18" ht="15" customHeight="1" x14ac:dyDescent="0.2">
      <c r="A2461" s="4">
        <v>2460</v>
      </c>
      <c r="B2461" s="4" t="s">
        <v>2622</v>
      </c>
      <c r="C2461" s="23">
        <v>-0.98119999999999996</v>
      </c>
      <c r="D2461" s="23">
        <v>0.36526999999999998</v>
      </c>
      <c r="E2461" s="23">
        <v>7.6130000000000003E-2</v>
      </c>
      <c r="F2461" s="23">
        <v>-0.33383000000000002</v>
      </c>
      <c r="G2461" s="23">
        <v>-1.21217</v>
      </c>
      <c r="H2461" s="23">
        <v>0.14509</v>
      </c>
      <c r="I2461" s="23">
        <v>1.6323000000000001</v>
      </c>
      <c r="J2461" s="23">
        <v>-2.5476399999999999</v>
      </c>
      <c r="K2461" s="23">
        <v>0.85377000000000003</v>
      </c>
      <c r="L2461" s="23">
        <v>1.17791</v>
      </c>
      <c r="M2461" s="23">
        <v>0.58799999999999997</v>
      </c>
      <c r="N2461" s="23">
        <v>0.11445</v>
      </c>
      <c r="O2461" s="23">
        <v>-1.20679</v>
      </c>
      <c r="P2461" s="23">
        <v>-0.70757000000000003</v>
      </c>
      <c r="Q2461" s="23">
        <v>1.39941</v>
      </c>
      <c r="R2461" s="23">
        <v>-1.93177</v>
      </c>
    </row>
    <row r="2462" spans="1:18" ht="15" customHeight="1" x14ac:dyDescent="0.2">
      <c r="A2462" s="4">
        <v>2461</v>
      </c>
      <c r="B2462" s="4" t="s">
        <v>2623</v>
      </c>
      <c r="C2462" s="23">
        <v>-1.5242800000000001</v>
      </c>
      <c r="D2462" s="23">
        <v>-0.79474999999999996</v>
      </c>
      <c r="E2462" s="23">
        <v>-2.1114199999999999</v>
      </c>
      <c r="F2462" s="23">
        <v>-1.6749799999999999</v>
      </c>
      <c r="G2462" s="23">
        <v>-0.42780000000000001</v>
      </c>
      <c r="H2462" s="23">
        <v>0.16874</v>
      </c>
      <c r="I2462" s="23">
        <v>-0.47844999999999999</v>
      </c>
      <c r="J2462" s="23">
        <v>4.1680000000000002E-2</v>
      </c>
      <c r="K2462" s="23">
        <v>1.8895900000000001</v>
      </c>
      <c r="L2462" s="23">
        <v>0.76239000000000001</v>
      </c>
      <c r="M2462" s="23">
        <v>-0.43215999999999999</v>
      </c>
      <c r="N2462" s="23">
        <v>0.64732000000000001</v>
      </c>
      <c r="O2462" s="23">
        <v>1.3901300000000001</v>
      </c>
      <c r="P2462" s="23">
        <v>1.1829000000000001</v>
      </c>
      <c r="Q2462" s="23">
        <v>-1.2113799999999999</v>
      </c>
      <c r="R2462" s="23">
        <v>-0.89563999999999999</v>
      </c>
    </row>
    <row r="2463" spans="1:18" ht="15" customHeight="1" x14ac:dyDescent="0.2">
      <c r="A2463" s="4">
        <v>2462</v>
      </c>
      <c r="B2463" s="4" t="s">
        <v>2624</v>
      </c>
      <c r="C2463" s="23">
        <v>-0.62946000000000002</v>
      </c>
      <c r="D2463" s="23">
        <v>2.2870000000000001E-2</v>
      </c>
      <c r="E2463" s="23">
        <v>0.23480000000000001</v>
      </c>
      <c r="F2463" s="23">
        <v>-0.39544000000000001</v>
      </c>
      <c r="G2463" s="23">
        <v>1.4340299999999999</v>
      </c>
      <c r="H2463" s="23">
        <v>0.67310999999999999</v>
      </c>
      <c r="I2463" s="23">
        <v>-0.75460000000000005</v>
      </c>
      <c r="J2463" s="23">
        <v>-0.84040000000000004</v>
      </c>
      <c r="K2463" s="23">
        <v>-0.20630000000000001</v>
      </c>
      <c r="L2463" s="23">
        <v>-0.60089999999999999</v>
      </c>
      <c r="M2463" s="23">
        <v>0.81906999999999996</v>
      </c>
      <c r="N2463" s="23">
        <v>0.69279000000000002</v>
      </c>
      <c r="O2463" s="23">
        <v>0.73348000000000002</v>
      </c>
      <c r="P2463" s="23">
        <v>0.24975</v>
      </c>
      <c r="Q2463" s="23">
        <v>0.43817</v>
      </c>
      <c r="R2463" s="23">
        <v>-0.89168999999999998</v>
      </c>
    </row>
    <row r="2464" spans="1:18" ht="15" customHeight="1" x14ac:dyDescent="0.2">
      <c r="A2464" s="4">
        <v>2463</v>
      </c>
      <c r="B2464" s="4" t="s">
        <v>2625</v>
      </c>
      <c r="C2464" s="23">
        <v>-0.97746</v>
      </c>
      <c r="D2464" s="23">
        <v>0.21165</v>
      </c>
      <c r="E2464" s="23">
        <v>0.26222000000000001</v>
      </c>
      <c r="F2464" s="23">
        <v>-0.37041000000000002</v>
      </c>
      <c r="G2464" s="23">
        <v>1.58487</v>
      </c>
      <c r="H2464" s="23">
        <v>1.14988</v>
      </c>
      <c r="I2464" s="23">
        <v>-0.94516</v>
      </c>
      <c r="J2464" s="23">
        <v>-0.68323999999999996</v>
      </c>
      <c r="K2464" s="23">
        <v>-0.41889999999999999</v>
      </c>
      <c r="L2464" s="23">
        <v>-0.25799</v>
      </c>
      <c r="M2464" s="23">
        <v>1.00637</v>
      </c>
      <c r="N2464" s="23">
        <v>0.53847</v>
      </c>
      <c r="O2464" s="23">
        <v>1.1572100000000001</v>
      </c>
      <c r="P2464" s="23">
        <v>0.35137000000000002</v>
      </c>
      <c r="Q2464" s="23">
        <v>0.63256000000000001</v>
      </c>
      <c r="R2464" s="23">
        <v>-0.66737999999999997</v>
      </c>
    </row>
    <row r="2465" spans="1:18" ht="15" customHeight="1" x14ac:dyDescent="0.2">
      <c r="A2465" s="4">
        <v>2464</v>
      </c>
      <c r="B2465" s="4" t="s">
        <v>2626</v>
      </c>
      <c r="C2465" s="23">
        <v>-0.56240999999999997</v>
      </c>
      <c r="D2465" s="23">
        <v>-0.49930000000000002</v>
      </c>
      <c r="E2465" s="23">
        <v>-0.10048</v>
      </c>
      <c r="F2465" s="23">
        <v>0.253</v>
      </c>
      <c r="G2465" s="23">
        <v>1.3266500000000001</v>
      </c>
      <c r="H2465" s="23">
        <v>1.0625599999999999</v>
      </c>
      <c r="I2465" s="23">
        <v>-1.84412</v>
      </c>
      <c r="J2465" s="23">
        <v>1.43851</v>
      </c>
      <c r="K2465" s="23">
        <v>-0.81054000000000004</v>
      </c>
      <c r="L2465" s="23">
        <v>0.90149000000000001</v>
      </c>
      <c r="M2465" s="23">
        <v>1.55054</v>
      </c>
      <c r="N2465" s="23">
        <v>0.96748000000000001</v>
      </c>
      <c r="O2465" s="23">
        <v>-0.51132999999999995</v>
      </c>
      <c r="P2465" s="23">
        <v>1.4111</v>
      </c>
      <c r="Q2465" s="23">
        <v>2.2379699999999998</v>
      </c>
      <c r="R2465" s="23">
        <v>0.36092000000000002</v>
      </c>
    </row>
    <row r="2466" spans="1:18" ht="15" customHeight="1" x14ac:dyDescent="0.2">
      <c r="A2466" s="4">
        <v>2465</v>
      </c>
      <c r="B2466" s="4" t="s">
        <v>2627</v>
      </c>
      <c r="C2466" s="23">
        <v>-2.1254599999999999</v>
      </c>
      <c r="D2466" s="23">
        <v>1.0023500000000001</v>
      </c>
      <c r="E2466" s="23">
        <v>2.0888499999999999</v>
      </c>
      <c r="F2466" s="23">
        <v>-1.70886</v>
      </c>
      <c r="G2466" s="23">
        <v>1.6301600000000001</v>
      </c>
      <c r="H2466" s="23">
        <v>0.81949000000000005</v>
      </c>
      <c r="I2466" s="23">
        <v>3.1969999999999998E-2</v>
      </c>
      <c r="J2466" s="23">
        <v>0.42281999999999997</v>
      </c>
      <c r="K2466" s="23">
        <v>-0.45773000000000003</v>
      </c>
      <c r="L2466" s="23">
        <v>-0.47016000000000002</v>
      </c>
      <c r="M2466" s="23">
        <v>0.40740999999999999</v>
      </c>
      <c r="N2466" s="23">
        <v>-0.37247000000000002</v>
      </c>
      <c r="O2466" s="23">
        <v>-0.45906999999999998</v>
      </c>
      <c r="P2466" s="23">
        <v>-1.39934</v>
      </c>
      <c r="Q2466" s="23">
        <v>-7.2010000000000005E-2</v>
      </c>
      <c r="R2466" s="23">
        <v>0.76803999999999994</v>
      </c>
    </row>
    <row r="2467" spans="1:18" ht="15" customHeight="1" x14ac:dyDescent="0.2">
      <c r="A2467" s="4">
        <v>2466</v>
      </c>
      <c r="B2467" s="4" t="s">
        <v>2628</v>
      </c>
      <c r="C2467" s="23">
        <v>0.78863000000000005</v>
      </c>
      <c r="D2467" s="23">
        <v>-0.86736999999999997</v>
      </c>
      <c r="E2467" s="23">
        <v>-0.37552999999999997</v>
      </c>
      <c r="F2467" s="23">
        <v>-0.25594</v>
      </c>
      <c r="G2467" s="23">
        <v>1.3459099999999999</v>
      </c>
      <c r="H2467" s="23">
        <v>5.6169999999999998E-2</v>
      </c>
      <c r="I2467" s="23">
        <v>0.37346000000000001</v>
      </c>
      <c r="J2467" s="23">
        <v>-1.2521800000000001</v>
      </c>
      <c r="K2467" s="23">
        <v>3.6360000000000003E-2</v>
      </c>
      <c r="L2467" s="23">
        <v>-0.21107999999999999</v>
      </c>
      <c r="M2467" s="23">
        <v>-8.4059999999999996E-2</v>
      </c>
      <c r="N2467" s="23">
        <v>-0.91300999999999999</v>
      </c>
      <c r="O2467" s="23">
        <v>-9.6310000000000007E-2</v>
      </c>
      <c r="P2467" s="23">
        <v>1.0465599999999999</v>
      </c>
      <c r="Q2467" s="23">
        <v>0.79081000000000001</v>
      </c>
      <c r="R2467" s="23">
        <v>0.3281</v>
      </c>
    </row>
    <row r="2468" spans="1:18" ht="15" customHeight="1" x14ac:dyDescent="0.2">
      <c r="A2468" s="4">
        <v>2467</v>
      </c>
      <c r="B2468" s="4" t="s">
        <v>2629</v>
      </c>
      <c r="C2468" s="23">
        <v>0.83223999999999998</v>
      </c>
      <c r="D2468" s="23">
        <v>0.78398000000000001</v>
      </c>
      <c r="E2468" s="23">
        <v>2.3842699999999999</v>
      </c>
      <c r="F2468" s="23">
        <v>0.33234999999999998</v>
      </c>
      <c r="G2468" s="23">
        <v>-0.96886000000000005</v>
      </c>
      <c r="H2468" s="23">
        <v>0.95303000000000004</v>
      </c>
      <c r="I2468" s="23">
        <v>-0.32449</v>
      </c>
      <c r="J2468" s="23">
        <v>-0.90871999999999997</v>
      </c>
      <c r="K2468" s="23">
        <v>1.1359600000000001</v>
      </c>
      <c r="L2468" s="23">
        <v>-1.0597000000000001</v>
      </c>
      <c r="M2468" s="23">
        <v>0.27995999999999999</v>
      </c>
      <c r="N2468" s="23">
        <v>4.6699999999999998E-2</v>
      </c>
      <c r="O2468" s="23">
        <v>0.85114999999999996</v>
      </c>
      <c r="P2468" s="23">
        <v>-1.6710400000000001</v>
      </c>
      <c r="Q2468" s="23">
        <v>-1.06765</v>
      </c>
      <c r="R2468" s="23">
        <v>1.3861300000000001</v>
      </c>
    </row>
    <row r="2469" spans="1:18" ht="15" customHeight="1" x14ac:dyDescent="0.2">
      <c r="A2469" s="4">
        <v>2468</v>
      </c>
      <c r="B2469" s="4" t="s">
        <v>2630</v>
      </c>
      <c r="C2469" s="23">
        <v>-0.36285000000000001</v>
      </c>
      <c r="D2469" s="23">
        <v>-0.99848000000000003</v>
      </c>
      <c r="E2469" s="23">
        <v>0.4829</v>
      </c>
      <c r="F2469" s="23">
        <v>-0.50902999999999998</v>
      </c>
      <c r="G2469" s="23">
        <v>0.42952000000000001</v>
      </c>
      <c r="H2469" s="23">
        <v>-0.45413999999999999</v>
      </c>
      <c r="I2469" s="23">
        <v>-0.43675000000000003</v>
      </c>
      <c r="J2469" s="23">
        <v>-1.0278700000000001</v>
      </c>
      <c r="K2469" s="23">
        <v>-7.2309999999999999E-2</v>
      </c>
      <c r="L2469" s="23">
        <v>1.3928499999999999</v>
      </c>
      <c r="M2469" s="23">
        <v>0.92496999999999996</v>
      </c>
      <c r="N2469" s="23">
        <v>0.60597999999999996</v>
      </c>
      <c r="O2469" s="23">
        <v>-0.29247000000000001</v>
      </c>
      <c r="P2469" s="23">
        <v>0.75043000000000004</v>
      </c>
      <c r="Q2469" s="23">
        <v>-0.23945</v>
      </c>
      <c r="R2469" s="23">
        <v>0.2666</v>
      </c>
    </row>
    <row r="2470" spans="1:18" ht="15" customHeight="1" x14ac:dyDescent="0.2">
      <c r="A2470" s="4">
        <v>2469</v>
      </c>
      <c r="B2470" s="4" t="s">
        <v>2631</v>
      </c>
      <c r="C2470" s="23">
        <v>-0.61212999999999995</v>
      </c>
      <c r="D2470" s="23">
        <v>-1.9120000000000002E-2</v>
      </c>
      <c r="E2470" s="23">
        <v>2.67103</v>
      </c>
      <c r="F2470" s="23">
        <v>1.14838</v>
      </c>
      <c r="G2470" s="23">
        <v>-1.17937</v>
      </c>
      <c r="H2470" s="23">
        <v>0.10645</v>
      </c>
      <c r="I2470" s="23">
        <v>1.6870799999999999</v>
      </c>
      <c r="J2470" s="23">
        <v>0.60726999999999998</v>
      </c>
      <c r="K2470" s="23">
        <v>2.1415799999999998</v>
      </c>
      <c r="L2470" s="23">
        <v>0.35460000000000003</v>
      </c>
      <c r="M2470" s="23">
        <v>0.75683</v>
      </c>
      <c r="N2470" s="23">
        <v>0.77076999999999996</v>
      </c>
      <c r="O2470" s="23">
        <v>-1.7479999999999999E-2</v>
      </c>
      <c r="P2470" s="23">
        <v>-0.68420999999999998</v>
      </c>
      <c r="Q2470" s="23">
        <v>1.3692200000000001</v>
      </c>
      <c r="R2470" s="23">
        <v>-1.4534800000000001</v>
      </c>
    </row>
    <row r="2471" spans="1:18" ht="15" customHeight="1" x14ac:dyDescent="0.2">
      <c r="A2471" s="4">
        <v>2470</v>
      </c>
      <c r="B2471" s="4" t="s">
        <v>2632</v>
      </c>
      <c r="C2471" s="23">
        <v>-0.74112</v>
      </c>
      <c r="D2471" s="23">
        <v>0.58221999999999996</v>
      </c>
      <c r="E2471" s="23">
        <v>-1.2537799999999999</v>
      </c>
      <c r="F2471" s="23">
        <v>0.92398000000000002</v>
      </c>
      <c r="G2471" s="23">
        <v>-1.65906</v>
      </c>
      <c r="H2471" s="23">
        <v>-0.69630000000000003</v>
      </c>
      <c r="I2471" s="23">
        <v>-2.7993700000000001</v>
      </c>
      <c r="J2471" s="23">
        <v>-8.0509999999999998E-2</v>
      </c>
      <c r="K2471" s="23">
        <v>-1.2080900000000001</v>
      </c>
      <c r="L2471" s="23">
        <v>1.3186599999999999</v>
      </c>
      <c r="M2471" s="23">
        <v>0.18695000000000001</v>
      </c>
      <c r="N2471" s="23">
        <v>0.77280000000000004</v>
      </c>
      <c r="O2471" s="23">
        <v>1.0583899999999999</v>
      </c>
      <c r="P2471" s="23">
        <v>-0.88068000000000002</v>
      </c>
      <c r="Q2471" s="23">
        <v>0.15001999999999999</v>
      </c>
      <c r="R2471" s="23">
        <v>-1.7036500000000001</v>
      </c>
    </row>
    <row r="2472" spans="1:18" ht="15" customHeight="1" x14ac:dyDescent="0.2">
      <c r="A2472" s="4">
        <v>2471</v>
      </c>
      <c r="B2472" s="4" t="s">
        <v>2633</v>
      </c>
      <c r="C2472" s="23">
        <v>7.5029999999999999E-2</v>
      </c>
      <c r="D2472" s="23">
        <v>-0.44686999999999999</v>
      </c>
      <c r="E2472" s="23">
        <v>-0.50353999999999999</v>
      </c>
      <c r="F2472" s="23">
        <v>-1.20939</v>
      </c>
      <c r="G2472" s="23">
        <v>-0.19589000000000001</v>
      </c>
      <c r="H2472" s="23">
        <v>-0.29377999999999999</v>
      </c>
      <c r="I2472" s="23">
        <v>1.31721</v>
      </c>
      <c r="J2472" s="23">
        <v>-1.69031</v>
      </c>
      <c r="K2472" s="23">
        <v>2.1290300000000002</v>
      </c>
      <c r="L2472" s="23">
        <v>-0.16947999999999999</v>
      </c>
      <c r="M2472" s="23">
        <v>-0.17329</v>
      </c>
      <c r="N2472" s="23">
        <v>1.50413</v>
      </c>
      <c r="O2472" s="23">
        <v>-0.38614999999999999</v>
      </c>
      <c r="P2472" s="23">
        <v>-2.0237599999999998</v>
      </c>
      <c r="Q2472" s="23">
        <v>0.98953000000000002</v>
      </c>
      <c r="R2472" s="23">
        <v>-0.69704999999999995</v>
      </c>
    </row>
    <row r="2473" spans="1:18" ht="15" customHeight="1" x14ac:dyDescent="0.2">
      <c r="A2473" s="4">
        <v>2472</v>
      </c>
      <c r="B2473" s="4" t="s">
        <v>2634</v>
      </c>
      <c r="C2473" s="23">
        <v>0.38690000000000002</v>
      </c>
      <c r="D2473" s="23">
        <v>-0.28481000000000001</v>
      </c>
      <c r="E2473" s="23">
        <v>-0.82342000000000004</v>
      </c>
      <c r="F2473" s="23">
        <v>0.75551000000000001</v>
      </c>
      <c r="G2473" s="23">
        <v>0.37787999999999999</v>
      </c>
      <c r="H2473" s="23">
        <v>-0.75709000000000004</v>
      </c>
      <c r="I2473" s="23">
        <v>0.16208</v>
      </c>
      <c r="J2473" s="23">
        <v>-0.22536</v>
      </c>
      <c r="K2473" s="23">
        <v>0.54539000000000004</v>
      </c>
      <c r="L2473" s="23">
        <v>1.1598299999999999</v>
      </c>
      <c r="M2473" s="23">
        <v>0.10704</v>
      </c>
      <c r="N2473" s="23">
        <v>0.99289000000000005</v>
      </c>
      <c r="O2473" s="23">
        <v>2.3868499999999999</v>
      </c>
      <c r="P2473" s="23">
        <v>-6.166E-2</v>
      </c>
      <c r="Q2473" s="23">
        <v>1.2457800000000001</v>
      </c>
      <c r="R2473" s="23">
        <v>-1.5136400000000001</v>
      </c>
    </row>
    <row r="2474" spans="1:18" ht="15" customHeight="1" x14ac:dyDescent="0.2">
      <c r="A2474" s="4">
        <v>2473</v>
      </c>
      <c r="B2474" s="4" t="s">
        <v>2635</v>
      </c>
      <c r="C2474" s="23">
        <v>-1.34032</v>
      </c>
      <c r="D2474" s="23">
        <v>-0.41213</v>
      </c>
      <c r="E2474" s="23">
        <v>-9.7390000000000004E-2</v>
      </c>
      <c r="F2474" s="23">
        <v>1.1265799999999999</v>
      </c>
      <c r="G2474" s="23">
        <v>-2.3375300000000001</v>
      </c>
      <c r="H2474" s="23">
        <v>1.86456</v>
      </c>
      <c r="I2474" s="23">
        <v>0.11114</v>
      </c>
      <c r="J2474" s="23">
        <v>1.2972999999999999</v>
      </c>
      <c r="K2474" s="23">
        <v>-6.9720000000000004E-2</v>
      </c>
      <c r="L2474" s="23">
        <v>-0.92993000000000003</v>
      </c>
      <c r="M2474" s="23">
        <v>-0.48597000000000001</v>
      </c>
      <c r="N2474" s="23">
        <v>1.6706300000000001</v>
      </c>
      <c r="O2474" s="23">
        <v>6.948E-2</v>
      </c>
      <c r="P2474" s="23">
        <v>-0.49120000000000003</v>
      </c>
      <c r="Q2474" s="23">
        <v>0.67542000000000002</v>
      </c>
      <c r="R2474" s="23">
        <v>6.515E-2</v>
      </c>
    </row>
    <row r="2475" spans="1:18" ht="15" customHeight="1" x14ac:dyDescent="0.2">
      <c r="A2475" s="4">
        <v>2474</v>
      </c>
      <c r="B2475" s="4" t="s">
        <v>2636</v>
      </c>
      <c r="C2475" s="23">
        <v>-1.1382000000000001</v>
      </c>
      <c r="D2475" s="23">
        <v>-0.58421999999999996</v>
      </c>
      <c r="E2475" s="23">
        <v>-0.90203</v>
      </c>
      <c r="F2475" s="23">
        <v>-0.85511999999999999</v>
      </c>
      <c r="G2475" s="23">
        <v>-0.23607</v>
      </c>
      <c r="H2475" s="23">
        <v>1.2417899999999999</v>
      </c>
      <c r="I2475" s="23">
        <v>-0.76642999999999994</v>
      </c>
      <c r="J2475" s="23">
        <v>0.37574000000000002</v>
      </c>
      <c r="K2475" s="23">
        <v>-0.97565000000000002</v>
      </c>
      <c r="L2475" s="23">
        <v>0.13042000000000001</v>
      </c>
      <c r="M2475" s="23">
        <v>1.1113500000000001</v>
      </c>
      <c r="N2475" s="23">
        <v>0.96101000000000003</v>
      </c>
      <c r="O2475" s="23">
        <v>0.58094000000000001</v>
      </c>
      <c r="P2475" s="23">
        <v>-2.2203900000000001</v>
      </c>
      <c r="Q2475" s="23">
        <v>0.51188999999999996</v>
      </c>
      <c r="R2475" s="23">
        <v>0.30026999999999998</v>
      </c>
    </row>
    <row r="2476" spans="1:18" ht="15" customHeight="1" x14ac:dyDescent="0.2">
      <c r="A2476" s="4">
        <v>2475</v>
      </c>
      <c r="B2476" s="4" t="s">
        <v>2637</v>
      </c>
      <c r="C2476" s="23">
        <v>-0.38723000000000002</v>
      </c>
      <c r="D2476" s="23">
        <v>-0.71214999999999995</v>
      </c>
      <c r="E2476" s="23">
        <v>0.46360000000000001</v>
      </c>
      <c r="F2476" s="23">
        <v>-1.2707999999999999</v>
      </c>
      <c r="G2476" s="23">
        <v>0.89153000000000004</v>
      </c>
      <c r="H2476" s="23">
        <v>0.72799000000000003</v>
      </c>
      <c r="I2476" s="23">
        <v>0.95962999999999998</v>
      </c>
      <c r="J2476" s="23">
        <v>-0.23884</v>
      </c>
      <c r="K2476" s="23">
        <v>-0.29379</v>
      </c>
      <c r="L2476" s="23">
        <v>0.29726000000000002</v>
      </c>
      <c r="M2476" s="23">
        <v>0.21334</v>
      </c>
      <c r="N2476" s="23">
        <v>0.23408000000000001</v>
      </c>
      <c r="O2476" s="23">
        <v>0.53615999999999997</v>
      </c>
      <c r="P2476" s="23">
        <v>0.27</v>
      </c>
      <c r="Q2476" s="23">
        <v>0.15994</v>
      </c>
      <c r="R2476" s="23">
        <v>0.37439</v>
      </c>
    </row>
    <row r="2477" spans="1:18" ht="15" customHeight="1" x14ac:dyDescent="0.2">
      <c r="A2477" s="4">
        <v>2476</v>
      </c>
      <c r="B2477" s="4" t="s">
        <v>2638</v>
      </c>
      <c r="C2477" s="23">
        <v>-1.1919299999999999</v>
      </c>
      <c r="D2477" s="23">
        <v>-0.67837999999999998</v>
      </c>
      <c r="E2477" s="23">
        <v>-1.0165</v>
      </c>
      <c r="F2477" s="23">
        <v>-1.0586100000000001</v>
      </c>
      <c r="G2477" s="23">
        <v>-0.29904999999999998</v>
      </c>
      <c r="H2477" s="23">
        <v>1.4655400000000001</v>
      </c>
      <c r="I2477" s="23">
        <v>-0.73328000000000004</v>
      </c>
      <c r="J2477" s="23">
        <v>0.35489999999999999</v>
      </c>
      <c r="K2477" s="23">
        <v>-1.11422</v>
      </c>
      <c r="L2477" s="23">
        <v>0.17904999999999999</v>
      </c>
      <c r="M2477" s="23">
        <v>1.30962</v>
      </c>
      <c r="N2477" s="23">
        <v>1.28965</v>
      </c>
      <c r="O2477" s="23">
        <v>0.70359000000000005</v>
      </c>
      <c r="P2477" s="23">
        <v>-2.47858</v>
      </c>
      <c r="Q2477" s="23">
        <v>0.44702999999999998</v>
      </c>
      <c r="R2477" s="23">
        <v>0.38159999999999999</v>
      </c>
    </row>
    <row r="2478" spans="1:18" ht="15" customHeight="1" x14ac:dyDescent="0.2">
      <c r="A2478" s="4">
        <v>2477</v>
      </c>
      <c r="B2478" s="4" t="s">
        <v>2639</v>
      </c>
      <c r="C2478" s="23">
        <v>-0.91525000000000001</v>
      </c>
      <c r="D2478" s="23">
        <v>-0.82448999999999995</v>
      </c>
      <c r="E2478" s="23">
        <v>-1.15913</v>
      </c>
      <c r="F2478" s="23">
        <v>-2.3980000000000001E-2</v>
      </c>
      <c r="G2478" s="23">
        <v>1.2590699999999999</v>
      </c>
      <c r="H2478" s="23">
        <v>1.1117900000000001</v>
      </c>
      <c r="I2478" s="23">
        <v>-0.42235</v>
      </c>
      <c r="J2478" s="23">
        <v>0.46061999999999997</v>
      </c>
      <c r="K2478" s="23">
        <v>-0.81779999999999997</v>
      </c>
      <c r="L2478" s="23">
        <v>-1.25004</v>
      </c>
      <c r="M2478" s="23">
        <v>-0.88265000000000005</v>
      </c>
      <c r="N2478" s="23">
        <v>0.64054</v>
      </c>
      <c r="O2478" s="23">
        <v>1.9515800000000001</v>
      </c>
      <c r="P2478" s="23">
        <v>-1.45601</v>
      </c>
      <c r="Q2478" s="23">
        <v>-0.26</v>
      </c>
      <c r="R2478" s="23">
        <v>0.18489</v>
      </c>
    </row>
    <row r="2479" spans="1:18" ht="15" customHeight="1" x14ac:dyDescent="0.2">
      <c r="A2479" s="4">
        <v>2478</v>
      </c>
      <c r="B2479" s="4" t="s">
        <v>2640</v>
      </c>
      <c r="C2479" s="23">
        <v>1.3205800000000001</v>
      </c>
      <c r="D2479" s="23">
        <v>-2.8510000000000001E-2</v>
      </c>
      <c r="E2479" s="23">
        <v>0.60555999999999999</v>
      </c>
      <c r="F2479" s="23">
        <v>-0.28499999999999998</v>
      </c>
      <c r="G2479" s="23">
        <v>1.27105</v>
      </c>
      <c r="H2479" s="23">
        <v>1.8919699999999999</v>
      </c>
      <c r="I2479" s="23">
        <v>-1.5758399999999999</v>
      </c>
      <c r="J2479" s="23">
        <v>-0.6542</v>
      </c>
      <c r="K2479" s="23">
        <v>-0.54632999999999998</v>
      </c>
      <c r="L2479" s="23">
        <v>1.73309</v>
      </c>
      <c r="M2479" s="23">
        <v>1.19126</v>
      </c>
      <c r="N2479" s="23">
        <v>-0.18418000000000001</v>
      </c>
      <c r="O2479" s="23">
        <v>0.56777999999999995</v>
      </c>
      <c r="P2479" s="23">
        <v>-0.95454000000000006</v>
      </c>
      <c r="Q2479" s="23">
        <v>1.8769400000000001</v>
      </c>
      <c r="R2479" s="23">
        <v>0.19041</v>
      </c>
    </row>
    <row r="2480" spans="1:18" ht="15" customHeight="1" x14ac:dyDescent="0.2">
      <c r="A2480" s="4">
        <v>2479</v>
      </c>
      <c r="B2480" s="4" t="s">
        <v>2641</v>
      </c>
      <c r="C2480" s="23">
        <v>-0.71931999999999996</v>
      </c>
      <c r="D2480" s="23">
        <v>-1.3902399999999999</v>
      </c>
      <c r="E2480" s="23">
        <v>0.22334999999999999</v>
      </c>
      <c r="F2480" s="23">
        <v>-1.72939</v>
      </c>
      <c r="G2480" s="23">
        <v>-1.3877299999999999</v>
      </c>
      <c r="H2480" s="23">
        <v>0.55488000000000004</v>
      </c>
      <c r="I2480" s="23">
        <v>-0.36797999999999997</v>
      </c>
      <c r="J2480" s="23">
        <v>-0.75639000000000001</v>
      </c>
      <c r="K2480" s="23">
        <v>0.64270000000000005</v>
      </c>
      <c r="L2480" s="23">
        <v>0.91807000000000005</v>
      </c>
      <c r="M2480" s="23">
        <v>0.17074</v>
      </c>
      <c r="N2480" s="23">
        <v>0.88976999999999995</v>
      </c>
      <c r="O2480" s="23">
        <v>0.57157999999999998</v>
      </c>
      <c r="P2480" s="23">
        <v>-0.92257</v>
      </c>
      <c r="Q2480" s="23">
        <v>0.89475000000000005</v>
      </c>
      <c r="R2480" s="23">
        <v>-0.72101999999999999</v>
      </c>
    </row>
    <row r="2481" spans="1:18" ht="15" customHeight="1" x14ac:dyDescent="0.2">
      <c r="A2481" s="4">
        <v>2480</v>
      </c>
      <c r="B2481" s="4" t="s">
        <v>2642</v>
      </c>
      <c r="C2481" s="23">
        <v>-0.26156000000000001</v>
      </c>
      <c r="D2481" s="23">
        <v>-0.10144</v>
      </c>
      <c r="E2481" s="23">
        <v>0.37920999999999999</v>
      </c>
      <c r="F2481" s="23">
        <v>-0.37473000000000001</v>
      </c>
      <c r="G2481" s="23">
        <v>1.5149900000000001</v>
      </c>
      <c r="H2481" s="23">
        <v>0.79376000000000002</v>
      </c>
      <c r="I2481" s="23">
        <v>-1.08646</v>
      </c>
      <c r="J2481" s="23">
        <v>-0.49530000000000002</v>
      </c>
      <c r="K2481" s="23">
        <v>-0.46029999999999999</v>
      </c>
      <c r="L2481" s="23">
        <v>-0.41803000000000001</v>
      </c>
      <c r="M2481" s="23">
        <v>0.64963000000000004</v>
      </c>
      <c r="N2481" s="23">
        <v>0.76400999999999997</v>
      </c>
      <c r="O2481" s="23">
        <v>0.68140999999999996</v>
      </c>
      <c r="P2481" s="23">
        <v>0.36031999999999997</v>
      </c>
      <c r="Q2481" s="23">
        <v>0.39513999999999999</v>
      </c>
      <c r="R2481" s="23">
        <v>-1.0180199999999999</v>
      </c>
    </row>
    <row r="2482" spans="1:18" ht="15" customHeight="1" x14ac:dyDescent="0.2">
      <c r="A2482" s="4">
        <v>2481</v>
      </c>
      <c r="B2482" s="4" t="s">
        <v>2643</v>
      </c>
      <c r="C2482" s="23">
        <v>-1.37165</v>
      </c>
      <c r="D2482" s="23">
        <v>0.99595</v>
      </c>
      <c r="E2482" s="23">
        <v>1.3999900000000001</v>
      </c>
      <c r="F2482" s="23">
        <v>0.90549000000000002</v>
      </c>
      <c r="G2482" s="23">
        <v>-2.7553100000000001</v>
      </c>
      <c r="H2482" s="23">
        <v>-1.16031</v>
      </c>
      <c r="I2482" s="23">
        <v>-2.5600700000000001</v>
      </c>
      <c r="J2482" s="23">
        <v>-4.3020000000000003E-2</v>
      </c>
      <c r="K2482" s="23">
        <v>1.08399</v>
      </c>
      <c r="L2482" s="23">
        <v>0.67886000000000002</v>
      </c>
      <c r="M2482" s="23">
        <v>-0.92418</v>
      </c>
      <c r="N2482" s="23">
        <v>-0.26063999999999998</v>
      </c>
      <c r="O2482" s="23">
        <v>-1.13818</v>
      </c>
      <c r="P2482" s="23">
        <v>0.32584999999999997</v>
      </c>
      <c r="Q2482" s="23">
        <v>0.14246</v>
      </c>
      <c r="R2482" s="23">
        <v>-0.95857999999999999</v>
      </c>
    </row>
    <row r="2483" spans="1:18" ht="15" customHeight="1" x14ac:dyDescent="0.2">
      <c r="A2483" s="4">
        <v>2482</v>
      </c>
      <c r="B2483" s="4" t="s">
        <v>2644</v>
      </c>
      <c r="C2483" s="23">
        <v>-0.82315000000000005</v>
      </c>
      <c r="D2483" s="23">
        <v>-1.11581</v>
      </c>
      <c r="E2483" s="23">
        <v>0.14132</v>
      </c>
      <c r="F2483" s="23">
        <v>-1.4778899999999999</v>
      </c>
      <c r="G2483" s="23">
        <v>-1.67113</v>
      </c>
      <c r="H2483" s="23">
        <v>0.77102999999999999</v>
      </c>
      <c r="I2483" s="23">
        <v>-0.23977999999999999</v>
      </c>
      <c r="J2483" s="23">
        <v>-0.90941000000000005</v>
      </c>
      <c r="K2483" s="23">
        <v>0.73516000000000004</v>
      </c>
      <c r="L2483" s="23">
        <v>1.0174399999999999</v>
      </c>
      <c r="M2483" s="23">
        <v>0.32024000000000002</v>
      </c>
      <c r="N2483" s="23">
        <v>0.29770999999999997</v>
      </c>
      <c r="O2483" s="23">
        <v>0.48093999999999998</v>
      </c>
      <c r="P2483" s="23">
        <v>-0.89683000000000002</v>
      </c>
      <c r="Q2483" s="23">
        <v>0.73023000000000005</v>
      </c>
      <c r="R2483" s="23">
        <v>-0.48814000000000002</v>
      </c>
    </row>
    <row r="2484" spans="1:18" ht="15" customHeight="1" x14ac:dyDescent="0.2">
      <c r="A2484" s="4">
        <v>2483</v>
      </c>
      <c r="B2484" s="4" t="s">
        <v>2645</v>
      </c>
      <c r="C2484" s="23">
        <v>-0.61024</v>
      </c>
      <c r="D2484" s="23">
        <v>-0.97384999999999999</v>
      </c>
      <c r="E2484" s="23">
        <v>0.24703</v>
      </c>
      <c r="F2484" s="23">
        <v>-1.3237000000000001</v>
      </c>
      <c r="G2484" s="23">
        <v>-1.4821899999999999</v>
      </c>
      <c r="H2484" s="23">
        <v>0.25575999999999999</v>
      </c>
      <c r="I2484" s="23">
        <v>-0.38978000000000002</v>
      </c>
      <c r="J2484" s="23">
        <v>-0.96065</v>
      </c>
      <c r="K2484" s="23">
        <v>0.72023000000000004</v>
      </c>
      <c r="L2484" s="23">
        <v>0.92340999999999995</v>
      </c>
      <c r="M2484" s="23">
        <v>0.13175999999999999</v>
      </c>
      <c r="N2484" s="23">
        <v>0.63934999999999997</v>
      </c>
      <c r="O2484" s="23">
        <v>0.40089999999999998</v>
      </c>
      <c r="P2484" s="23">
        <v>-0.93171000000000004</v>
      </c>
      <c r="Q2484" s="23">
        <v>0.75861000000000001</v>
      </c>
      <c r="R2484" s="23">
        <v>-0.55706999999999995</v>
      </c>
    </row>
    <row r="2485" spans="1:18" ht="15" customHeight="1" x14ac:dyDescent="0.2">
      <c r="A2485" s="4">
        <v>2484</v>
      </c>
      <c r="B2485" s="4" t="s">
        <v>2646</v>
      </c>
      <c r="C2485" s="23">
        <v>-0.54244000000000003</v>
      </c>
      <c r="D2485" s="23">
        <v>-0.43986999999999998</v>
      </c>
      <c r="E2485" s="23">
        <v>0.53874</v>
      </c>
      <c r="F2485" s="23">
        <v>-0.69913000000000003</v>
      </c>
      <c r="G2485" s="23">
        <v>0.84458999999999995</v>
      </c>
      <c r="H2485" s="23">
        <v>0.77866000000000002</v>
      </c>
      <c r="I2485" s="23">
        <v>1.0949800000000001</v>
      </c>
      <c r="J2485" s="23">
        <v>-0.33134999999999998</v>
      </c>
      <c r="K2485" s="23">
        <v>-0.13238</v>
      </c>
      <c r="L2485" s="23">
        <v>0.13041</v>
      </c>
      <c r="M2485" s="23">
        <v>0.33885999999999999</v>
      </c>
      <c r="N2485" s="23">
        <v>9.3649999999999997E-2</v>
      </c>
      <c r="O2485" s="23">
        <v>0.83979000000000004</v>
      </c>
      <c r="P2485" s="23">
        <v>0.32221</v>
      </c>
      <c r="Q2485" s="23">
        <v>0.19699</v>
      </c>
      <c r="R2485" s="23">
        <v>0.36752000000000001</v>
      </c>
    </row>
    <row r="2486" spans="1:18" ht="15" customHeight="1" x14ac:dyDescent="0.2">
      <c r="A2486" s="4">
        <v>2485</v>
      </c>
      <c r="B2486" s="4" t="s">
        <v>2647</v>
      </c>
      <c r="C2486" s="23">
        <v>0.55027999999999999</v>
      </c>
      <c r="D2486" s="23">
        <v>0.83979000000000004</v>
      </c>
      <c r="E2486" s="23">
        <v>-0.53708</v>
      </c>
      <c r="F2486" s="23">
        <v>0.16678999999999999</v>
      </c>
      <c r="G2486" s="23">
        <v>-0.76893</v>
      </c>
      <c r="H2486" s="23">
        <v>-0.43637999999999999</v>
      </c>
      <c r="I2486" s="23">
        <v>-1.0266500000000001</v>
      </c>
      <c r="J2486" s="23">
        <v>-1.8325199999999999</v>
      </c>
      <c r="K2486" s="23">
        <v>-0.75810999999999995</v>
      </c>
      <c r="L2486" s="23">
        <v>0.91705000000000003</v>
      </c>
      <c r="M2486" s="23">
        <v>2.2028500000000002</v>
      </c>
      <c r="N2486" s="23">
        <v>0.85219999999999996</v>
      </c>
      <c r="O2486" s="23">
        <v>1.0502800000000001</v>
      </c>
      <c r="P2486" s="23">
        <v>0.77466999999999997</v>
      </c>
      <c r="Q2486" s="23">
        <v>-1.3875599999999999</v>
      </c>
      <c r="R2486" s="23">
        <v>-0.99177000000000004</v>
      </c>
    </row>
    <row r="2487" spans="1:18" ht="15" customHeight="1" x14ac:dyDescent="0.2">
      <c r="A2487" s="4">
        <v>2486</v>
      </c>
      <c r="B2487" s="4" t="s">
        <v>2648</v>
      </c>
      <c r="C2487" s="23">
        <v>0.11333</v>
      </c>
      <c r="D2487" s="23">
        <v>-0.47633999999999999</v>
      </c>
      <c r="E2487" s="23">
        <v>-0.39904000000000001</v>
      </c>
      <c r="F2487" s="23">
        <v>-1.1910400000000001</v>
      </c>
      <c r="G2487" s="23">
        <v>-0.20183999999999999</v>
      </c>
      <c r="H2487" s="23">
        <v>-0.26706000000000002</v>
      </c>
      <c r="I2487" s="23">
        <v>1.2599899999999999</v>
      </c>
      <c r="J2487" s="23">
        <v>-1.6891099999999999</v>
      </c>
      <c r="K2487" s="23">
        <v>2.1369500000000001</v>
      </c>
      <c r="L2487" s="23">
        <v>-0.19639000000000001</v>
      </c>
      <c r="M2487" s="23">
        <v>-0.18941</v>
      </c>
      <c r="N2487" s="23">
        <v>1.51946</v>
      </c>
      <c r="O2487" s="23">
        <v>-0.32665</v>
      </c>
      <c r="P2487" s="23">
        <v>-1.94848</v>
      </c>
      <c r="Q2487" s="23">
        <v>1.03773</v>
      </c>
      <c r="R2487" s="23">
        <v>-0.73192999999999997</v>
      </c>
    </row>
    <row r="2488" spans="1:18" ht="15" customHeight="1" x14ac:dyDescent="0.2">
      <c r="A2488" s="4">
        <v>2487</v>
      </c>
      <c r="B2488" s="4" t="s">
        <v>2649</v>
      </c>
      <c r="C2488" s="23">
        <v>-0.71706999999999999</v>
      </c>
      <c r="D2488" s="23">
        <v>-1.0447</v>
      </c>
      <c r="E2488" s="23">
        <v>0.21948000000000001</v>
      </c>
      <c r="F2488" s="23">
        <v>-1.3849800000000001</v>
      </c>
      <c r="G2488" s="23">
        <v>-1.3166899999999999</v>
      </c>
      <c r="H2488" s="23">
        <v>0.46392</v>
      </c>
      <c r="I2488" s="23">
        <v>-0.25925999999999999</v>
      </c>
      <c r="J2488" s="23">
        <v>-0.81450999999999996</v>
      </c>
      <c r="K2488" s="23">
        <v>0.52253000000000005</v>
      </c>
      <c r="L2488" s="23">
        <v>0.80450999999999995</v>
      </c>
      <c r="M2488" s="23">
        <v>0.19716</v>
      </c>
      <c r="N2488" s="23">
        <v>0.69549000000000005</v>
      </c>
      <c r="O2488" s="23">
        <v>0.34910000000000002</v>
      </c>
      <c r="P2488" s="23">
        <v>-0.85994000000000004</v>
      </c>
      <c r="Q2488" s="23">
        <v>0.63102000000000003</v>
      </c>
      <c r="R2488" s="23">
        <v>-0.70957999999999999</v>
      </c>
    </row>
    <row r="2489" spans="1:18" ht="15" customHeight="1" x14ac:dyDescent="0.2">
      <c r="A2489" s="4">
        <v>2488</v>
      </c>
      <c r="B2489" s="4" t="s">
        <v>2650</v>
      </c>
      <c r="C2489" s="23">
        <v>-1.57541</v>
      </c>
      <c r="D2489" s="23">
        <v>1.2205900000000001</v>
      </c>
      <c r="E2489" s="23">
        <v>1.24295</v>
      </c>
      <c r="F2489" s="23">
        <v>-0.37078</v>
      </c>
      <c r="G2489" s="23">
        <v>-8.6249999999999993E-2</v>
      </c>
      <c r="H2489" s="23">
        <v>1.5542100000000001</v>
      </c>
      <c r="I2489" s="23">
        <v>1.2892300000000001</v>
      </c>
      <c r="J2489" s="23">
        <v>-0.69079999999999997</v>
      </c>
      <c r="K2489" s="23">
        <v>-1.0343</v>
      </c>
      <c r="L2489" s="23">
        <v>-0.34644999999999998</v>
      </c>
      <c r="M2489" s="23">
        <v>0.10395</v>
      </c>
      <c r="N2489" s="23">
        <v>1.66022</v>
      </c>
      <c r="O2489" s="23">
        <v>0.66800000000000004</v>
      </c>
      <c r="P2489" s="23">
        <v>0.70672999999999997</v>
      </c>
      <c r="Q2489" s="23">
        <v>2.4853299999999998</v>
      </c>
      <c r="R2489" s="23">
        <v>0.89183000000000001</v>
      </c>
    </row>
    <row r="2490" spans="1:18" ht="15" customHeight="1" x14ac:dyDescent="0.2">
      <c r="A2490" s="4">
        <v>2489</v>
      </c>
      <c r="B2490" s="4" t="s">
        <v>2651</v>
      </c>
      <c r="C2490" s="23">
        <v>-0.45926</v>
      </c>
      <c r="D2490" s="23">
        <v>-0.54164999999999996</v>
      </c>
      <c r="E2490" s="23">
        <v>-4.4479999999999999E-2</v>
      </c>
      <c r="F2490" s="23">
        <v>1.31142</v>
      </c>
      <c r="G2490" s="23">
        <v>1.34796</v>
      </c>
      <c r="H2490" s="23">
        <v>2.1036700000000002</v>
      </c>
      <c r="I2490" s="23">
        <v>0.51729000000000003</v>
      </c>
      <c r="J2490" s="23">
        <v>0.71967000000000003</v>
      </c>
      <c r="K2490" s="23">
        <v>-0.25982</v>
      </c>
      <c r="L2490" s="23">
        <v>0.27931</v>
      </c>
      <c r="M2490" s="23">
        <v>-1.22594</v>
      </c>
      <c r="N2490" s="23">
        <v>0.77927000000000002</v>
      </c>
      <c r="O2490" s="23">
        <v>1.0465599999999999</v>
      </c>
      <c r="P2490" s="23">
        <v>0.75305999999999995</v>
      </c>
      <c r="Q2490" s="23">
        <v>0.16003000000000001</v>
      </c>
      <c r="R2490" s="23">
        <v>-2.0393500000000002</v>
      </c>
    </row>
    <row r="2491" spans="1:18" ht="15" customHeight="1" x14ac:dyDescent="0.2">
      <c r="A2491" s="4">
        <v>2490</v>
      </c>
      <c r="B2491" s="4" t="s">
        <v>2652</v>
      </c>
      <c r="C2491" s="23">
        <v>-0.54125999999999996</v>
      </c>
      <c r="D2491" s="23">
        <v>-0.87795999999999996</v>
      </c>
      <c r="E2491" s="23">
        <v>0.252</v>
      </c>
      <c r="F2491" s="23">
        <v>-1.46397</v>
      </c>
      <c r="G2491" s="23">
        <v>0.68886999999999998</v>
      </c>
      <c r="H2491" s="23">
        <v>-1.0125500000000001</v>
      </c>
      <c r="I2491" s="23">
        <v>-1.0510200000000001</v>
      </c>
      <c r="J2491" s="23">
        <v>-0.96199999999999997</v>
      </c>
      <c r="K2491" s="23">
        <v>-1.13313</v>
      </c>
      <c r="L2491" s="23">
        <v>1.42361</v>
      </c>
      <c r="M2491" s="23">
        <v>-0.47091</v>
      </c>
      <c r="N2491" s="23">
        <v>1.31081</v>
      </c>
      <c r="O2491" s="23">
        <v>1.2209000000000001</v>
      </c>
      <c r="P2491" s="23">
        <v>-0.62822</v>
      </c>
      <c r="Q2491" s="23">
        <v>2.3943300000000001</v>
      </c>
      <c r="R2491" s="23">
        <v>1.6239600000000001</v>
      </c>
    </row>
    <row r="2492" spans="1:18" ht="15" customHeight="1" x14ac:dyDescent="0.2">
      <c r="A2492" s="4">
        <v>2491</v>
      </c>
      <c r="B2492" s="4" t="s">
        <v>2653</v>
      </c>
      <c r="C2492" s="23">
        <v>-1.91733</v>
      </c>
      <c r="D2492" s="23">
        <v>1.1175299999999999</v>
      </c>
      <c r="E2492" s="23">
        <v>-1.74488</v>
      </c>
      <c r="F2492" s="23">
        <v>0.82511999999999996</v>
      </c>
      <c r="G2492" s="23">
        <v>-0.32954</v>
      </c>
      <c r="H2492" s="23">
        <v>-0.57696999999999998</v>
      </c>
      <c r="I2492" s="23">
        <v>-0.16761000000000001</v>
      </c>
      <c r="J2492" s="23">
        <v>2.6460000000000001E-2</v>
      </c>
      <c r="K2492" s="23">
        <v>0.36614999999999998</v>
      </c>
      <c r="L2492" s="23">
        <v>0.51546999999999998</v>
      </c>
      <c r="M2492" s="23">
        <v>0.69379999999999997</v>
      </c>
      <c r="N2492" s="23">
        <v>2.1518899999999999</v>
      </c>
      <c r="O2492" s="23">
        <v>0.43859999999999999</v>
      </c>
      <c r="P2492" s="23">
        <v>-1.3636900000000001</v>
      </c>
      <c r="Q2492" s="23">
        <v>0.82892999999999994</v>
      </c>
      <c r="R2492" s="23">
        <v>-1.6823399999999999</v>
      </c>
    </row>
    <row r="2493" spans="1:18" ht="15" customHeight="1" x14ac:dyDescent="0.2">
      <c r="A2493" s="4">
        <v>2492</v>
      </c>
      <c r="B2493" s="4" t="s">
        <v>2654</v>
      </c>
      <c r="C2493" s="23">
        <v>1.0874999999999999</v>
      </c>
      <c r="D2493" s="23">
        <v>0.23941000000000001</v>
      </c>
      <c r="E2493" s="23">
        <v>1.2009000000000001</v>
      </c>
      <c r="F2493" s="23">
        <v>1.75532</v>
      </c>
      <c r="G2493" s="23">
        <v>1.0058499999999999</v>
      </c>
      <c r="H2493" s="23">
        <v>-0.13447000000000001</v>
      </c>
      <c r="I2493" s="23">
        <v>0.76173999999999997</v>
      </c>
      <c r="J2493" s="23">
        <v>0.98107</v>
      </c>
      <c r="K2493" s="23">
        <v>-0.56650999999999996</v>
      </c>
      <c r="L2493" s="23">
        <v>-0.22226000000000001</v>
      </c>
      <c r="M2493" s="23">
        <v>-1.69184</v>
      </c>
      <c r="N2493" s="23">
        <v>-2.1521300000000001</v>
      </c>
      <c r="O2493" s="23">
        <v>-1.99387</v>
      </c>
      <c r="P2493" s="23">
        <v>0.31117</v>
      </c>
      <c r="Q2493" s="23">
        <v>0.93452000000000002</v>
      </c>
      <c r="R2493" s="23">
        <v>0.85270999999999997</v>
      </c>
    </row>
    <row r="2494" spans="1:18" ht="15" customHeight="1" x14ac:dyDescent="0.2">
      <c r="A2494" s="4">
        <v>2493</v>
      </c>
      <c r="B2494" s="4" t="s">
        <v>2655</v>
      </c>
      <c r="C2494" s="23">
        <v>-1.00536</v>
      </c>
      <c r="D2494" s="23">
        <v>-0.63861000000000001</v>
      </c>
      <c r="E2494" s="23">
        <v>-0.83377999999999997</v>
      </c>
      <c r="F2494" s="23">
        <v>-0.82169000000000003</v>
      </c>
      <c r="G2494" s="23">
        <v>4.1799999999999997E-2</v>
      </c>
      <c r="H2494" s="23">
        <v>1.3237000000000001</v>
      </c>
      <c r="I2494" s="23">
        <v>-0.89844000000000002</v>
      </c>
      <c r="J2494" s="23">
        <v>0.62427999999999995</v>
      </c>
      <c r="K2494" s="23">
        <v>-1.2125999999999999</v>
      </c>
      <c r="L2494" s="23">
        <v>0.16278999999999999</v>
      </c>
      <c r="M2494" s="23">
        <v>1.1429100000000001</v>
      </c>
      <c r="N2494" s="23">
        <v>1.15516</v>
      </c>
      <c r="O2494" s="23">
        <v>0.43232999999999999</v>
      </c>
      <c r="P2494" s="23">
        <v>-1.8226</v>
      </c>
      <c r="Q2494" s="23">
        <v>0.41950999999999999</v>
      </c>
      <c r="R2494" s="23">
        <v>0.35733999999999999</v>
      </c>
    </row>
    <row r="2495" spans="1:18" ht="15" customHeight="1" x14ac:dyDescent="0.2">
      <c r="A2495" s="4">
        <v>2494</v>
      </c>
      <c r="B2495" s="4" t="s">
        <v>2656</v>
      </c>
      <c r="C2495" s="23">
        <v>2.32497</v>
      </c>
      <c r="D2495" s="23">
        <v>2.0926100000000001</v>
      </c>
      <c r="E2495" s="23">
        <v>-1.9058600000000001</v>
      </c>
      <c r="F2495" s="23">
        <v>0.92040999999999995</v>
      </c>
      <c r="G2495" s="23">
        <v>0.40299000000000001</v>
      </c>
      <c r="H2495" s="23">
        <v>-1.0032300000000001</v>
      </c>
      <c r="I2495" s="23">
        <v>0.20358000000000001</v>
      </c>
      <c r="J2495" s="23">
        <v>-1.02522</v>
      </c>
      <c r="K2495" s="23">
        <v>-0.68491999999999997</v>
      </c>
      <c r="L2495" s="23">
        <v>-1.05806</v>
      </c>
      <c r="M2495" s="23">
        <v>-0.64734999999999998</v>
      </c>
      <c r="N2495" s="23">
        <v>0.41205000000000003</v>
      </c>
      <c r="O2495" s="23">
        <v>1.08525</v>
      </c>
      <c r="P2495" s="23">
        <v>1.86249</v>
      </c>
      <c r="Q2495" s="23">
        <v>0.19877</v>
      </c>
      <c r="R2495" s="23">
        <v>1.63073</v>
      </c>
    </row>
    <row r="2496" spans="1:18" ht="15" customHeight="1" x14ac:dyDescent="0.2">
      <c r="A2496" s="4">
        <v>2495</v>
      </c>
      <c r="B2496" s="4" t="s">
        <v>2657</v>
      </c>
      <c r="C2496" s="23">
        <v>-0.64437999999999995</v>
      </c>
      <c r="D2496" s="23">
        <v>-2.794E-2</v>
      </c>
      <c r="E2496" s="23">
        <v>0.24018</v>
      </c>
      <c r="F2496" s="23">
        <v>-0.45455000000000001</v>
      </c>
      <c r="G2496" s="23">
        <v>1.6687799999999999</v>
      </c>
      <c r="H2496" s="23">
        <v>0.81039000000000005</v>
      </c>
      <c r="I2496" s="23">
        <v>-0.85875999999999997</v>
      </c>
      <c r="J2496" s="23">
        <v>-0.69503000000000004</v>
      </c>
      <c r="K2496" s="23">
        <v>-0.28415000000000001</v>
      </c>
      <c r="L2496" s="23">
        <v>-0.61997999999999998</v>
      </c>
      <c r="M2496" s="23">
        <v>0.94266000000000005</v>
      </c>
      <c r="N2496" s="23">
        <v>0.64670000000000005</v>
      </c>
      <c r="O2496" s="23">
        <v>0.64014000000000004</v>
      </c>
      <c r="P2496" s="23">
        <v>0.29120000000000001</v>
      </c>
      <c r="Q2496" s="23">
        <v>0.65005000000000002</v>
      </c>
      <c r="R2496" s="23">
        <v>-0.97614000000000001</v>
      </c>
    </row>
    <row r="2497" spans="1:18" ht="15" customHeight="1" x14ac:dyDescent="0.2">
      <c r="A2497" s="4">
        <v>2496</v>
      </c>
      <c r="B2497" s="4" t="s">
        <v>2658</v>
      </c>
      <c r="C2497" s="23">
        <v>-1.0917300000000001</v>
      </c>
      <c r="D2497" s="23">
        <v>-0.55950999999999995</v>
      </c>
      <c r="E2497" s="23">
        <v>-0.87773000000000001</v>
      </c>
      <c r="F2497" s="23">
        <v>-0.89063000000000003</v>
      </c>
      <c r="G2497" s="23">
        <v>-0.21473999999999999</v>
      </c>
      <c r="H2497" s="23">
        <v>1.1657999999999999</v>
      </c>
      <c r="I2497" s="23">
        <v>-0.66907000000000005</v>
      </c>
      <c r="J2497" s="23">
        <v>0.38678000000000001</v>
      </c>
      <c r="K2497" s="23">
        <v>-0.94711999999999996</v>
      </c>
      <c r="L2497" s="23">
        <v>0.14499000000000001</v>
      </c>
      <c r="M2497" s="23">
        <v>1.0182</v>
      </c>
      <c r="N2497" s="23">
        <v>1.08491</v>
      </c>
      <c r="O2497" s="23">
        <v>0.56545000000000001</v>
      </c>
      <c r="P2497" s="23">
        <v>-1.9513</v>
      </c>
      <c r="Q2497" s="23">
        <v>0.49634</v>
      </c>
      <c r="R2497" s="23">
        <v>0.30837999999999999</v>
      </c>
    </row>
    <row r="2498" spans="1:18" ht="15" customHeight="1" x14ac:dyDescent="0.2">
      <c r="A2498" s="4">
        <v>2497</v>
      </c>
      <c r="B2498" s="4" t="s">
        <v>2659</v>
      </c>
      <c r="C2498" s="23">
        <v>-1.34182</v>
      </c>
      <c r="D2498" s="23">
        <v>0.57042999999999999</v>
      </c>
      <c r="E2498" s="23">
        <v>-1.25569</v>
      </c>
      <c r="F2498" s="23">
        <v>-0.82877999999999996</v>
      </c>
      <c r="G2498" s="23">
        <v>-2.4733100000000001</v>
      </c>
      <c r="H2498" s="23">
        <v>1.5039100000000001</v>
      </c>
      <c r="I2498" s="23">
        <v>-0.10236000000000001</v>
      </c>
      <c r="J2498" s="23">
        <v>0.33978999999999998</v>
      </c>
      <c r="K2498" s="23">
        <v>-0.45240999999999998</v>
      </c>
      <c r="L2498" s="23">
        <v>1.1550100000000001</v>
      </c>
      <c r="M2498" s="23">
        <v>8.6300000000000005E-3</v>
      </c>
      <c r="N2498" s="23">
        <v>0.93976000000000004</v>
      </c>
      <c r="O2498" s="23">
        <v>0.54127000000000003</v>
      </c>
      <c r="P2498" s="23">
        <v>-0.70657999999999999</v>
      </c>
      <c r="Q2498" s="23">
        <v>-0.86946000000000001</v>
      </c>
      <c r="R2498" s="23">
        <v>-0.97833000000000003</v>
      </c>
    </row>
    <row r="2499" spans="1:18" ht="15" customHeight="1" x14ac:dyDescent="0.2">
      <c r="A2499" s="4">
        <v>2498</v>
      </c>
      <c r="B2499" s="4" t="s">
        <v>2660</v>
      </c>
      <c r="C2499" s="23">
        <v>-0.77388999999999997</v>
      </c>
      <c r="D2499" s="23">
        <v>1.17256</v>
      </c>
      <c r="E2499" s="23">
        <v>-0.58965999999999996</v>
      </c>
      <c r="F2499" s="23">
        <v>0.37419999999999998</v>
      </c>
      <c r="G2499" s="23">
        <v>9.6310000000000007E-2</v>
      </c>
      <c r="H2499" s="23">
        <v>-0.38675999999999999</v>
      </c>
      <c r="I2499" s="23">
        <v>-1.3277000000000001</v>
      </c>
      <c r="J2499" s="23">
        <v>-1.50983</v>
      </c>
      <c r="K2499" s="23">
        <v>0.68581999999999999</v>
      </c>
      <c r="L2499" s="23">
        <v>-0.43353999999999998</v>
      </c>
      <c r="M2499" s="23">
        <v>-1.2530300000000001</v>
      </c>
      <c r="N2499" s="23">
        <v>2.1168999999999998</v>
      </c>
      <c r="O2499" s="23">
        <v>2.1949100000000001</v>
      </c>
      <c r="P2499" s="23">
        <v>-0.73507</v>
      </c>
      <c r="Q2499" s="23">
        <v>1.90177</v>
      </c>
      <c r="R2499" s="23">
        <v>1.52874</v>
      </c>
    </row>
    <row r="2500" spans="1:18" ht="15" customHeight="1" x14ac:dyDescent="0.2">
      <c r="A2500" s="4">
        <v>2499</v>
      </c>
      <c r="B2500" s="4" t="s">
        <v>2661</v>
      </c>
      <c r="C2500" s="23">
        <v>0.41361999999999999</v>
      </c>
      <c r="D2500" s="23">
        <v>-0.31508000000000003</v>
      </c>
      <c r="E2500" s="23">
        <v>-0.83235000000000003</v>
      </c>
      <c r="F2500" s="23">
        <v>0.78986000000000001</v>
      </c>
      <c r="G2500" s="23">
        <v>0.37343999999999999</v>
      </c>
      <c r="H2500" s="23">
        <v>-0.82462999999999997</v>
      </c>
      <c r="I2500" s="23">
        <v>0.25430999999999998</v>
      </c>
      <c r="J2500" s="23">
        <v>-0.24310000000000001</v>
      </c>
      <c r="K2500" s="23">
        <v>0.62248999999999999</v>
      </c>
      <c r="L2500" s="23">
        <v>1.03203</v>
      </c>
      <c r="M2500" s="23">
        <v>7.6189999999999994E-2</v>
      </c>
      <c r="N2500" s="23">
        <v>0.98280000000000001</v>
      </c>
      <c r="O2500" s="23">
        <v>1.9950399999999999</v>
      </c>
      <c r="P2500" s="23">
        <v>-4.233E-2</v>
      </c>
      <c r="Q2500" s="23">
        <v>1.23217</v>
      </c>
      <c r="R2500" s="23">
        <v>-1.56091</v>
      </c>
    </row>
    <row r="2501" spans="1:18" ht="15" customHeight="1" x14ac:dyDescent="0.2">
      <c r="A2501" s="4">
        <v>2500</v>
      </c>
      <c r="B2501" s="4" t="s">
        <v>2662</v>
      </c>
      <c r="C2501" s="23">
        <v>-1.13886</v>
      </c>
      <c r="D2501" s="23">
        <v>-0.55005999999999999</v>
      </c>
      <c r="E2501" s="23">
        <v>-0.94547000000000003</v>
      </c>
      <c r="F2501" s="23">
        <v>-0.76973999999999998</v>
      </c>
      <c r="G2501" s="23">
        <v>-0.19717000000000001</v>
      </c>
      <c r="H2501" s="23">
        <v>1.32196</v>
      </c>
      <c r="I2501" s="23">
        <v>-0.80059999999999998</v>
      </c>
      <c r="J2501" s="23">
        <v>0.44411</v>
      </c>
      <c r="K2501" s="23">
        <v>-0.89034000000000002</v>
      </c>
      <c r="L2501" s="23">
        <v>0.1037</v>
      </c>
      <c r="M2501" s="23">
        <v>1.06992</v>
      </c>
      <c r="N2501" s="23">
        <v>1.02224</v>
      </c>
      <c r="O2501" s="23">
        <v>0.44666</v>
      </c>
      <c r="P2501" s="23">
        <v>-2.1078999999999999</v>
      </c>
      <c r="Q2501" s="23">
        <v>0.45619999999999999</v>
      </c>
      <c r="R2501" s="23">
        <v>0.30070999999999998</v>
      </c>
    </row>
    <row r="2502" spans="1:18" ht="15" customHeight="1" x14ac:dyDescent="0.2">
      <c r="A2502" s="4">
        <v>2501</v>
      </c>
      <c r="B2502" s="4" t="s">
        <v>2663</v>
      </c>
      <c r="C2502" s="23">
        <v>1.18773</v>
      </c>
      <c r="D2502" s="23">
        <v>-1.0937399999999999</v>
      </c>
      <c r="E2502" s="23">
        <v>-1.9493499999999999</v>
      </c>
      <c r="F2502" s="23">
        <v>-0.72323000000000004</v>
      </c>
      <c r="G2502" s="23">
        <v>-1.7815700000000001</v>
      </c>
      <c r="H2502" s="23">
        <v>-1.13524</v>
      </c>
      <c r="I2502" s="23">
        <v>3.866E-2</v>
      </c>
      <c r="J2502" s="23">
        <v>0.80203000000000002</v>
      </c>
      <c r="K2502" s="23">
        <v>-0.71016999999999997</v>
      </c>
      <c r="L2502" s="23">
        <v>-0.94706000000000001</v>
      </c>
      <c r="M2502" s="23">
        <v>-0.78713999999999995</v>
      </c>
      <c r="N2502" s="23">
        <v>-1.42058</v>
      </c>
      <c r="O2502" s="23">
        <v>1.0493699999999999</v>
      </c>
      <c r="P2502" s="23">
        <v>-0.89525999999999994</v>
      </c>
      <c r="Q2502" s="23">
        <v>-0.90119000000000005</v>
      </c>
      <c r="R2502" s="23">
        <v>1.23695</v>
      </c>
    </row>
    <row r="2503" spans="1:18" ht="15" customHeight="1" x14ac:dyDescent="0.2">
      <c r="A2503" s="4">
        <v>2502</v>
      </c>
      <c r="B2503" s="4" t="s">
        <v>2664</v>
      </c>
      <c r="C2503" s="23">
        <v>0.17946000000000001</v>
      </c>
      <c r="D2503" s="23">
        <v>-1.0648500000000001</v>
      </c>
      <c r="E2503" s="23">
        <v>1.1816599999999999</v>
      </c>
      <c r="F2503" s="23">
        <v>-0.28634999999999999</v>
      </c>
      <c r="G2503" s="23">
        <v>0.96009999999999995</v>
      </c>
      <c r="H2503" s="23">
        <v>0.55669000000000002</v>
      </c>
      <c r="I2503" s="23">
        <v>0.24948000000000001</v>
      </c>
      <c r="J2503" s="23">
        <v>1.0663499999999999</v>
      </c>
      <c r="K2503" s="23">
        <v>-0.67867</v>
      </c>
      <c r="L2503" s="23">
        <v>2.0476299999999998</v>
      </c>
      <c r="M2503" s="23">
        <v>0.30713000000000001</v>
      </c>
      <c r="N2503" s="23">
        <v>2.5672799999999998</v>
      </c>
      <c r="O2503" s="23">
        <v>0.42658000000000001</v>
      </c>
      <c r="P2503" s="23">
        <v>1.2623200000000001</v>
      </c>
      <c r="Q2503" s="23">
        <v>1.2082999999999999</v>
      </c>
      <c r="R2503" s="23">
        <v>-1.1047899999999999</v>
      </c>
    </row>
    <row r="2504" spans="1:18" ht="15" customHeight="1" x14ac:dyDescent="0.2">
      <c r="A2504" s="4">
        <v>2503</v>
      </c>
      <c r="B2504" s="4" t="s">
        <v>2665</v>
      </c>
      <c r="C2504" s="23">
        <v>0.52898999999999996</v>
      </c>
      <c r="D2504" s="23">
        <v>-0.23591999999999999</v>
      </c>
      <c r="E2504" s="23">
        <v>1.12188</v>
      </c>
      <c r="F2504" s="23">
        <v>-0.56589999999999996</v>
      </c>
      <c r="G2504" s="23">
        <v>-0.83469000000000004</v>
      </c>
      <c r="H2504" s="23">
        <v>0.69665999999999995</v>
      </c>
      <c r="I2504" s="23">
        <v>0.11226</v>
      </c>
      <c r="J2504" s="23">
        <v>-2.1106099999999999</v>
      </c>
      <c r="K2504" s="23">
        <v>-0.46048</v>
      </c>
      <c r="L2504" s="23">
        <v>1.2476799999999999</v>
      </c>
      <c r="M2504" s="23">
        <v>-0.11413</v>
      </c>
      <c r="N2504" s="23">
        <v>-3.116E-2</v>
      </c>
      <c r="O2504" s="23">
        <v>1.5515099999999999</v>
      </c>
      <c r="P2504" s="23">
        <v>0.73785999999999996</v>
      </c>
      <c r="Q2504" s="23">
        <v>1.43014</v>
      </c>
      <c r="R2504" s="23">
        <v>0.52120999999999995</v>
      </c>
    </row>
    <row r="2505" spans="1:18" ht="15" customHeight="1" x14ac:dyDescent="0.2">
      <c r="A2505" s="4">
        <v>2504</v>
      </c>
      <c r="B2505" s="4" t="s">
        <v>2666</v>
      </c>
      <c r="C2505" s="23">
        <v>-0.48575000000000002</v>
      </c>
      <c r="D2505" s="23">
        <v>-0.59338000000000002</v>
      </c>
      <c r="E2505" s="23">
        <v>2.2193800000000001</v>
      </c>
      <c r="F2505" s="23">
        <v>-3.4439999999999998E-2</v>
      </c>
      <c r="G2505" s="23">
        <v>0.13943</v>
      </c>
      <c r="H2505" s="23">
        <v>1.6587400000000001</v>
      </c>
      <c r="I2505" s="23">
        <v>-0.23952000000000001</v>
      </c>
      <c r="J2505" s="23">
        <v>-2.0403600000000002</v>
      </c>
      <c r="K2505" s="23">
        <v>-0.72328000000000003</v>
      </c>
      <c r="L2505" s="23">
        <v>-0.29601</v>
      </c>
      <c r="M2505" s="23">
        <v>0.59857000000000005</v>
      </c>
      <c r="N2505" s="23">
        <v>0.76419999999999999</v>
      </c>
      <c r="O2505" s="23">
        <v>-1.9040000000000001E-2</v>
      </c>
      <c r="P2505" s="23">
        <v>0.25818999999999998</v>
      </c>
      <c r="Q2505" s="23">
        <v>-9.0090000000000003E-2</v>
      </c>
      <c r="R2505" s="23">
        <v>0.15356</v>
      </c>
    </row>
    <row r="2506" spans="1:18" ht="15" customHeight="1" x14ac:dyDescent="0.2">
      <c r="A2506" s="4">
        <v>2505</v>
      </c>
      <c r="B2506" s="4" t="s">
        <v>2667</v>
      </c>
      <c r="C2506" s="23">
        <v>0.33012999999999998</v>
      </c>
      <c r="D2506" s="23">
        <v>6.1749999999999999E-2</v>
      </c>
      <c r="E2506" s="23">
        <v>2.1911800000000001</v>
      </c>
      <c r="F2506" s="23">
        <v>-1.6153299999999999</v>
      </c>
      <c r="G2506" s="23">
        <v>-0.77724000000000004</v>
      </c>
      <c r="H2506" s="23">
        <v>1.0743199999999999</v>
      </c>
      <c r="I2506" s="23">
        <v>-1.21391</v>
      </c>
      <c r="J2506" s="23">
        <v>-0.28378999999999999</v>
      </c>
      <c r="K2506" s="23">
        <v>7.3099999999999997E-3</v>
      </c>
      <c r="L2506" s="23">
        <v>2.1272600000000002</v>
      </c>
      <c r="M2506" s="23">
        <v>-0.80012000000000005</v>
      </c>
      <c r="N2506" s="23">
        <v>2.0545300000000002</v>
      </c>
      <c r="O2506" s="23">
        <v>0.48729</v>
      </c>
      <c r="P2506" s="23">
        <v>0.40366000000000002</v>
      </c>
      <c r="Q2506" s="23">
        <v>0.73514999999999997</v>
      </c>
      <c r="R2506" s="23">
        <v>-0.28188999999999997</v>
      </c>
    </row>
    <row r="2507" spans="1:18" ht="15" customHeight="1" x14ac:dyDescent="0.2">
      <c r="A2507" s="4">
        <v>2506</v>
      </c>
      <c r="B2507" s="4" t="s">
        <v>2668</v>
      </c>
      <c r="C2507" s="23">
        <v>-0.67927000000000004</v>
      </c>
      <c r="D2507" s="23">
        <v>-0.77949999999999997</v>
      </c>
      <c r="E2507" s="23">
        <v>-1.5639099999999999</v>
      </c>
      <c r="F2507" s="23">
        <v>0.62258000000000002</v>
      </c>
      <c r="G2507" s="23">
        <v>1.2834399999999999</v>
      </c>
      <c r="H2507" s="23">
        <v>-0.54229000000000005</v>
      </c>
      <c r="I2507" s="23">
        <v>-2.33514</v>
      </c>
      <c r="J2507" s="23">
        <v>-1.6332199999999999</v>
      </c>
      <c r="K2507" s="23">
        <v>1.0867500000000001</v>
      </c>
      <c r="L2507" s="23">
        <v>2.1893600000000002</v>
      </c>
      <c r="M2507" s="23">
        <v>1.1749499999999999</v>
      </c>
      <c r="N2507" s="23">
        <v>-0.80188000000000004</v>
      </c>
      <c r="O2507" s="23">
        <v>-7.356E-2</v>
      </c>
      <c r="P2507" s="23">
        <v>-0.86704999999999999</v>
      </c>
      <c r="Q2507" s="23">
        <v>0.6028</v>
      </c>
      <c r="R2507" s="23">
        <v>0.30552000000000001</v>
      </c>
    </row>
    <row r="2508" spans="1:18" ht="15" customHeight="1" x14ac:dyDescent="0.2">
      <c r="A2508" s="4">
        <v>2507</v>
      </c>
      <c r="B2508" s="4" t="s">
        <v>2669</v>
      </c>
      <c r="C2508" s="23">
        <v>0.44255</v>
      </c>
      <c r="D2508" s="23">
        <v>0.34555999999999998</v>
      </c>
      <c r="E2508" s="23">
        <v>2.0660500000000002</v>
      </c>
      <c r="F2508" s="23">
        <v>-1.25542</v>
      </c>
      <c r="G2508" s="23">
        <v>-0.40684999999999999</v>
      </c>
      <c r="H2508" s="23">
        <v>1.4174100000000001</v>
      </c>
      <c r="I2508" s="23">
        <v>-1.1876199999999999</v>
      </c>
      <c r="J2508" s="23">
        <v>-0.39655000000000001</v>
      </c>
      <c r="K2508" s="23">
        <v>0.22258</v>
      </c>
      <c r="L2508" s="23">
        <v>1.91506</v>
      </c>
      <c r="M2508" s="23">
        <v>-0.84377999999999997</v>
      </c>
      <c r="N2508" s="23">
        <v>1.6144400000000001</v>
      </c>
      <c r="O2508" s="23">
        <v>1.0098</v>
      </c>
      <c r="P2508" s="23">
        <v>0.48776999999999998</v>
      </c>
      <c r="Q2508" s="23">
        <v>0.92857999999999996</v>
      </c>
      <c r="R2508" s="23">
        <v>-0.43539</v>
      </c>
    </row>
    <row r="2509" spans="1:18" ht="15" customHeight="1" x14ac:dyDescent="0.2">
      <c r="A2509" s="4">
        <v>2508</v>
      </c>
      <c r="B2509" s="4" t="s">
        <v>2670</v>
      </c>
      <c r="C2509" s="23">
        <v>0.15451999999999999</v>
      </c>
      <c r="D2509" s="23">
        <v>-1.05436</v>
      </c>
      <c r="E2509" s="23">
        <v>0.41105999999999998</v>
      </c>
      <c r="F2509" s="23">
        <v>0.27044000000000001</v>
      </c>
      <c r="G2509" s="23">
        <v>1.4956</v>
      </c>
      <c r="H2509" s="23">
        <v>0.40345999999999999</v>
      </c>
      <c r="I2509" s="23">
        <v>0.79132000000000002</v>
      </c>
      <c r="J2509" s="23">
        <v>1.6398600000000001</v>
      </c>
      <c r="K2509" s="23">
        <v>-0.26401999999999998</v>
      </c>
      <c r="L2509" s="23">
        <v>1.23332</v>
      </c>
      <c r="M2509" s="23">
        <v>1.19696</v>
      </c>
      <c r="N2509" s="23">
        <v>2.9123899999999998</v>
      </c>
      <c r="O2509" s="23">
        <v>0.15334</v>
      </c>
      <c r="P2509" s="23">
        <v>1.5500799999999999</v>
      </c>
      <c r="Q2509" s="23">
        <v>1.6589100000000001</v>
      </c>
      <c r="R2509" s="23">
        <v>-1.06673</v>
      </c>
    </row>
    <row r="2510" spans="1:18" ht="15" customHeight="1" x14ac:dyDescent="0.2">
      <c r="A2510" s="4">
        <v>2509</v>
      </c>
      <c r="B2510" s="4" t="s">
        <v>2671</v>
      </c>
      <c r="C2510" s="23">
        <v>-1.07996</v>
      </c>
      <c r="D2510" s="23">
        <v>-2.4076900000000001</v>
      </c>
      <c r="E2510" s="23">
        <v>-1.4451700000000001</v>
      </c>
      <c r="F2510" s="23">
        <v>-0.39772999999999997</v>
      </c>
      <c r="G2510" s="23">
        <v>-0.52488999999999997</v>
      </c>
      <c r="H2510" s="23">
        <v>1.1130500000000001</v>
      </c>
      <c r="I2510" s="23">
        <v>-1.4854000000000001</v>
      </c>
      <c r="J2510" s="23">
        <v>0.74790000000000001</v>
      </c>
      <c r="K2510" s="23">
        <v>-1.2639499999999999</v>
      </c>
      <c r="L2510" s="23">
        <v>1.53545</v>
      </c>
      <c r="M2510" s="23">
        <v>-0.82538</v>
      </c>
      <c r="N2510" s="23">
        <v>0.90488000000000002</v>
      </c>
      <c r="O2510" s="23">
        <v>1.92378</v>
      </c>
      <c r="P2510" s="23">
        <v>-3.2599999999999999E-3</v>
      </c>
      <c r="Q2510" s="23">
        <v>0.95850000000000002</v>
      </c>
      <c r="R2510" s="23">
        <v>-0.96377000000000002</v>
      </c>
    </row>
    <row r="2511" spans="1:18" ht="15" customHeight="1" x14ac:dyDescent="0.2">
      <c r="A2511" s="4">
        <v>2510</v>
      </c>
      <c r="B2511" s="4" t="s">
        <v>2672</v>
      </c>
      <c r="C2511" s="23">
        <v>-1.10446</v>
      </c>
      <c r="D2511" s="23">
        <v>-0.55710000000000004</v>
      </c>
      <c r="E2511" s="23">
        <v>-0.87592000000000003</v>
      </c>
      <c r="F2511" s="23">
        <v>-0.83111999999999997</v>
      </c>
      <c r="G2511" s="23">
        <v>-0.11123</v>
      </c>
      <c r="H2511" s="23">
        <v>1.24308</v>
      </c>
      <c r="I2511" s="23">
        <v>-0.80498999999999998</v>
      </c>
      <c r="J2511" s="23">
        <v>0.52085999999999999</v>
      </c>
      <c r="K2511" s="23">
        <v>-1.06158</v>
      </c>
      <c r="L2511" s="23">
        <v>0.13274</v>
      </c>
      <c r="M2511" s="23">
        <v>1.1252899999999999</v>
      </c>
      <c r="N2511" s="23">
        <v>1.10181</v>
      </c>
      <c r="O2511" s="23">
        <v>0.51278999999999997</v>
      </c>
      <c r="P2511" s="23">
        <v>-1.8368</v>
      </c>
      <c r="Q2511" s="23">
        <v>0.44673000000000002</v>
      </c>
      <c r="R2511" s="23">
        <v>0.38862000000000002</v>
      </c>
    </row>
    <row r="2512" spans="1:18" ht="15" customHeight="1" x14ac:dyDescent="0.2">
      <c r="A2512" s="4">
        <v>2511</v>
      </c>
      <c r="B2512" s="4" t="s">
        <v>2673</v>
      </c>
      <c r="C2512" s="23">
        <v>-1.99756</v>
      </c>
      <c r="D2512" s="23">
        <v>0.61643000000000003</v>
      </c>
      <c r="E2512" s="23">
        <v>-0.31705</v>
      </c>
      <c r="F2512" s="23">
        <v>-1.6824600000000001</v>
      </c>
      <c r="G2512" s="23">
        <v>0.97740000000000005</v>
      </c>
      <c r="H2512" s="23">
        <v>-0.33228000000000002</v>
      </c>
      <c r="I2512" s="23">
        <v>-2.1489500000000001</v>
      </c>
      <c r="J2512" s="23">
        <v>0.28144000000000002</v>
      </c>
      <c r="K2512" s="23">
        <v>-0.41538000000000003</v>
      </c>
      <c r="L2512" s="23">
        <v>-1.1090599999999999</v>
      </c>
      <c r="M2512" s="23">
        <v>0.85733000000000004</v>
      </c>
      <c r="N2512" s="23">
        <v>1.1125400000000001</v>
      </c>
      <c r="O2512" s="23">
        <v>-0.86499999999999999</v>
      </c>
      <c r="P2512" s="23">
        <v>-0.79147999999999996</v>
      </c>
      <c r="Q2512" s="23">
        <v>-0.36042000000000002</v>
      </c>
      <c r="R2512" s="23">
        <v>0.82796000000000003</v>
      </c>
    </row>
    <row r="2513" spans="1:18" ht="15" customHeight="1" x14ac:dyDescent="0.2">
      <c r="A2513" s="4">
        <v>2512</v>
      </c>
      <c r="B2513" s="4" t="s">
        <v>2674</v>
      </c>
      <c r="C2513" s="23">
        <v>-1.2000299999999999</v>
      </c>
      <c r="D2513" s="23">
        <v>0.34228999999999998</v>
      </c>
      <c r="E2513" s="23">
        <v>0.36951000000000001</v>
      </c>
      <c r="F2513" s="23">
        <v>-0.25135000000000002</v>
      </c>
      <c r="G2513" s="23">
        <v>-1.1996599999999999</v>
      </c>
      <c r="H2513" s="23">
        <v>-3.9969999999999999E-2</v>
      </c>
      <c r="I2513" s="23">
        <v>1.58484</v>
      </c>
      <c r="J2513" s="23">
        <v>-2.2377899999999999</v>
      </c>
      <c r="K2513" s="23">
        <v>1.04616</v>
      </c>
      <c r="L2513" s="23">
        <v>1.1149899999999999</v>
      </c>
      <c r="M2513" s="23">
        <v>0.69345999999999997</v>
      </c>
      <c r="N2513" s="23">
        <v>-0.24496000000000001</v>
      </c>
      <c r="O2513" s="23">
        <v>-1.0508299999999999</v>
      </c>
      <c r="P2513" s="23">
        <v>-0.66168000000000005</v>
      </c>
      <c r="Q2513" s="23">
        <v>1.00532</v>
      </c>
      <c r="R2513" s="23">
        <v>-1.8197099999999999</v>
      </c>
    </row>
    <row r="2514" spans="1:18" ht="15" customHeight="1" x14ac:dyDescent="0.2">
      <c r="A2514" s="4">
        <v>2513</v>
      </c>
      <c r="B2514" s="4" t="s">
        <v>2675</v>
      </c>
      <c r="C2514" s="23">
        <v>0.62963000000000002</v>
      </c>
      <c r="D2514" s="23">
        <v>-1.66903</v>
      </c>
      <c r="E2514" s="23">
        <v>-1.69011</v>
      </c>
      <c r="F2514" s="23">
        <v>-1.2108099999999999</v>
      </c>
      <c r="G2514" s="23">
        <v>0.92910999999999999</v>
      </c>
      <c r="H2514" s="23">
        <v>0.72289999999999999</v>
      </c>
      <c r="I2514" s="23">
        <v>-0.60158999999999996</v>
      </c>
      <c r="J2514" s="23">
        <v>0.51444000000000001</v>
      </c>
      <c r="K2514" s="23">
        <v>0.90388999999999997</v>
      </c>
      <c r="L2514" s="23">
        <v>0.94257999999999997</v>
      </c>
      <c r="M2514" s="23">
        <v>0.90502000000000005</v>
      </c>
      <c r="N2514" s="23">
        <v>0.31518000000000002</v>
      </c>
      <c r="O2514" s="23">
        <v>-4.616E-2</v>
      </c>
      <c r="P2514" s="23">
        <v>-0.37076999999999999</v>
      </c>
      <c r="Q2514" s="23">
        <v>1.44886</v>
      </c>
      <c r="R2514" s="23">
        <v>0.46468999999999999</v>
      </c>
    </row>
    <row r="2515" spans="1:18" ht="15" customHeight="1" x14ac:dyDescent="0.2">
      <c r="A2515" s="4">
        <v>2514</v>
      </c>
      <c r="B2515" s="4" t="s">
        <v>2676</v>
      </c>
      <c r="C2515" s="23">
        <v>-0.62926000000000004</v>
      </c>
      <c r="D2515" s="23">
        <v>-3.074E-2</v>
      </c>
      <c r="E2515" s="23">
        <v>0.16242999999999999</v>
      </c>
      <c r="F2515" s="23">
        <v>0.57262999999999997</v>
      </c>
      <c r="G2515" s="23">
        <v>2.138E-2</v>
      </c>
      <c r="H2515" s="23">
        <v>0.84958999999999996</v>
      </c>
      <c r="I2515" s="23">
        <v>0.80818999999999996</v>
      </c>
      <c r="J2515" s="23">
        <v>-1.0484100000000001</v>
      </c>
      <c r="K2515" s="23">
        <v>-1.08704</v>
      </c>
      <c r="L2515" s="23">
        <v>1.04226</v>
      </c>
      <c r="M2515" s="23">
        <v>1.3933899999999999</v>
      </c>
      <c r="N2515" s="23">
        <v>0.1181</v>
      </c>
      <c r="O2515" s="23">
        <v>0.17444999999999999</v>
      </c>
      <c r="P2515" s="23">
        <v>-1.4877</v>
      </c>
      <c r="Q2515" s="23">
        <v>1.41838</v>
      </c>
      <c r="R2515" s="23">
        <v>1.2905899999999999</v>
      </c>
    </row>
    <row r="2516" spans="1:18" ht="15" customHeight="1" x14ac:dyDescent="0.2">
      <c r="A2516" s="4">
        <v>2515</v>
      </c>
      <c r="B2516" s="4" t="s">
        <v>2677</v>
      </c>
      <c r="C2516" s="23">
        <v>0.62965000000000004</v>
      </c>
      <c r="D2516" s="23">
        <v>-1.44739</v>
      </c>
      <c r="E2516" s="23">
        <v>-1.77403</v>
      </c>
      <c r="F2516" s="23">
        <v>-1.2252799999999999</v>
      </c>
      <c r="G2516" s="23">
        <v>0.90088999999999997</v>
      </c>
      <c r="H2516" s="23">
        <v>1.0764199999999999</v>
      </c>
      <c r="I2516" s="23">
        <v>-0.74014000000000002</v>
      </c>
      <c r="J2516" s="23">
        <v>0.73760000000000003</v>
      </c>
      <c r="K2516" s="23">
        <v>0.94296999999999997</v>
      </c>
      <c r="L2516" s="23">
        <v>1.8703399999999999</v>
      </c>
      <c r="M2516" s="23">
        <v>0.75392999999999999</v>
      </c>
      <c r="N2516" s="23">
        <v>0.20114000000000001</v>
      </c>
      <c r="O2516" s="23">
        <v>0.31333</v>
      </c>
      <c r="P2516" s="23">
        <v>-0.26158999999999999</v>
      </c>
      <c r="Q2516" s="23">
        <v>1.44079</v>
      </c>
      <c r="R2516" s="23">
        <v>0.57721999999999996</v>
      </c>
    </row>
    <row r="2517" spans="1:18" ht="15" customHeight="1" x14ac:dyDescent="0.2">
      <c r="A2517" s="4">
        <v>2516</v>
      </c>
      <c r="B2517" s="4" t="s">
        <v>2678</v>
      </c>
      <c r="C2517" s="23">
        <v>0.98397000000000001</v>
      </c>
      <c r="D2517" s="23">
        <v>-0.28794999999999998</v>
      </c>
      <c r="E2517" s="23">
        <v>-1.95075</v>
      </c>
      <c r="F2517" s="23">
        <v>1.9288400000000001</v>
      </c>
      <c r="G2517" s="23">
        <v>-1.1329100000000001</v>
      </c>
      <c r="H2517" s="23">
        <v>-0.60345000000000004</v>
      </c>
      <c r="I2517" s="23">
        <v>-0.30741000000000002</v>
      </c>
      <c r="J2517" s="23">
        <v>0.28550999999999999</v>
      </c>
      <c r="K2517" s="23">
        <v>0.59806000000000004</v>
      </c>
      <c r="L2517" s="23">
        <v>0.67856000000000005</v>
      </c>
      <c r="M2517" s="23">
        <v>1.0516000000000001</v>
      </c>
      <c r="N2517" s="23">
        <v>1.7267600000000001</v>
      </c>
      <c r="O2517" s="23">
        <v>0.66202000000000005</v>
      </c>
      <c r="P2517" s="23">
        <v>-1.02996</v>
      </c>
      <c r="Q2517" s="23">
        <v>1.3553900000000001</v>
      </c>
      <c r="R2517" s="23">
        <v>0.27464</v>
      </c>
    </row>
    <row r="2518" spans="1:18" ht="15" customHeight="1" x14ac:dyDescent="0.2">
      <c r="A2518" s="4">
        <v>2517</v>
      </c>
      <c r="B2518" s="4" t="s">
        <v>2679</v>
      </c>
      <c r="C2518" s="23">
        <v>0.42608000000000001</v>
      </c>
      <c r="D2518" s="23">
        <v>-0.3916</v>
      </c>
      <c r="E2518" s="23">
        <v>-1.01325</v>
      </c>
      <c r="F2518" s="23">
        <v>-2.3740399999999999</v>
      </c>
      <c r="G2518" s="23">
        <v>-4.095E-2</v>
      </c>
      <c r="H2518" s="23">
        <v>-1.08822</v>
      </c>
      <c r="I2518" s="23">
        <v>-1.0903700000000001</v>
      </c>
      <c r="J2518" s="23">
        <v>-2.08969</v>
      </c>
      <c r="K2518" s="23">
        <v>1.3707800000000001</v>
      </c>
      <c r="L2518" s="23">
        <v>-1.6580000000000001E-2</v>
      </c>
      <c r="M2518" s="23">
        <v>0.68991000000000002</v>
      </c>
      <c r="N2518" s="23">
        <v>0.81489</v>
      </c>
      <c r="O2518" s="23">
        <v>0.56567999999999996</v>
      </c>
      <c r="P2518" s="23">
        <v>-0.88036999999999999</v>
      </c>
      <c r="Q2518" s="23">
        <v>-0.28319</v>
      </c>
      <c r="R2518" s="23">
        <v>0.91074999999999995</v>
      </c>
    </row>
    <row r="2519" spans="1:18" ht="15" customHeight="1" x14ac:dyDescent="0.2">
      <c r="A2519" s="4">
        <v>2518</v>
      </c>
      <c r="B2519" s="4" t="s">
        <v>2680</v>
      </c>
      <c r="C2519" s="23">
        <v>-0.83223000000000003</v>
      </c>
      <c r="D2519" s="23">
        <v>0.21940000000000001</v>
      </c>
      <c r="E2519" s="23">
        <v>2.3932099999999998</v>
      </c>
      <c r="F2519" s="23">
        <v>-0.60650999999999999</v>
      </c>
      <c r="G2519" s="23">
        <v>0.24872</v>
      </c>
      <c r="H2519" s="23">
        <v>0.94921999999999995</v>
      </c>
      <c r="I2519" s="23">
        <v>0.40895999999999999</v>
      </c>
      <c r="J2519" s="23">
        <v>0.51766000000000001</v>
      </c>
      <c r="K2519" s="23">
        <v>0.43014999999999998</v>
      </c>
      <c r="L2519" s="23">
        <v>1.6366700000000001</v>
      </c>
      <c r="M2519" s="23">
        <v>0.13924</v>
      </c>
      <c r="N2519" s="23">
        <v>-1.0289699999999999</v>
      </c>
      <c r="O2519" s="23">
        <v>-0.23941999999999999</v>
      </c>
      <c r="P2519" s="23">
        <v>0.80962000000000001</v>
      </c>
      <c r="Q2519" s="23">
        <v>0.31434000000000001</v>
      </c>
      <c r="R2519" s="23">
        <v>-1.1303000000000001</v>
      </c>
    </row>
    <row r="2520" spans="1:18" ht="15" customHeight="1" x14ac:dyDescent="0.2">
      <c r="A2520" s="4">
        <v>2519</v>
      </c>
      <c r="B2520" s="4" t="s">
        <v>2681</v>
      </c>
      <c r="C2520" s="23">
        <v>1.02945</v>
      </c>
      <c r="D2520" s="23">
        <v>-1.4699</v>
      </c>
      <c r="E2520" s="23">
        <v>0.68603999999999998</v>
      </c>
      <c r="F2520" s="23">
        <v>0.96009</v>
      </c>
      <c r="G2520" s="23">
        <v>-2.3220000000000001</v>
      </c>
      <c r="H2520" s="23">
        <v>-0.81108000000000002</v>
      </c>
      <c r="I2520" s="23">
        <v>0.25931999999999999</v>
      </c>
      <c r="J2520" s="23">
        <v>-0.52905999999999997</v>
      </c>
      <c r="K2520" s="23">
        <v>0.67637999999999998</v>
      </c>
      <c r="L2520" s="23">
        <v>2.7730399999999999</v>
      </c>
      <c r="M2520" s="23">
        <v>0.15953999999999999</v>
      </c>
      <c r="N2520" s="23">
        <v>-1.5362199999999999</v>
      </c>
      <c r="O2520" s="23">
        <v>1.14767</v>
      </c>
      <c r="P2520" s="23">
        <v>-1.99892</v>
      </c>
      <c r="Q2520" s="23">
        <v>-0.46099000000000001</v>
      </c>
      <c r="R2520" s="23">
        <v>0.75585000000000002</v>
      </c>
    </row>
    <row r="2521" spans="1:18" ht="15" customHeight="1" x14ac:dyDescent="0.2">
      <c r="A2521" s="4">
        <v>2520</v>
      </c>
      <c r="B2521" s="4" t="s">
        <v>2682</v>
      </c>
      <c r="C2521" s="23">
        <v>-0.52483000000000002</v>
      </c>
      <c r="D2521" s="23">
        <v>-0.51261999999999996</v>
      </c>
      <c r="E2521" s="23">
        <v>0.51275999999999999</v>
      </c>
      <c r="F2521" s="23">
        <v>-1.5005299999999999</v>
      </c>
      <c r="G2521" s="23">
        <v>0.80557000000000001</v>
      </c>
      <c r="H2521" s="23">
        <v>0.55069000000000001</v>
      </c>
      <c r="I2521" s="23">
        <v>1.07972</v>
      </c>
      <c r="J2521" s="23">
        <v>-0.29500999999999999</v>
      </c>
      <c r="K2521" s="23">
        <v>-0.39112999999999998</v>
      </c>
      <c r="L2521" s="23">
        <v>0.33461000000000002</v>
      </c>
      <c r="M2521" s="23">
        <v>0.15057999999999999</v>
      </c>
      <c r="N2521" s="23">
        <v>0.3251</v>
      </c>
      <c r="O2521" s="23">
        <v>0.80006999999999995</v>
      </c>
      <c r="P2521" s="23">
        <v>0.13589000000000001</v>
      </c>
      <c r="Q2521" s="23">
        <v>0.19164</v>
      </c>
      <c r="R2521" s="23">
        <v>0.48853000000000002</v>
      </c>
    </row>
    <row r="2522" spans="1:18" ht="15" customHeight="1" x14ac:dyDescent="0.2">
      <c r="A2522" s="4">
        <v>2521</v>
      </c>
      <c r="B2522" s="4" t="s">
        <v>2683</v>
      </c>
      <c r="C2522" s="23">
        <v>-0.84445000000000003</v>
      </c>
      <c r="D2522" s="23">
        <v>0.13352</v>
      </c>
      <c r="E2522" s="23">
        <v>2.4353600000000002</v>
      </c>
      <c r="F2522" s="23">
        <v>-0.53339999999999999</v>
      </c>
      <c r="G2522" s="23">
        <v>0.27006000000000002</v>
      </c>
      <c r="H2522" s="23">
        <v>0.97399000000000002</v>
      </c>
      <c r="I2522" s="23">
        <v>0.37398999999999999</v>
      </c>
      <c r="J2522" s="23">
        <v>0.52100000000000002</v>
      </c>
      <c r="K2522" s="23">
        <v>0.43017</v>
      </c>
      <c r="L2522" s="23">
        <v>1.64741</v>
      </c>
      <c r="M2522" s="23">
        <v>0.19181999999999999</v>
      </c>
      <c r="N2522" s="23">
        <v>-0.98629</v>
      </c>
      <c r="O2522" s="23">
        <v>-0.23003999999999999</v>
      </c>
      <c r="P2522" s="23">
        <v>0.88131000000000004</v>
      </c>
      <c r="Q2522" s="23">
        <v>0.30488999999999999</v>
      </c>
      <c r="R2522" s="23">
        <v>-1.1986399999999999</v>
      </c>
    </row>
    <row r="2523" spans="1:18" ht="15" customHeight="1" x14ac:dyDescent="0.2">
      <c r="A2523" s="4">
        <v>2522</v>
      </c>
      <c r="B2523" s="4" t="s">
        <v>2684</v>
      </c>
      <c r="C2523" s="23">
        <v>-0.26634000000000002</v>
      </c>
      <c r="D2523" s="23">
        <v>0.58265</v>
      </c>
      <c r="E2523" s="23">
        <v>-0.3695</v>
      </c>
      <c r="F2523" s="23">
        <v>0.86285999999999996</v>
      </c>
      <c r="G2523" s="23">
        <v>0.56120999999999999</v>
      </c>
      <c r="H2523" s="23">
        <v>0.66539000000000004</v>
      </c>
      <c r="I2523" s="23">
        <v>1.8220400000000001</v>
      </c>
      <c r="J2523" s="23">
        <v>1.2107000000000001</v>
      </c>
      <c r="K2523" s="23">
        <v>0.44574999999999998</v>
      </c>
      <c r="L2523" s="23">
        <v>-1.74248</v>
      </c>
      <c r="M2523" s="23">
        <v>0.59997999999999996</v>
      </c>
      <c r="N2523" s="23">
        <v>0.50966999999999996</v>
      </c>
      <c r="O2523" s="23">
        <v>-1.4563600000000001</v>
      </c>
      <c r="P2523" s="23">
        <v>-1.2321800000000001</v>
      </c>
      <c r="Q2523" s="23">
        <v>-2.6930499999999999</v>
      </c>
      <c r="R2523" s="23">
        <v>1.63385</v>
      </c>
    </row>
    <row r="2524" spans="1:18" ht="15" customHeight="1" x14ac:dyDescent="0.2">
      <c r="A2524" s="4">
        <v>2523</v>
      </c>
      <c r="B2524" s="4" t="s">
        <v>2685</v>
      </c>
      <c r="C2524" s="23">
        <v>3.1440000000000003E-2</v>
      </c>
      <c r="D2524" s="23">
        <v>-8.8919999999999999E-2</v>
      </c>
      <c r="E2524" s="23">
        <v>1.3506</v>
      </c>
      <c r="F2524" s="23">
        <v>-0.37462000000000001</v>
      </c>
      <c r="G2524" s="23">
        <v>-2.4523600000000001</v>
      </c>
      <c r="H2524" s="23">
        <v>0.80791000000000002</v>
      </c>
      <c r="I2524" s="23">
        <v>-1.4252199999999999</v>
      </c>
      <c r="J2524" s="23">
        <v>-0.46027000000000001</v>
      </c>
      <c r="K2524" s="23">
        <v>-0.18856999999999999</v>
      </c>
      <c r="L2524" s="23">
        <v>7.5509999999999994E-2</v>
      </c>
      <c r="M2524" s="23">
        <v>0.44334000000000001</v>
      </c>
      <c r="N2524" s="23">
        <v>0.12429</v>
      </c>
      <c r="O2524" s="23">
        <v>0.10228</v>
      </c>
      <c r="P2524" s="23">
        <v>-1.2999000000000001</v>
      </c>
      <c r="Q2524" s="23">
        <v>1.3682700000000001</v>
      </c>
      <c r="R2524" s="23">
        <v>-1.6556200000000001</v>
      </c>
    </row>
    <row r="2525" spans="1:18" ht="15" customHeight="1" x14ac:dyDescent="0.2">
      <c r="A2525" s="4">
        <v>2524</v>
      </c>
      <c r="B2525" s="4" t="s">
        <v>2686</v>
      </c>
      <c r="C2525" s="23">
        <v>0.56820999999999999</v>
      </c>
      <c r="D2525" s="23">
        <v>-1.38256</v>
      </c>
      <c r="E2525" s="23">
        <v>0.73982000000000003</v>
      </c>
      <c r="F2525" s="23">
        <v>4.657E-2</v>
      </c>
      <c r="G2525" s="23">
        <v>1.18153</v>
      </c>
      <c r="H2525" s="23">
        <v>1.62191</v>
      </c>
      <c r="I2525" s="23">
        <v>-1.20075</v>
      </c>
      <c r="J2525" s="23">
        <v>-0.20777000000000001</v>
      </c>
      <c r="K2525" s="23">
        <v>9.4909999999999994E-2</v>
      </c>
      <c r="L2525" s="23">
        <v>1.7304900000000001</v>
      </c>
      <c r="M2525" s="23">
        <v>-1.2484</v>
      </c>
      <c r="N2525" s="23">
        <v>0.38697999999999999</v>
      </c>
      <c r="O2525" s="23">
        <v>0.12597</v>
      </c>
      <c r="P2525" s="23">
        <v>3.82E-3</v>
      </c>
      <c r="Q2525" s="23">
        <v>0.67718999999999996</v>
      </c>
      <c r="R2525" s="23">
        <v>-0.65656999999999999</v>
      </c>
    </row>
    <row r="2526" spans="1:18" ht="15" customHeight="1" x14ac:dyDescent="0.2">
      <c r="A2526" s="4">
        <v>2525</v>
      </c>
      <c r="B2526" s="4" t="s">
        <v>2687</v>
      </c>
      <c r="C2526" s="23">
        <v>-0.17163999999999999</v>
      </c>
      <c r="D2526" s="23">
        <v>-0.6008</v>
      </c>
      <c r="E2526" s="23">
        <v>1.09792</v>
      </c>
      <c r="F2526" s="23">
        <v>0.26841999999999999</v>
      </c>
      <c r="G2526" s="23">
        <v>-0.74587999999999999</v>
      </c>
      <c r="H2526" s="23">
        <v>0.71823999999999999</v>
      </c>
      <c r="I2526" s="23">
        <v>1.5823499999999999</v>
      </c>
      <c r="J2526" s="23">
        <v>-0.87226000000000004</v>
      </c>
      <c r="K2526" s="23">
        <v>0.37583</v>
      </c>
      <c r="L2526" s="23">
        <v>0.65529000000000004</v>
      </c>
      <c r="M2526" s="23">
        <v>-0.67889999999999995</v>
      </c>
      <c r="N2526" s="23">
        <v>0.77178999999999998</v>
      </c>
      <c r="O2526" s="23">
        <v>1.5479400000000001</v>
      </c>
      <c r="P2526" s="23">
        <v>-1.81474</v>
      </c>
      <c r="Q2526" s="23">
        <v>1.4016200000000001</v>
      </c>
      <c r="R2526" s="23">
        <v>-0.74414999999999998</v>
      </c>
    </row>
    <row r="2527" spans="1:18" ht="15" customHeight="1" x14ac:dyDescent="0.2">
      <c r="A2527" s="4">
        <v>2526</v>
      </c>
      <c r="B2527" s="4" t="s">
        <v>2688</v>
      </c>
      <c r="C2527" s="23">
        <v>-0.30590000000000001</v>
      </c>
      <c r="D2527" s="23">
        <v>-0.74343000000000004</v>
      </c>
      <c r="E2527" s="23">
        <v>0.48172999999999999</v>
      </c>
      <c r="F2527" s="23">
        <v>-1.4694</v>
      </c>
      <c r="G2527" s="23">
        <v>0.88907999999999998</v>
      </c>
      <c r="H2527" s="23">
        <v>0.83865999999999996</v>
      </c>
      <c r="I2527" s="23">
        <v>0.83284000000000002</v>
      </c>
      <c r="J2527" s="23">
        <v>-0.24221999999999999</v>
      </c>
      <c r="K2527" s="23">
        <v>-0.29521999999999998</v>
      </c>
      <c r="L2527" s="23">
        <v>0.27228000000000002</v>
      </c>
      <c r="M2527" s="23">
        <v>0.26283000000000001</v>
      </c>
      <c r="N2527" s="23">
        <v>0.18071999999999999</v>
      </c>
      <c r="O2527" s="23">
        <v>0.57945999999999998</v>
      </c>
      <c r="P2527" s="23">
        <v>0.38161</v>
      </c>
      <c r="Q2527" s="23">
        <v>0.12637000000000001</v>
      </c>
      <c r="R2527" s="23">
        <v>0.41535</v>
      </c>
    </row>
    <row r="2528" spans="1:18" ht="15" customHeight="1" x14ac:dyDescent="0.2">
      <c r="A2528" s="4">
        <v>2527</v>
      </c>
      <c r="B2528" s="4" t="s">
        <v>2689</v>
      </c>
      <c r="C2528" s="23">
        <v>-1.4131</v>
      </c>
      <c r="D2528" s="23">
        <v>-1.13472</v>
      </c>
      <c r="E2528" s="23">
        <v>0.50021000000000004</v>
      </c>
      <c r="F2528" s="23">
        <v>0.63351999999999997</v>
      </c>
      <c r="G2528" s="23">
        <v>-0.33866000000000002</v>
      </c>
      <c r="H2528" s="23">
        <v>-7.9710000000000003E-2</v>
      </c>
      <c r="I2528" s="23">
        <v>-0.80595000000000006</v>
      </c>
      <c r="J2528" s="23">
        <v>1.2959099999999999</v>
      </c>
      <c r="K2528" s="23">
        <v>1.0987800000000001</v>
      </c>
      <c r="L2528" s="23">
        <v>-0.63743000000000005</v>
      </c>
      <c r="M2528" s="23">
        <v>-0.35741000000000001</v>
      </c>
      <c r="N2528" s="23">
        <v>-1.4033599999999999</v>
      </c>
      <c r="O2528" s="23">
        <v>-2.6196199999999998</v>
      </c>
      <c r="P2528" s="23">
        <v>0.49426999999999999</v>
      </c>
      <c r="Q2528" s="23">
        <v>0.66832000000000003</v>
      </c>
      <c r="R2528" s="23">
        <v>-0.26811000000000001</v>
      </c>
    </row>
    <row r="2529" spans="1:18" ht="15" customHeight="1" x14ac:dyDescent="0.2">
      <c r="A2529" s="4">
        <v>2528</v>
      </c>
      <c r="B2529" s="4" t="s">
        <v>2690</v>
      </c>
      <c r="C2529" s="23">
        <v>-0.50690999999999997</v>
      </c>
      <c r="D2529" s="23">
        <v>-2.4230000000000002E-2</v>
      </c>
      <c r="E2529" s="23">
        <v>0.24357000000000001</v>
      </c>
      <c r="F2529" s="23">
        <v>-0.35680000000000001</v>
      </c>
      <c r="G2529" s="23">
        <v>1.3616600000000001</v>
      </c>
      <c r="H2529" s="23">
        <v>0.70687999999999995</v>
      </c>
      <c r="I2529" s="23">
        <v>-0.91012999999999999</v>
      </c>
      <c r="J2529" s="23">
        <v>-0.71436999999999995</v>
      </c>
      <c r="K2529" s="23">
        <v>-0.33293</v>
      </c>
      <c r="L2529" s="23">
        <v>-0.54323999999999995</v>
      </c>
      <c r="M2529" s="23">
        <v>0.84704000000000002</v>
      </c>
      <c r="N2529" s="23">
        <v>0.57555000000000001</v>
      </c>
      <c r="O2529" s="23">
        <v>0.67983000000000005</v>
      </c>
      <c r="P2529" s="23">
        <v>0.32733000000000001</v>
      </c>
      <c r="Q2529" s="23">
        <v>0.49944</v>
      </c>
      <c r="R2529" s="23">
        <v>-0.91466999999999998</v>
      </c>
    </row>
    <row r="2530" spans="1:18" ht="15" customHeight="1" x14ac:dyDescent="0.2">
      <c r="A2530" s="4">
        <v>2529</v>
      </c>
      <c r="B2530" s="4" t="s">
        <v>2691</v>
      </c>
      <c r="C2530" s="23">
        <v>0.36803000000000002</v>
      </c>
      <c r="D2530" s="23">
        <v>0.76149</v>
      </c>
      <c r="E2530" s="23">
        <v>1.1949399999999999</v>
      </c>
      <c r="F2530" s="23">
        <v>0.28760000000000002</v>
      </c>
      <c r="G2530" s="23">
        <v>1.33924</v>
      </c>
      <c r="H2530" s="23">
        <v>-1.8262100000000001</v>
      </c>
      <c r="I2530" s="23">
        <v>0.40526000000000001</v>
      </c>
      <c r="J2530" s="23">
        <v>-0.40916999999999998</v>
      </c>
      <c r="K2530" s="23">
        <v>-0.64324000000000003</v>
      </c>
      <c r="L2530" s="23">
        <v>1.1026800000000001</v>
      </c>
      <c r="M2530" s="23">
        <v>0.9073</v>
      </c>
      <c r="N2530" s="23">
        <v>-0.87053000000000003</v>
      </c>
      <c r="O2530" s="23">
        <v>-0.48627999999999999</v>
      </c>
      <c r="P2530" s="23">
        <v>-1.3996900000000001</v>
      </c>
      <c r="Q2530" s="23">
        <v>-0.99909000000000003</v>
      </c>
      <c r="R2530" s="23">
        <v>-4.9689999999999998E-2</v>
      </c>
    </row>
    <row r="2531" spans="1:18" ht="15" customHeight="1" x14ac:dyDescent="0.2">
      <c r="A2531" s="4">
        <v>2530</v>
      </c>
      <c r="B2531" s="4" t="s">
        <v>2692</v>
      </c>
      <c r="C2531" s="23">
        <v>-0.63788999999999996</v>
      </c>
      <c r="D2531" s="23">
        <v>-0.99299999999999999</v>
      </c>
      <c r="E2531" s="23">
        <v>0.13421</v>
      </c>
      <c r="F2531" s="23">
        <v>-1.4524600000000001</v>
      </c>
      <c r="G2531" s="23">
        <v>-1.4716400000000001</v>
      </c>
      <c r="H2531" s="23">
        <v>0.41700999999999999</v>
      </c>
      <c r="I2531" s="23">
        <v>-0.30230000000000001</v>
      </c>
      <c r="J2531" s="23">
        <v>-0.75255000000000005</v>
      </c>
      <c r="K2531" s="23">
        <v>0.60365000000000002</v>
      </c>
      <c r="L2531" s="23">
        <v>0.91810000000000003</v>
      </c>
      <c r="M2531" s="23">
        <v>0.18683</v>
      </c>
      <c r="N2531" s="23">
        <v>0.69501999999999997</v>
      </c>
      <c r="O2531" s="23">
        <v>0.57648999999999995</v>
      </c>
      <c r="P2531" s="23">
        <v>-0.85602999999999996</v>
      </c>
      <c r="Q2531" s="23">
        <v>0.67003999999999997</v>
      </c>
      <c r="R2531" s="23">
        <v>-0.58072000000000001</v>
      </c>
    </row>
    <row r="2532" spans="1:18" ht="15" customHeight="1" x14ac:dyDescent="0.2">
      <c r="A2532" s="4">
        <v>2531</v>
      </c>
      <c r="B2532" s="4" t="s">
        <v>2693</v>
      </c>
      <c r="C2532" s="23">
        <v>4.7129999999999998E-2</v>
      </c>
      <c r="D2532" s="23">
        <v>0.59836</v>
      </c>
      <c r="E2532" s="23">
        <v>-0.83677999999999997</v>
      </c>
      <c r="F2532" s="23">
        <v>0.81699999999999995</v>
      </c>
      <c r="G2532" s="23">
        <v>-0.32797999999999999</v>
      </c>
      <c r="H2532" s="23">
        <v>0.34068999999999999</v>
      </c>
      <c r="I2532" s="23">
        <v>-0.70645000000000002</v>
      </c>
      <c r="J2532" s="23">
        <v>-0.94247999999999998</v>
      </c>
      <c r="K2532" s="23">
        <v>-3.4033699999999998</v>
      </c>
      <c r="L2532" s="23">
        <v>-0.27750999999999998</v>
      </c>
      <c r="M2532" s="23">
        <v>1.21204</v>
      </c>
      <c r="N2532" s="23">
        <v>6.1719999999999997E-2</v>
      </c>
      <c r="O2532" s="23">
        <v>-1.37463</v>
      </c>
      <c r="P2532" s="23">
        <v>-0.84502999999999995</v>
      </c>
      <c r="Q2532" s="23">
        <v>-1.36873</v>
      </c>
      <c r="R2532" s="23">
        <v>1.1543000000000001</v>
      </c>
    </row>
    <row r="2533" spans="1:18" ht="15" customHeight="1" x14ac:dyDescent="0.2">
      <c r="A2533" s="4">
        <v>2532</v>
      </c>
      <c r="B2533" s="4" t="s">
        <v>2694</v>
      </c>
      <c r="C2533" s="23">
        <v>-1.12399</v>
      </c>
      <c r="D2533" s="23">
        <v>0.14007</v>
      </c>
      <c r="E2533" s="23">
        <v>0.99682999999999999</v>
      </c>
      <c r="F2533" s="23">
        <v>-1.2415</v>
      </c>
      <c r="G2533" s="23">
        <v>-1.1013299999999999</v>
      </c>
      <c r="H2533" s="23">
        <v>-0.1686</v>
      </c>
      <c r="I2533" s="23">
        <v>-0.25953999999999999</v>
      </c>
      <c r="J2533" s="23">
        <v>-0.96584000000000003</v>
      </c>
      <c r="K2533" s="23">
        <v>2.06643</v>
      </c>
      <c r="L2533" s="23">
        <v>-0.19646</v>
      </c>
      <c r="M2533" s="23">
        <v>0.88473000000000002</v>
      </c>
      <c r="N2533" s="23">
        <v>-0.98760999999999999</v>
      </c>
      <c r="O2533" s="23">
        <v>-0.48764999999999997</v>
      </c>
      <c r="P2533" s="23">
        <v>0.23304</v>
      </c>
      <c r="Q2533" s="23">
        <v>1.40421</v>
      </c>
      <c r="R2533" s="23">
        <v>-1.69614</v>
      </c>
    </row>
    <row r="2534" spans="1:18" ht="15" customHeight="1" x14ac:dyDescent="0.2">
      <c r="A2534" s="4">
        <v>2533</v>
      </c>
      <c r="B2534" s="4" t="s">
        <v>2695</v>
      </c>
      <c r="C2534" s="23">
        <v>-1.6490499999999999</v>
      </c>
      <c r="D2534" s="23">
        <v>-1.1520600000000001</v>
      </c>
      <c r="E2534" s="23">
        <v>-1.18668</v>
      </c>
      <c r="F2534" s="23">
        <v>-0.28731000000000001</v>
      </c>
      <c r="G2534" s="23">
        <v>0.47609000000000001</v>
      </c>
      <c r="H2534" s="23">
        <v>-1.3713599999999999</v>
      </c>
      <c r="I2534" s="23">
        <v>-1.7079</v>
      </c>
      <c r="J2534" s="23">
        <v>-0.95977999999999997</v>
      </c>
      <c r="K2534" s="23">
        <v>1.1605799999999999</v>
      </c>
      <c r="L2534" s="23">
        <v>-2.5100000000000001E-2</v>
      </c>
      <c r="M2534" s="23">
        <v>1.0402100000000001</v>
      </c>
      <c r="N2534" s="23">
        <v>-0.35664000000000001</v>
      </c>
      <c r="O2534" s="23">
        <v>1.1987399999999999</v>
      </c>
      <c r="P2534" s="23">
        <v>-0.16697000000000001</v>
      </c>
      <c r="Q2534" s="23">
        <v>0.22874</v>
      </c>
      <c r="R2534" s="23">
        <v>-0.74221000000000004</v>
      </c>
    </row>
    <row r="2535" spans="1:18" ht="15" customHeight="1" x14ac:dyDescent="0.2">
      <c r="A2535" s="4">
        <v>2534</v>
      </c>
      <c r="B2535" s="4" t="s">
        <v>2696</v>
      </c>
      <c r="C2535" s="23">
        <v>-0.63305</v>
      </c>
      <c r="D2535" s="23">
        <v>0.12609000000000001</v>
      </c>
      <c r="E2535" s="23">
        <v>0.22319</v>
      </c>
      <c r="F2535" s="23">
        <v>-0.47970000000000002</v>
      </c>
      <c r="G2535" s="23">
        <v>1.4435899999999999</v>
      </c>
      <c r="H2535" s="23">
        <v>0.78295000000000003</v>
      </c>
      <c r="I2535" s="23">
        <v>-1.11927</v>
      </c>
      <c r="J2535" s="23">
        <v>-0.72450000000000003</v>
      </c>
      <c r="K2535" s="23">
        <v>-0.56947000000000003</v>
      </c>
      <c r="L2535" s="23">
        <v>-0.49992999999999999</v>
      </c>
      <c r="M2535" s="23">
        <v>0.86812</v>
      </c>
      <c r="N2535" s="23">
        <v>0.75195999999999996</v>
      </c>
      <c r="O2535" s="23">
        <v>0.89595999999999998</v>
      </c>
      <c r="P2535" s="23">
        <v>0.35937000000000002</v>
      </c>
      <c r="Q2535" s="23">
        <v>0.69152000000000002</v>
      </c>
      <c r="R2535" s="23">
        <v>-1.12636</v>
      </c>
    </row>
    <row r="2536" spans="1:18" ht="15" customHeight="1" x14ac:dyDescent="0.2">
      <c r="A2536" s="4">
        <v>2535</v>
      </c>
      <c r="B2536" s="4" t="s">
        <v>2697</v>
      </c>
      <c r="C2536" s="23">
        <v>-0.45898</v>
      </c>
      <c r="D2536" s="23">
        <v>-1.0791999999999999</v>
      </c>
      <c r="E2536" s="23">
        <v>0.37858999999999998</v>
      </c>
      <c r="F2536" s="23">
        <v>-0.46583000000000002</v>
      </c>
      <c r="G2536" s="23">
        <v>0.32033</v>
      </c>
      <c r="H2536" s="23">
        <v>-0.35243999999999998</v>
      </c>
      <c r="I2536" s="23">
        <v>-0.33806000000000003</v>
      </c>
      <c r="J2536" s="23">
        <v>-1.0405599999999999</v>
      </c>
      <c r="K2536" s="23">
        <v>-0.17918999999999999</v>
      </c>
      <c r="L2536" s="23">
        <v>1.32603</v>
      </c>
      <c r="M2536" s="23">
        <v>1.38714</v>
      </c>
      <c r="N2536" s="23">
        <v>0.37567</v>
      </c>
      <c r="O2536" s="23">
        <v>-0.16427</v>
      </c>
      <c r="P2536" s="23">
        <v>0.67823</v>
      </c>
      <c r="Q2536" s="23">
        <v>-0.23547000000000001</v>
      </c>
      <c r="R2536" s="23">
        <v>0.29496</v>
      </c>
    </row>
    <row r="2537" spans="1:18" ht="15" customHeight="1" x14ac:dyDescent="0.2">
      <c r="A2537" s="4">
        <v>2536</v>
      </c>
      <c r="B2537" s="4" t="s">
        <v>2698</v>
      </c>
      <c r="C2537" s="23">
        <v>1.787E-2</v>
      </c>
      <c r="D2537" s="23">
        <v>2.07578</v>
      </c>
      <c r="E2537" s="23">
        <v>-1.89619</v>
      </c>
      <c r="F2537" s="23">
        <v>-0.56816999999999995</v>
      </c>
      <c r="G2537" s="23">
        <v>0.14488999999999999</v>
      </c>
      <c r="H2537" s="23">
        <v>-0.57084999999999997</v>
      </c>
      <c r="I2537" s="23">
        <v>0.22719</v>
      </c>
      <c r="J2537" s="23">
        <v>0.39561000000000002</v>
      </c>
      <c r="K2537" s="23">
        <v>1.0165599999999999</v>
      </c>
      <c r="L2537" s="23">
        <v>0.87534999999999996</v>
      </c>
      <c r="M2537" s="23">
        <v>1.55952</v>
      </c>
      <c r="N2537" s="23">
        <v>1.49183</v>
      </c>
      <c r="O2537" s="23">
        <v>0.63363000000000003</v>
      </c>
      <c r="P2537" s="23">
        <v>0.91047</v>
      </c>
      <c r="Q2537" s="23">
        <v>1.6182300000000001</v>
      </c>
      <c r="R2537" s="23">
        <v>0.39229999999999998</v>
      </c>
    </row>
    <row r="2538" spans="1:18" ht="15" customHeight="1" x14ac:dyDescent="0.2">
      <c r="A2538" s="4">
        <v>2537</v>
      </c>
      <c r="B2538" s="4" t="s">
        <v>2699</v>
      </c>
      <c r="C2538" s="23">
        <v>-0.39639999999999997</v>
      </c>
      <c r="D2538" s="23">
        <v>-0.81571000000000005</v>
      </c>
      <c r="E2538" s="23">
        <v>0.41332999999999998</v>
      </c>
      <c r="F2538" s="23">
        <v>-1.52589</v>
      </c>
      <c r="G2538" s="23">
        <v>0.95301000000000002</v>
      </c>
      <c r="H2538" s="23">
        <v>0.71460999999999997</v>
      </c>
      <c r="I2538" s="23">
        <v>1.0984700000000001</v>
      </c>
      <c r="J2538" s="23">
        <v>-0.312</v>
      </c>
      <c r="K2538" s="23">
        <v>-0.30051</v>
      </c>
      <c r="L2538" s="23">
        <v>0.34936</v>
      </c>
      <c r="M2538" s="23">
        <v>0.3332</v>
      </c>
      <c r="N2538" s="23">
        <v>0.31462000000000001</v>
      </c>
      <c r="O2538" s="23">
        <v>0.79788999999999999</v>
      </c>
      <c r="P2538" s="23">
        <v>0.32743</v>
      </c>
      <c r="Q2538" s="23">
        <v>0.15457000000000001</v>
      </c>
      <c r="R2538" s="23">
        <v>0.43202000000000002</v>
      </c>
    </row>
    <row r="2539" spans="1:18" ht="15" customHeight="1" x14ac:dyDescent="0.2">
      <c r="A2539" s="4">
        <v>2538</v>
      </c>
      <c r="B2539" s="4" t="s">
        <v>2700</v>
      </c>
      <c r="C2539" s="23">
        <v>-1.42801</v>
      </c>
      <c r="D2539" s="23">
        <v>0.27423999999999998</v>
      </c>
      <c r="E2539" s="23">
        <v>1.32853</v>
      </c>
      <c r="F2539" s="23">
        <v>-1.02193</v>
      </c>
      <c r="G2539" s="23">
        <v>0.58667999999999998</v>
      </c>
      <c r="H2539" s="23">
        <v>-0.21209</v>
      </c>
      <c r="I2539" s="23">
        <v>-1.71017</v>
      </c>
      <c r="J2539" s="23">
        <v>0.99909999999999999</v>
      </c>
      <c r="K2539" s="23">
        <v>-0.27316000000000001</v>
      </c>
      <c r="L2539" s="23">
        <v>0.36899999999999999</v>
      </c>
      <c r="M2539" s="23">
        <v>2.1669100000000001</v>
      </c>
      <c r="N2539" s="23">
        <v>0.50358000000000003</v>
      </c>
      <c r="O2539" s="23">
        <v>-0.28932000000000002</v>
      </c>
      <c r="P2539" s="23">
        <v>-0.50263999999999998</v>
      </c>
      <c r="Q2539" s="23">
        <v>-1.5475300000000001</v>
      </c>
      <c r="R2539" s="23">
        <v>1.24569</v>
      </c>
    </row>
    <row r="2540" spans="1:18" ht="15" customHeight="1" x14ac:dyDescent="0.2">
      <c r="A2540" s="4">
        <v>2539</v>
      </c>
      <c r="B2540" s="4" t="s">
        <v>2701</v>
      </c>
      <c r="C2540" s="23">
        <v>-0.50153000000000003</v>
      </c>
      <c r="D2540" s="23">
        <v>-1.01515</v>
      </c>
      <c r="E2540" s="23">
        <v>0.4511</v>
      </c>
      <c r="F2540" s="23">
        <v>-0.54188999999999998</v>
      </c>
      <c r="G2540" s="23">
        <v>0.34268999999999999</v>
      </c>
      <c r="H2540" s="23">
        <v>-0.53039000000000003</v>
      </c>
      <c r="I2540" s="23">
        <v>-0.41482999999999998</v>
      </c>
      <c r="J2540" s="23">
        <v>-1.10531</v>
      </c>
      <c r="K2540" s="23">
        <v>-6.3270000000000007E-2</v>
      </c>
      <c r="L2540" s="23">
        <v>1.4735</v>
      </c>
      <c r="M2540" s="23">
        <v>0.95087999999999995</v>
      </c>
      <c r="N2540" s="23">
        <v>0.59043999999999996</v>
      </c>
      <c r="O2540" s="23">
        <v>-0.25263000000000002</v>
      </c>
      <c r="P2540" s="23">
        <v>0.74555000000000005</v>
      </c>
      <c r="Q2540" s="23">
        <v>-0.23651</v>
      </c>
      <c r="R2540" s="23">
        <v>0.25163000000000002</v>
      </c>
    </row>
    <row r="2541" spans="1:18" ht="15" customHeight="1" x14ac:dyDescent="0.2">
      <c r="A2541" s="4">
        <v>2540</v>
      </c>
      <c r="B2541" s="4" t="s">
        <v>2702</v>
      </c>
      <c r="C2541" s="23">
        <v>-0.62475000000000003</v>
      </c>
      <c r="D2541" s="23">
        <v>-0.94430000000000003</v>
      </c>
      <c r="E2541" s="23">
        <v>0.37846999999999997</v>
      </c>
      <c r="F2541" s="23">
        <v>-0.37256</v>
      </c>
      <c r="G2541" s="23">
        <v>0.26773000000000002</v>
      </c>
      <c r="H2541" s="23">
        <v>-0.33666000000000001</v>
      </c>
      <c r="I2541" s="23">
        <v>-0.26849000000000001</v>
      </c>
      <c r="J2541" s="23">
        <v>-0.99929000000000001</v>
      </c>
      <c r="K2541" s="23">
        <v>-1.447E-2</v>
      </c>
      <c r="L2541" s="23">
        <v>1.21563</v>
      </c>
      <c r="M2541" s="23">
        <v>1.20878</v>
      </c>
      <c r="N2541" s="23">
        <v>0.40251999999999999</v>
      </c>
      <c r="O2541" s="23">
        <v>-0.14679</v>
      </c>
      <c r="P2541" s="23">
        <v>0.76022000000000001</v>
      </c>
      <c r="Q2541" s="23">
        <v>-0.33609</v>
      </c>
      <c r="R2541" s="23">
        <v>0.34977000000000003</v>
      </c>
    </row>
    <row r="2542" spans="1:18" ht="15" customHeight="1" x14ac:dyDescent="0.2">
      <c r="A2542" s="4">
        <v>2541</v>
      </c>
      <c r="B2542" s="4" t="s">
        <v>2703</v>
      </c>
      <c r="C2542" s="23">
        <v>0.78844999999999998</v>
      </c>
      <c r="D2542" s="23">
        <v>-0.14224999999999999</v>
      </c>
      <c r="E2542" s="23">
        <v>1.36233</v>
      </c>
      <c r="F2542" s="23">
        <v>-0.53075000000000006</v>
      </c>
      <c r="G2542" s="23">
        <v>-1.12524</v>
      </c>
      <c r="H2542" s="23">
        <v>0.57247000000000003</v>
      </c>
      <c r="I2542" s="23">
        <v>3.1980000000000001E-2</v>
      </c>
      <c r="J2542" s="23">
        <v>-1.9428300000000001</v>
      </c>
      <c r="K2542" s="23">
        <v>-0.74229999999999996</v>
      </c>
      <c r="L2542" s="23">
        <v>1.3934599999999999</v>
      </c>
      <c r="M2542" s="23">
        <v>-0.38507999999999998</v>
      </c>
      <c r="N2542" s="23">
        <v>-0.13117999999999999</v>
      </c>
      <c r="O2542" s="23">
        <v>1.6837299999999999</v>
      </c>
      <c r="P2542" s="23">
        <v>0.79888000000000003</v>
      </c>
      <c r="Q2542" s="23">
        <v>1.3918999999999999</v>
      </c>
      <c r="R2542" s="23">
        <v>0.39367999999999997</v>
      </c>
    </row>
    <row r="2543" spans="1:18" ht="15" customHeight="1" x14ac:dyDescent="0.2">
      <c r="A2543" s="4">
        <v>2542</v>
      </c>
      <c r="B2543" s="4" t="s">
        <v>2704</v>
      </c>
      <c r="C2543" s="23">
        <v>-0.84130000000000005</v>
      </c>
      <c r="D2543" s="23">
        <v>1.2033199999999999</v>
      </c>
      <c r="E2543" s="23">
        <v>-0.84709000000000001</v>
      </c>
      <c r="F2543" s="23">
        <v>0.37314000000000003</v>
      </c>
      <c r="G2543" s="23">
        <v>1.8322700000000001</v>
      </c>
      <c r="H2543" s="23">
        <v>-1.13273</v>
      </c>
      <c r="I2543" s="23">
        <v>-0.73407</v>
      </c>
      <c r="J2543" s="23">
        <v>-0.39416000000000001</v>
      </c>
      <c r="K2543" s="23">
        <v>-0.23671</v>
      </c>
      <c r="L2543" s="23">
        <v>0.94023999999999996</v>
      </c>
      <c r="M2543" s="23">
        <v>-0.4083</v>
      </c>
      <c r="N2543" s="23">
        <v>-2.6339999999999999E-2</v>
      </c>
      <c r="O2543" s="23">
        <v>-1.15544</v>
      </c>
      <c r="P2543" s="23">
        <v>-0.60607999999999995</v>
      </c>
      <c r="Q2543" s="23">
        <v>0.90668000000000004</v>
      </c>
      <c r="R2543" s="23">
        <v>1.384E-2</v>
      </c>
    </row>
    <row r="2544" spans="1:18" ht="15" customHeight="1" x14ac:dyDescent="0.2">
      <c r="A2544" s="4">
        <v>2543</v>
      </c>
      <c r="B2544" s="4" t="s">
        <v>2705</v>
      </c>
      <c r="C2544" s="23">
        <v>-0.66603000000000001</v>
      </c>
      <c r="D2544" s="23">
        <v>-0.14632999999999999</v>
      </c>
      <c r="E2544" s="23">
        <v>0.25635999999999998</v>
      </c>
      <c r="F2544" s="23">
        <v>0.51446000000000003</v>
      </c>
      <c r="G2544" s="23">
        <v>4.1590000000000002E-2</v>
      </c>
      <c r="H2544" s="23">
        <v>0.95093000000000005</v>
      </c>
      <c r="I2544" s="23">
        <v>0.80959000000000003</v>
      </c>
      <c r="J2544" s="23">
        <v>-1.0095400000000001</v>
      </c>
      <c r="K2544" s="23">
        <v>-1.0972999999999999</v>
      </c>
      <c r="L2544" s="23">
        <v>0.93472999999999995</v>
      </c>
      <c r="M2544" s="23">
        <v>1.3851899999999999</v>
      </c>
      <c r="N2544" s="23">
        <v>7.28E-3</v>
      </c>
      <c r="O2544" s="23">
        <v>0.28627999999999998</v>
      </c>
      <c r="P2544" s="23">
        <v>-1.68499</v>
      </c>
      <c r="Q2544" s="23">
        <v>1.16428</v>
      </c>
      <c r="R2544" s="23">
        <v>1.2881800000000001</v>
      </c>
    </row>
    <row r="2545" spans="1:18" ht="15" customHeight="1" x14ac:dyDescent="0.2">
      <c r="A2545" s="4">
        <v>2544</v>
      </c>
      <c r="B2545" s="4" t="s">
        <v>2706</v>
      </c>
      <c r="C2545" s="23">
        <v>-1.82568</v>
      </c>
      <c r="D2545" s="23">
        <v>-7.1110000000000007E-2</v>
      </c>
      <c r="E2545" s="23">
        <v>-0.65771000000000002</v>
      </c>
      <c r="F2545" s="23">
        <v>-1.5260100000000001</v>
      </c>
      <c r="G2545" s="23">
        <v>-0.86670999999999998</v>
      </c>
      <c r="H2545" s="23">
        <v>-0.23322999999999999</v>
      </c>
      <c r="I2545" s="23">
        <v>1.1220000000000001</v>
      </c>
      <c r="J2545" s="23">
        <v>-1.83548</v>
      </c>
      <c r="K2545" s="23">
        <v>0.20458000000000001</v>
      </c>
      <c r="L2545" s="23">
        <v>-0.38855000000000001</v>
      </c>
      <c r="M2545" s="23">
        <v>2.8160000000000001E-2</v>
      </c>
      <c r="N2545" s="23">
        <v>-0.58516999999999997</v>
      </c>
      <c r="O2545" s="23">
        <v>0.66681000000000001</v>
      </c>
      <c r="P2545" s="23">
        <v>-0.46539999999999998</v>
      </c>
      <c r="Q2545" s="23">
        <v>1.8925799999999999</v>
      </c>
      <c r="R2545" s="23">
        <v>-1.1416200000000001</v>
      </c>
    </row>
    <row r="2546" spans="1:18" ht="15" customHeight="1" x14ac:dyDescent="0.2">
      <c r="A2546" s="4">
        <v>2545</v>
      </c>
      <c r="B2546" s="4" t="s">
        <v>2707</v>
      </c>
      <c r="C2546" s="23">
        <v>-3.6650000000000002E-2</v>
      </c>
      <c r="D2546" s="23">
        <v>-1.75878</v>
      </c>
      <c r="E2546" s="23">
        <v>0.41720000000000002</v>
      </c>
      <c r="F2546" s="23">
        <v>-1.0472399999999999</v>
      </c>
      <c r="G2546" s="23">
        <v>0.23244999999999999</v>
      </c>
      <c r="H2546" s="23">
        <v>-0.53732000000000002</v>
      </c>
      <c r="I2546" s="23">
        <v>0.23027</v>
      </c>
      <c r="J2546" s="23">
        <v>-1.07968</v>
      </c>
      <c r="K2546" s="23">
        <v>0.37164000000000003</v>
      </c>
      <c r="L2546" s="23">
        <v>0.19924</v>
      </c>
      <c r="M2546" s="23">
        <v>1.25644</v>
      </c>
      <c r="N2546" s="23">
        <v>-0.52478999999999998</v>
      </c>
      <c r="O2546" s="23">
        <v>0.55220000000000002</v>
      </c>
      <c r="P2546" s="23">
        <v>-1.17736</v>
      </c>
      <c r="Q2546" s="23">
        <v>1.7409300000000001</v>
      </c>
      <c r="R2546" s="23">
        <v>1.5132399999999999</v>
      </c>
    </row>
    <row r="2547" spans="1:18" ht="15" customHeight="1" x14ac:dyDescent="0.2">
      <c r="A2547" s="4">
        <v>2546</v>
      </c>
      <c r="B2547" s="4" t="s">
        <v>2708</v>
      </c>
      <c r="C2547" s="23">
        <v>0.52959999999999996</v>
      </c>
      <c r="D2547" s="23">
        <v>-0.54591000000000001</v>
      </c>
      <c r="E2547" s="23">
        <v>-1.1720299999999999</v>
      </c>
      <c r="F2547" s="23">
        <v>0.85124999999999995</v>
      </c>
      <c r="G2547" s="23">
        <v>0.59043000000000001</v>
      </c>
      <c r="H2547" s="23">
        <v>-0.80950999999999995</v>
      </c>
      <c r="I2547" s="23">
        <v>-0.30529000000000001</v>
      </c>
      <c r="J2547" s="23">
        <v>-7.0870000000000002E-2</v>
      </c>
      <c r="K2547" s="23">
        <v>0.77897000000000005</v>
      </c>
      <c r="L2547" s="23">
        <v>0.72458999999999996</v>
      </c>
      <c r="M2547" s="23">
        <v>-0.45676</v>
      </c>
      <c r="N2547" s="23">
        <v>0.99073</v>
      </c>
      <c r="O2547" s="23">
        <v>2.3353000000000002</v>
      </c>
      <c r="P2547" s="23">
        <v>-6.5119999999999997E-2</v>
      </c>
      <c r="Q2547" s="23">
        <v>1.55315</v>
      </c>
      <c r="R2547" s="23">
        <v>-1.53159</v>
      </c>
    </row>
    <row r="2548" spans="1:18" ht="15" customHeight="1" x14ac:dyDescent="0.2">
      <c r="A2548" s="4">
        <v>2547</v>
      </c>
      <c r="B2548" s="4" t="s">
        <v>2709</v>
      </c>
      <c r="C2548" s="23">
        <v>4.1689999999999998E-2</v>
      </c>
      <c r="D2548" s="23">
        <v>-1.42275</v>
      </c>
      <c r="E2548" s="23">
        <v>-1.2843599999999999</v>
      </c>
      <c r="F2548" s="23">
        <v>-0.69579999999999997</v>
      </c>
      <c r="G2548" s="23">
        <v>-2.02454</v>
      </c>
      <c r="H2548" s="23">
        <v>-1.3085199999999999</v>
      </c>
      <c r="I2548" s="23">
        <v>0.52647999999999995</v>
      </c>
      <c r="J2548" s="23">
        <v>-0.80769000000000002</v>
      </c>
      <c r="K2548" s="23">
        <v>-1.5544800000000001</v>
      </c>
      <c r="L2548" s="23">
        <v>-0.68284999999999996</v>
      </c>
      <c r="M2548" s="23">
        <v>-0.88166999999999995</v>
      </c>
      <c r="N2548" s="23">
        <v>0.65910999999999997</v>
      </c>
      <c r="O2548" s="23">
        <v>1.4203699999999999</v>
      </c>
      <c r="P2548" s="23">
        <v>-0.47791</v>
      </c>
      <c r="Q2548" s="23">
        <v>1.09152</v>
      </c>
      <c r="R2548" s="23">
        <v>0.81454000000000004</v>
      </c>
    </row>
    <row r="2549" spans="1:18" ht="15" customHeight="1" x14ac:dyDescent="0.2">
      <c r="A2549" s="4">
        <v>2548</v>
      </c>
      <c r="B2549" s="4" t="s">
        <v>2710</v>
      </c>
      <c r="C2549" s="23">
        <v>-0.65222000000000002</v>
      </c>
      <c r="D2549" s="23">
        <v>-1.0143</v>
      </c>
      <c r="E2549" s="23">
        <v>0.35877999999999999</v>
      </c>
      <c r="F2549" s="23">
        <v>-0.34881000000000001</v>
      </c>
      <c r="G2549" s="23">
        <v>0.28697</v>
      </c>
      <c r="H2549" s="23">
        <v>-0.32717000000000002</v>
      </c>
      <c r="I2549" s="23">
        <v>-0.28055999999999998</v>
      </c>
      <c r="J2549" s="23">
        <v>-0.90395000000000003</v>
      </c>
      <c r="K2549" s="23">
        <v>-6.8739999999999996E-2</v>
      </c>
      <c r="L2549" s="23">
        <v>1.1680299999999999</v>
      </c>
      <c r="M2549" s="23">
        <v>1.2425600000000001</v>
      </c>
      <c r="N2549" s="23">
        <v>0.45358999999999999</v>
      </c>
      <c r="O2549" s="23">
        <v>-0.21787999999999999</v>
      </c>
      <c r="P2549" s="23">
        <v>0.67488000000000004</v>
      </c>
      <c r="Q2549" s="23">
        <v>-0.2445</v>
      </c>
      <c r="R2549" s="23">
        <v>0.29485</v>
      </c>
    </row>
    <row r="2550" spans="1:18" ht="15" customHeight="1" x14ac:dyDescent="0.2">
      <c r="A2550" s="4">
        <v>2549</v>
      </c>
      <c r="B2550" s="4" t="s">
        <v>2711</v>
      </c>
      <c r="C2550" s="23">
        <v>1.1118300000000001</v>
      </c>
      <c r="D2550" s="23">
        <v>0.26246000000000003</v>
      </c>
      <c r="E2550" s="23">
        <v>-0.19939999999999999</v>
      </c>
      <c r="F2550" s="23">
        <v>0.46546999999999999</v>
      </c>
      <c r="G2550" s="23">
        <v>-2.1051299999999999</v>
      </c>
      <c r="H2550" s="23">
        <v>1.5369900000000001</v>
      </c>
      <c r="I2550" s="23">
        <v>-1.0088900000000001</v>
      </c>
      <c r="J2550" s="23">
        <v>1.18316</v>
      </c>
      <c r="K2550" s="23">
        <v>0.14881</v>
      </c>
      <c r="L2550" s="23">
        <v>-1.83646</v>
      </c>
      <c r="M2550" s="23">
        <v>-1.2670600000000001</v>
      </c>
      <c r="N2550" s="23">
        <v>-1.6602600000000001</v>
      </c>
      <c r="O2550" s="23">
        <v>0.10528</v>
      </c>
      <c r="P2550" s="23">
        <v>2.31304</v>
      </c>
      <c r="Q2550" s="23">
        <v>-0.67796999999999996</v>
      </c>
      <c r="R2550" s="23">
        <v>-1.03257</v>
      </c>
    </row>
    <row r="2551" spans="1:18" ht="15" customHeight="1" x14ac:dyDescent="0.2">
      <c r="A2551" s="4">
        <v>2550</v>
      </c>
      <c r="B2551" s="4" t="s">
        <v>2712</v>
      </c>
      <c r="C2551" s="23">
        <v>-1.1145400000000001</v>
      </c>
      <c r="D2551" s="23">
        <v>-0.86002000000000001</v>
      </c>
      <c r="E2551" s="23">
        <v>0.99521999999999999</v>
      </c>
      <c r="F2551" s="23">
        <v>0.96760999999999997</v>
      </c>
      <c r="G2551" s="23">
        <v>0.49245</v>
      </c>
      <c r="H2551" s="23">
        <v>1.87263</v>
      </c>
      <c r="I2551" s="23">
        <v>-0.14257</v>
      </c>
      <c r="J2551" s="23">
        <v>1.86734</v>
      </c>
      <c r="K2551" s="23">
        <v>0.42941000000000001</v>
      </c>
      <c r="L2551" s="23">
        <v>-1.03</v>
      </c>
      <c r="M2551" s="23">
        <v>1.0874900000000001</v>
      </c>
      <c r="N2551" s="23">
        <v>2.05606</v>
      </c>
      <c r="O2551" s="23">
        <v>0.48035</v>
      </c>
      <c r="P2551" s="23">
        <v>-0.68086999999999998</v>
      </c>
      <c r="Q2551" s="23">
        <v>0.67930999999999997</v>
      </c>
      <c r="R2551" s="23">
        <v>-1.3408800000000001</v>
      </c>
    </row>
    <row r="2552" spans="1:18" ht="15" customHeight="1" x14ac:dyDescent="0.2">
      <c r="A2552" s="4">
        <v>2551</v>
      </c>
      <c r="B2552" s="4" t="s">
        <v>2713</v>
      </c>
      <c r="C2552" s="23">
        <v>-2.0047899999999998</v>
      </c>
      <c r="D2552" s="23">
        <v>-1.2620199999999999</v>
      </c>
      <c r="E2552" s="23">
        <v>-1.3288599999999999</v>
      </c>
      <c r="F2552" s="23">
        <v>0.61726000000000003</v>
      </c>
      <c r="G2552" s="23">
        <v>1.2726299999999999</v>
      </c>
      <c r="H2552" s="23">
        <v>-1.32833</v>
      </c>
      <c r="I2552" s="23">
        <v>6.2939999999999996E-2</v>
      </c>
      <c r="J2552" s="23">
        <v>-1.0115700000000001</v>
      </c>
      <c r="K2552" s="23">
        <v>-1.29515</v>
      </c>
      <c r="L2552" s="23">
        <v>0.17568</v>
      </c>
      <c r="M2552" s="23">
        <v>-7.9000000000000001E-2</v>
      </c>
      <c r="N2552" s="23">
        <v>0.22570999999999999</v>
      </c>
      <c r="O2552" s="23">
        <v>0.64761000000000002</v>
      </c>
      <c r="P2552" s="23">
        <v>0.34854000000000002</v>
      </c>
      <c r="Q2552" s="23">
        <v>0.40361999999999998</v>
      </c>
      <c r="R2552" s="23">
        <v>-0.73077000000000003</v>
      </c>
    </row>
    <row r="2553" spans="1:18" ht="15" customHeight="1" x14ac:dyDescent="0.2">
      <c r="A2553" s="4">
        <v>2552</v>
      </c>
      <c r="B2553" s="4" t="s">
        <v>2714</v>
      </c>
      <c r="C2553" s="23">
        <v>-8.0839999999999995E-2</v>
      </c>
      <c r="D2553" s="23">
        <v>-0.56777999999999995</v>
      </c>
      <c r="E2553" s="23">
        <v>1.1882999999999999</v>
      </c>
      <c r="F2553" s="23">
        <v>1.4092</v>
      </c>
      <c r="G2553" s="23">
        <v>-1.9470400000000001</v>
      </c>
      <c r="H2553" s="23">
        <v>-3.4064100000000002</v>
      </c>
      <c r="I2553" s="23">
        <v>-1.5668</v>
      </c>
      <c r="J2553" s="23">
        <v>-0.45667000000000002</v>
      </c>
      <c r="K2553" s="23">
        <v>1.6004799999999999</v>
      </c>
      <c r="L2553" s="23">
        <v>1.48577</v>
      </c>
      <c r="M2553" s="23">
        <v>-9.4759999999999997E-2</v>
      </c>
      <c r="N2553" s="23">
        <v>0.49968000000000001</v>
      </c>
      <c r="O2553" s="23">
        <v>0.94935000000000003</v>
      </c>
      <c r="P2553" s="23">
        <v>-0.35105999999999998</v>
      </c>
      <c r="Q2553" s="23">
        <v>-1.6089800000000001</v>
      </c>
      <c r="R2553" s="23">
        <v>0.70243</v>
      </c>
    </row>
    <row r="2554" spans="1:18" ht="15" customHeight="1" x14ac:dyDescent="0.2">
      <c r="A2554" s="4">
        <v>2553</v>
      </c>
      <c r="B2554" s="4" t="s">
        <v>2715</v>
      </c>
      <c r="C2554" s="23">
        <v>-0.21335999999999999</v>
      </c>
      <c r="D2554" s="23">
        <v>-2.1089799999999999</v>
      </c>
      <c r="E2554" s="23">
        <v>0.14029</v>
      </c>
      <c r="F2554" s="23">
        <v>0.60907</v>
      </c>
      <c r="G2554" s="23">
        <v>-0.86977000000000004</v>
      </c>
      <c r="H2554" s="23">
        <v>0.37726999999999999</v>
      </c>
      <c r="I2554" s="23">
        <v>-0.18720000000000001</v>
      </c>
      <c r="J2554" s="23">
        <v>-0.59419999999999995</v>
      </c>
      <c r="K2554" s="23">
        <v>1.66178</v>
      </c>
      <c r="L2554" s="23">
        <v>1.3006</v>
      </c>
      <c r="M2554" s="23">
        <v>-2.12723</v>
      </c>
      <c r="N2554" s="23">
        <v>-0.40617999999999999</v>
      </c>
      <c r="O2554" s="23">
        <v>-0.35726999999999998</v>
      </c>
      <c r="P2554" s="23">
        <v>-0.63231000000000004</v>
      </c>
      <c r="Q2554" s="23">
        <v>-0.51456000000000002</v>
      </c>
      <c r="R2554" s="23">
        <v>-1.0293399999999999</v>
      </c>
    </row>
    <row r="2555" spans="1:18" ht="15" customHeight="1" x14ac:dyDescent="0.2">
      <c r="A2555" s="4">
        <v>2554</v>
      </c>
      <c r="B2555" s="4" t="s">
        <v>2716</v>
      </c>
      <c r="C2555" s="23">
        <v>-1.1340300000000001</v>
      </c>
      <c r="D2555" s="23">
        <v>-0.51356999999999997</v>
      </c>
      <c r="E2555" s="23">
        <v>-1.18455</v>
      </c>
      <c r="F2555" s="23">
        <v>-0.15545</v>
      </c>
      <c r="G2555" s="23">
        <v>2.0695199999999998</v>
      </c>
      <c r="H2555" s="23">
        <v>-0.12436999999999999</v>
      </c>
      <c r="I2555" s="23">
        <v>-1.63991</v>
      </c>
      <c r="J2555" s="23">
        <v>0.15018000000000001</v>
      </c>
      <c r="K2555" s="23">
        <v>1.0672299999999999</v>
      </c>
      <c r="L2555" s="23">
        <v>1.45994</v>
      </c>
      <c r="M2555" s="23">
        <v>0.31136000000000003</v>
      </c>
      <c r="N2555" s="23">
        <v>1.97523</v>
      </c>
      <c r="O2555" s="23">
        <v>8.1629999999999994E-2</v>
      </c>
      <c r="P2555" s="23">
        <v>-0.53834000000000004</v>
      </c>
      <c r="Q2555" s="23">
        <v>-0.91034999999999999</v>
      </c>
      <c r="R2555" s="23">
        <v>-0.73685</v>
      </c>
    </row>
    <row r="2556" spans="1:18" ht="15" customHeight="1" x14ac:dyDescent="0.2">
      <c r="A2556" s="4">
        <v>2555</v>
      </c>
      <c r="B2556" s="4" t="s">
        <v>2717</v>
      </c>
      <c r="C2556" s="23">
        <v>0.41941000000000001</v>
      </c>
      <c r="D2556" s="23">
        <v>-0.30331000000000002</v>
      </c>
      <c r="E2556" s="23">
        <v>-0.77214000000000005</v>
      </c>
      <c r="F2556" s="23">
        <v>0.73573</v>
      </c>
      <c r="G2556" s="23">
        <v>0.35407</v>
      </c>
      <c r="H2556" s="23">
        <v>-0.73907</v>
      </c>
      <c r="I2556" s="23">
        <v>0.19331999999999999</v>
      </c>
      <c r="J2556" s="23">
        <v>-0.26802999999999999</v>
      </c>
      <c r="K2556" s="23">
        <v>0.60941000000000001</v>
      </c>
      <c r="L2556" s="23">
        <v>0.99868999999999997</v>
      </c>
      <c r="M2556" s="23">
        <v>6.6970000000000002E-2</v>
      </c>
      <c r="N2556" s="23">
        <v>0.93489</v>
      </c>
      <c r="O2556" s="23">
        <v>2.07959</v>
      </c>
      <c r="P2556" s="23">
        <v>-0.12171</v>
      </c>
      <c r="Q2556" s="23">
        <v>1.1749799999999999</v>
      </c>
      <c r="R2556" s="23">
        <v>-1.5904700000000001</v>
      </c>
    </row>
    <row r="2557" spans="1:18" ht="15" customHeight="1" x14ac:dyDescent="0.2">
      <c r="A2557" s="4">
        <v>2556</v>
      </c>
      <c r="B2557" s="4" t="s">
        <v>2718</v>
      </c>
      <c r="C2557" s="23">
        <v>-0.65780000000000005</v>
      </c>
      <c r="D2557" s="23">
        <v>7.3499999999999998E-3</v>
      </c>
      <c r="E2557" s="23">
        <v>-0.25872000000000001</v>
      </c>
      <c r="F2557" s="23">
        <v>0.40178000000000003</v>
      </c>
      <c r="G2557" s="23">
        <v>2.2625500000000001</v>
      </c>
      <c r="H2557" s="23">
        <v>1.0102199999999999</v>
      </c>
      <c r="I2557" s="23">
        <v>0.33095000000000002</v>
      </c>
      <c r="J2557" s="23">
        <v>-0.32917999999999997</v>
      </c>
      <c r="K2557" s="23">
        <v>0.29582999999999998</v>
      </c>
      <c r="L2557" s="23">
        <v>1.0239100000000001</v>
      </c>
      <c r="M2557" s="23">
        <v>1.40341</v>
      </c>
      <c r="N2557" s="23">
        <v>0.30314999999999998</v>
      </c>
      <c r="O2557" s="23">
        <v>0.54540999999999995</v>
      </c>
      <c r="P2557" s="23">
        <v>2.1744699999999999</v>
      </c>
      <c r="Q2557" s="23">
        <v>-0.41822999999999999</v>
      </c>
      <c r="R2557" s="23">
        <v>-1.7096800000000001</v>
      </c>
    </row>
    <row r="2558" spans="1:18" ht="15" customHeight="1" x14ac:dyDescent="0.2">
      <c r="A2558" s="4">
        <v>2557</v>
      </c>
      <c r="B2558" s="4" t="s">
        <v>2719</v>
      </c>
      <c r="C2558" s="23">
        <v>0.77656000000000003</v>
      </c>
      <c r="D2558" s="23">
        <v>0.81247999999999998</v>
      </c>
      <c r="E2558" s="23">
        <v>-1.3810800000000001</v>
      </c>
      <c r="F2558" s="23">
        <v>-0.16685</v>
      </c>
      <c r="G2558" s="23">
        <v>-0.79596</v>
      </c>
      <c r="H2558" s="23">
        <v>-0.83774000000000004</v>
      </c>
      <c r="I2558" s="23">
        <v>7.1779999999999997E-2</v>
      </c>
      <c r="J2558" s="23">
        <v>-2.0623200000000002</v>
      </c>
      <c r="K2558" s="23">
        <v>0.73180999999999996</v>
      </c>
      <c r="L2558" s="23">
        <v>0.72719</v>
      </c>
      <c r="M2558" s="23">
        <v>-0.29044999999999999</v>
      </c>
      <c r="N2558" s="23">
        <v>-1.1074200000000001</v>
      </c>
      <c r="O2558" s="23">
        <v>-1.8349200000000001</v>
      </c>
      <c r="P2558" s="23">
        <v>-0.39838000000000001</v>
      </c>
      <c r="Q2558" s="23">
        <v>-0.84421999999999997</v>
      </c>
      <c r="R2558" s="23">
        <v>-0.10451000000000001</v>
      </c>
    </row>
    <row r="2559" spans="1:18" ht="15" customHeight="1" x14ac:dyDescent="0.2">
      <c r="A2559" s="4">
        <v>2558</v>
      </c>
      <c r="B2559" s="4" t="s">
        <v>2720</v>
      </c>
      <c r="C2559" s="23">
        <v>-0.54261999999999999</v>
      </c>
      <c r="D2559" s="23">
        <v>-0.62761</v>
      </c>
      <c r="E2559" s="23">
        <v>0.44063000000000002</v>
      </c>
      <c r="F2559" s="23">
        <v>-1.15384</v>
      </c>
      <c r="G2559" s="23">
        <v>0.73401000000000005</v>
      </c>
      <c r="H2559" s="23">
        <v>0.84216000000000002</v>
      </c>
      <c r="I2559" s="23">
        <v>1.03468</v>
      </c>
      <c r="J2559" s="23">
        <v>-0.26450000000000001</v>
      </c>
      <c r="K2559" s="23">
        <v>-0.18237</v>
      </c>
      <c r="L2559" s="23">
        <v>0.35757</v>
      </c>
      <c r="M2559" s="23">
        <v>0.35688999999999999</v>
      </c>
      <c r="N2559" s="23">
        <v>0.13879</v>
      </c>
      <c r="O2559" s="23">
        <v>0.7671</v>
      </c>
      <c r="P2559" s="23">
        <v>0.30542000000000002</v>
      </c>
      <c r="Q2559" s="23">
        <v>8.1820000000000004E-2</v>
      </c>
      <c r="R2559" s="23">
        <v>0.37905</v>
      </c>
    </row>
    <row r="2560" spans="1:18" ht="15" customHeight="1" x14ac:dyDescent="0.2">
      <c r="A2560" s="4">
        <v>2559</v>
      </c>
      <c r="B2560" s="4" t="s">
        <v>2721</v>
      </c>
      <c r="C2560" s="23">
        <v>-1.2301599999999999</v>
      </c>
      <c r="D2560" s="23">
        <v>-0.66432000000000002</v>
      </c>
      <c r="E2560" s="23">
        <v>-0.96213000000000004</v>
      </c>
      <c r="F2560" s="23">
        <v>-1.2165999999999999</v>
      </c>
      <c r="G2560" s="23">
        <v>-0.25052999999999997</v>
      </c>
      <c r="H2560" s="23">
        <v>1.3922699999999999</v>
      </c>
      <c r="I2560" s="23">
        <v>-0.74651999999999996</v>
      </c>
      <c r="J2560" s="23">
        <v>0.37963000000000002</v>
      </c>
      <c r="K2560" s="23">
        <v>-1.2304999999999999</v>
      </c>
      <c r="L2560" s="23">
        <v>0.26140999999999998</v>
      </c>
      <c r="M2560" s="23">
        <v>1.22197</v>
      </c>
      <c r="N2560" s="23">
        <v>1.51858</v>
      </c>
      <c r="O2560" s="23">
        <v>0.73999000000000004</v>
      </c>
      <c r="P2560" s="23">
        <v>-2.18025</v>
      </c>
      <c r="Q2560" s="23">
        <v>0.54927000000000004</v>
      </c>
      <c r="R2560" s="23">
        <v>0.38747999999999999</v>
      </c>
    </row>
    <row r="2561" spans="1:18" ht="15" customHeight="1" x14ac:dyDescent="0.2">
      <c r="A2561" s="4">
        <v>2560</v>
      </c>
      <c r="B2561" s="4" t="s">
        <v>2722</v>
      </c>
      <c r="C2561" s="23">
        <v>-0.81835000000000002</v>
      </c>
      <c r="D2561" s="23">
        <v>0.17444000000000001</v>
      </c>
      <c r="E2561" s="23">
        <v>0.29325000000000001</v>
      </c>
      <c r="F2561" s="23">
        <v>-1.3243499999999999</v>
      </c>
      <c r="G2561" s="23">
        <v>2.41107</v>
      </c>
      <c r="H2561" s="23">
        <v>1.48973</v>
      </c>
      <c r="I2561" s="23">
        <v>-0.70945000000000003</v>
      </c>
      <c r="J2561" s="23">
        <v>-0.43979000000000001</v>
      </c>
      <c r="K2561" s="23">
        <v>0.98479000000000005</v>
      </c>
      <c r="L2561" s="23">
        <v>0.55115999999999998</v>
      </c>
      <c r="M2561" s="23">
        <v>-0.12658</v>
      </c>
      <c r="N2561" s="23">
        <v>1.8355699999999999</v>
      </c>
      <c r="O2561" s="23">
        <v>-1.992E-2</v>
      </c>
      <c r="P2561" s="23">
        <v>-1.2244999999999999</v>
      </c>
      <c r="Q2561" s="23">
        <v>1.41486</v>
      </c>
      <c r="R2561" s="23">
        <v>1.46374</v>
      </c>
    </row>
    <row r="2562" spans="1:18" ht="15" customHeight="1" x14ac:dyDescent="0.2">
      <c r="A2562" s="4">
        <v>2561</v>
      </c>
      <c r="B2562" s="4" t="s">
        <v>2723</v>
      </c>
      <c r="C2562" s="23">
        <v>-0.83482000000000001</v>
      </c>
      <c r="D2562" s="23">
        <v>-0.91078999999999999</v>
      </c>
      <c r="E2562" s="23">
        <v>0.21263000000000001</v>
      </c>
      <c r="F2562" s="23">
        <v>-1.4708000000000001</v>
      </c>
      <c r="G2562" s="23">
        <v>-1.54192</v>
      </c>
      <c r="H2562" s="23">
        <v>0.65325</v>
      </c>
      <c r="I2562" s="23">
        <v>-0.24051</v>
      </c>
      <c r="J2562" s="23">
        <v>-0.97106999999999999</v>
      </c>
      <c r="K2562" s="23">
        <v>0.62014999999999998</v>
      </c>
      <c r="L2562" s="23">
        <v>0.91800000000000004</v>
      </c>
      <c r="M2562" s="23">
        <v>0.32506000000000002</v>
      </c>
      <c r="N2562" s="23">
        <v>0.42308000000000001</v>
      </c>
      <c r="O2562" s="23">
        <v>0.67667999999999995</v>
      </c>
      <c r="P2562" s="23">
        <v>-0.94603000000000004</v>
      </c>
      <c r="Q2562" s="23">
        <v>0.45595999999999998</v>
      </c>
      <c r="R2562" s="23">
        <v>-0.74004000000000003</v>
      </c>
    </row>
    <row r="2563" spans="1:18" ht="15" customHeight="1" x14ac:dyDescent="0.2">
      <c r="A2563" s="4">
        <v>2562</v>
      </c>
      <c r="B2563" s="4" t="s">
        <v>2724</v>
      </c>
      <c r="C2563" s="23">
        <v>-0.88636999999999999</v>
      </c>
      <c r="D2563" s="23">
        <v>-0.68367</v>
      </c>
      <c r="E2563" s="23">
        <v>1.6679999999999999</v>
      </c>
      <c r="F2563" s="23">
        <v>-0.84533999999999998</v>
      </c>
      <c r="G2563" s="23">
        <v>-0.23715</v>
      </c>
      <c r="H2563" s="23">
        <v>0.70431999999999995</v>
      </c>
      <c r="I2563" s="23">
        <v>-0.31545000000000001</v>
      </c>
      <c r="J2563" s="23">
        <v>-0.79864999999999997</v>
      </c>
      <c r="K2563" s="23">
        <v>1.3579300000000001</v>
      </c>
      <c r="L2563" s="23">
        <v>-0.98279000000000005</v>
      </c>
      <c r="M2563" s="23">
        <v>-4.3569999999999998E-2</v>
      </c>
      <c r="N2563" s="23">
        <v>0.90005000000000002</v>
      </c>
      <c r="O2563" s="23">
        <v>0.50229999999999997</v>
      </c>
      <c r="P2563" s="23">
        <v>1.2664</v>
      </c>
      <c r="Q2563" s="23">
        <v>1.5897699999999999</v>
      </c>
      <c r="R2563" s="23">
        <v>-0.72524</v>
      </c>
    </row>
    <row r="2564" spans="1:18" ht="15" customHeight="1" x14ac:dyDescent="0.2">
      <c r="A2564" s="4">
        <v>2563</v>
      </c>
      <c r="B2564" s="4" t="s">
        <v>2725</v>
      </c>
      <c r="C2564" s="23">
        <v>-0.85228999999999999</v>
      </c>
      <c r="D2564" s="23">
        <v>1.2822499999999999</v>
      </c>
      <c r="E2564" s="23">
        <v>-1.0596099999999999</v>
      </c>
      <c r="F2564" s="23">
        <v>-1.27281</v>
      </c>
      <c r="G2564" s="23">
        <v>-0.19777</v>
      </c>
      <c r="H2564" s="23">
        <v>0.56691000000000003</v>
      </c>
      <c r="I2564" s="23">
        <v>-1.27826</v>
      </c>
      <c r="J2564" s="23">
        <v>0.66776000000000002</v>
      </c>
      <c r="K2564" s="23">
        <v>2.8937400000000002</v>
      </c>
      <c r="L2564" s="23">
        <v>0.10938000000000001</v>
      </c>
      <c r="M2564" s="23">
        <v>-0.56452999999999998</v>
      </c>
      <c r="N2564" s="23">
        <v>-0.26874999999999999</v>
      </c>
      <c r="O2564" s="23">
        <v>0.85936000000000001</v>
      </c>
      <c r="P2564" s="23">
        <v>-1.6905399999999999</v>
      </c>
      <c r="Q2564" s="23">
        <v>0.32308999999999999</v>
      </c>
      <c r="R2564" s="23">
        <v>-4.5510000000000002E-2</v>
      </c>
    </row>
    <row r="2565" spans="1:18" ht="15" customHeight="1" x14ac:dyDescent="0.2">
      <c r="A2565" s="4">
        <v>2564</v>
      </c>
      <c r="B2565" s="4" t="s">
        <v>2726</v>
      </c>
      <c r="C2565" s="23">
        <v>-0.58552999999999999</v>
      </c>
      <c r="D2565" s="23">
        <v>-1.0982099999999999</v>
      </c>
      <c r="E2565" s="23">
        <v>0.40749999999999997</v>
      </c>
      <c r="F2565" s="23">
        <v>-0.40955999999999998</v>
      </c>
      <c r="G2565" s="23">
        <v>0.25945000000000001</v>
      </c>
      <c r="H2565" s="23">
        <v>-0.43830999999999998</v>
      </c>
      <c r="I2565" s="23">
        <v>-0.33193</v>
      </c>
      <c r="J2565" s="23">
        <v>-1.03251</v>
      </c>
      <c r="K2565" s="23">
        <v>-0.1883</v>
      </c>
      <c r="L2565" s="23">
        <v>1.46265</v>
      </c>
      <c r="M2565" s="23">
        <v>1.3150200000000001</v>
      </c>
      <c r="N2565" s="23">
        <v>0.57433999999999996</v>
      </c>
      <c r="O2565" s="23">
        <v>-0.23507</v>
      </c>
      <c r="P2565" s="23">
        <v>0.68176000000000003</v>
      </c>
      <c r="Q2565" s="23">
        <v>-0.32651000000000002</v>
      </c>
      <c r="R2565" s="23">
        <v>0.29260000000000003</v>
      </c>
    </row>
    <row r="2566" spans="1:18" ht="15" customHeight="1" x14ac:dyDescent="0.2">
      <c r="A2566" s="4">
        <v>2565</v>
      </c>
      <c r="B2566" s="4" t="s">
        <v>2727</v>
      </c>
      <c r="C2566" s="23">
        <v>0.42154000000000003</v>
      </c>
      <c r="D2566" s="23">
        <v>-1.49559</v>
      </c>
      <c r="E2566" s="23">
        <v>-1.8193299999999999</v>
      </c>
      <c r="F2566" s="23">
        <v>-0.97675999999999996</v>
      </c>
      <c r="G2566" s="23">
        <v>0.94</v>
      </c>
      <c r="H2566" s="23">
        <v>1.3520099999999999</v>
      </c>
      <c r="I2566" s="23">
        <v>-0.76468999999999998</v>
      </c>
      <c r="J2566" s="23">
        <v>0.70992</v>
      </c>
      <c r="K2566" s="23">
        <v>0.89905999999999997</v>
      </c>
      <c r="L2566" s="23">
        <v>1.96363</v>
      </c>
      <c r="M2566" s="23">
        <v>0.84125000000000005</v>
      </c>
      <c r="N2566" s="23">
        <v>0.13083</v>
      </c>
      <c r="O2566" s="23">
        <v>0.32507999999999998</v>
      </c>
      <c r="P2566" s="23">
        <v>-0.45957999999999999</v>
      </c>
      <c r="Q2566" s="23">
        <v>1.5006999999999999</v>
      </c>
      <c r="R2566" s="23">
        <v>0.63456999999999997</v>
      </c>
    </row>
    <row r="2567" spans="1:18" ht="15" customHeight="1" x14ac:dyDescent="0.2">
      <c r="A2567" s="4">
        <v>2566</v>
      </c>
      <c r="B2567" s="4" t="s">
        <v>2728</v>
      </c>
      <c r="C2567" s="23">
        <v>-0.79740999999999995</v>
      </c>
      <c r="D2567" s="23">
        <v>4.0939999999999997E-2</v>
      </c>
      <c r="E2567" s="23">
        <v>0.20621</v>
      </c>
      <c r="F2567" s="23">
        <v>-0.46403</v>
      </c>
      <c r="G2567" s="23">
        <v>1.4790700000000001</v>
      </c>
      <c r="H2567" s="23">
        <v>0.76160000000000005</v>
      </c>
      <c r="I2567" s="23">
        <v>-1.25919</v>
      </c>
      <c r="J2567" s="23">
        <v>-0.86372000000000004</v>
      </c>
      <c r="K2567" s="23">
        <v>-0.42910999999999999</v>
      </c>
      <c r="L2567" s="23">
        <v>-0.77905000000000002</v>
      </c>
      <c r="M2567" s="23">
        <v>1.1782999999999999</v>
      </c>
      <c r="N2567" s="23">
        <v>0.77293999999999996</v>
      </c>
      <c r="O2567" s="23">
        <v>0.87253000000000003</v>
      </c>
      <c r="P2567" s="23">
        <v>0.40386</v>
      </c>
      <c r="Q2567" s="23">
        <v>0.65525999999999995</v>
      </c>
      <c r="R2567" s="23">
        <v>-1.14507</v>
      </c>
    </row>
    <row r="2568" spans="1:18" ht="15" customHeight="1" x14ac:dyDescent="0.2">
      <c r="A2568" s="4">
        <v>2567</v>
      </c>
      <c r="B2568" s="4" t="s">
        <v>2729</v>
      </c>
      <c r="C2568" s="23">
        <v>-2.2483499999999998</v>
      </c>
      <c r="D2568" s="23">
        <v>-1.17313</v>
      </c>
      <c r="E2568" s="23">
        <v>-0.41037000000000001</v>
      </c>
      <c r="F2568" s="23">
        <v>1.36344</v>
      </c>
      <c r="G2568" s="23">
        <v>-0.17791000000000001</v>
      </c>
      <c r="H2568" s="23">
        <v>0.36958999999999997</v>
      </c>
      <c r="I2568" s="23">
        <v>-0.65588999999999997</v>
      </c>
      <c r="J2568" s="23">
        <v>1.1853199999999999</v>
      </c>
      <c r="K2568" s="23">
        <v>-1.4616199999999999</v>
      </c>
      <c r="L2568" s="23">
        <v>-0.11948</v>
      </c>
      <c r="M2568" s="23">
        <v>1.3257300000000001</v>
      </c>
      <c r="N2568" s="23">
        <v>-0.54666999999999999</v>
      </c>
      <c r="O2568" s="23">
        <v>-0.21579999999999999</v>
      </c>
      <c r="P2568" s="23">
        <v>-0.28560000000000002</v>
      </c>
      <c r="Q2568" s="23">
        <v>-0.29708000000000001</v>
      </c>
      <c r="R2568" s="23">
        <v>0.84301999999999999</v>
      </c>
    </row>
    <row r="2569" spans="1:18" ht="15" customHeight="1" x14ac:dyDescent="0.2">
      <c r="A2569" s="4">
        <v>2568</v>
      </c>
      <c r="B2569" s="4" t="s">
        <v>2730</v>
      </c>
      <c r="C2569" s="23">
        <v>-1.0759000000000001</v>
      </c>
      <c r="D2569" s="23">
        <v>-0.42864999999999998</v>
      </c>
      <c r="E2569" s="23">
        <v>-1.08996</v>
      </c>
      <c r="F2569" s="23">
        <v>-0.15892000000000001</v>
      </c>
      <c r="G2569" s="23">
        <v>1.6882600000000001</v>
      </c>
      <c r="H2569" s="23">
        <v>-0.16247</v>
      </c>
      <c r="I2569" s="23">
        <v>-1.49135</v>
      </c>
      <c r="J2569" s="23">
        <v>0.17685999999999999</v>
      </c>
      <c r="K2569" s="23">
        <v>1.00122</v>
      </c>
      <c r="L2569" s="23">
        <v>1.5285299999999999</v>
      </c>
      <c r="M2569" s="23">
        <v>0.25409999999999999</v>
      </c>
      <c r="N2569" s="23">
        <v>1.78817</v>
      </c>
      <c r="O2569" s="23">
        <v>0.10172</v>
      </c>
      <c r="P2569" s="23">
        <v>-0.47883999999999999</v>
      </c>
      <c r="Q2569" s="23">
        <v>-0.76565000000000005</v>
      </c>
      <c r="R2569" s="23">
        <v>-0.81476999999999999</v>
      </c>
    </row>
    <row r="2570" spans="1:18" ht="15" customHeight="1" x14ac:dyDescent="0.2">
      <c r="A2570" s="4">
        <v>2569</v>
      </c>
      <c r="B2570" s="4" t="s">
        <v>2731</v>
      </c>
      <c r="C2570" s="23">
        <v>-0.50692000000000004</v>
      </c>
      <c r="D2570" s="23">
        <v>-0.90913999999999995</v>
      </c>
      <c r="E2570" s="23">
        <v>0.38906000000000002</v>
      </c>
      <c r="F2570" s="23">
        <v>-0.45379999999999998</v>
      </c>
      <c r="G2570" s="23">
        <v>0.27339000000000002</v>
      </c>
      <c r="H2570" s="23">
        <v>-0.34304000000000001</v>
      </c>
      <c r="I2570" s="23">
        <v>-0.2326</v>
      </c>
      <c r="J2570" s="23">
        <v>-0.99351999999999996</v>
      </c>
      <c r="K2570" s="23">
        <v>-5.731E-2</v>
      </c>
      <c r="L2570" s="23">
        <v>1.32795</v>
      </c>
      <c r="M2570" s="23">
        <v>1.2187699999999999</v>
      </c>
      <c r="N2570" s="23">
        <v>0.36193999999999998</v>
      </c>
      <c r="O2570" s="23">
        <v>-0.17091000000000001</v>
      </c>
      <c r="P2570" s="23">
        <v>0.65937999999999997</v>
      </c>
      <c r="Q2570" s="23">
        <v>-0.24893999999999999</v>
      </c>
      <c r="R2570" s="23">
        <v>0.27544000000000002</v>
      </c>
    </row>
    <row r="2571" spans="1:18" ht="15" customHeight="1" x14ac:dyDescent="0.2">
      <c r="A2571" s="4">
        <v>2570</v>
      </c>
      <c r="B2571" s="4" t="s">
        <v>2732</v>
      </c>
      <c r="C2571" s="23">
        <v>-1.51312</v>
      </c>
      <c r="D2571" s="23">
        <v>-0.97341999999999995</v>
      </c>
      <c r="E2571" s="23">
        <v>1.29969</v>
      </c>
      <c r="F2571" s="23">
        <v>0.30170999999999998</v>
      </c>
      <c r="G2571" s="23">
        <v>-0.83545000000000003</v>
      </c>
      <c r="H2571" s="23">
        <v>-1.0356099999999999</v>
      </c>
      <c r="I2571" s="23">
        <v>0.45822000000000002</v>
      </c>
      <c r="J2571" s="23">
        <v>1.5890500000000001</v>
      </c>
      <c r="K2571" s="23">
        <v>0.98511000000000004</v>
      </c>
      <c r="L2571" s="23">
        <v>2.2494000000000001</v>
      </c>
      <c r="M2571" s="23">
        <v>1.8033300000000001</v>
      </c>
      <c r="N2571" s="23">
        <v>0.88338000000000005</v>
      </c>
      <c r="O2571" s="23">
        <v>0.55108999999999997</v>
      </c>
      <c r="P2571" s="23">
        <v>-1.00925</v>
      </c>
      <c r="Q2571" s="23">
        <v>0.89793000000000001</v>
      </c>
      <c r="R2571" s="23">
        <v>0.12007</v>
      </c>
    </row>
    <row r="2572" spans="1:18" ht="15" customHeight="1" x14ac:dyDescent="0.2">
      <c r="A2572" s="4">
        <v>2571</v>
      </c>
      <c r="B2572" s="4" t="s">
        <v>2733</v>
      </c>
      <c r="C2572" s="23">
        <v>-0.64876999999999996</v>
      </c>
      <c r="D2572" s="23">
        <v>-6.0380000000000003E-2</v>
      </c>
      <c r="E2572" s="23">
        <v>6.7070000000000005E-2</v>
      </c>
      <c r="F2572" s="23">
        <v>0.51463999999999999</v>
      </c>
      <c r="G2572" s="23">
        <v>-8.2900000000000005E-3</v>
      </c>
      <c r="H2572" s="23">
        <v>1.02643</v>
      </c>
      <c r="I2572" s="23">
        <v>0.82125999999999999</v>
      </c>
      <c r="J2572" s="23">
        <v>-1.3207199999999999</v>
      </c>
      <c r="K2572" s="23">
        <v>-1.1323099999999999</v>
      </c>
      <c r="L2572" s="23">
        <v>1.0472699999999999</v>
      </c>
      <c r="M2572" s="23">
        <v>1.22892</v>
      </c>
      <c r="N2572" s="23">
        <v>0.29757</v>
      </c>
      <c r="O2572" s="23">
        <v>5.0160000000000003E-2</v>
      </c>
      <c r="P2572" s="23">
        <v>-1.6340399999999999</v>
      </c>
      <c r="Q2572" s="23">
        <v>1.45723</v>
      </c>
      <c r="R2572" s="23">
        <v>1.2105600000000001</v>
      </c>
    </row>
    <row r="2573" spans="1:18" ht="15" customHeight="1" x14ac:dyDescent="0.2">
      <c r="A2573" s="4">
        <v>2572</v>
      </c>
      <c r="B2573" s="4" t="s">
        <v>2734</v>
      </c>
      <c r="C2573" s="23">
        <v>0.18368000000000001</v>
      </c>
      <c r="D2573" s="23">
        <v>6.5530000000000005E-2</v>
      </c>
      <c r="E2573" s="23">
        <v>0.96118999999999999</v>
      </c>
      <c r="F2573" s="23">
        <v>-0.20815</v>
      </c>
      <c r="G2573" s="23">
        <v>-2.0382600000000002</v>
      </c>
      <c r="H2573" s="23">
        <v>0.55620000000000003</v>
      </c>
      <c r="I2573" s="23">
        <v>-2.33365</v>
      </c>
      <c r="J2573" s="23">
        <v>-0.26729999999999998</v>
      </c>
      <c r="K2573" s="23">
        <v>2.324E-2</v>
      </c>
      <c r="L2573" s="23">
        <v>-0.33577000000000001</v>
      </c>
      <c r="M2573" s="23">
        <v>0.42262</v>
      </c>
      <c r="N2573" s="23">
        <v>0.23497999999999999</v>
      </c>
      <c r="O2573" s="23">
        <v>0.54601</v>
      </c>
      <c r="P2573" s="23">
        <v>-1.7496</v>
      </c>
      <c r="Q2573" s="23">
        <v>1.35511</v>
      </c>
      <c r="R2573" s="23">
        <v>-1.5410699999999999</v>
      </c>
    </row>
    <row r="2574" spans="1:18" ht="15" customHeight="1" x14ac:dyDescent="0.2">
      <c r="A2574" s="4">
        <v>2573</v>
      </c>
      <c r="B2574" s="4" t="s">
        <v>2735</v>
      </c>
      <c r="C2574" s="23">
        <v>-1.9410799999999999</v>
      </c>
      <c r="D2574" s="23">
        <v>-0.35829</v>
      </c>
      <c r="E2574" s="23">
        <v>-1.2102900000000001</v>
      </c>
      <c r="F2574" s="23">
        <v>-7.3120000000000004E-2</v>
      </c>
      <c r="G2574" s="23">
        <v>-8.0570000000000003E-2</v>
      </c>
      <c r="H2574" s="23">
        <v>0.99909000000000003</v>
      </c>
      <c r="I2574" s="23">
        <v>-1.14656</v>
      </c>
      <c r="J2574" s="23">
        <v>-1.5226599999999999</v>
      </c>
      <c r="K2574" s="23">
        <v>-1.46228</v>
      </c>
      <c r="L2574" s="23">
        <v>-0.74080999999999997</v>
      </c>
      <c r="M2574" s="23">
        <v>-0.91979</v>
      </c>
      <c r="N2574" s="23">
        <v>0.62694000000000005</v>
      </c>
      <c r="O2574" s="23">
        <v>1.6194599999999999</v>
      </c>
      <c r="P2574" s="23">
        <v>1.8057000000000001</v>
      </c>
      <c r="Q2574" s="23">
        <v>0.77002000000000004</v>
      </c>
      <c r="R2574" s="23">
        <v>-0.2989</v>
      </c>
    </row>
    <row r="2575" spans="1:18" ht="15" customHeight="1" x14ac:dyDescent="0.2">
      <c r="A2575" s="4">
        <v>2574</v>
      </c>
      <c r="B2575" s="4" t="s">
        <v>2736</v>
      </c>
      <c r="C2575" s="23">
        <v>0.45616000000000001</v>
      </c>
      <c r="D2575" s="23">
        <v>-0.43652999999999997</v>
      </c>
      <c r="E2575" s="23">
        <v>-1.0136099999999999</v>
      </c>
      <c r="F2575" s="23">
        <v>-2.4920000000000001E-2</v>
      </c>
      <c r="G2575" s="23">
        <v>-8.6430000000000007E-2</v>
      </c>
      <c r="H2575" s="23">
        <v>1.5204500000000001</v>
      </c>
      <c r="I2575" s="23">
        <v>0.73316999999999999</v>
      </c>
      <c r="J2575" s="23">
        <v>-0.10118000000000001</v>
      </c>
      <c r="K2575" s="23">
        <v>1.9002600000000001</v>
      </c>
      <c r="L2575" s="23">
        <v>2.1855799999999999</v>
      </c>
      <c r="M2575" s="23">
        <v>1.0724199999999999</v>
      </c>
      <c r="N2575" s="23">
        <v>0.53925999999999996</v>
      </c>
      <c r="O2575" s="23">
        <v>-1.31907</v>
      </c>
      <c r="P2575" s="23">
        <v>-0.88388</v>
      </c>
      <c r="Q2575" s="23">
        <v>-9.5000000000000001E-2</v>
      </c>
      <c r="R2575" s="23">
        <v>-0.24476999999999999</v>
      </c>
    </row>
    <row r="2576" spans="1:18" ht="15" customHeight="1" x14ac:dyDescent="0.2">
      <c r="A2576" s="4">
        <v>2575</v>
      </c>
      <c r="B2576" s="4" t="s">
        <v>2737</v>
      </c>
      <c r="C2576" s="23">
        <v>0.77107999999999999</v>
      </c>
      <c r="D2576" s="23">
        <v>1.6641699999999999</v>
      </c>
      <c r="E2576" s="23">
        <v>0.22101999999999999</v>
      </c>
      <c r="F2576" s="23">
        <v>1.59118</v>
      </c>
      <c r="G2576" s="23">
        <v>-1.23841</v>
      </c>
      <c r="H2576" s="23">
        <v>1.8460000000000001E-2</v>
      </c>
      <c r="I2576" s="23">
        <v>-0.98141999999999996</v>
      </c>
      <c r="J2576" s="23">
        <v>0.88190000000000002</v>
      </c>
      <c r="K2576" s="23">
        <v>-0.60474000000000006</v>
      </c>
      <c r="L2576" s="23">
        <v>-1.19156</v>
      </c>
      <c r="M2576" s="23">
        <v>0.70735000000000003</v>
      </c>
      <c r="N2576" s="23">
        <v>0.39756999999999998</v>
      </c>
      <c r="O2576" s="23">
        <v>0.65788999999999997</v>
      </c>
      <c r="P2576" s="23">
        <v>2.0555599999999998</v>
      </c>
      <c r="Q2576" s="23">
        <v>1.25339</v>
      </c>
      <c r="R2576" s="23">
        <v>-0.87629999999999997</v>
      </c>
    </row>
    <row r="2577" spans="1:18" ht="15" customHeight="1" x14ac:dyDescent="0.2">
      <c r="A2577" s="4">
        <v>2576</v>
      </c>
      <c r="B2577" s="4" t="s">
        <v>2738</v>
      </c>
      <c r="C2577" s="23">
        <v>0.19417999999999999</v>
      </c>
      <c r="D2577" s="23">
        <v>0.75238000000000005</v>
      </c>
      <c r="E2577" s="23">
        <v>1.9147700000000001</v>
      </c>
      <c r="F2577" s="23">
        <v>-1.0419700000000001</v>
      </c>
      <c r="G2577" s="23">
        <v>-1.9637800000000001</v>
      </c>
      <c r="H2577" s="23">
        <v>0.80086000000000002</v>
      </c>
      <c r="I2577" s="23">
        <v>-1.0757699999999999</v>
      </c>
      <c r="J2577" s="23">
        <v>-0.62805999999999995</v>
      </c>
      <c r="K2577" s="23">
        <v>0.73704999999999998</v>
      </c>
      <c r="L2577" s="23">
        <v>1.7870999999999999</v>
      </c>
      <c r="M2577" s="23">
        <v>-0.83628000000000002</v>
      </c>
      <c r="N2577" s="23">
        <v>1.8020099999999999</v>
      </c>
      <c r="O2577" s="23">
        <v>0.93745000000000001</v>
      </c>
      <c r="P2577" s="23">
        <v>0.59916999999999998</v>
      </c>
      <c r="Q2577" s="23">
        <v>1.48465</v>
      </c>
      <c r="R2577" s="23">
        <v>-0.25690000000000002</v>
      </c>
    </row>
    <row r="2578" spans="1:18" ht="15" customHeight="1" x14ac:dyDescent="0.2">
      <c r="A2578" s="4">
        <v>2577</v>
      </c>
      <c r="B2578" s="4" t="s">
        <v>2739</v>
      </c>
      <c r="C2578" s="23">
        <v>0.83772999999999997</v>
      </c>
      <c r="D2578" s="23">
        <v>-1.91638</v>
      </c>
      <c r="E2578" s="23">
        <v>-1.5410299999999999</v>
      </c>
      <c r="F2578" s="23">
        <v>-1.22932</v>
      </c>
      <c r="G2578" s="23">
        <v>0.76212999999999997</v>
      </c>
      <c r="H2578" s="23">
        <v>0.72323999999999999</v>
      </c>
      <c r="I2578" s="23">
        <v>-0.73072000000000004</v>
      </c>
      <c r="J2578" s="23">
        <v>0.56423999999999996</v>
      </c>
      <c r="K2578" s="23">
        <v>0.89229000000000003</v>
      </c>
      <c r="L2578" s="23">
        <v>1.0504599999999999</v>
      </c>
      <c r="M2578" s="23">
        <v>0.91069999999999995</v>
      </c>
      <c r="N2578" s="23">
        <v>0.41343000000000002</v>
      </c>
      <c r="O2578" s="23">
        <v>-7.1790000000000007E-2</v>
      </c>
      <c r="P2578" s="23">
        <v>-0.3639</v>
      </c>
      <c r="Q2578" s="23">
        <v>1.3198700000000001</v>
      </c>
      <c r="R2578" s="23">
        <v>0.43437999999999999</v>
      </c>
    </row>
    <row r="2579" spans="1:18" ht="15" customHeight="1" x14ac:dyDescent="0.2">
      <c r="A2579" s="4">
        <v>2578</v>
      </c>
      <c r="B2579" s="4" t="s">
        <v>2740</v>
      </c>
      <c r="C2579" s="23">
        <v>0.61350000000000005</v>
      </c>
      <c r="D2579" s="23">
        <v>0.90919000000000005</v>
      </c>
      <c r="E2579" s="23">
        <v>1.1374</v>
      </c>
      <c r="F2579" s="23">
        <v>-0.40965000000000001</v>
      </c>
      <c r="G2579" s="23">
        <v>-0.13178999999999999</v>
      </c>
      <c r="H2579" s="23">
        <v>1.38913</v>
      </c>
      <c r="I2579" s="23">
        <v>-1.0732200000000001</v>
      </c>
      <c r="J2579" s="23">
        <v>-1.4216800000000001</v>
      </c>
      <c r="K2579" s="23">
        <v>0.23655000000000001</v>
      </c>
      <c r="L2579" s="23">
        <v>1.04464</v>
      </c>
      <c r="M2579" s="23">
        <v>0.59072999999999998</v>
      </c>
      <c r="N2579" s="23">
        <v>-1.0640799999999999</v>
      </c>
      <c r="O2579" s="23">
        <v>0.65676000000000001</v>
      </c>
      <c r="P2579" s="23">
        <v>-6.6229999999999997E-2</v>
      </c>
      <c r="Q2579" s="23">
        <v>6.7200000000000003E-3</v>
      </c>
      <c r="R2579" s="23">
        <v>-1.1256999999999999</v>
      </c>
    </row>
    <row r="2580" spans="1:18" ht="15" customHeight="1" x14ac:dyDescent="0.2">
      <c r="A2580" s="4">
        <v>2579</v>
      </c>
      <c r="B2580" s="4" t="s">
        <v>2741</v>
      </c>
      <c r="C2580" s="23">
        <v>-0.58982999999999997</v>
      </c>
      <c r="D2580" s="23">
        <v>-1.09598</v>
      </c>
      <c r="E2580" s="23">
        <v>0.14519000000000001</v>
      </c>
      <c r="F2580" s="23">
        <v>-1.49763</v>
      </c>
      <c r="G2580" s="23">
        <v>-1.3919900000000001</v>
      </c>
      <c r="H2580" s="23">
        <v>0.42541000000000001</v>
      </c>
      <c r="I2580" s="23">
        <v>-0.33777000000000001</v>
      </c>
      <c r="J2580" s="23">
        <v>-0.73285999999999996</v>
      </c>
      <c r="K2580" s="23">
        <v>0.57257999999999998</v>
      </c>
      <c r="L2580" s="23">
        <v>0.92945</v>
      </c>
      <c r="M2580" s="23">
        <v>0.23644999999999999</v>
      </c>
      <c r="N2580" s="23">
        <v>0.62834000000000001</v>
      </c>
      <c r="O2580" s="23">
        <v>0.47715999999999997</v>
      </c>
      <c r="P2580" s="23">
        <v>-0.80579000000000001</v>
      </c>
      <c r="Q2580" s="23">
        <v>0.70555999999999996</v>
      </c>
      <c r="R2580" s="23">
        <v>-0.63207999999999998</v>
      </c>
    </row>
    <row r="2581" spans="1:18" ht="15" customHeight="1" x14ac:dyDescent="0.2">
      <c r="A2581" s="4">
        <v>2580</v>
      </c>
      <c r="B2581" s="4" t="s">
        <v>2742</v>
      </c>
      <c r="C2581" s="23">
        <v>-0.43696000000000002</v>
      </c>
      <c r="D2581" s="23">
        <v>-1.2713099999999999</v>
      </c>
      <c r="E2581" s="23">
        <v>-2.1399999999999999E-2</v>
      </c>
      <c r="F2581" s="23">
        <v>0.98526000000000002</v>
      </c>
      <c r="G2581" s="23">
        <v>1.02698</v>
      </c>
      <c r="H2581" s="23">
        <v>-0.99934000000000001</v>
      </c>
      <c r="I2581" s="23">
        <v>0.23982999999999999</v>
      </c>
      <c r="J2581" s="23">
        <v>-0.37274000000000002</v>
      </c>
      <c r="K2581" s="23">
        <v>-0.27616000000000002</v>
      </c>
      <c r="L2581" s="23">
        <v>1.5160899999999999</v>
      </c>
      <c r="M2581" s="23">
        <v>-0.63097999999999999</v>
      </c>
      <c r="N2581" s="23">
        <v>0.49580999999999997</v>
      </c>
      <c r="O2581" s="23">
        <v>-0.35576999999999998</v>
      </c>
      <c r="P2581" s="23">
        <v>-1.45007</v>
      </c>
      <c r="Q2581" s="23">
        <v>1.1625300000000001</v>
      </c>
      <c r="R2581" s="23">
        <v>1.0037100000000001</v>
      </c>
    </row>
    <row r="2582" spans="1:18" ht="15" customHeight="1" x14ac:dyDescent="0.2">
      <c r="A2582" s="4">
        <v>2581</v>
      </c>
      <c r="B2582" s="4" t="s">
        <v>2743</v>
      </c>
      <c r="C2582" s="23">
        <v>-1.51528</v>
      </c>
      <c r="D2582" s="23">
        <v>-0.49306</v>
      </c>
      <c r="E2582" s="23">
        <v>-1.30277</v>
      </c>
      <c r="F2582" s="23">
        <v>-0.13205</v>
      </c>
      <c r="G2582" s="23">
        <v>1.95177</v>
      </c>
      <c r="H2582" s="23">
        <v>-8.3299999999999999E-2</v>
      </c>
      <c r="I2582" s="23">
        <v>-1.4619500000000001</v>
      </c>
      <c r="J2582" s="23">
        <v>0.14272000000000001</v>
      </c>
      <c r="K2582" s="23">
        <v>1.2877799999999999</v>
      </c>
      <c r="L2582" s="23">
        <v>1.62317</v>
      </c>
      <c r="M2582" s="23">
        <v>0.52663000000000004</v>
      </c>
      <c r="N2582" s="23">
        <v>1.75657</v>
      </c>
      <c r="O2582" s="23">
        <v>0.11168</v>
      </c>
      <c r="P2582" s="23">
        <v>-0.46842</v>
      </c>
      <c r="Q2582" s="23">
        <v>-0.78308</v>
      </c>
      <c r="R2582" s="23">
        <v>-0.69474000000000002</v>
      </c>
    </row>
    <row r="2583" spans="1:18" ht="15" customHeight="1" x14ac:dyDescent="0.2">
      <c r="A2583" s="4">
        <v>2582</v>
      </c>
      <c r="B2583" s="4" t="s">
        <v>2744</v>
      </c>
      <c r="C2583" s="23">
        <v>1.1805000000000001</v>
      </c>
      <c r="D2583" s="23">
        <v>1.0743499999999999</v>
      </c>
      <c r="E2583" s="23">
        <v>1.40079</v>
      </c>
      <c r="F2583" s="23">
        <v>-0.45063999999999999</v>
      </c>
      <c r="G2583" s="23">
        <v>-0.29499999999999998</v>
      </c>
      <c r="H2583" s="23">
        <v>1.32969</v>
      </c>
      <c r="I2583" s="23">
        <v>-1.288</v>
      </c>
      <c r="J2583" s="23">
        <v>-1.5237099999999999</v>
      </c>
      <c r="K2583" s="23">
        <v>0.12701000000000001</v>
      </c>
      <c r="L2583" s="23">
        <v>1.4204399999999999</v>
      </c>
      <c r="M2583" s="23">
        <v>0.54893999999999998</v>
      </c>
      <c r="N2583" s="23">
        <v>-1.20855</v>
      </c>
      <c r="O2583" s="23">
        <v>0.73567000000000005</v>
      </c>
      <c r="P2583" s="23">
        <v>-5.8599999999999998E-3</v>
      </c>
      <c r="Q2583" s="23">
        <v>-6.762E-2</v>
      </c>
      <c r="R2583" s="23">
        <v>-1.34771</v>
      </c>
    </row>
    <row r="2584" spans="1:18" ht="15" customHeight="1" x14ac:dyDescent="0.2">
      <c r="A2584" s="4">
        <v>2583</v>
      </c>
      <c r="B2584" s="4" t="s">
        <v>2745</v>
      </c>
      <c r="C2584" s="23">
        <v>0.87509999999999999</v>
      </c>
      <c r="D2584" s="23">
        <v>-1.1450400000000001</v>
      </c>
      <c r="E2584" s="23">
        <v>1.5986100000000001</v>
      </c>
      <c r="F2584" s="23">
        <v>1.28485</v>
      </c>
      <c r="G2584" s="23">
        <v>1.0608200000000001</v>
      </c>
      <c r="H2584" s="23">
        <v>0.73136999999999996</v>
      </c>
      <c r="I2584" s="23">
        <v>-0.91837000000000002</v>
      </c>
      <c r="J2584" s="23">
        <v>0.50677000000000005</v>
      </c>
      <c r="K2584" s="23">
        <v>0.31173000000000001</v>
      </c>
      <c r="L2584" s="23">
        <v>1.2393799999999999</v>
      </c>
      <c r="M2584" s="23">
        <v>-0.20868999999999999</v>
      </c>
      <c r="N2584" s="23">
        <v>-1.3698300000000001</v>
      </c>
      <c r="O2584" s="23">
        <v>0.59796000000000005</v>
      </c>
      <c r="P2584" s="23">
        <v>0.76946999999999999</v>
      </c>
      <c r="Q2584" s="23">
        <v>0.53483000000000003</v>
      </c>
      <c r="R2584" s="23">
        <v>0.26473999999999998</v>
      </c>
    </row>
    <row r="2585" spans="1:18" ht="15" customHeight="1" x14ac:dyDescent="0.2">
      <c r="A2585" s="4">
        <v>2584</v>
      </c>
      <c r="B2585" s="4" t="s">
        <v>2746</v>
      </c>
      <c r="C2585" s="23">
        <v>0.72433999999999998</v>
      </c>
      <c r="D2585" s="23">
        <v>0.86695999999999995</v>
      </c>
      <c r="E2585" s="23">
        <v>1.1447700000000001</v>
      </c>
      <c r="F2585" s="23">
        <v>-0.41605999999999999</v>
      </c>
      <c r="G2585" s="23">
        <v>-0.12447999999999999</v>
      </c>
      <c r="H2585" s="23">
        <v>1.33358</v>
      </c>
      <c r="I2585" s="23">
        <v>-1.0619499999999999</v>
      </c>
      <c r="J2585" s="23">
        <v>-1.4737199999999999</v>
      </c>
      <c r="K2585" s="23">
        <v>0.2893</v>
      </c>
      <c r="L2585" s="23">
        <v>1.2628299999999999</v>
      </c>
      <c r="M2585" s="23">
        <v>0.83316000000000001</v>
      </c>
      <c r="N2585" s="23">
        <v>-1.222</v>
      </c>
      <c r="O2585" s="23">
        <v>0.67174999999999996</v>
      </c>
      <c r="P2585" s="23">
        <v>-4.2049999999999997E-2</v>
      </c>
      <c r="Q2585" s="23">
        <v>-2.2849999999999999E-2</v>
      </c>
      <c r="R2585" s="23">
        <v>-1.1387499999999999</v>
      </c>
    </row>
    <row r="2586" spans="1:18" ht="15" customHeight="1" x14ac:dyDescent="0.2">
      <c r="A2586" s="4">
        <v>2585</v>
      </c>
      <c r="B2586" s="4" t="s">
        <v>2747</v>
      </c>
      <c r="C2586" s="23">
        <v>-0.20496</v>
      </c>
      <c r="D2586" s="23">
        <v>-0.54169</v>
      </c>
      <c r="E2586" s="23">
        <v>1.14662</v>
      </c>
      <c r="F2586" s="23">
        <v>0.37286999999999998</v>
      </c>
      <c r="G2586" s="23">
        <v>-0.74282000000000004</v>
      </c>
      <c r="H2586" s="23">
        <v>0.79669999999999996</v>
      </c>
      <c r="I2586" s="23">
        <v>1.5823700000000001</v>
      </c>
      <c r="J2586" s="23">
        <v>-1.04969</v>
      </c>
      <c r="K2586" s="23">
        <v>0.44173000000000001</v>
      </c>
      <c r="L2586" s="23">
        <v>0.68017000000000005</v>
      </c>
      <c r="M2586" s="23">
        <v>-0.64185999999999999</v>
      </c>
      <c r="N2586" s="23">
        <v>0.60172999999999999</v>
      </c>
      <c r="O2586" s="23">
        <v>1.59683</v>
      </c>
      <c r="P2586" s="23">
        <v>-1.79457</v>
      </c>
      <c r="Q2586" s="23">
        <v>1.3076700000000001</v>
      </c>
      <c r="R2586" s="23">
        <v>-0.68049999999999999</v>
      </c>
    </row>
    <row r="2587" spans="1:18" ht="15" customHeight="1" x14ac:dyDescent="0.2">
      <c r="A2587" s="4">
        <v>2586</v>
      </c>
      <c r="B2587" s="4" t="s">
        <v>2748</v>
      </c>
      <c r="C2587" s="23">
        <v>3.0831599999999999</v>
      </c>
      <c r="D2587" s="23">
        <v>1.159E-2</v>
      </c>
      <c r="E2587" s="23">
        <v>-0.23685</v>
      </c>
      <c r="F2587" s="23">
        <v>-1.0503100000000001</v>
      </c>
      <c r="G2587" s="23">
        <v>-0.74560000000000004</v>
      </c>
      <c r="H2587" s="23">
        <v>-0.63485999999999998</v>
      </c>
      <c r="I2587" s="23">
        <v>1.7596400000000001</v>
      </c>
      <c r="J2587" s="23">
        <v>-1.25193</v>
      </c>
      <c r="K2587" s="23">
        <v>0.30834</v>
      </c>
      <c r="L2587" s="23">
        <v>-0.42620000000000002</v>
      </c>
      <c r="M2587" s="23">
        <v>-1.4017999999999999</v>
      </c>
      <c r="N2587" s="23">
        <v>-0.84923999999999999</v>
      </c>
      <c r="O2587" s="23">
        <v>0.59286000000000005</v>
      </c>
      <c r="P2587" s="23">
        <v>-0.81283000000000005</v>
      </c>
      <c r="Q2587" s="23">
        <v>1.32809</v>
      </c>
      <c r="R2587" s="23">
        <v>0.76458999999999999</v>
      </c>
    </row>
    <row r="2588" spans="1:18" ht="15" customHeight="1" x14ac:dyDescent="0.2">
      <c r="A2588" s="4">
        <v>2587</v>
      </c>
      <c r="B2588" s="4" t="s">
        <v>2749</v>
      </c>
      <c r="C2588" s="23">
        <v>-0.84103000000000006</v>
      </c>
      <c r="D2588" s="23">
        <v>1.2589600000000001</v>
      </c>
      <c r="E2588" s="23">
        <v>-0.53588999999999998</v>
      </c>
      <c r="F2588" s="23">
        <v>0.43154999999999999</v>
      </c>
      <c r="G2588" s="23">
        <v>3.0699999999999998E-3</v>
      </c>
      <c r="H2588" s="23">
        <v>-0.41005000000000003</v>
      </c>
      <c r="I2588" s="23">
        <v>-1.17066</v>
      </c>
      <c r="J2588" s="23">
        <v>-1.458</v>
      </c>
      <c r="K2588" s="23">
        <v>0.71979000000000004</v>
      </c>
      <c r="L2588" s="23">
        <v>-0.41299999999999998</v>
      </c>
      <c r="M2588" s="23">
        <v>-1.0561</v>
      </c>
      <c r="N2588" s="23">
        <v>2.0456799999999999</v>
      </c>
      <c r="O2588" s="23">
        <v>2.1686399999999999</v>
      </c>
      <c r="P2588" s="23">
        <v>-0.64148000000000005</v>
      </c>
      <c r="Q2588" s="23">
        <v>1.78616</v>
      </c>
      <c r="R2588" s="23">
        <v>1.5812900000000001</v>
      </c>
    </row>
    <row r="2589" spans="1:18" ht="15" customHeight="1" x14ac:dyDescent="0.2">
      <c r="A2589" s="4">
        <v>2588</v>
      </c>
      <c r="B2589" s="4" t="s">
        <v>2750</v>
      </c>
      <c r="C2589" s="23">
        <v>-0.20452999999999999</v>
      </c>
      <c r="D2589" s="23">
        <v>-0.90369999999999995</v>
      </c>
      <c r="E2589" s="23">
        <v>0.37373000000000001</v>
      </c>
      <c r="F2589" s="23">
        <v>-1.4723200000000001</v>
      </c>
      <c r="G2589" s="23">
        <v>0.93862999999999996</v>
      </c>
      <c r="H2589" s="23">
        <v>0.72992999999999997</v>
      </c>
      <c r="I2589" s="23">
        <v>0.77922000000000002</v>
      </c>
      <c r="J2589" s="23">
        <v>-0.36012</v>
      </c>
      <c r="K2589" s="23">
        <v>-0.43969000000000003</v>
      </c>
      <c r="L2589" s="23">
        <v>0.27700000000000002</v>
      </c>
      <c r="M2589" s="23">
        <v>0.23566000000000001</v>
      </c>
      <c r="N2589" s="23">
        <v>0.29097000000000001</v>
      </c>
      <c r="O2589" s="23">
        <v>0.66844999999999999</v>
      </c>
      <c r="P2589" s="23">
        <v>0.20505999999999999</v>
      </c>
      <c r="Q2589" s="23">
        <v>0.12637999999999999</v>
      </c>
      <c r="R2589" s="23">
        <v>0.42653999999999997</v>
      </c>
    </row>
    <row r="2590" spans="1:18" ht="15" customHeight="1" x14ac:dyDescent="0.2">
      <c r="A2590" s="4">
        <v>2589</v>
      </c>
      <c r="B2590" s="4" t="s">
        <v>2751</v>
      </c>
      <c r="C2590" s="23">
        <v>1.30925</v>
      </c>
      <c r="D2590" s="23">
        <v>0.82033999999999996</v>
      </c>
      <c r="E2590" s="23">
        <v>1.3809100000000001</v>
      </c>
      <c r="F2590" s="23">
        <v>0.50624999999999998</v>
      </c>
      <c r="G2590" s="23">
        <v>-0.32118999999999998</v>
      </c>
      <c r="H2590" s="23">
        <v>0.92007000000000005</v>
      </c>
      <c r="I2590" s="23">
        <v>-0.94979999999999998</v>
      </c>
      <c r="J2590" s="23">
        <v>4.5749999999999999E-2</v>
      </c>
      <c r="K2590" s="23">
        <v>0.78278999999999999</v>
      </c>
      <c r="L2590" s="23">
        <v>-0.17760000000000001</v>
      </c>
      <c r="M2590" s="23">
        <v>-0.19001999999999999</v>
      </c>
      <c r="N2590" s="23">
        <v>0.24360000000000001</v>
      </c>
      <c r="O2590" s="23">
        <v>1.3418300000000001</v>
      </c>
      <c r="P2590" s="23">
        <v>-1.4290099999999999</v>
      </c>
      <c r="Q2590" s="23">
        <v>1.93614</v>
      </c>
      <c r="R2590" s="23">
        <v>0.83435999999999999</v>
      </c>
    </row>
    <row r="2591" spans="1:18" ht="15" customHeight="1" x14ac:dyDescent="0.2">
      <c r="A2591" s="4">
        <v>2590</v>
      </c>
      <c r="B2591" s="4" t="s">
        <v>2752</v>
      </c>
      <c r="C2591" s="23">
        <v>-0.72770999999999997</v>
      </c>
      <c r="D2591" s="23">
        <v>-1.0277400000000001</v>
      </c>
      <c r="E2591" s="23">
        <v>0.73343000000000003</v>
      </c>
      <c r="F2591" s="23">
        <v>-1.3801000000000001</v>
      </c>
      <c r="G2591" s="23">
        <v>0.89115999999999995</v>
      </c>
      <c r="H2591" s="23">
        <v>0.52558000000000005</v>
      </c>
      <c r="I2591" s="23">
        <v>1.40418</v>
      </c>
      <c r="J2591" s="23">
        <v>-0.33864</v>
      </c>
      <c r="K2591" s="23">
        <v>-0.58570999999999995</v>
      </c>
      <c r="L2591" s="23">
        <v>0.29193000000000002</v>
      </c>
      <c r="M2591" s="23">
        <v>0.22975999999999999</v>
      </c>
      <c r="N2591" s="23">
        <v>0.34721999999999997</v>
      </c>
      <c r="O2591" s="23">
        <v>0.78015999999999996</v>
      </c>
      <c r="P2591" s="23">
        <v>0.15897</v>
      </c>
      <c r="Q2591" s="23">
        <v>0.14771999999999999</v>
      </c>
      <c r="R2591" s="23">
        <v>0.64315</v>
      </c>
    </row>
    <row r="2592" spans="1:18" ht="15" customHeight="1" x14ac:dyDescent="0.2">
      <c r="A2592" s="4">
        <v>2591</v>
      </c>
      <c r="B2592" s="4" t="s">
        <v>2753</v>
      </c>
      <c r="C2592" s="23">
        <v>-0.82186999999999999</v>
      </c>
      <c r="D2592" s="23">
        <v>-0.18933</v>
      </c>
      <c r="E2592" s="23">
        <v>0.36376999999999998</v>
      </c>
      <c r="F2592" s="23">
        <v>0.24138999999999999</v>
      </c>
      <c r="G2592" s="23">
        <v>2.3576000000000001</v>
      </c>
      <c r="H2592" s="23">
        <v>0.69777999999999996</v>
      </c>
      <c r="I2592" s="23">
        <v>0.33051000000000003</v>
      </c>
      <c r="J2592" s="23">
        <v>1.213E-2</v>
      </c>
      <c r="K2592" s="23">
        <v>0.11197</v>
      </c>
      <c r="L2592" s="23">
        <v>0.85209999999999997</v>
      </c>
      <c r="M2592" s="23">
        <v>1.4927600000000001</v>
      </c>
      <c r="N2592" s="23">
        <v>-0.18937999999999999</v>
      </c>
      <c r="O2592" s="23">
        <v>0.57474999999999998</v>
      </c>
      <c r="P2592" s="23">
        <v>1.5293300000000001</v>
      </c>
      <c r="Q2592" s="23">
        <v>-0.81472</v>
      </c>
      <c r="R2592" s="23">
        <v>-1.3442700000000001</v>
      </c>
    </row>
    <row r="2593" spans="1:18" ht="15" customHeight="1" x14ac:dyDescent="0.2">
      <c r="A2593" s="4">
        <v>2592</v>
      </c>
      <c r="B2593" s="4" t="s">
        <v>2754</v>
      </c>
      <c r="C2593" s="23">
        <v>0.23105000000000001</v>
      </c>
      <c r="D2593" s="23">
        <v>-0.74836999999999998</v>
      </c>
      <c r="E2593" s="23">
        <v>-0.12587999999999999</v>
      </c>
      <c r="F2593" s="23">
        <v>-0.34095999999999999</v>
      </c>
      <c r="G2593" s="23">
        <v>0.25667000000000001</v>
      </c>
      <c r="H2593" s="23">
        <v>-1.3765799999999999</v>
      </c>
      <c r="I2593" s="23">
        <v>-0.93581999999999999</v>
      </c>
      <c r="J2593" s="23">
        <v>-1.2025699999999999</v>
      </c>
      <c r="K2593" s="23">
        <v>-1.51559</v>
      </c>
      <c r="L2593" s="23">
        <v>0.42537000000000003</v>
      </c>
      <c r="M2593" s="23">
        <v>-0.42358000000000001</v>
      </c>
      <c r="N2593" s="23">
        <v>1.1203000000000001</v>
      </c>
      <c r="O2593" s="23">
        <v>-1.3893899999999999</v>
      </c>
      <c r="P2593" s="23">
        <v>-0.15881999999999999</v>
      </c>
      <c r="Q2593" s="23">
        <v>-1.5825400000000001</v>
      </c>
      <c r="R2593" s="23">
        <v>-2.88287</v>
      </c>
    </row>
    <row r="2594" spans="1:18" ht="15" customHeight="1" x14ac:dyDescent="0.2">
      <c r="A2594" s="4">
        <v>2593</v>
      </c>
      <c r="B2594" s="4" t="s">
        <v>2755</v>
      </c>
      <c r="C2594" s="23">
        <v>0.10546</v>
      </c>
      <c r="D2594" s="23">
        <v>0.22112000000000001</v>
      </c>
      <c r="E2594" s="23">
        <v>1.97021</v>
      </c>
      <c r="F2594" s="23">
        <v>-1.17523</v>
      </c>
      <c r="G2594" s="23">
        <v>-0.67266000000000004</v>
      </c>
      <c r="H2594" s="23">
        <v>1.1106400000000001</v>
      </c>
      <c r="I2594" s="23">
        <v>-1.0350600000000001</v>
      </c>
      <c r="J2594" s="23">
        <v>-0.28322999999999998</v>
      </c>
      <c r="K2594" s="23">
        <v>6.1600000000000002E-2</v>
      </c>
      <c r="L2594" s="23">
        <v>2.0708600000000001</v>
      </c>
      <c r="M2594" s="23">
        <v>-0.60231999999999997</v>
      </c>
      <c r="N2594" s="23">
        <v>1.47865</v>
      </c>
      <c r="O2594" s="23">
        <v>0.45704</v>
      </c>
      <c r="P2594" s="23">
        <v>0.29896</v>
      </c>
      <c r="Q2594" s="23">
        <v>0.64544999999999997</v>
      </c>
      <c r="R2594" s="23">
        <v>-0.15801000000000001</v>
      </c>
    </row>
    <row r="2595" spans="1:18" ht="15" customHeight="1" x14ac:dyDescent="0.2">
      <c r="A2595" s="4">
        <v>2594</v>
      </c>
      <c r="B2595" s="4" t="s">
        <v>2756</v>
      </c>
      <c r="C2595" s="23">
        <v>-1.2173099999999999</v>
      </c>
      <c r="D2595" s="23">
        <v>0.45377000000000001</v>
      </c>
      <c r="E2595" s="23">
        <v>0.49104999999999999</v>
      </c>
      <c r="F2595" s="23">
        <v>-0.26201999999999998</v>
      </c>
      <c r="G2595" s="23">
        <v>-1.18929</v>
      </c>
      <c r="H2595" s="23">
        <v>-9.1840000000000005E-2</v>
      </c>
      <c r="I2595" s="23">
        <v>1.6648499999999999</v>
      </c>
      <c r="J2595" s="23">
        <v>-2.2183199999999998</v>
      </c>
      <c r="K2595" s="23">
        <v>0.97924999999999995</v>
      </c>
      <c r="L2595" s="23">
        <v>1.09206</v>
      </c>
      <c r="M2595" s="23">
        <v>0.72672999999999999</v>
      </c>
      <c r="N2595" s="23">
        <v>-0.33976000000000001</v>
      </c>
      <c r="O2595" s="23">
        <v>-1.1754800000000001</v>
      </c>
      <c r="P2595" s="23">
        <v>-0.74328000000000005</v>
      </c>
      <c r="Q2595" s="23">
        <v>1.1908300000000001</v>
      </c>
      <c r="R2595" s="23">
        <v>-2.02467</v>
      </c>
    </row>
    <row r="2596" spans="1:18" ht="15" customHeight="1" x14ac:dyDescent="0.2">
      <c r="A2596" s="4">
        <v>2595</v>
      </c>
      <c r="B2596" s="4" t="s">
        <v>2757</v>
      </c>
      <c r="C2596" s="23">
        <v>-1.6466499999999999</v>
      </c>
      <c r="D2596" s="23">
        <v>0.10365000000000001</v>
      </c>
      <c r="E2596" s="23">
        <v>2.75854</v>
      </c>
      <c r="F2596" s="23">
        <v>1.5182199999999999</v>
      </c>
      <c r="G2596" s="23">
        <v>2.4388999999999998</v>
      </c>
      <c r="H2596" s="23">
        <v>-0.12135</v>
      </c>
      <c r="I2596" s="23">
        <v>1.2388300000000001</v>
      </c>
      <c r="J2596" s="23">
        <v>-5.6919999999999998E-2</v>
      </c>
      <c r="K2596" s="23">
        <v>-0.37408999999999998</v>
      </c>
      <c r="L2596" s="23">
        <v>-0.34099000000000002</v>
      </c>
      <c r="M2596" s="23">
        <v>-0.51720999999999995</v>
      </c>
      <c r="N2596" s="23">
        <v>-1.5790999999999999</v>
      </c>
      <c r="O2596" s="23">
        <v>-0.75041000000000002</v>
      </c>
      <c r="P2596" s="23">
        <v>-0.78236000000000006</v>
      </c>
      <c r="Q2596" s="23">
        <v>1.82741</v>
      </c>
      <c r="R2596" s="23">
        <v>-0.98660000000000003</v>
      </c>
    </row>
    <row r="2597" spans="1:18" ht="15" customHeight="1" x14ac:dyDescent="0.2">
      <c r="A2597" s="4">
        <v>2596</v>
      </c>
      <c r="B2597" s="4" t="s">
        <v>2758</v>
      </c>
      <c r="C2597" s="23">
        <v>-0.58381000000000005</v>
      </c>
      <c r="D2597" s="23">
        <v>-0.58462999999999998</v>
      </c>
      <c r="E2597" s="23">
        <v>0.65112999999999999</v>
      </c>
      <c r="F2597" s="23">
        <v>-1.17788</v>
      </c>
      <c r="G2597" s="23">
        <v>0.99526000000000003</v>
      </c>
      <c r="H2597" s="23">
        <v>0.65512000000000004</v>
      </c>
      <c r="I2597" s="23">
        <v>1.1721200000000001</v>
      </c>
      <c r="J2597" s="23">
        <v>-0.40281</v>
      </c>
      <c r="K2597" s="23">
        <v>-0.32736999999999999</v>
      </c>
      <c r="L2597" s="23">
        <v>0.27266000000000001</v>
      </c>
      <c r="M2597" s="23">
        <v>0.17687</v>
      </c>
      <c r="N2597" s="23">
        <v>0.18576999999999999</v>
      </c>
      <c r="O2597" s="23">
        <v>0.78434999999999999</v>
      </c>
      <c r="P2597" s="23">
        <v>0.19431999999999999</v>
      </c>
      <c r="Q2597" s="23">
        <v>0.11847000000000001</v>
      </c>
      <c r="R2597" s="23">
        <v>0.55318999999999996</v>
      </c>
    </row>
    <row r="2598" spans="1:18" ht="15" customHeight="1" x14ac:dyDescent="0.2">
      <c r="A2598" s="4">
        <v>2597</v>
      </c>
      <c r="B2598" s="4" t="s">
        <v>2759</v>
      </c>
      <c r="C2598" s="23">
        <v>-0.32962000000000002</v>
      </c>
      <c r="D2598" s="23">
        <v>0.23738000000000001</v>
      </c>
      <c r="E2598" s="23">
        <v>2.4055399999999998</v>
      </c>
      <c r="F2598" s="23">
        <v>1.22818</v>
      </c>
      <c r="G2598" s="23">
        <v>-1.4917</v>
      </c>
      <c r="H2598" s="23">
        <v>0.12691</v>
      </c>
      <c r="I2598" s="23">
        <v>1.69292</v>
      </c>
      <c r="J2598" s="23">
        <v>0.88207999999999998</v>
      </c>
      <c r="K2598" s="23">
        <v>2.6787399999999999</v>
      </c>
      <c r="L2598" s="23">
        <v>0.34815000000000002</v>
      </c>
      <c r="M2598" s="23">
        <v>0.91369999999999996</v>
      </c>
      <c r="N2598" s="23">
        <v>0.89185000000000003</v>
      </c>
      <c r="O2598" s="23">
        <v>9.1969999999999996E-2</v>
      </c>
      <c r="P2598" s="23">
        <v>-1.3758600000000001</v>
      </c>
      <c r="Q2598" s="23">
        <v>1.39347</v>
      </c>
      <c r="R2598" s="23">
        <v>-1.3469500000000001</v>
      </c>
    </row>
    <row r="2599" spans="1:18" ht="15" customHeight="1" x14ac:dyDescent="0.2">
      <c r="A2599" s="4">
        <v>2598</v>
      </c>
      <c r="B2599" s="4" t="s">
        <v>2760</v>
      </c>
      <c r="C2599" s="23">
        <v>-0.53818999999999995</v>
      </c>
      <c r="D2599" s="23">
        <v>0.18651000000000001</v>
      </c>
      <c r="E2599" s="23">
        <v>0.32152999999999998</v>
      </c>
      <c r="F2599" s="23">
        <v>-0.43325000000000002</v>
      </c>
      <c r="G2599" s="23">
        <v>1.2164600000000001</v>
      </c>
      <c r="H2599" s="23">
        <v>0.99683999999999995</v>
      </c>
      <c r="I2599" s="23">
        <v>-1.31355</v>
      </c>
      <c r="J2599" s="23">
        <v>-0.40425</v>
      </c>
      <c r="K2599" s="23">
        <v>-0.84636</v>
      </c>
      <c r="L2599" s="23">
        <v>-0.23830999999999999</v>
      </c>
      <c r="M2599" s="23">
        <v>0.67169000000000001</v>
      </c>
      <c r="N2599" s="23">
        <v>0.82055999999999996</v>
      </c>
      <c r="O2599" s="23">
        <v>1.22885</v>
      </c>
      <c r="P2599" s="23">
        <v>0.45222000000000001</v>
      </c>
      <c r="Q2599" s="23">
        <v>0.58916000000000002</v>
      </c>
      <c r="R2599" s="23">
        <v>-0.80574999999999997</v>
      </c>
    </row>
    <row r="2600" spans="1:18" ht="15" customHeight="1" x14ac:dyDescent="0.2">
      <c r="A2600" s="4">
        <v>2599</v>
      </c>
      <c r="B2600" s="4" t="s">
        <v>2761</v>
      </c>
      <c r="C2600" s="23">
        <v>-0.56301000000000001</v>
      </c>
      <c r="D2600" s="23">
        <v>2.3932500000000001</v>
      </c>
      <c r="E2600" s="23">
        <v>0.80657999999999996</v>
      </c>
      <c r="F2600" s="23">
        <v>1.1124400000000001</v>
      </c>
      <c r="G2600" s="23">
        <v>0.59082000000000001</v>
      </c>
      <c r="H2600" s="23">
        <v>0.90566000000000002</v>
      </c>
      <c r="I2600" s="23">
        <v>0.90112000000000003</v>
      </c>
      <c r="J2600" s="23">
        <v>1.16893</v>
      </c>
      <c r="K2600" s="23">
        <v>-0.30212</v>
      </c>
      <c r="L2600" s="23">
        <v>-4.0919999999999998E-2</v>
      </c>
      <c r="M2600" s="23">
        <v>-1.86419</v>
      </c>
      <c r="N2600" s="23">
        <v>0.38618000000000002</v>
      </c>
      <c r="O2600" s="23">
        <v>0.80967999999999996</v>
      </c>
      <c r="P2600" s="23">
        <v>-8.9200000000000002E-2</v>
      </c>
      <c r="Q2600" s="23">
        <v>0.26211000000000001</v>
      </c>
      <c r="R2600" s="23">
        <v>-1.66534</v>
      </c>
    </row>
    <row r="2601" spans="1:18" ht="15" customHeight="1" x14ac:dyDescent="0.2">
      <c r="A2601" s="4">
        <v>2600</v>
      </c>
      <c r="B2601" s="4" t="s">
        <v>2762</v>
      </c>
      <c r="C2601" s="23">
        <v>2.4104000000000001</v>
      </c>
      <c r="D2601" s="23">
        <v>-0.37709999999999999</v>
      </c>
      <c r="E2601" s="23">
        <v>0.41637000000000002</v>
      </c>
      <c r="F2601" s="23">
        <v>1.3365499999999999</v>
      </c>
      <c r="G2601" s="23">
        <v>0.24815999999999999</v>
      </c>
      <c r="H2601" s="23">
        <v>0.1021</v>
      </c>
      <c r="I2601" s="23">
        <v>0.82010000000000005</v>
      </c>
      <c r="J2601" s="23">
        <v>-2.4533100000000001</v>
      </c>
      <c r="K2601" s="23">
        <v>-1.50695</v>
      </c>
      <c r="L2601" s="23">
        <v>-0.74111000000000005</v>
      </c>
      <c r="M2601" s="23">
        <v>-2.9600000000000001E-2</v>
      </c>
      <c r="N2601" s="23">
        <v>-1.45204</v>
      </c>
      <c r="O2601" s="23">
        <v>-1.04112</v>
      </c>
      <c r="P2601" s="23">
        <v>-0.74033000000000004</v>
      </c>
      <c r="Q2601" s="23">
        <v>0.59992999999999996</v>
      </c>
      <c r="R2601" s="23">
        <v>1.0559799999999999</v>
      </c>
    </row>
    <row r="2602" spans="1:18" ht="15" customHeight="1" x14ac:dyDescent="0.2">
      <c r="A2602" s="4">
        <v>2601</v>
      </c>
      <c r="B2602" s="4" t="s">
        <v>2763</v>
      </c>
      <c r="C2602" s="23">
        <v>-0.34916999999999998</v>
      </c>
      <c r="D2602" s="23">
        <v>-0.74341999999999997</v>
      </c>
      <c r="E2602" s="23">
        <v>0.28269</v>
      </c>
      <c r="F2602" s="23">
        <v>-1.28376</v>
      </c>
      <c r="G2602" s="23">
        <v>0.83916999999999997</v>
      </c>
      <c r="H2602" s="23">
        <v>0.76898</v>
      </c>
      <c r="I2602" s="23">
        <v>0.93255999999999994</v>
      </c>
      <c r="J2602" s="23">
        <v>-0.28433000000000003</v>
      </c>
      <c r="K2602" s="23">
        <v>-0.27378999999999998</v>
      </c>
      <c r="L2602" s="23">
        <v>0.31511</v>
      </c>
      <c r="M2602" s="23">
        <v>0.25729999999999997</v>
      </c>
      <c r="N2602" s="23">
        <v>0.26955000000000001</v>
      </c>
      <c r="O2602" s="23">
        <v>0.61497000000000002</v>
      </c>
      <c r="P2602" s="23">
        <v>0.35413</v>
      </c>
      <c r="Q2602" s="23">
        <v>0.16864999999999999</v>
      </c>
      <c r="R2602" s="23">
        <v>0.36998999999999999</v>
      </c>
    </row>
    <row r="2603" spans="1:18" ht="15" customHeight="1" x14ac:dyDescent="0.2">
      <c r="A2603" s="4">
        <v>2602</v>
      </c>
      <c r="B2603" s="4" t="s">
        <v>2764</v>
      </c>
      <c r="C2603" s="23">
        <v>1.49556</v>
      </c>
      <c r="D2603" s="23">
        <v>-0.65429000000000004</v>
      </c>
      <c r="E2603" s="23">
        <v>-0.56164999999999998</v>
      </c>
      <c r="F2603" s="23">
        <v>0.47083000000000003</v>
      </c>
      <c r="G2603" s="23">
        <v>-0.89629000000000003</v>
      </c>
      <c r="H2603" s="23">
        <v>0.94623999999999997</v>
      </c>
      <c r="I2603" s="23">
        <v>0.13678000000000001</v>
      </c>
      <c r="J2603" s="23">
        <v>-0.78713</v>
      </c>
      <c r="K2603" s="23">
        <v>0.24498</v>
      </c>
      <c r="L2603" s="23">
        <v>1.26552</v>
      </c>
      <c r="M2603" s="23">
        <v>1.3762399999999999</v>
      </c>
      <c r="N2603" s="23">
        <v>0.6613</v>
      </c>
      <c r="O2603" s="23">
        <v>2.14798</v>
      </c>
      <c r="P2603" s="23">
        <v>-0.49952000000000002</v>
      </c>
      <c r="Q2603" s="23">
        <v>-0.53386</v>
      </c>
      <c r="R2603" s="23">
        <v>-0.20441000000000001</v>
      </c>
    </row>
    <row r="2604" spans="1:18" ht="15" customHeight="1" x14ac:dyDescent="0.2">
      <c r="A2604" s="4">
        <v>2603</v>
      </c>
      <c r="B2604" s="4" t="s">
        <v>2765</v>
      </c>
      <c r="C2604" s="23">
        <v>-0.65005999999999997</v>
      </c>
      <c r="D2604" s="23">
        <v>-1.0681799999999999</v>
      </c>
      <c r="E2604" s="23">
        <v>0.14088999999999999</v>
      </c>
      <c r="F2604" s="23">
        <v>-1.4372400000000001</v>
      </c>
      <c r="G2604" s="23">
        <v>-1.51434</v>
      </c>
      <c r="H2604" s="23">
        <v>0.53859999999999997</v>
      </c>
      <c r="I2604" s="23">
        <v>-0.27046999999999999</v>
      </c>
      <c r="J2604" s="23">
        <v>-0.84233000000000002</v>
      </c>
      <c r="K2604" s="23">
        <v>0.58472000000000002</v>
      </c>
      <c r="L2604" s="23">
        <v>0.78598000000000001</v>
      </c>
      <c r="M2604" s="23">
        <v>0.29238999999999998</v>
      </c>
      <c r="N2604" s="23">
        <v>0.45252999999999999</v>
      </c>
      <c r="O2604" s="23">
        <v>0.57638</v>
      </c>
      <c r="P2604" s="23">
        <v>-0.81113000000000002</v>
      </c>
      <c r="Q2604" s="23">
        <v>0.65173000000000003</v>
      </c>
      <c r="R2604" s="23">
        <v>-0.58880999999999994</v>
      </c>
    </row>
    <row r="2605" spans="1:18" ht="15" customHeight="1" x14ac:dyDescent="0.2">
      <c r="A2605" s="4">
        <v>2604</v>
      </c>
      <c r="B2605" s="4" t="s">
        <v>2766</v>
      </c>
      <c r="C2605" s="23">
        <v>-0.75188999999999995</v>
      </c>
      <c r="D2605" s="23">
        <v>-0.89676999999999996</v>
      </c>
      <c r="E2605" s="23">
        <v>2.0099499999999999</v>
      </c>
      <c r="F2605" s="23">
        <v>-0.89905999999999997</v>
      </c>
      <c r="G2605" s="23">
        <v>-0.22875999999999999</v>
      </c>
      <c r="H2605" s="23">
        <v>0.76217999999999997</v>
      </c>
      <c r="I2605" s="23">
        <v>-0.32174000000000003</v>
      </c>
      <c r="J2605" s="23">
        <v>-0.80789</v>
      </c>
      <c r="K2605" s="23">
        <v>1.3443099999999999</v>
      </c>
      <c r="L2605" s="23">
        <v>-0.84182999999999997</v>
      </c>
      <c r="M2605" s="23">
        <v>-2.3539999999999998E-2</v>
      </c>
      <c r="N2605" s="23">
        <v>0.78142</v>
      </c>
      <c r="O2605" s="23">
        <v>0.52975000000000005</v>
      </c>
      <c r="P2605" s="23">
        <v>1.48725</v>
      </c>
      <c r="Q2605" s="23">
        <v>1.7104200000000001</v>
      </c>
      <c r="R2605" s="23">
        <v>-0.75660000000000005</v>
      </c>
    </row>
    <row r="2606" spans="1:18" ht="15" customHeight="1" x14ac:dyDescent="0.2">
      <c r="A2606" s="4">
        <v>2605</v>
      </c>
      <c r="B2606" s="4" t="s">
        <v>2767</v>
      </c>
      <c r="C2606" s="23">
        <v>-0.73734</v>
      </c>
      <c r="D2606" s="23">
        <v>-0.99909000000000003</v>
      </c>
      <c r="E2606" s="23">
        <v>0.35776999999999998</v>
      </c>
      <c r="F2606" s="23">
        <v>-0.31917000000000001</v>
      </c>
      <c r="G2606" s="23">
        <v>0.27788000000000002</v>
      </c>
      <c r="H2606" s="23">
        <v>-0.33843000000000001</v>
      </c>
      <c r="I2606" s="23">
        <v>-0.24923999999999999</v>
      </c>
      <c r="J2606" s="23">
        <v>-1.0439700000000001</v>
      </c>
      <c r="K2606" s="23">
        <v>-9.7269999999999995E-2</v>
      </c>
      <c r="L2606" s="23">
        <v>1.31169</v>
      </c>
      <c r="M2606" s="23">
        <v>1.3413999999999999</v>
      </c>
      <c r="N2606" s="23">
        <v>0.35909000000000002</v>
      </c>
      <c r="O2606" s="23">
        <v>-8.6300000000000002E-2</v>
      </c>
      <c r="P2606" s="23">
        <v>0.74180999999999997</v>
      </c>
      <c r="Q2606" s="23">
        <v>-0.34306999999999999</v>
      </c>
      <c r="R2606" s="23">
        <v>0.36645</v>
      </c>
    </row>
    <row r="2607" spans="1:18" ht="15" customHeight="1" x14ac:dyDescent="0.2">
      <c r="A2607" s="4">
        <v>2606</v>
      </c>
      <c r="B2607" s="4" t="s">
        <v>2768</v>
      </c>
      <c r="C2607" s="23">
        <v>-1.10501</v>
      </c>
      <c r="D2607" s="23">
        <v>-1.75363</v>
      </c>
      <c r="E2607" s="23">
        <v>0.38793</v>
      </c>
      <c r="F2607" s="23">
        <v>-2.20702</v>
      </c>
      <c r="G2607" s="23">
        <v>-1.8145899999999999</v>
      </c>
      <c r="H2607" s="23">
        <v>0.77515000000000001</v>
      </c>
      <c r="I2607" s="23">
        <v>-0.36610999999999999</v>
      </c>
      <c r="J2607" s="23">
        <v>-1.1114999999999999</v>
      </c>
      <c r="K2607" s="23">
        <v>0.75739000000000001</v>
      </c>
      <c r="L2607" s="23">
        <v>1.15177</v>
      </c>
      <c r="M2607" s="23">
        <v>0.23297000000000001</v>
      </c>
      <c r="N2607" s="23">
        <v>0.73789000000000005</v>
      </c>
      <c r="O2607" s="23">
        <v>0.70054000000000005</v>
      </c>
      <c r="P2607" s="23">
        <v>-1.0662199999999999</v>
      </c>
      <c r="Q2607" s="23">
        <v>1.0935600000000001</v>
      </c>
      <c r="R2607" s="23">
        <v>-0.73831000000000002</v>
      </c>
    </row>
    <row r="2608" spans="1:18" ht="15" customHeight="1" x14ac:dyDescent="0.2">
      <c r="A2608" s="4">
        <v>2607</v>
      </c>
      <c r="B2608" s="4" t="s">
        <v>2769</v>
      </c>
      <c r="C2608" s="23">
        <v>-1.3563400000000001</v>
      </c>
      <c r="D2608" s="23">
        <v>1.85998</v>
      </c>
      <c r="E2608" s="23">
        <v>6.8629999999999997E-2</v>
      </c>
      <c r="F2608" s="23">
        <v>-0.11675000000000001</v>
      </c>
      <c r="G2608" s="23">
        <v>0.30904999999999999</v>
      </c>
      <c r="H2608" s="23">
        <v>-0.53495000000000004</v>
      </c>
      <c r="I2608" s="23">
        <v>-0.97997999999999996</v>
      </c>
      <c r="J2608" s="23">
        <v>-0.31734000000000001</v>
      </c>
      <c r="K2608" s="23">
        <v>1.0246200000000001</v>
      </c>
      <c r="L2608" s="23">
        <v>-2.4815999999999998</v>
      </c>
      <c r="M2608" s="23">
        <v>-0.50470000000000004</v>
      </c>
      <c r="N2608" s="23">
        <v>-1.3457399999999999</v>
      </c>
      <c r="O2608" s="23">
        <v>-1.5966199999999999</v>
      </c>
      <c r="P2608" s="23">
        <v>0.51744000000000001</v>
      </c>
      <c r="Q2608" s="23">
        <v>-0.81686999999999999</v>
      </c>
      <c r="R2608" s="23">
        <v>1.58805</v>
      </c>
    </row>
    <row r="2609" spans="1:18" ht="15" customHeight="1" x14ac:dyDescent="0.2">
      <c r="A2609" s="4">
        <v>2608</v>
      </c>
      <c r="B2609" s="4" t="s">
        <v>2770</v>
      </c>
      <c r="C2609" s="23">
        <v>0.92742999999999998</v>
      </c>
      <c r="D2609" s="23">
        <v>0.12056</v>
      </c>
      <c r="E2609" s="23">
        <v>-0.26679000000000003</v>
      </c>
      <c r="F2609" s="23">
        <v>0.98748000000000002</v>
      </c>
      <c r="G2609" s="23">
        <v>0.10122</v>
      </c>
      <c r="H2609" s="23">
        <v>-1.37893</v>
      </c>
      <c r="I2609" s="23">
        <v>-2.2757499999999999</v>
      </c>
      <c r="J2609" s="23">
        <v>1.4373</v>
      </c>
      <c r="K2609" s="23">
        <v>-1.6342399999999999</v>
      </c>
      <c r="L2609" s="23">
        <v>-1.2440500000000001</v>
      </c>
      <c r="M2609" s="23">
        <v>0.12834999999999999</v>
      </c>
      <c r="N2609" s="23">
        <v>-1.63439</v>
      </c>
      <c r="O2609" s="23">
        <v>-2.0474800000000002</v>
      </c>
      <c r="P2609" s="23">
        <v>-0.13153999999999999</v>
      </c>
      <c r="Q2609" s="23">
        <v>-0.53463000000000005</v>
      </c>
      <c r="R2609" s="23">
        <v>2.38117</v>
      </c>
    </row>
    <row r="2610" spans="1:18" ht="15" customHeight="1" x14ac:dyDescent="0.2">
      <c r="A2610" s="4">
        <v>2609</v>
      </c>
      <c r="B2610" s="4" t="s">
        <v>2771</v>
      </c>
      <c r="C2610" s="23">
        <v>-0.41272999999999999</v>
      </c>
      <c r="D2610" s="23">
        <v>4.8199999999999996E-3</v>
      </c>
      <c r="E2610" s="23">
        <v>0.30579000000000001</v>
      </c>
      <c r="F2610" s="23">
        <v>-0.38284000000000001</v>
      </c>
      <c r="G2610" s="23">
        <v>1.2744500000000001</v>
      </c>
      <c r="H2610" s="23">
        <v>0.83823999999999999</v>
      </c>
      <c r="I2610" s="23">
        <v>-1.09687</v>
      </c>
      <c r="J2610" s="23">
        <v>-0.52722999999999998</v>
      </c>
      <c r="K2610" s="23">
        <v>-0.35505999999999999</v>
      </c>
      <c r="L2610" s="23">
        <v>-0.44853999999999999</v>
      </c>
      <c r="M2610" s="23">
        <v>0.81405000000000005</v>
      </c>
      <c r="N2610" s="23">
        <v>0.72538999999999998</v>
      </c>
      <c r="O2610" s="23">
        <v>0.86617999999999995</v>
      </c>
      <c r="P2610" s="23">
        <v>0.39018000000000003</v>
      </c>
      <c r="Q2610" s="23">
        <v>0.55123</v>
      </c>
      <c r="R2610" s="23">
        <v>-0.98970000000000002</v>
      </c>
    </row>
    <row r="2611" spans="1:18" ht="15" customHeight="1" x14ac:dyDescent="0.2">
      <c r="A2611" s="4">
        <v>2610</v>
      </c>
      <c r="B2611" s="4" t="s">
        <v>2772</v>
      </c>
      <c r="C2611" s="23">
        <v>-0.43990000000000001</v>
      </c>
      <c r="D2611" s="23">
        <v>-0.96745999999999999</v>
      </c>
      <c r="E2611" s="23">
        <v>0.39848</v>
      </c>
      <c r="F2611" s="23">
        <v>-0.38550000000000001</v>
      </c>
      <c r="G2611" s="23">
        <v>0.31490000000000001</v>
      </c>
      <c r="H2611" s="23">
        <v>-0.35486000000000001</v>
      </c>
      <c r="I2611" s="23">
        <v>-0.32918999999999998</v>
      </c>
      <c r="J2611" s="23">
        <v>-0.88292000000000004</v>
      </c>
      <c r="K2611" s="23">
        <v>-6.1440000000000002E-2</v>
      </c>
      <c r="L2611" s="23">
        <v>1.29111</v>
      </c>
      <c r="M2611" s="23">
        <v>1.14733</v>
      </c>
      <c r="N2611" s="23">
        <v>0.47027000000000002</v>
      </c>
      <c r="O2611" s="23">
        <v>-0.21940000000000001</v>
      </c>
      <c r="P2611" s="23">
        <v>0.67669999999999997</v>
      </c>
      <c r="Q2611" s="23">
        <v>-0.30652000000000001</v>
      </c>
      <c r="R2611" s="23">
        <v>0.28095999999999999</v>
      </c>
    </row>
    <row r="2612" spans="1:18" ht="15" customHeight="1" x14ac:dyDescent="0.2">
      <c r="A2612" s="4">
        <v>2611</v>
      </c>
      <c r="B2612" s="4" t="s">
        <v>2773</v>
      </c>
      <c r="C2612" s="23">
        <v>-1.1206499999999999</v>
      </c>
      <c r="D2612" s="23">
        <v>-0.68996999999999997</v>
      </c>
      <c r="E2612" s="23">
        <v>-0.44629000000000002</v>
      </c>
      <c r="F2612" s="23">
        <v>-7.6189999999999994E-2</v>
      </c>
      <c r="G2612" s="23">
        <v>0.90669</v>
      </c>
      <c r="H2612" s="23">
        <v>-0.47381000000000001</v>
      </c>
      <c r="I2612" s="23">
        <v>0.2525</v>
      </c>
      <c r="J2612" s="23">
        <v>-0.45966000000000001</v>
      </c>
      <c r="K2612" s="23">
        <v>-0.80689</v>
      </c>
      <c r="L2612" s="23">
        <v>-1.1600200000000001</v>
      </c>
      <c r="M2612" s="23">
        <v>1.51566</v>
      </c>
      <c r="N2612" s="23">
        <v>-0.46161999999999997</v>
      </c>
      <c r="O2612" s="23">
        <v>-2.0632999999999999</v>
      </c>
      <c r="P2612" s="23">
        <v>1.40028</v>
      </c>
      <c r="Q2612" s="23">
        <v>-1.76881</v>
      </c>
      <c r="R2612" s="23">
        <v>0.23773</v>
      </c>
    </row>
    <row r="2613" spans="1:18" ht="15" customHeight="1" x14ac:dyDescent="0.2">
      <c r="A2613" s="4">
        <v>2612</v>
      </c>
      <c r="B2613" s="4" t="s">
        <v>2774</v>
      </c>
      <c r="C2613" s="23">
        <v>-1.8796999999999999</v>
      </c>
      <c r="D2613" s="23">
        <v>1.3554600000000001</v>
      </c>
      <c r="E2613" s="23">
        <v>1.16248</v>
      </c>
      <c r="F2613" s="23">
        <v>-1.8673500000000001</v>
      </c>
      <c r="G2613" s="23">
        <v>0.19697000000000001</v>
      </c>
      <c r="H2613" s="23">
        <v>0.16622999999999999</v>
      </c>
      <c r="I2613" s="23">
        <v>-4.2639999999999997E-2</v>
      </c>
      <c r="J2613" s="23">
        <v>-0.39690999999999999</v>
      </c>
      <c r="K2613" s="23">
        <v>0.42979000000000001</v>
      </c>
      <c r="L2613" s="23">
        <v>-0.75556999999999996</v>
      </c>
      <c r="M2613" s="23">
        <v>0.2016</v>
      </c>
      <c r="N2613" s="23">
        <v>-0.56632000000000005</v>
      </c>
      <c r="O2613" s="23">
        <v>0.20329</v>
      </c>
      <c r="P2613" s="23">
        <v>-1.7345900000000001</v>
      </c>
      <c r="Q2613" s="23">
        <v>0.41028999999999999</v>
      </c>
      <c r="R2613" s="23">
        <v>0.79207000000000005</v>
      </c>
    </row>
    <row r="2614" spans="1:18" ht="15" customHeight="1" x14ac:dyDescent="0.2">
      <c r="A2614" s="4">
        <v>2613</v>
      </c>
      <c r="B2614" s="4" t="s">
        <v>2775</v>
      </c>
      <c r="C2614" s="23">
        <v>-0.34445999999999999</v>
      </c>
      <c r="D2614" s="23">
        <v>-0.66542999999999997</v>
      </c>
      <c r="E2614" s="23">
        <v>0.55010000000000003</v>
      </c>
      <c r="F2614" s="23">
        <v>-1.52075</v>
      </c>
      <c r="G2614" s="23">
        <v>1.0847899999999999</v>
      </c>
      <c r="H2614" s="23">
        <v>0.82864000000000004</v>
      </c>
      <c r="I2614" s="23">
        <v>1.06687</v>
      </c>
      <c r="J2614" s="23">
        <v>-0.22528000000000001</v>
      </c>
      <c r="K2614" s="23">
        <v>-0.31851000000000002</v>
      </c>
      <c r="L2614" s="23">
        <v>0.41982000000000003</v>
      </c>
      <c r="M2614" s="23">
        <v>0.39922000000000002</v>
      </c>
      <c r="N2614" s="23">
        <v>0.36634</v>
      </c>
      <c r="O2614" s="23">
        <v>0.76637999999999995</v>
      </c>
      <c r="P2614" s="23">
        <v>0.38966000000000001</v>
      </c>
      <c r="Q2614" s="23">
        <v>0.10173</v>
      </c>
      <c r="R2614" s="23">
        <v>0.36076000000000003</v>
      </c>
    </row>
    <row r="2615" spans="1:18" ht="15" customHeight="1" x14ac:dyDescent="0.2">
      <c r="A2615" s="4">
        <v>2614</v>
      </c>
      <c r="B2615" s="4" t="s">
        <v>2776</v>
      </c>
      <c r="C2615" s="23">
        <v>-0.45421</v>
      </c>
      <c r="D2615" s="23">
        <v>-1.5304199999999999</v>
      </c>
      <c r="E2615" s="23">
        <v>-1.1258600000000001</v>
      </c>
      <c r="F2615" s="23">
        <v>-0.65195000000000003</v>
      </c>
      <c r="G2615" s="23">
        <v>0.10292</v>
      </c>
      <c r="H2615" s="23">
        <v>0.58935999999999999</v>
      </c>
      <c r="I2615" s="23">
        <v>-0.51329000000000002</v>
      </c>
      <c r="J2615" s="23">
        <v>1.76406</v>
      </c>
      <c r="K2615" s="23">
        <v>-0.93862999999999996</v>
      </c>
      <c r="L2615" s="23">
        <v>-0.87178</v>
      </c>
      <c r="M2615" s="23">
        <v>0.83726</v>
      </c>
      <c r="N2615" s="23">
        <v>-2.1065499999999999</v>
      </c>
      <c r="O2615" s="23">
        <v>-1.4126799999999999</v>
      </c>
      <c r="P2615" s="23">
        <v>1.86416</v>
      </c>
      <c r="Q2615" s="23">
        <v>-0.53212000000000004</v>
      </c>
      <c r="R2615" s="23">
        <v>1.48458</v>
      </c>
    </row>
    <row r="2616" spans="1:18" ht="15" customHeight="1" x14ac:dyDescent="0.2">
      <c r="A2616" s="4">
        <v>2615</v>
      </c>
      <c r="B2616" s="4" t="s">
        <v>2777</v>
      </c>
      <c r="C2616" s="23">
        <v>-1.5667800000000001</v>
      </c>
      <c r="D2616" s="23">
        <v>-0.67105000000000004</v>
      </c>
      <c r="E2616" s="23">
        <v>1.69218</v>
      </c>
      <c r="F2616" s="23">
        <v>1.26386</v>
      </c>
      <c r="G2616" s="23">
        <v>1.3519699999999999</v>
      </c>
      <c r="H2616" s="23">
        <v>-0.37324000000000002</v>
      </c>
      <c r="I2616" s="23">
        <v>-7.8240000000000004E-2</v>
      </c>
      <c r="J2616" s="23">
        <v>-1.3537300000000001</v>
      </c>
      <c r="K2616" s="23">
        <v>-5.8180000000000003E-2</v>
      </c>
      <c r="L2616" s="23">
        <v>-0.36934</v>
      </c>
      <c r="M2616" s="23">
        <v>0.27895999999999999</v>
      </c>
      <c r="N2616" s="23">
        <v>-1.3998999999999999</v>
      </c>
      <c r="O2616" s="23">
        <v>2.1782300000000001</v>
      </c>
      <c r="P2616" s="23">
        <v>1.25223</v>
      </c>
      <c r="Q2616" s="23">
        <v>0.23934</v>
      </c>
      <c r="R2616" s="23">
        <v>-0.33865000000000001</v>
      </c>
    </row>
    <row r="2617" spans="1:18" ht="15" customHeight="1" x14ac:dyDescent="0.2">
      <c r="A2617" s="4">
        <v>2616</v>
      </c>
      <c r="B2617" s="4" t="s">
        <v>2778</v>
      </c>
      <c r="C2617" s="23">
        <v>-0.35986000000000001</v>
      </c>
      <c r="D2617" s="23">
        <v>-0.64690999999999999</v>
      </c>
      <c r="E2617" s="23">
        <v>0.57552999999999999</v>
      </c>
      <c r="F2617" s="23">
        <v>-1.29555</v>
      </c>
      <c r="G2617" s="23">
        <v>1.0041500000000001</v>
      </c>
      <c r="H2617" s="23">
        <v>0.72846</v>
      </c>
      <c r="I2617" s="23">
        <v>1.06412</v>
      </c>
      <c r="J2617" s="23">
        <v>-0.30615999999999999</v>
      </c>
      <c r="K2617" s="23">
        <v>-0.27163999999999999</v>
      </c>
      <c r="L2617" s="23">
        <v>0.29786000000000001</v>
      </c>
      <c r="M2617" s="23">
        <v>0.20446</v>
      </c>
      <c r="N2617" s="23">
        <v>0.26050000000000001</v>
      </c>
      <c r="O2617" s="23">
        <v>0.81355999999999995</v>
      </c>
      <c r="P2617" s="23">
        <v>0.33901999999999999</v>
      </c>
      <c r="Q2617" s="23">
        <v>0.15809999999999999</v>
      </c>
      <c r="R2617" s="23">
        <v>0.42159999999999997</v>
      </c>
    </row>
    <row r="2618" spans="1:18" ht="15" customHeight="1" x14ac:dyDescent="0.2">
      <c r="A2618" s="4">
        <v>2617</v>
      </c>
      <c r="B2618" s="4" t="s">
        <v>2779</v>
      </c>
      <c r="C2618" s="23">
        <v>-0.67388999999999999</v>
      </c>
      <c r="D2618" s="23">
        <v>-0.85875999999999997</v>
      </c>
      <c r="E2618" s="23">
        <v>1.7506299999999999</v>
      </c>
      <c r="F2618" s="23">
        <v>-0.77124000000000004</v>
      </c>
      <c r="G2618" s="23">
        <v>-0.27694000000000002</v>
      </c>
      <c r="H2618" s="23">
        <v>0.71247000000000005</v>
      </c>
      <c r="I2618" s="23">
        <v>-0.39076</v>
      </c>
      <c r="J2618" s="23">
        <v>-0.75219000000000003</v>
      </c>
      <c r="K2618" s="23">
        <v>1.3021400000000001</v>
      </c>
      <c r="L2618" s="23">
        <v>-0.88568000000000002</v>
      </c>
      <c r="M2618" s="23">
        <v>6.6689999999999999E-2</v>
      </c>
      <c r="N2618" s="23">
        <v>0.87595000000000001</v>
      </c>
      <c r="O2618" s="23">
        <v>0.32708999999999999</v>
      </c>
      <c r="P2618" s="23">
        <v>1.3011200000000001</v>
      </c>
      <c r="Q2618" s="23">
        <v>1.64212</v>
      </c>
      <c r="R2618" s="23">
        <v>-0.82103000000000004</v>
      </c>
    </row>
    <row r="2619" spans="1:18" ht="15" customHeight="1" x14ac:dyDescent="0.2">
      <c r="A2619" s="4">
        <v>2618</v>
      </c>
      <c r="B2619" s="4" t="s">
        <v>2780</v>
      </c>
      <c r="C2619" s="23">
        <v>-1.6290100000000001</v>
      </c>
      <c r="D2619" s="23">
        <v>-1.1688000000000001</v>
      </c>
      <c r="E2619" s="23">
        <v>-1.36974</v>
      </c>
      <c r="F2619" s="23">
        <v>-0.20499999999999999</v>
      </c>
      <c r="G2619" s="23">
        <v>0.43883</v>
      </c>
      <c r="H2619" s="23">
        <v>-1.49204</v>
      </c>
      <c r="I2619" s="23">
        <v>-2.0237500000000002</v>
      </c>
      <c r="J2619" s="23">
        <v>-0.73645000000000005</v>
      </c>
      <c r="K2619" s="23">
        <v>1.1484300000000001</v>
      </c>
      <c r="L2619" s="23">
        <v>7.0989999999999998E-2</v>
      </c>
      <c r="M2619" s="23">
        <v>0.79544999999999999</v>
      </c>
      <c r="N2619" s="23">
        <v>-0.33989000000000003</v>
      </c>
      <c r="O2619" s="23">
        <v>1.24807</v>
      </c>
      <c r="P2619" s="23">
        <v>-0.17737</v>
      </c>
      <c r="Q2619" s="23">
        <v>0.11158</v>
      </c>
      <c r="R2619" s="23">
        <v>-0.97853000000000001</v>
      </c>
    </row>
    <row r="2620" spans="1:18" ht="15" customHeight="1" x14ac:dyDescent="0.2">
      <c r="A2620" s="4">
        <v>2619</v>
      </c>
      <c r="B2620" s="4" t="s">
        <v>2781</v>
      </c>
      <c r="C2620" s="23">
        <v>-0.52085000000000004</v>
      </c>
      <c r="D2620" s="23">
        <v>-1.1705399999999999</v>
      </c>
      <c r="E2620" s="23">
        <v>0.44967000000000001</v>
      </c>
      <c r="F2620" s="23">
        <v>-0.54551000000000005</v>
      </c>
      <c r="G2620" s="23">
        <v>0.31989000000000001</v>
      </c>
      <c r="H2620" s="23">
        <v>-0.37664999999999998</v>
      </c>
      <c r="I2620" s="23">
        <v>-0.48718</v>
      </c>
      <c r="J2620" s="23">
        <v>-1.0074399999999999</v>
      </c>
      <c r="K2620" s="23">
        <v>-0.2117</v>
      </c>
      <c r="L2620" s="23">
        <v>1.4474199999999999</v>
      </c>
      <c r="M2620" s="23">
        <v>1.4094899999999999</v>
      </c>
      <c r="N2620" s="23">
        <v>0.52390999999999999</v>
      </c>
      <c r="O2620" s="23">
        <v>-0.27731</v>
      </c>
      <c r="P2620" s="23">
        <v>0.81850999999999996</v>
      </c>
      <c r="Q2620" s="23">
        <v>-0.28999000000000003</v>
      </c>
      <c r="R2620" s="23">
        <v>0.35761999999999999</v>
      </c>
    </row>
    <row r="2621" spans="1:18" ht="15" customHeight="1" x14ac:dyDescent="0.2">
      <c r="A2621" s="4">
        <v>2620</v>
      </c>
      <c r="B2621" s="4" t="s">
        <v>2782</v>
      </c>
      <c r="C2621" s="23">
        <v>1.32918</v>
      </c>
      <c r="D2621" s="23">
        <v>-1.2423599999999999</v>
      </c>
      <c r="E2621" s="23">
        <v>-1.9455100000000001</v>
      </c>
      <c r="F2621" s="23">
        <v>0.41213</v>
      </c>
      <c r="G2621" s="23">
        <v>-0.11917999999999999</v>
      </c>
      <c r="H2621" s="23">
        <v>-0.49460999999999999</v>
      </c>
      <c r="I2621" s="23">
        <v>1.07799</v>
      </c>
      <c r="J2621" s="23">
        <v>2.83745</v>
      </c>
      <c r="K2621" s="23">
        <v>-0.63324000000000003</v>
      </c>
      <c r="L2621" s="23">
        <v>-3.96E-3</v>
      </c>
      <c r="M2621" s="23">
        <v>-0.77797000000000005</v>
      </c>
      <c r="N2621" s="23">
        <v>-0.91547999999999996</v>
      </c>
      <c r="O2621" s="23">
        <v>-1.43773</v>
      </c>
      <c r="P2621" s="23">
        <v>-4.8700000000000002E-3</v>
      </c>
      <c r="Q2621" s="23">
        <v>-1.4938499999999999</v>
      </c>
      <c r="R2621" s="23">
        <v>2.1190199999999999</v>
      </c>
    </row>
    <row r="2622" spans="1:18" ht="15" customHeight="1" x14ac:dyDescent="0.2">
      <c r="A2622" s="4">
        <v>2621</v>
      </c>
      <c r="B2622" s="4" t="s">
        <v>2783</v>
      </c>
      <c r="C2622" s="23">
        <v>-0.66373000000000004</v>
      </c>
      <c r="D2622" s="23">
        <v>-1.1563399999999999</v>
      </c>
      <c r="E2622" s="23">
        <v>0.19969999999999999</v>
      </c>
      <c r="F2622" s="23">
        <v>-1.5243800000000001</v>
      </c>
      <c r="G2622" s="23">
        <v>-1.09432</v>
      </c>
      <c r="H2622" s="23">
        <v>0.51853000000000005</v>
      </c>
      <c r="I2622" s="23">
        <v>-0.31563999999999998</v>
      </c>
      <c r="J2622" s="23">
        <v>-0.92617000000000005</v>
      </c>
      <c r="K2622" s="23">
        <v>0.52219000000000004</v>
      </c>
      <c r="L2622" s="23">
        <v>0.86533000000000004</v>
      </c>
      <c r="M2622" s="23">
        <v>0.24590999999999999</v>
      </c>
      <c r="N2622" s="23">
        <v>0.57145000000000001</v>
      </c>
      <c r="O2622" s="23">
        <v>0.50297000000000003</v>
      </c>
      <c r="P2622" s="23">
        <v>-0.90302000000000004</v>
      </c>
      <c r="Q2622" s="23">
        <v>0.83211000000000002</v>
      </c>
      <c r="R2622" s="23">
        <v>-0.78915000000000002</v>
      </c>
    </row>
    <row r="2623" spans="1:18" ht="15" customHeight="1" x14ac:dyDescent="0.2">
      <c r="A2623" s="4">
        <v>2622</v>
      </c>
      <c r="B2623" s="4" t="s">
        <v>2784</v>
      </c>
      <c r="C2623" s="23">
        <v>1.9013800000000001</v>
      </c>
      <c r="D2623" s="23">
        <v>-1.26234</v>
      </c>
      <c r="E2623" s="23">
        <v>2.0840000000000001E-2</v>
      </c>
      <c r="F2623" s="23">
        <v>0.94137000000000004</v>
      </c>
      <c r="G2623" s="23">
        <v>-2.2172900000000002</v>
      </c>
      <c r="H2623" s="23">
        <v>-1.4678800000000001</v>
      </c>
      <c r="I2623" s="23">
        <v>2.5525500000000001</v>
      </c>
      <c r="J2623" s="23">
        <v>0.20141000000000001</v>
      </c>
      <c r="K2623" s="23">
        <v>-0.41526999999999997</v>
      </c>
      <c r="L2623" s="23">
        <v>-0.59933000000000003</v>
      </c>
      <c r="M2623" s="23">
        <v>-1.56935</v>
      </c>
      <c r="N2623" s="23">
        <v>-1.23028</v>
      </c>
      <c r="O2623" s="23">
        <v>-0.87392000000000003</v>
      </c>
      <c r="P2623" s="23">
        <v>-0.91639000000000004</v>
      </c>
      <c r="Q2623" s="23">
        <v>-0.90588999999999997</v>
      </c>
      <c r="R2623" s="23">
        <v>1.3489800000000001</v>
      </c>
    </row>
    <row r="2624" spans="1:18" ht="15" customHeight="1" x14ac:dyDescent="0.2">
      <c r="A2624" s="4">
        <v>2623</v>
      </c>
      <c r="B2624" s="4" t="s">
        <v>2785</v>
      </c>
      <c r="C2624" s="23">
        <v>-0.46689999999999998</v>
      </c>
      <c r="D2624" s="23">
        <v>-3.1029999999999999E-2</v>
      </c>
      <c r="E2624" s="23">
        <v>0.29587000000000002</v>
      </c>
      <c r="F2624" s="23">
        <v>-0.50419999999999998</v>
      </c>
      <c r="G2624" s="23">
        <v>1.25492</v>
      </c>
      <c r="H2624" s="23">
        <v>0.66483000000000003</v>
      </c>
      <c r="I2624" s="23">
        <v>-1.2168600000000001</v>
      </c>
      <c r="J2624" s="23">
        <v>-0.74682000000000004</v>
      </c>
      <c r="K2624" s="23">
        <v>-0.64964999999999995</v>
      </c>
      <c r="L2624" s="23">
        <v>-0.64886999999999995</v>
      </c>
      <c r="M2624" s="23">
        <v>0.86817</v>
      </c>
      <c r="N2624" s="23">
        <v>0.92222000000000004</v>
      </c>
      <c r="O2624" s="23">
        <v>0.94508000000000003</v>
      </c>
      <c r="P2624" s="23">
        <v>0.38521</v>
      </c>
      <c r="Q2624" s="23">
        <v>0.58135999999999999</v>
      </c>
      <c r="R2624" s="23">
        <v>-1.0815699999999999</v>
      </c>
    </row>
    <row r="2625" spans="1:18" ht="15" customHeight="1" x14ac:dyDescent="0.2">
      <c r="A2625" s="4">
        <v>2624</v>
      </c>
      <c r="B2625" s="4" t="s">
        <v>2786</v>
      </c>
      <c r="C2625" s="23">
        <v>0.40339999999999998</v>
      </c>
      <c r="D2625" s="23">
        <v>-1.40622</v>
      </c>
      <c r="E2625" s="23">
        <v>0.75016000000000005</v>
      </c>
      <c r="F2625" s="23">
        <v>-5.2500000000000003E-3</v>
      </c>
      <c r="G2625" s="23">
        <v>1.05219</v>
      </c>
      <c r="H2625" s="23">
        <v>1.70269</v>
      </c>
      <c r="I2625" s="23">
        <v>-1.0787100000000001</v>
      </c>
      <c r="J2625" s="23">
        <v>-8.5000000000000006E-2</v>
      </c>
      <c r="K2625" s="23">
        <v>0.13775999999999999</v>
      </c>
      <c r="L2625" s="23">
        <v>1.8579399999999999</v>
      </c>
      <c r="M2625" s="23">
        <v>-1.11364</v>
      </c>
      <c r="N2625" s="23">
        <v>0.45343</v>
      </c>
      <c r="O2625" s="23">
        <v>-0.20949000000000001</v>
      </c>
      <c r="P2625" s="23">
        <v>4.8160000000000001E-2</v>
      </c>
      <c r="Q2625" s="23">
        <v>0.62714000000000003</v>
      </c>
      <c r="R2625" s="23">
        <v>-0.56955</v>
      </c>
    </row>
    <row r="2626" spans="1:18" ht="15" customHeight="1" x14ac:dyDescent="0.2">
      <c r="A2626" s="4">
        <v>2625</v>
      </c>
      <c r="B2626" s="4" t="s">
        <v>2787</v>
      </c>
      <c r="C2626" s="23">
        <v>-0.40489999999999998</v>
      </c>
      <c r="D2626" s="23">
        <v>4.3830000000000001E-2</v>
      </c>
      <c r="E2626" s="23">
        <v>0.35647000000000001</v>
      </c>
      <c r="F2626" s="23">
        <v>-0.41916999999999999</v>
      </c>
      <c r="G2626" s="23">
        <v>1.23515</v>
      </c>
      <c r="H2626" s="23">
        <v>0.79774999999999996</v>
      </c>
      <c r="I2626" s="23">
        <v>-1.09291</v>
      </c>
      <c r="J2626" s="23">
        <v>-0.56842999999999999</v>
      </c>
      <c r="K2626" s="23">
        <v>-0.50695999999999997</v>
      </c>
      <c r="L2626" s="23">
        <v>-0.41637000000000002</v>
      </c>
      <c r="M2626" s="23">
        <v>0.69298000000000004</v>
      </c>
      <c r="N2626" s="23">
        <v>0.82216</v>
      </c>
      <c r="O2626" s="23">
        <v>0.81377999999999995</v>
      </c>
      <c r="P2626" s="23">
        <v>0.32190000000000002</v>
      </c>
      <c r="Q2626" s="23">
        <v>0.33237</v>
      </c>
      <c r="R2626" s="23">
        <v>-1.08436</v>
      </c>
    </row>
    <row r="2627" spans="1:18" ht="15" customHeight="1" x14ac:dyDescent="0.2">
      <c r="A2627" s="4">
        <v>2626</v>
      </c>
      <c r="B2627" s="4" t="s">
        <v>2788</v>
      </c>
      <c r="C2627" s="23">
        <v>1.0026299999999999</v>
      </c>
      <c r="D2627" s="23">
        <v>1.7640800000000001</v>
      </c>
      <c r="E2627" s="23">
        <v>0.25269000000000003</v>
      </c>
      <c r="F2627" s="23">
        <v>-2.6259999999999999E-2</v>
      </c>
      <c r="G2627" s="23">
        <v>0.26848</v>
      </c>
      <c r="H2627" s="23">
        <v>-1.4703299999999999</v>
      </c>
      <c r="I2627" s="23">
        <v>0.49553999999999998</v>
      </c>
      <c r="J2627" s="23">
        <v>1.0249299999999999</v>
      </c>
      <c r="K2627" s="23">
        <v>-0.75514000000000003</v>
      </c>
      <c r="L2627" s="23">
        <v>0.34922999999999998</v>
      </c>
      <c r="M2627" s="23">
        <v>-1.3639999999999999E-2</v>
      </c>
      <c r="N2627" s="23">
        <v>-0.69811999999999996</v>
      </c>
      <c r="O2627" s="23">
        <v>-2.87643</v>
      </c>
      <c r="P2627" s="23">
        <v>-1.2928299999999999</v>
      </c>
      <c r="Q2627" s="23">
        <v>-1.8007299999999999</v>
      </c>
      <c r="R2627" s="23">
        <v>0.43147999999999997</v>
      </c>
    </row>
    <row r="2628" spans="1:18" ht="15" customHeight="1" x14ac:dyDescent="0.2">
      <c r="A2628" s="4">
        <v>2627</v>
      </c>
      <c r="B2628" s="4" t="s">
        <v>2789</v>
      </c>
      <c r="C2628" s="23">
        <v>-0.13050999999999999</v>
      </c>
      <c r="D2628" s="23">
        <v>-0.58169000000000004</v>
      </c>
      <c r="E2628" s="23">
        <v>0.79422000000000004</v>
      </c>
      <c r="F2628" s="23">
        <v>0.25256000000000001</v>
      </c>
      <c r="G2628" s="23">
        <v>-0.71053999999999995</v>
      </c>
      <c r="H2628" s="23">
        <v>0.73651</v>
      </c>
      <c r="I2628" s="23">
        <v>1.5247900000000001</v>
      </c>
      <c r="J2628" s="23">
        <v>-0.74780000000000002</v>
      </c>
      <c r="K2628" s="23">
        <v>0.48203000000000001</v>
      </c>
      <c r="L2628" s="23">
        <v>0.48408000000000001</v>
      </c>
      <c r="M2628" s="23">
        <v>-0.57899999999999996</v>
      </c>
      <c r="N2628" s="23">
        <v>0.63170000000000004</v>
      </c>
      <c r="O2628" s="23">
        <v>1.5605100000000001</v>
      </c>
      <c r="P2628" s="23">
        <v>-1.4537899999999999</v>
      </c>
      <c r="Q2628" s="23">
        <v>1.02379</v>
      </c>
      <c r="R2628" s="23">
        <v>-0.31811</v>
      </c>
    </row>
    <row r="2629" spans="1:18" ht="15" customHeight="1" x14ac:dyDescent="0.2">
      <c r="A2629" s="4">
        <v>2628</v>
      </c>
      <c r="B2629" s="4" t="s">
        <v>2790</v>
      </c>
      <c r="C2629" s="23">
        <v>1.4649300000000001</v>
      </c>
      <c r="D2629" s="23">
        <v>2.14249</v>
      </c>
      <c r="E2629" s="23">
        <v>-2.8261599999999998</v>
      </c>
      <c r="F2629" s="23">
        <v>2.4761199999999999</v>
      </c>
      <c r="G2629" s="23">
        <v>-1.0719099999999999</v>
      </c>
      <c r="H2629" s="23">
        <v>-0.81001000000000001</v>
      </c>
      <c r="I2629" s="23">
        <v>-0.17219000000000001</v>
      </c>
      <c r="J2629" s="23">
        <v>0.1293</v>
      </c>
      <c r="K2629" s="23">
        <v>-1.0959399999999999</v>
      </c>
      <c r="L2629" s="23">
        <v>1.03908</v>
      </c>
      <c r="M2629" s="23">
        <v>-1.02163</v>
      </c>
      <c r="N2629" s="23">
        <v>-0.41371999999999998</v>
      </c>
      <c r="O2629" s="23">
        <v>-0.35855999999999999</v>
      </c>
      <c r="P2629" s="23">
        <v>0.32805000000000001</v>
      </c>
      <c r="Q2629" s="23">
        <v>-0.38600000000000001</v>
      </c>
      <c r="R2629" s="23">
        <v>0.66269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T26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18" width="8.5" customWidth="1"/>
    <col min="20" max="20" width="90" customWidth="1"/>
  </cols>
  <sheetData>
    <row r="1" spans="1:20" ht="15" customHeight="1" x14ac:dyDescent="0.2">
      <c r="A1" s="17" t="s">
        <v>162</v>
      </c>
      <c r="B1" s="17" t="s">
        <v>163</v>
      </c>
      <c r="C1" s="17" t="s">
        <v>48</v>
      </c>
      <c r="D1" s="17" t="s">
        <v>49</v>
      </c>
      <c r="E1" s="17" t="s">
        <v>50</v>
      </c>
      <c r="F1" s="17" t="s">
        <v>51</v>
      </c>
      <c r="G1" s="17" t="s">
        <v>52</v>
      </c>
      <c r="H1" s="17" t="s">
        <v>53</v>
      </c>
      <c r="I1" s="17" t="s">
        <v>54</v>
      </c>
      <c r="J1" s="17" t="s">
        <v>55</v>
      </c>
      <c r="K1" s="17" t="s">
        <v>56</v>
      </c>
      <c r="L1" s="17" t="s">
        <v>57</v>
      </c>
      <c r="M1" s="17" t="s">
        <v>58</v>
      </c>
      <c r="N1" s="17" t="s">
        <v>59</v>
      </c>
      <c r="O1" s="17" t="s">
        <v>60</v>
      </c>
      <c r="P1" s="17" t="s">
        <v>61</v>
      </c>
      <c r="Q1" s="17" t="s">
        <v>62</v>
      </c>
      <c r="R1" s="17" t="s">
        <v>63</v>
      </c>
      <c r="T1" s="8" t="s">
        <v>2792</v>
      </c>
    </row>
    <row r="2" spans="1:20" ht="15" customHeight="1" x14ac:dyDescent="0.2">
      <c r="A2" s="4">
        <v>1</v>
      </c>
      <c r="B2" s="4" t="s">
        <v>167</v>
      </c>
      <c r="C2" s="23">
        <v>0</v>
      </c>
      <c r="D2" s="23">
        <v>0</v>
      </c>
      <c r="E2" s="23">
        <v>0</v>
      </c>
      <c r="F2" s="23">
        <v>0</v>
      </c>
      <c r="G2" s="23">
        <v>0</v>
      </c>
      <c r="H2" s="23">
        <v>0</v>
      </c>
      <c r="I2" s="23">
        <v>0</v>
      </c>
      <c r="J2" s="23">
        <v>0</v>
      </c>
      <c r="K2" s="23">
        <v>0</v>
      </c>
      <c r="L2" s="23"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  <c r="R2" s="23">
        <v>0</v>
      </c>
    </row>
    <row r="3" spans="1:20" ht="15" customHeight="1" x14ac:dyDescent="0.2">
      <c r="A3" s="4">
        <v>2</v>
      </c>
      <c r="B3" s="4" t="s">
        <v>168</v>
      </c>
      <c r="C3" s="23">
        <v>2.2701099999999999</v>
      </c>
      <c r="D3" s="23">
        <v>1.27982</v>
      </c>
      <c r="E3" s="23">
        <v>-1.9124699999999999</v>
      </c>
      <c r="F3" s="23">
        <v>-3.11876</v>
      </c>
      <c r="G3" s="23">
        <v>0.19791</v>
      </c>
      <c r="H3" s="23">
        <v>-0.50436000000000003</v>
      </c>
      <c r="I3" s="23">
        <v>-0.58435999999999999</v>
      </c>
      <c r="J3" s="23">
        <v>1.28685</v>
      </c>
      <c r="K3" s="23">
        <v>2.2508900000000001</v>
      </c>
      <c r="L3" s="23">
        <v>1.2007099999999999</v>
      </c>
      <c r="M3" s="23">
        <v>2.2392799999999999</v>
      </c>
      <c r="N3" s="23">
        <v>1.7256800000000001</v>
      </c>
      <c r="O3" s="23">
        <v>-2.1506599999999998</v>
      </c>
      <c r="P3" s="23">
        <v>1.2030799999999999</v>
      </c>
      <c r="Q3" s="23">
        <v>0.73016999999999999</v>
      </c>
      <c r="R3" s="23">
        <v>1.17279</v>
      </c>
    </row>
    <row r="4" spans="1:20" ht="15" customHeight="1" x14ac:dyDescent="0.2">
      <c r="A4" s="4">
        <v>3</v>
      </c>
      <c r="B4" s="4" t="s">
        <v>169</v>
      </c>
      <c r="C4" s="23">
        <v>2.5622400000000001</v>
      </c>
      <c r="D4" s="23">
        <v>-1.38612</v>
      </c>
      <c r="E4" s="23">
        <v>-2.56948</v>
      </c>
      <c r="F4" s="23">
        <v>-2.1365400000000001</v>
      </c>
      <c r="G4" s="23">
        <v>-1.0049699999999999</v>
      </c>
      <c r="H4" s="23">
        <v>-2.5428799999999998</v>
      </c>
      <c r="I4" s="23">
        <v>-1.4233100000000001</v>
      </c>
      <c r="J4" s="23">
        <v>1.11256</v>
      </c>
      <c r="K4" s="23">
        <v>1.5502100000000001</v>
      </c>
      <c r="L4" s="23">
        <v>0.34322999999999998</v>
      </c>
      <c r="M4" s="23">
        <v>-1.2336800000000001</v>
      </c>
      <c r="N4" s="23">
        <v>2.5116499999999999</v>
      </c>
      <c r="O4" s="23">
        <v>-0.15790999999999999</v>
      </c>
      <c r="P4" s="23">
        <v>1.61507</v>
      </c>
      <c r="Q4" s="23">
        <v>1.2630999999999999</v>
      </c>
      <c r="R4" s="23">
        <v>-0.52671999999999997</v>
      </c>
    </row>
    <row r="5" spans="1:20" ht="15" customHeight="1" x14ac:dyDescent="0.2">
      <c r="A5" s="4">
        <v>4</v>
      </c>
      <c r="B5" s="4" t="s">
        <v>170</v>
      </c>
      <c r="C5" s="23">
        <v>1.2557400000000001</v>
      </c>
      <c r="D5" s="23">
        <v>1.11191</v>
      </c>
      <c r="E5" s="23">
        <v>-3.1055299999999999</v>
      </c>
      <c r="F5" s="23">
        <v>-2.9390499999999999</v>
      </c>
      <c r="G5" s="23">
        <v>8.9969999999999994E-2</v>
      </c>
      <c r="H5" s="23">
        <v>-2.7318500000000001</v>
      </c>
      <c r="I5" s="23">
        <v>0.95482</v>
      </c>
      <c r="J5" s="23">
        <v>1.2268300000000001</v>
      </c>
      <c r="K5" s="23">
        <v>-0.32102999999999998</v>
      </c>
      <c r="L5" s="23">
        <v>0.96472999999999998</v>
      </c>
      <c r="M5" s="23">
        <v>-0.64947999999999995</v>
      </c>
      <c r="N5" s="23">
        <v>1.7902</v>
      </c>
      <c r="O5" s="23">
        <v>-0.65371000000000001</v>
      </c>
      <c r="P5" s="23">
        <v>0.95143</v>
      </c>
      <c r="Q5" s="23">
        <v>0.92967</v>
      </c>
      <c r="R5" s="23">
        <v>2.2396500000000001</v>
      </c>
    </row>
    <row r="6" spans="1:20" ht="15" customHeight="1" x14ac:dyDescent="0.2">
      <c r="A6" s="4">
        <v>5</v>
      </c>
      <c r="B6" s="4" t="s">
        <v>171</v>
      </c>
      <c r="C6" s="23">
        <v>0.65117999999999998</v>
      </c>
      <c r="D6" s="23">
        <v>1.01319</v>
      </c>
      <c r="E6" s="23">
        <v>-2.2126399999999999</v>
      </c>
      <c r="F6" s="23">
        <v>-2.0518700000000001</v>
      </c>
      <c r="G6" s="23">
        <v>1.179E-2</v>
      </c>
      <c r="H6" s="23">
        <v>-0.42912</v>
      </c>
      <c r="I6" s="23">
        <v>1.1958</v>
      </c>
      <c r="J6" s="23">
        <v>2.3137699999999999</v>
      </c>
      <c r="K6" s="23">
        <v>1.52274</v>
      </c>
      <c r="L6" s="23">
        <v>0.78669</v>
      </c>
      <c r="M6" s="23">
        <v>1.4251400000000001</v>
      </c>
      <c r="N6" s="23">
        <v>0.34662999999999999</v>
      </c>
      <c r="O6" s="23">
        <v>-1.9376100000000001</v>
      </c>
      <c r="P6" s="23">
        <v>2.0634100000000002</v>
      </c>
      <c r="Q6" s="23">
        <v>-3.3860000000000001E-2</v>
      </c>
      <c r="R6" s="23">
        <v>1.8395999999999999</v>
      </c>
    </row>
    <row r="7" spans="1:20" ht="15" customHeight="1" x14ac:dyDescent="0.2">
      <c r="A7" s="4">
        <v>6</v>
      </c>
      <c r="B7" s="4" t="s">
        <v>172</v>
      </c>
      <c r="C7" s="23">
        <v>3.4376199999999999</v>
      </c>
      <c r="D7" s="23">
        <v>1.02705</v>
      </c>
      <c r="E7" s="23">
        <v>-3.13307</v>
      </c>
      <c r="F7" s="23">
        <v>-1.7029000000000001</v>
      </c>
      <c r="G7" s="23">
        <v>-1.3000700000000001</v>
      </c>
      <c r="H7" s="23">
        <v>-1.4762900000000001</v>
      </c>
      <c r="I7" s="23">
        <v>-0.44708999999999999</v>
      </c>
      <c r="J7" s="23">
        <v>1.14255</v>
      </c>
      <c r="K7" s="23">
        <v>0.81106</v>
      </c>
      <c r="L7" s="23">
        <v>0.18987999999999999</v>
      </c>
      <c r="M7" s="23">
        <v>0.58823000000000003</v>
      </c>
      <c r="N7" s="23">
        <v>0.86351999999999995</v>
      </c>
      <c r="O7" s="23">
        <v>-0.40672999999999998</v>
      </c>
      <c r="P7" s="23">
        <v>0.74497000000000002</v>
      </c>
      <c r="Q7" s="23">
        <v>0.27927999999999997</v>
      </c>
      <c r="R7" s="23">
        <v>-1.5769200000000001</v>
      </c>
    </row>
    <row r="8" spans="1:20" ht="15" customHeight="1" x14ac:dyDescent="0.2">
      <c r="A8" s="4">
        <v>7</v>
      </c>
      <c r="B8" s="4" t="s">
        <v>173</v>
      </c>
      <c r="C8" s="23">
        <v>2.6127600000000002</v>
      </c>
      <c r="D8" s="23">
        <v>-0.31428</v>
      </c>
      <c r="E8" s="23">
        <v>-1.3409599999999999</v>
      </c>
      <c r="F8" s="23">
        <v>-2.2469000000000001</v>
      </c>
      <c r="G8" s="23">
        <v>-0.61614000000000002</v>
      </c>
      <c r="H8" s="23">
        <v>-1.3910899999999999</v>
      </c>
      <c r="I8" s="23">
        <v>4.086E-2</v>
      </c>
      <c r="J8" s="23">
        <v>2.2699199999999999</v>
      </c>
      <c r="K8" s="23">
        <v>2.0148600000000001</v>
      </c>
      <c r="L8" s="23">
        <v>-0.20283999999999999</v>
      </c>
      <c r="M8" s="23">
        <v>1.4369000000000001</v>
      </c>
      <c r="N8" s="23">
        <v>1.7646900000000001</v>
      </c>
      <c r="O8" s="23">
        <v>-1.7392799999999999</v>
      </c>
      <c r="P8" s="23">
        <v>1.3889199999999999</v>
      </c>
      <c r="Q8" s="23">
        <v>-1.18588</v>
      </c>
      <c r="R8" s="23">
        <v>-0.17846999999999999</v>
      </c>
    </row>
    <row r="9" spans="1:20" ht="15" customHeight="1" x14ac:dyDescent="0.2">
      <c r="A9" s="4">
        <v>8</v>
      </c>
      <c r="B9" s="4" t="s">
        <v>174</v>
      </c>
      <c r="C9" s="23">
        <v>1.44818</v>
      </c>
      <c r="D9" s="23">
        <v>-0.878</v>
      </c>
      <c r="E9" s="23">
        <v>-3.3006099999999998</v>
      </c>
      <c r="F9" s="23">
        <v>-0.21264</v>
      </c>
      <c r="G9" s="23">
        <v>3.6923300000000001</v>
      </c>
      <c r="H9" s="23">
        <v>-2.3372999999999999</v>
      </c>
      <c r="I9" s="23">
        <v>-0.32575999999999999</v>
      </c>
      <c r="J9" s="23">
        <v>0.38634000000000002</v>
      </c>
      <c r="K9" s="23">
        <v>0.76297000000000004</v>
      </c>
      <c r="L9" s="23">
        <v>0.20838000000000001</v>
      </c>
      <c r="M9" s="23">
        <v>-2.0411100000000002</v>
      </c>
      <c r="N9" s="23">
        <v>1.21817</v>
      </c>
      <c r="O9" s="23">
        <v>-1.6875100000000001</v>
      </c>
      <c r="P9" s="23">
        <v>-0.80225999999999997</v>
      </c>
      <c r="Q9" s="23">
        <v>1.80647</v>
      </c>
      <c r="R9" s="23">
        <v>1.0033099999999999</v>
      </c>
    </row>
    <row r="10" spans="1:20" ht="15" customHeight="1" x14ac:dyDescent="0.2">
      <c r="A10" s="4">
        <v>9</v>
      </c>
      <c r="B10" s="4" t="s">
        <v>175</v>
      </c>
      <c r="C10" s="23">
        <v>1.35778</v>
      </c>
      <c r="D10" s="23">
        <v>1.87971</v>
      </c>
      <c r="E10" s="23">
        <v>-3.0444399999999998</v>
      </c>
      <c r="F10" s="23">
        <v>-0.62000999999999995</v>
      </c>
      <c r="G10" s="23">
        <v>-0.97904999999999998</v>
      </c>
      <c r="H10" s="23">
        <v>0.24718999999999999</v>
      </c>
      <c r="I10" s="23">
        <v>-1.10514</v>
      </c>
      <c r="J10" s="23">
        <v>1.75231</v>
      </c>
      <c r="K10" s="23">
        <v>2.2980999999999998</v>
      </c>
      <c r="L10" s="23">
        <v>-0.70621999999999996</v>
      </c>
      <c r="M10" s="23">
        <v>-7.3770000000000002E-2</v>
      </c>
      <c r="N10" s="23">
        <v>1.2576799999999999</v>
      </c>
      <c r="O10" s="23">
        <v>-1.7769900000000001</v>
      </c>
      <c r="P10" s="23">
        <v>1.15333</v>
      </c>
      <c r="Q10" s="23">
        <v>1.21749</v>
      </c>
      <c r="R10" s="23">
        <v>0.24918999999999999</v>
      </c>
    </row>
    <row r="11" spans="1:20" ht="15" customHeight="1" x14ac:dyDescent="0.2">
      <c r="A11" s="4">
        <v>10</v>
      </c>
      <c r="B11" s="4" t="s">
        <v>176</v>
      </c>
      <c r="C11" s="23">
        <v>1.0842499999999999</v>
      </c>
      <c r="D11" s="23">
        <v>0.84231</v>
      </c>
      <c r="E11" s="23">
        <v>-1.88262</v>
      </c>
      <c r="F11" s="23">
        <v>-2.64202</v>
      </c>
      <c r="G11" s="23">
        <v>-1.5812900000000001</v>
      </c>
      <c r="H11" s="23">
        <v>-1.9533100000000001</v>
      </c>
      <c r="I11" s="23">
        <v>-1.10056</v>
      </c>
      <c r="J11" s="23">
        <v>2.5344500000000001</v>
      </c>
      <c r="K11" s="23">
        <v>1.0482</v>
      </c>
      <c r="L11" s="23">
        <v>2.7200000000000002E-3</v>
      </c>
      <c r="M11" s="23">
        <v>-0.73626999999999998</v>
      </c>
      <c r="N11" s="23">
        <v>1.55166</v>
      </c>
      <c r="O11" s="23">
        <v>-1.0622100000000001</v>
      </c>
      <c r="P11" s="23">
        <v>0.43193999999999999</v>
      </c>
      <c r="Q11" s="23">
        <v>-0.48686000000000001</v>
      </c>
      <c r="R11" s="23">
        <v>-0.82130999999999998</v>
      </c>
    </row>
    <row r="12" spans="1:20" ht="15" customHeight="1" x14ac:dyDescent="0.2">
      <c r="A12" s="4">
        <v>11</v>
      </c>
      <c r="B12" s="4" t="s">
        <v>177</v>
      </c>
      <c r="C12" s="23">
        <v>3.3026499999999999</v>
      </c>
      <c r="D12" s="23">
        <v>0.68516999999999995</v>
      </c>
      <c r="E12" s="23">
        <v>-1.8723000000000001</v>
      </c>
      <c r="F12" s="23">
        <v>-1.06135</v>
      </c>
      <c r="G12" s="23">
        <v>-2.4610099999999999</v>
      </c>
      <c r="H12" s="23">
        <v>-1.6258699999999999</v>
      </c>
      <c r="I12" s="23">
        <v>-0.12520000000000001</v>
      </c>
      <c r="J12" s="23">
        <v>0.11518</v>
      </c>
      <c r="K12" s="23">
        <v>0.35814000000000001</v>
      </c>
      <c r="L12" s="23">
        <v>1.4785900000000001</v>
      </c>
      <c r="M12" s="23">
        <v>1.0384800000000001</v>
      </c>
      <c r="N12" s="23">
        <v>2.4696799999999999</v>
      </c>
      <c r="O12" s="23">
        <v>-1.24333</v>
      </c>
      <c r="P12" s="23">
        <v>0.55850999999999995</v>
      </c>
      <c r="Q12" s="23">
        <v>0.99650000000000005</v>
      </c>
      <c r="R12" s="23">
        <v>0.19472999999999999</v>
      </c>
    </row>
    <row r="13" spans="1:20" ht="15" customHeight="1" x14ac:dyDescent="0.2">
      <c r="A13" s="4">
        <v>12</v>
      </c>
      <c r="B13" s="4" t="s">
        <v>178</v>
      </c>
      <c r="C13" s="23">
        <v>0.31670999999999999</v>
      </c>
      <c r="D13" s="23">
        <v>-1.50613</v>
      </c>
      <c r="E13" s="23">
        <v>-2.8153000000000001</v>
      </c>
      <c r="F13" s="23">
        <v>-2.32118</v>
      </c>
      <c r="G13" s="23">
        <v>0.82591000000000003</v>
      </c>
      <c r="H13" s="23">
        <v>-1.69272</v>
      </c>
      <c r="I13" s="23">
        <v>-1.0114300000000001</v>
      </c>
      <c r="J13" s="23">
        <v>0.32480999999999999</v>
      </c>
      <c r="K13" s="23">
        <v>1.61964</v>
      </c>
      <c r="L13" s="23">
        <v>1.41591</v>
      </c>
      <c r="M13" s="23">
        <v>0.50111000000000006</v>
      </c>
      <c r="N13" s="23">
        <v>0.99804999999999999</v>
      </c>
      <c r="O13" s="23">
        <v>-0.41904999999999998</v>
      </c>
      <c r="P13" s="23">
        <v>1.70553</v>
      </c>
      <c r="Q13" s="23">
        <v>2.2822</v>
      </c>
      <c r="R13" s="23">
        <v>0.11632000000000001</v>
      </c>
    </row>
    <row r="14" spans="1:20" ht="15" customHeight="1" x14ac:dyDescent="0.2">
      <c r="A14" s="4">
        <v>13</v>
      </c>
      <c r="B14" s="4" t="s">
        <v>179</v>
      </c>
      <c r="C14" s="23">
        <v>0.87856999999999996</v>
      </c>
      <c r="D14" s="23">
        <v>1.21628</v>
      </c>
      <c r="E14" s="23">
        <v>-2.4861599999999999</v>
      </c>
      <c r="F14" s="23">
        <v>-1.05983</v>
      </c>
      <c r="G14" s="23">
        <v>-1.55267</v>
      </c>
      <c r="H14" s="23">
        <v>-0.45205000000000001</v>
      </c>
      <c r="I14" s="23">
        <v>-0.78498999999999997</v>
      </c>
      <c r="J14" s="23">
        <v>1.8876599999999999</v>
      </c>
      <c r="K14" s="23">
        <v>2.6133600000000001</v>
      </c>
      <c r="L14" s="23">
        <v>-1.04209</v>
      </c>
      <c r="M14" s="23">
        <v>1.2086399999999999</v>
      </c>
      <c r="N14" s="23">
        <v>1.5402800000000001</v>
      </c>
      <c r="O14" s="23">
        <v>-0.96160999999999996</v>
      </c>
      <c r="P14" s="23">
        <v>1.30298</v>
      </c>
      <c r="Q14" s="23">
        <v>-1.31162</v>
      </c>
      <c r="R14" s="23">
        <v>0.37395</v>
      </c>
    </row>
    <row r="15" spans="1:20" ht="15" customHeight="1" x14ac:dyDescent="0.2">
      <c r="A15" s="4">
        <v>14</v>
      </c>
      <c r="B15" s="4" t="s">
        <v>180</v>
      </c>
      <c r="C15" s="23">
        <v>2.5060600000000002</v>
      </c>
      <c r="D15" s="23">
        <v>1.0359</v>
      </c>
      <c r="E15" s="23">
        <v>-1.6068899999999999</v>
      </c>
      <c r="F15" s="23">
        <v>-0.85582000000000003</v>
      </c>
      <c r="G15" s="23">
        <v>-0.26425999999999999</v>
      </c>
      <c r="H15" s="23">
        <v>-1.4708300000000001</v>
      </c>
      <c r="I15" s="23">
        <v>-1.6329899999999999</v>
      </c>
      <c r="J15" s="23">
        <v>1.2387999999999999</v>
      </c>
      <c r="K15" s="23">
        <v>-0.42247000000000001</v>
      </c>
      <c r="L15" s="23">
        <v>-0.24517</v>
      </c>
      <c r="M15" s="23">
        <v>-2.9555799999999999</v>
      </c>
      <c r="N15" s="23">
        <v>-1.25376</v>
      </c>
      <c r="O15" s="23">
        <v>-1.0444100000000001</v>
      </c>
      <c r="P15" s="23">
        <v>7.9289999999999999E-2</v>
      </c>
      <c r="Q15" s="23">
        <v>1.8116399999999999</v>
      </c>
      <c r="R15" s="23">
        <v>0.20582</v>
      </c>
    </row>
    <row r="16" spans="1:20" ht="15" customHeight="1" x14ac:dyDescent="0.2">
      <c r="A16" s="4">
        <v>15</v>
      </c>
      <c r="B16" s="4" t="s">
        <v>181</v>
      </c>
      <c r="C16" s="23">
        <v>0.92769000000000001</v>
      </c>
      <c r="D16" s="23">
        <v>0.28105999999999998</v>
      </c>
      <c r="E16" s="23">
        <v>-2.2724700000000002</v>
      </c>
      <c r="F16" s="23">
        <v>-3.0039400000000001</v>
      </c>
      <c r="G16" s="23">
        <v>-1.372E-2</v>
      </c>
      <c r="H16" s="23">
        <v>-8.863E-2</v>
      </c>
      <c r="I16" s="23">
        <v>1.1191</v>
      </c>
      <c r="J16" s="23">
        <v>0.89639999999999997</v>
      </c>
      <c r="K16" s="23">
        <v>1.2682500000000001</v>
      </c>
      <c r="L16" s="23">
        <v>0.46539000000000003</v>
      </c>
      <c r="M16" s="23">
        <v>-0.49591000000000002</v>
      </c>
      <c r="N16" s="23">
        <v>2.2362899999999999</v>
      </c>
      <c r="O16" s="23">
        <v>-3.1522399999999999</v>
      </c>
      <c r="P16" s="23">
        <v>-6.6589999999999996E-2</v>
      </c>
      <c r="Q16" s="23">
        <v>0.93971000000000005</v>
      </c>
      <c r="R16" s="23">
        <v>-0.91868000000000005</v>
      </c>
    </row>
    <row r="17" spans="1:18" ht="15" customHeight="1" x14ac:dyDescent="0.2">
      <c r="A17" s="4">
        <v>16</v>
      </c>
      <c r="B17" s="4" t="s">
        <v>182</v>
      </c>
      <c r="C17" s="23">
        <v>0.64505999999999997</v>
      </c>
      <c r="D17" s="23">
        <v>0.78242999999999996</v>
      </c>
      <c r="E17" s="23">
        <v>-1.49448</v>
      </c>
      <c r="F17" s="23">
        <v>-2.59985</v>
      </c>
      <c r="G17" s="23">
        <v>0.84302999999999995</v>
      </c>
      <c r="H17" s="23">
        <v>-1.3922000000000001</v>
      </c>
      <c r="I17" s="23">
        <v>-0.98411999999999999</v>
      </c>
      <c r="J17" s="23">
        <v>1.9172400000000001</v>
      </c>
      <c r="K17" s="23">
        <v>0.95135999999999998</v>
      </c>
      <c r="L17" s="23">
        <v>1.27311</v>
      </c>
      <c r="M17" s="23">
        <v>-0.81727000000000005</v>
      </c>
      <c r="N17" s="23">
        <v>0.81933</v>
      </c>
      <c r="O17" s="23">
        <v>0.81130999999999998</v>
      </c>
      <c r="P17" s="23">
        <v>3.4194900000000001</v>
      </c>
      <c r="Q17" s="23">
        <v>0.66786000000000001</v>
      </c>
      <c r="R17" s="23">
        <v>-0.89310999999999996</v>
      </c>
    </row>
    <row r="18" spans="1:18" ht="15" customHeight="1" x14ac:dyDescent="0.2">
      <c r="A18" s="4">
        <v>17</v>
      </c>
      <c r="B18" s="4" t="s">
        <v>40</v>
      </c>
      <c r="C18" s="23">
        <v>1.8021499999999999</v>
      </c>
      <c r="D18" s="23">
        <v>-1.1812400000000001</v>
      </c>
      <c r="E18" s="23">
        <v>-0.93159000000000003</v>
      </c>
      <c r="F18" s="23">
        <v>-0.31679000000000002</v>
      </c>
      <c r="G18" s="23">
        <v>1.3102400000000001</v>
      </c>
      <c r="H18" s="23">
        <v>0.61019999999999996</v>
      </c>
      <c r="I18" s="23">
        <v>-0.30643999999999999</v>
      </c>
      <c r="J18" s="23">
        <v>1.45987</v>
      </c>
      <c r="K18" s="23">
        <v>0.85319</v>
      </c>
      <c r="L18" s="23">
        <v>0.82425999999999999</v>
      </c>
      <c r="M18" s="23">
        <v>2.2171599999999998</v>
      </c>
      <c r="N18" s="23">
        <v>0.3201</v>
      </c>
      <c r="O18" s="23">
        <v>-3.1545700000000001</v>
      </c>
      <c r="P18" s="23">
        <v>1.97804</v>
      </c>
      <c r="Q18" s="23">
        <v>-0.99002000000000001</v>
      </c>
      <c r="R18" s="23">
        <v>1.42065</v>
      </c>
    </row>
    <row r="19" spans="1:18" ht="15" customHeight="1" x14ac:dyDescent="0.2">
      <c r="A19" s="4">
        <v>18</v>
      </c>
      <c r="B19" s="4" t="s">
        <v>183</v>
      </c>
      <c r="C19" s="23">
        <v>-6.4490000000000006E-2</v>
      </c>
      <c r="D19" s="23">
        <v>-0.38827</v>
      </c>
      <c r="E19" s="23">
        <v>5.9220000000000002E-2</v>
      </c>
      <c r="F19" s="23">
        <v>-2.1038999999999999</v>
      </c>
      <c r="G19" s="23">
        <v>0.25574999999999998</v>
      </c>
      <c r="H19" s="23">
        <v>-1.7134199999999999</v>
      </c>
      <c r="I19" s="23">
        <v>-1.0124299999999999</v>
      </c>
      <c r="J19" s="23">
        <v>2.26085</v>
      </c>
      <c r="K19" s="23">
        <v>1.59714</v>
      </c>
      <c r="L19" s="23">
        <v>2.3660899999999998</v>
      </c>
      <c r="M19" s="23">
        <v>0.11193</v>
      </c>
      <c r="N19" s="23">
        <v>1.83494</v>
      </c>
      <c r="O19" s="23">
        <v>-1.03549</v>
      </c>
      <c r="P19" s="23">
        <v>0.73419000000000001</v>
      </c>
      <c r="Q19" s="23">
        <v>2.05369</v>
      </c>
      <c r="R19" s="23">
        <v>0.70696000000000003</v>
      </c>
    </row>
    <row r="20" spans="1:18" ht="15" customHeight="1" x14ac:dyDescent="0.2">
      <c r="A20" s="4">
        <v>19</v>
      </c>
      <c r="B20" s="4" t="s">
        <v>184</v>
      </c>
      <c r="C20" s="23">
        <v>1.0771599999999999</v>
      </c>
      <c r="D20" s="23">
        <v>-1.87412</v>
      </c>
      <c r="E20" s="23">
        <v>-0.27956999999999999</v>
      </c>
      <c r="F20" s="23">
        <v>-1.6135999999999999</v>
      </c>
      <c r="G20" s="23">
        <v>-0.63790999999999998</v>
      </c>
      <c r="H20" s="23">
        <v>0.64446000000000003</v>
      </c>
      <c r="I20" s="23">
        <v>1.2358800000000001</v>
      </c>
      <c r="J20" s="23">
        <v>2.0786199999999999</v>
      </c>
      <c r="K20" s="23">
        <v>1.6016300000000001</v>
      </c>
      <c r="L20" s="23">
        <v>2.7806600000000001</v>
      </c>
      <c r="M20" s="23">
        <v>-0.58320000000000005</v>
      </c>
      <c r="N20" s="23">
        <v>1.8777699999999999</v>
      </c>
      <c r="O20" s="23">
        <v>2.964E-2</v>
      </c>
      <c r="P20" s="23">
        <v>0.29454999999999998</v>
      </c>
      <c r="Q20" s="23">
        <v>2.2750900000000001</v>
      </c>
      <c r="R20" s="23">
        <v>-0.45358999999999999</v>
      </c>
    </row>
    <row r="21" spans="1:18" ht="15" customHeight="1" x14ac:dyDescent="0.2">
      <c r="A21" s="4">
        <v>20</v>
      </c>
      <c r="B21" s="4" t="s">
        <v>185</v>
      </c>
      <c r="C21" s="23">
        <v>1.08396</v>
      </c>
      <c r="D21" s="23">
        <v>0.27837000000000001</v>
      </c>
      <c r="E21" s="23">
        <v>-1.538E-2</v>
      </c>
      <c r="F21" s="23">
        <v>-3.2604899999999999</v>
      </c>
      <c r="G21" s="23">
        <v>-9.0770000000000003E-2</v>
      </c>
      <c r="H21" s="23">
        <v>1.0337400000000001</v>
      </c>
      <c r="I21" s="23">
        <v>-1.01328</v>
      </c>
      <c r="J21" s="23">
        <v>0.35494999999999999</v>
      </c>
      <c r="K21" s="23">
        <v>3.5424799999999999</v>
      </c>
      <c r="L21" s="23">
        <v>0.94245000000000001</v>
      </c>
      <c r="M21" s="23">
        <v>1.6285799999999999</v>
      </c>
      <c r="N21" s="23">
        <v>0.37612000000000001</v>
      </c>
      <c r="O21" s="23">
        <v>-0.21073</v>
      </c>
      <c r="P21" s="23">
        <v>1.66208</v>
      </c>
      <c r="Q21" s="23">
        <v>1.1767099999999999</v>
      </c>
      <c r="R21" s="23">
        <v>0.29843999999999998</v>
      </c>
    </row>
    <row r="22" spans="1:18" ht="15" customHeight="1" x14ac:dyDescent="0.2">
      <c r="A22" s="4">
        <v>21</v>
      </c>
      <c r="B22" s="4" t="s">
        <v>39</v>
      </c>
      <c r="C22" s="23">
        <v>-0.78359000000000001</v>
      </c>
      <c r="D22" s="23">
        <v>-1.7614700000000001</v>
      </c>
      <c r="E22" s="23">
        <v>-1.52999</v>
      </c>
      <c r="F22" s="23">
        <v>-1.05098</v>
      </c>
      <c r="G22" s="23">
        <v>-0.67664999999999997</v>
      </c>
      <c r="H22" s="23">
        <v>-1.46366</v>
      </c>
      <c r="I22" s="23">
        <v>-1.9238599999999999</v>
      </c>
      <c r="J22" s="23">
        <v>1.20278</v>
      </c>
      <c r="K22" s="23">
        <v>1.2458</v>
      </c>
      <c r="L22" s="23">
        <v>1.5269999999999999</v>
      </c>
      <c r="M22" s="23">
        <v>-0.83231999999999995</v>
      </c>
      <c r="N22" s="23">
        <v>1.10964</v>
      </c>
      <c r="O22" s="23">
        <v>-1.78443</v>
      </c>
      <c r="P22" s="23">
        <v>2.3681100000000002</v>
      </c>
      <c r="Q22" s="23">
        <v>-1.1248100000000001</v>
      </c>
      <c r="R22" s="23">
        <v>1.2502599999999999</v>
      </c>
    </row>
    <row r="23" spans="1:18" ht="15" customHeight="1" x14ac:dyDescent="0.2">
      <c r="A23" s="4">
        <v>22</v>
      </c>
      <c r="B23" s="4" t="s">
        <v>186</v>
      </c>
      <c r="C23" s="23">
        <v>0.42801</v>
      </c>
      <c r="D23" s="23">
        <v>1.48414</v>
      </c>
      <c r="E23" s="23">
        <v>-1.66683</v>
      </c>
      <c r="F23" s="23">
        <v>-0.69623000000000002</v>
      </c>
      <c r="G23" s="23">
        <v>-2.0434299999999999</v>
      </c>
      <c r="H23" s="23">
        <v>-0.91939000000000004</v>
      </c>
      <c r="I23" s="23">
        <v>-0.80213000000000001</v>
      </c>
      <c r="J23" s="23">
        <v>0.61509999999999998</v>
      </c>
      <c r="K23" s="23">
        <v>-5.8939999999999999E-2</v>
      </c>
      <c r="L23" s="23">
        <v>-0.14927000000000001</v>
      </c>
      <c r="M23" s="23">
        <v>-1.3470299999999999</v>
      </c>
      <c r="N23" s="23">
        <v>-1.84995</v>
      </c>
      <c r="O23" s="23">
        <v>-0.26150000000000001</v>
      </c>
      <c r="P23" s="23">
        <v>-1.7979999999999999E-2</v>
      </c>
      <c r="Q23" s="23">
        <v>2.1620400000000002</v>
      </c>
      <c r="R23" s="23">
        <v>1.4087099999999999</v>
      </c>
    </row>
    <row r="24" spans="1:18" ht="15" customHeight="1" x14ac:dyDescent="0.2">
      <c r="A24" s="4">
        <v>23</v>
      </c>
      <c r="B24" s="4" t="s">
        <v>187</v>
      </c>
      <c r="C24" s="23">
        <v>0.20113</v>
      </c>
      <c r="D24" s="23">
        <v>-0.69042999999999999</v>
      </c>
      <c r="E24" s="23">
        <v>-2.4609200000000002</v>
      </c>
      <c r="F24" s="23">
        <v>-0.26057999999999998</v>
      </c>
      <c r="G24" s="23">
        <v>-0.77859</v>
      </c>
      <c r="H24" s="23">
        <v>-1.2082900000000001</v>
      </c>
      <c r="I24" s="23">
        <v>-1.2039500000000001</v>
      </c>
      <c r="J24" s="23">
        <v>1.07426</v>
      </c>
      <c r="K24" s="23">
        <v>1.2607200000000001</v>
      </c>
      <c r="L24" s="23">
        <v>1.5029600000000001</v>
      </c>
      <c r="M24" s="23">
        <v>-1.3705400000000001</v>
      </c>
      <c r="N24" s="23">
        <v>2.10371</v>
      </c>
      <c r="O24" s="23">
        <v>-2.5512700000000001</v>
      </c>
      <c r="P24" s="23">
        <v>0.18282000000000001</v>
      </c>
      <c r="Q24" s="23">
        <v>1.2953399999999999</v>
      </c>
      <c r="R24" s="23">
        <v>-0.45612999999999998</v>
      </c>
    </row>
    <row r="25" spans="1:18" ht="15" customHeight="1" x14ac:dyDescent="0.2">
      <c r="A25" s="4">
        <v>24</v>
      </c>
      <c r="B25" s="4" t="s">
        <v>188</v>
      </c>
      <c r="C25" s="23">
        <v>-0.59735000000000005</v>
      </c>
      <c r="D25" s="23">
        <v>-0.30075000000000002</v>
      </c>
      <c r="E25" s="23">
        <v>-1.27199</v>
      </c>
      <c r="F25" s="23">
        <v>-0.70779000000000003</v>
      </c>
      <c r="G25" s="23">
        <v>0.28622999999999998</v>
      </c>
      <c r="H25" s="23">
        <v>-3.47655</v>
      </c>
      <c r="I25" s="23">
        <v>-2.3640099999999999</v>
      </c>
      <c r="J25" s="23">
        <v>1.2124200000000001</v>
      </c>
      <c r="K25" s="23">
        <v>1.4635100000000001</v>
      </c>
      <c r="L25" s="23">
        <v>1.831</v>
      </c>
      <c r="M25" s="23">
        <v>1.63914</v>
      </c>
      <c r="N25" s="23">
        <v>1.01112</v>
      </c>
      <c r="O25" s="23">
        <v>-0.43287999999999999</v>
      </c>
      <c r="P25" s="23">
        <v>-1.4292899999999999</v>
      </c>
      <c r="Q25" s="23">
        <v>0.26676</v>
      </c>
      <c r="R25" s="23">
        <v>1.1760600000000001</v>
      </c>
    </row>
    <row r="26" spans="1:18" ht="15" customHeight="1" x14ac:dyDescent="0.2">
      <c r="A26" s="4">
        <v>25</v>
      </c>
      <c r="B26" s="4" t="s">
        <v>189</v>
      </c>
      <c r="C26" s="23">
        <v>1.2450399999999999</v>
      </c>
      <c r="D26" s="23">
        <v>0.39206999999999997</v>
      </c>
      <c r="E26" s="23">
        <v>-1.0676399999999999</v>
      </c>
      <c r="F26" s="23">
        <v>-0.60780000000000001</v>
      </c>
      <c r="G26" s="23">
        <v>-0.75634999999999997</v>
      </c>
      <c r="H26" s="23">
        <v>-1.91082</v>
      </c>
      <c r="I26" s="23">
        <v>1.20573</v>
      </c>
      <c r="J26" s="23">
        <v>1.61981</v>
      </c>
      <c r="K26" s="23">
        <v>1.40926</v>
      </c>
      <c r="L26" s="23">
        <v>1.04284</v>
      </c>
      <c r="M26" s="23">
        <v>0.24181</v>
      </c>
      <c r="N26" s="23">
        <v>2.18709</v>
      </c>
      <c r="O26" s="23">
        <v>-1.39516</v>
      </c>
      <c r="P26" s="23">
        <v>2.04643</v>
      </c>
      <c r="Q26" s="23">
        <v>2.3485999999999998</v>
      </c>
      <c r="R26" s="23">
        <v>-0.37212000000000001</v>
      </c>
    </row>
    <row r="27" spans="1:18" ht="15" customHeight="1" x14ac:dyDescent="0.2">
      <c r="A27" s="4">
        <v>26</v>
      </c>
      <c r="B27" s="4" t="s">
        <v>190</v>
      </c>
      <c r="C27" s="23">
        <v>0.24729000000000001</v>
      </c>
      <c r="D27" s="23">
        <v>2.8904999999999998</v>
      </c>
      <c r="E27" s="23">
        <v>1.54061</v>
      </c>
      <c r="F27" s="23">
        <v>-1.40185</v>
      </c>
      <c r="G27" s="23">
        <v>-1.4595800000000001</v>
      </c>
      <c r="H27" s="23">
        <v>0.39354</v>
      </c>
      <c r="I27" s="23">
        <v>-1.2353499999999999</v>
      </c>
      <c r="J27" s="23">
        <v>2.0456300000000001</v>
      </c>
      <c r="K27" s="23">
        <v>0.52964999999999995</v>
      </c>
      <c r="L27" s="23">
        <v>-0.75768000000000002</v>
      </c>
      <c r="M27" s="23">
        <v>0.88912000000000002</v>
      </c>
      <c r="N27" s="23">
        <v>0.37824000000000002</v>
      </c>
      <c r="O27" s="23">
        <v>0.67805000000000004</v>
      </c>
      <c r="P27" s="23">
        <v>1.2442800000000001</v>
      </c>
      <c r="Q27" s="23">
        <v>0.15892999999999999</v>
      </c>
      <c r="R27" s="23">
        <v>5.169E-2</v>
      </c>
    </row>
    <row r="28" spans="1:18" ht="15" customHeight="1" x14ac:dyDescent="0.2">
      <c r="A28" s="4">
        <v>27</v>
      </c>
      <c r="B28" s="4" t="s">
        <v>191</v>
      </c>
      <c r="C28" s="23">
        <v>-1.40289</v>
      </c>
      <c r="D28" s="23">
        <v>1.9546399999999999</v>
      </c>
      <c r="E28" s="23">
        <v>0.52986999999999995</v>
      </c>
      <c r="F28" s="23">
        <v>-0.24271000000000001</v>
      </c>
      <c r="G28" s="23">
        <v>-0.41608000000000001</v>
      </c>
      <c r="H28" s="23">
        <v>-2.63449</v>
      </c>
      <c r="I28" s="23">
        <v>-0.27511999999999998</v>
      </c>
      <c r="J28" s="23">
        <v>2.7123499999999998</v>
      </c>
      <c r="K28" s="23">
        <v>0.19463</v>
      </c>
      <c r="L28" s="23">
        <v>-1.40303</v>
      </c>
      <c r="M28" s="23">
        <v>1.5955600000000001</v>
      </c>
      <c r="N28" s="23">
        <v>1.20231</v>
      </c>
      <c r="O28" s="23">
        <v>-0.92200000000000004</v>
      </c>
      <c r="P28" s="23">
        <v>0.73716999999999999</v>
      </c>
      <c r="Q28" s="23">
        <v>1.7639100000000001</v>
      </c>
      <c r="R28" s="23">
        <v>-0.73863999999999996</v>
      </c>
    </row>
    <row r="29" spans="1:18" ht="15" customHeight="1" x14ac:dyDescent="0.2">
      <c r="A29" s="4">
        <v>28</v>
      </c>
      <c r="B29" s="4" t="s">
        <v>192</v>
      </c>
      <c r="C29" s="23">
        <v>1.14662</v>
      </c>
      <c r="D29" s="23">
        <v>0.78693000000000002</v>
      </c>
      <c r="E29" s="23">
        <v>-0.59333000000000002</v>
      </c>
      <c r="F29" s="23">
        <v>-1.3760300000000001</v>
      </c>
      <c r="G29" s="23">
        <v>-1.95326</v>
      </c>
      <c r="H29" s="23">
        <v>-1.9477100000000001</v>
      </c>
      <c r="I29" s="23">
        <v>1.5957300000000001</v>
      </c>
      <c r="J29" s="23">
        <v>0.66861999999999999</v>
      </c>
      <c r="K29" s="23">
        <v>1.48577</v>
      </c>
      <c r="L29" s="23">
        <v>0.89866999999999997</v>
      </c>
      <c r="M29" s="23">
        <v>1.09812</v>
      </c>
      <c r="N29" s="23">
        <v>1.03112</v>
      </c>
      <c r="O29" s="23">
        <v>7.5550000000000006E-2</v>
      </c>
      <c r="P29" s="23">
        <v>3.3289</v>
      </c>
      <c r="Q29" s="23">
        <v>1.2275799999999999</v>
      </c>
      <c r="R29" s="23">
        <v>-0.93879000000000001</v>
      </c>
    </row>
    <row r="30" spans="1:18" ht="15" customHeight="1" x14ac:dyDescent="0.2">
      <c r="A30" s="4">
        <v>29</v>
      </c>
      <c r="B30" s="4" t="s">
        <v>193</v>
      </c>
      <c r="C30" s="23">
        <v>1.8496999999999999</v>
      </c>
      <c r="D30" s="23">
        <v>1.0455000000000001</v>
      </c>
      <c r="E30" s="23">
        <v>-0.67723</v>
      </c>
      <c r="F30" s="23">
        <v>-2.06582</v>
      </c>
      <c r="G30" s="23">
        <v>0.55828999999999995</v>
      </c>
      <c r="H30" s="23">
        <v>-0.36734</v>
      </c>
      <c r="I30" s="23">
        <v>-0.80767</v>
      </c>
      <c r="J30" s="23">
        <v>0.90452999999999995</v>
      </c>
      <c r="K30" s="23">
        <v>1.1731100000000001</v>
      </c>
      <c r="L30" s="23">
        <v>-0.89932000000000001</v>
      </c>
      <c r="M30" s="23">
        <v>-0.11421000000000001</v>
      </c>
      <c r="N30" s="23">
        <v>2.2487499999999998</v>
      </c>
      <c r="O30" s="23">
        <v>-2.1285799999999999</v>
      </c>
      <c r="P30" s="23">
        <v>1.3395999999999999</v>
      </c>
      <c r="Q30" s="23">
        <v>1.10537</v>
      </c>
      <c r="R30" s="23">
        <v>-1.1213900000000001</v>
      </c>
    </row>
    <row r="31" spans="1:18" ht="15" customHeight="1" x14ac:dyDescent="0.2">
      <c r="A31" s="4">
        <v>30</v>
      </c>
      <c r="B31" s="4" t="s">
        <v>194</v>
      </c>
      <c r="C31" s="23">
        <v>1.12202</v>
      </c>
      <c r="D31" s="23">
        <v>0.30342000000000002</v>
      </c>
      <c r="E31" s="23">
        <v>-2.42178</v>
      </c>
      <c r="F31" s="23">
        <v>-1.1545000000000001</v>
      </c>
      <c r="G31" s="23">
        <v>4.2840000000000003E-2</v>
      </c>
      <c r="H31" s="23">
        <v>-0.24596000000000001</v>
      </c>
      <c r="I31" s="23">
        <v>-0.65475000000000005</v>
      </c>
      <c r="J31" s="23">
        <v>0.35193000000000002</v>
      </c>
      <c r="K31" s="23">
        <v>1.42703</v>
      </c>
      <c r="L31" s="23">
        <v>0.94249000000000005</v>
      </c>
      <c r="M31" s="23">
        <v>2.1215999999999999</v>
      </c>
      <c r="N31" s="23">
        <v>1.7513300000000001</v>
      </c>
      <c r="O31" s="23">
        <v>-2.3004699999999998</v>
      </c>
      <c r="P31" s="23">
        <v>0.19309999999999999</v>
      </c>
      <c r="Q31" s="23">
        <v>-0.50775000000000003</v>
      </c>
      <c r="R31" s="23">
        <v>0.83948</v>
      </c>
    </row>
    <row r="32" spans="1:18" ht="15" customHeight="1" x14ac:dyDescent="0.2">
      <c r="A32" s="4">
        <v>31</v>
      </c>
      <c r="B32" s="4" t="s">
        <v>195</v>
      </c>
      <c r="C32" s="23">
        <v>1.3920699999999999</v>
      </c>
      <c r="D32" s="23">
        <v>0.62558000000000002</v>
      </c>
      <c r="E32" s="23">
        <v>-1.81098</v>
      </c>
      <c r="F32" s="23">
        <v>-0.56740000000000002</v>
      </c>
      <c r="G32" s="23">
        <v>-1.5846899999999999</v>
      </c>
      <c r="H32" s="23">
        <v>-1.5163</v>
      </c>
      <c r="I32" s="23">
        <v>-1.5618399999999999</v>
      </c>
      <c r="J32" s="23">
        <v>1.6845600000000001</v>
      </c>
      <c r="K32" s="23">
        <v>1.31152</v>
      </c>
      <c r="L32" s="23">
        <v>-0.1489</v>
      </c>
      <c r="M32" s="23">
        <v>0.99956</v>
      </c>
      <c r="N32" s="23">
        <v>0.34499000000000002</v>
      </c>
      <c r="O32" s="23">
        <v>-0.39411000000000002</v>
      </c>
      <c r="P32" s="23">
        <v>-7.4520000000000003E-2</v>
      </c>
      <c r="Q32" s="23">
        <v>0.51039999999999996</v>
      </c>
      <c r="R32" s="23">
        <v>-2.39459</v>
      </c>
    </row>
    <row r="33" spans="1:18" ht="15" customHeight="1" x14ac:dyDescent="0.2">
      <c r="A33" s="4">
        <v>32</v>
      </c>
      <c r="B33" s="4" t="s">
        <v>196</v>
      </c>
      <c r="C33" s="23">
        <v>1.2685200000000001</v>
      </c>
      <c r="D33" s="23">
        <v>5.2880000000000003E-2</v>
      </c>
      <c r="E33" s="23">
        <v>-2.4331</v>
      </c>
      <c r="F33" s="23">
        <v>0.81299999999999994</v>
      </c>
      <c r="G33" s="23">
        <v>-0.19932</v>
      </c>
      <c r="H33" s="23">
        <v>-0.21712000000000001</v>
      </c>
      <c r="I33" s="23">
        <v>2.8861400000000001</v>
      </c>
      <c r="J33" s="23">
        <v>-0.58426999999999996</v>
      </c>
      <c r="K33" s="23">
        <v>-0.45021</v>
      </c>
      <c r="L33" s="23">
        <v>-1.0872900000000001</v>
      </c>
      <c r="M33" s="23">
        <v>1.5761799999999999</v>
      </c>
      <c r="N33" s="23">
        <v>1.7845800000000001</v>
      </c>
      <c r="O33" s="23">
        <v>2.2389899999999998</v>
      </c>
      <c r="P33" s="23">
        <v>-0.18013999999999999</v>
      </c>
      <c r="Q33" s="23">
        <v>-3.00834</v>
      </c>
      <c r="R33" s="23">
        <v>-0.48858000000000001</v>
      </c>
    </row>
    <row r="34" spans="1:18" ht="15" customHeight="1" x14ac:dyDescent="0.2">
      <c r="A34" s="4">
        <v>33</v>
      </c>
      <c r="B34" s="4" t="s">
        <v>197</v>
      </c>
      <c r="C34" s="23">
        <v>0.71426999999999996</v>
      </c>
      <c r="D34" s="23">
        <v>0.55173000000000005</v>
      </c>
      <c r="E34" s="23">
        <v>-1.9953399999999999</v>
      </c>
      <c r="F34" s="23">
        <v>-0.96248</v>
      </c>
      <c r="G34" s="23">
        <v>-1.3967799999999999</v>
      </c>
      <c r="H34" s="23">
        <v>-0.68172999999999995</v>
      </c>
      <c r="I34" s="23">
        <v>-1.96597</v>
      </c>
      <c r="J34" s="23">
        <v>1.6567000000000001</v>
      </c>
      <c r="K34" s="23">
        <v>1.61507</v>
      </c>
      <c r="L34" s="23">
        <v>0.12006</v>
      </c>
      <c r="M34" s="23">
        <v>1.2301800000000001</v>
      </c>
      <c r="N34" s="23">
        <v>5.3249999999999999E-2</v>
      </c>
      <c r="O34" s="23">
        <v>-0.86924000000000001</v>
      </c>
      <c r="P34" s="23">
        <v>-1.4928600000000001</v>
      </c>
      <c r="Q34" s="23">
        <v>0.43361</v>
      </c>
      <c r="R34" s="23">
        <v>-1.43059</v>
      </c>
    </row>
    <row r="35" spans="1:18" ht="15" customHeight="1" x14ac:dyDescent="0.2">
      <c r="A35" s="4">
        <v>34</v>
      </c>
      <c r="B35" s="4" t="s">
        <v>198</v>
      </c>
      <c r="C35" s="23">
        <v>0.50636000000000003</v>
      </c>
      <c r="D35" s="23">
        <v>-0.82020999999999999</v>
      </c>
      <c r="E35" s="23">
        <v>-1.8977999999999999</v>
      </c>
      <c r="F35" s="23">
        <v>1.3902099999999999</v>
      </c>
      <c r="G35" s="23">
        <v>5.9369999999999999E-2</v>
      </c>
      <c r="H35" s="23">
        <v>1.44014</v>
      </c>
      <c r="I35" s="23">
        <v>1.1315500000000001</v>
      </c>
      <c r="J35" s="23">
        <v>4.18635</v>
      </c>
      <c r="K35" s="23">
        <v>0.37485000000000002</v>
      </c>
      <c r="L35" s="23">
        <v>0.96111000000000002</v>
      </c>
      <c r="M35" s="23">
        <v>0.23280999999999999</v>
      </c>
      <c r="N35" s="23">
        <v>1.0689299999999999</v>
      </c>
      <c r="O35" s="23">
        <v>-0.15959000000000001</v>
      </c>
      <c r="P35" s="23">
        <v>1.21733</v>
      </c>
      <c r="Q35" s="23">
        <v>1.5353699999999999</v>
      </c>
      <c r="R35" s="23">
        <v>1.09385</v>
      </c>
    </row>
    <row r="36" spans="1:18" ht="15" customHeight="1" x14ac:dyDescent="0.2">
      <c r="A36" s="4">
        <v>35</v>
      </c>
      <c r="B36" s="4" t="s">
        <v>199</v>
      </c>
      <c r="C36" s="23">
        <v>3.02868</v>
      </c>
      <c r="D36" s="23">
        <v>0.65761999999999998</v>
      </c>
      <c r="E36" s="23">
        <v>0.51239000000000001</v>
      </c>
      <c r="F36" s="23">
        <v>-0.74160999999999999</v>
      </c>
      <c r="G36" s="23">
        <v>-0.36492000000000002</v>
      </c>
      <c r="H36" s="23">
        <v>-0.94547999999999999</v>
      </c>
      <c r="I36" s="23">
        <v>-0.27555000000000002</v>
      </c>
      <c r="J36" s="23">
        <v>1.38588</v>
      </c>
      <c r="K36" s="23">
        <v>1.6021099999999999</v>
      </c>
      <c r="L36" s="23">
        <v>-1.3177300000000001</v>
      </c>
      <c r="M36" s="23">
        <v>-2.43798</v>
      </c>
      <c r="N36" s="23">
        <v>-0.51163000000000003</v>
      </c>
      <c r="O36" s="23">
        <v>-1.6971400000000001</v>
      </c>
      <c r="P36" s="23">
        <v>-1.9605399999999999</v>
      </c>
      <c r="Q36" s="23">
        <v>0.91015999999999997</v>
      </c>
      <c r="R36" s="23">
        <v>-0.46661000000000002</v>
      </c>
    </row>
    <row r="37" spans="1:18" ht="15" customHeight="1" x14ac:dyDescent="0.2">
      <c r="A37" s="4">
        <v>36</v>
      </c>
      <c r="B37" s="4" t="s">
        <v>200</v>
      </c>
      <c r="C37" s="23">
        <v>1.38306</v>
      </c>
      <c r="D37" s="23">
        <v>-0.63841999999999999</v>
      </c>
      <c r="E37" s="23">
        <v>-1.47098</v>
      </c>
      <c r="F37" s="23">
        <v>-1.7625</v>
      </c>
      <c r="G37" s="23">
        <v>-0.75468999999999997</v>
      </c>
      <c r="H37" s="23">
        <v>-0.2218</v>
      </c>
      <c r="I37" s="23">
        <v>0.80840000000000001</v>
      </c>
      <c r="J37" s="23">
        <v>-7.3550000000000004E-2</v>
      </c>
      <c r="K37" s="23">
        <v>1.1446799999999999</v>
      </c>
      <c r="L37" s="23">
        <v>1.5414699999999999</v>
      </c>
      <c r="M37" s="23">
        <v>-0.31863000000000002</v>
      </c>
      <c r="N37" s="23">
        <v>0.94044000000000005</v>
      </c>
      <c r="O37" s="23">
        <v>-1.0586899999999999</v>
      </c>
      <c r="P37" s="23">
        <v>2.7118600000000002</v>
      </c>
      <c r="Q37" s="23">
        <v>-1.4689099999999999</v>
      </c>
      <c r="R37" s="23">
        <v>0.30207000000000001</v>
      </c>
    </row>
    <row r="38" spans="1:18" ht="15" customHeight="1" x14ac:dyDescent="0.2">
      <c r="A38" s="4">
        <v>37</v>
      </c>
      <c r="B38" s="4" t="s">
        <v>201</v>
      </c>
      <c r="C38" s="23">
        <v>1.39489</v>
      </c>
      <c r="D38" s="23">
        <v>-1.988</v>
      </c>
      <c r="E38" s="23">
        <v>0.34549000000000002</v>
      </c>
      <c r="F38" s="23">
        <v>-1.4704900000000001</v>
      </c>
      <c r="G38" s="23">
        <v>-0.15232000000000001</v>
      </c>
      <c r="H38" s="23">
        <v>0.43567</v>
      </c>
      <c r="I38" s="23">
        <v>-8.2500000000000004E-3</v>
      </c>
      <c r="J38" s="23">
        <v>3.7635999999999998</v>
      </c>
      <c r="K38" s="23">
        <v>-0.12350999999999999</v>
      </c>
      <c r="L38" s="23">
        <v>2.5686499999999999</v>
      </c>
      <c r="M38" s="23">
        <v>0.40710000000000002</v>
      </c>
      <c r="N38" s="23">
        <v>0.23032</v>
      </c>
      <c r="O38" s="23">
        <v>2.2153100000000001</v>
      </c>
      <c r="P38" s="23">
        <v>-1.0618700000000001</v>
      </c>
      <c r="Q38" s="23">
        <v>1.48386</v>
      </c>
      <c r="R38" s="23">
        <v>0.54867999999999995</v>
      </c>
    </row>
    <row r="39" spans="1:18" ht="15" customHeight="1" x14ac:dyDescent="0.2">
      <c r="A39" s="4">
        <v>38</v>
      </c>
      <c r="B39" s="4" t="s">
        <v>202</v>
      </c>
      <c r="C39" s="23">
        <v>1.4073100000000001</v>
      </c>
      <c r="D39" s="23">
        <v>-2.1957599999999999</v>
      </c>
      <c r="E39" s="23">
        <v>0.40615000000000001</v>
      </c>
      <c r="F39" s="23">
        <v>-4.2840000000000003E-2</v>
      </c>
      <c r="G39" s="23">
        <v>0.88441999999999998</v>
      </c>
      <c r="H39" s="23">
        <v>-0.38257999999999998</v>
      </c>
      <c r="I39" s="23">
        <v>0.84643000000000002</v>
      </c>
      <c r="J39" s="23">
        <v>2.7633100000000002</v>
      </c>
      <c r="K39" s="23">
        <v>-0.45024999999999998</v>
      </c>
      <c r="L39" s="23">
        <v>2.3685200000000002</v>
      </c>
      <c r="M39" s="23">
        <v>1.49983</v>
      </c>
      <c r="N39" s="23">
        <v>1.31111</v>
      </c>
      <c r="O39" s="23">
        <v>0.38503999999999999</v>
      </c>
      <c r="P39" s="23">
        <v>0.34456999999999999</v>
      </c>
      <c r="Q39" s="23">
        <v>3.2080000000000002</v>
      </c>
      <c r="R39" s="23">
        <v>0.64607000000000003</v>
      </c>
    </row>
    <row r="40" spans="1:18" ht="15" customHeight="1" x14ac:dyDescent="0.2">
      <c r="A40" s="4">
        <v>39</v>
      </c>
      <c r="B40" s="4" t="s">
        <v>203</v>
      </c>
      <c r="C40" s="23">
        <v>0.72338000000000002</v>
      </c>
      <c r="D40" s="23">
        <v>0.89763000000000004</v>
      </c>
      <c r="E40" s="23">
        <v>-1.8727</v>
      </c>
      <c r="F40" s="23">
        <v>-2.3448899999999999</v>
      </c>
      <c r="G40" s="23">
        <v>3.798E-2</v>
      </c>
      <c r="H40" s="23">
        <v>-1.2622599999999999</v>
      </c>
      <c r="I40" s="23">
        <v>-1.6003799999999999</v>
      </c>
      <c r="J40" s="23">
        <v>1.43055</v>
      </c>
      <c r="K40" s="23">
        <v>0.25403999999999999</v>
      </c>
      <c r="L40" s="23">
        <v>-0.84904999999999997</v>
      </c>
      <c r="M40" s="23">
        <v>0.99846000000000001</v>
      </c>
      <c r="N40" s="23">
        <v>1.3495999999999999</v>
      </c>
      <c r="O40" s="23">
        <v>-1.3040499999999999</v>
      </c>
      <c r="P40" s="23">
        <v>-1.3203800000000001</v>
      </c>
      <c r="Q40" s="23">
        <v>0.15862000000000001</v>
      </c>
      <c r="R40" s="23">
        <v>-0.89961000000000002</v>
      </c>
    </row>
    <row r="41" spans="1:18" ht="15" customHeight="1" x14ac:dyDescent="0.2">
      <c r="A41" s="4">
        <v>40</v>
      </c>
      <c r="B41" s="4" t="s">
        <v>204</v>
      </c>
      <c r="C41" s="23">
        <v>1.0566800000000001</v>
      </c>
      <c r="D41" s="23">
        <v>0.49802000000000002</v>
      </c>
      <c r="E41" s="23">
        <v>-1.9127799999999999</v>
      </c>
      <c r="F41" s="23">
        <v>-1.25081</v>
      </c>
      <c r="G41" s="23">
        <v>0.81881999999999999</v>
      </c>
      <c r="H41" s="23">
        <v>0.21625</v>
      </c>
      <c r="I41" s="23">
        <v>-0.20265</v>
      </c>
      <c r="J41" s="23">
        <v>0.54108999999999996</v>
      </c>
      <c r="K41" s="23">
        <v>1.17106</v>
      </c>
      <c r="L41" s="23">
        <v>1.9085300000000001</v>
      </c>
      <c r="M41" s="23">
        <v>3.05558</v>
      </c>
      <c r="N41" s="23">
        <v>0.35437000000000002</v>
      </c>
      <c r="O41" s="23">
        <v>0.25624999999999998</v>
      </c>
      <c r="P41" s="23">
        <v>0.83604000000000001</v>
      </c>
      <c r="Q41" s="23">
        <v>-1.08558</v>
      </c>
      <c r="R41" s="23">
        <v>2.1772900000000002</v>
      </c>
    </row>
    <row r="42" spans="1:18" ht="15" customHeight="1" x14ac:dyDescent="0.2">
      <c r="A42" s="4">
        <v>41</v>
      </c>
      <c r="B42" s="4" t="s">
        <v>205</v>
      </c>
      <c r="C42" s="23">
        <v>0.60050999999999999</v>
      </c>
      <c r="D42" s="23">
        <v>-0.60941999999999996</v>
      </c>
      <c r="E42" s="23">
        <v>-2.38883</v>
      </c>
      <c r="F42" s="23">
        <v>-1.35385</v>
      </c>
      <c r="G42" s="23">
        <v>-0.73514000000000002</v>
      </c>
      <c r="H42" s="23">
        <v>-0.51378999999999997</v>
      </c>
      <c r="I42" s="23">
        <v>-3.6473900000000001</v>
      </c>
      <c r="J42" s="23">
        <v>0.61546000000000001</v>
      </c>
      <c r="K42" s="23">
        <v>-0.61370999999999998</v>
      </c>
      <c r="L42" s="23">
        <v>-0.33895999999999998</v>
      </c>
      <c r="M42" s="23">
        <v>0.53412999999999999</v>
      </c>
      <c r="N42" s="23">
        <v>0.49709999999999999</v>
      </c>
      <c r="O42" s="23">
        <v>-1.0888100000000001</v>
      </c>
      <c r="P42" s="23">
        <v>-3.3279999999999997E-2</v>
      </c>
      <c r="Q42" s="23">
        <v>-0.42437999999999998</v>
      </c>
      <c r="R42" s="23">
        <v>-1.1771499999999999</v>
      </c>
    </row>
    <row r="43" spans="1:18" ht="15" customHeight="1" x14ac:dyDescent="0.2">
      <c r="A43" s="4">
        <v>42</v>
      </c>
      <c r="B43" s="4" t="s">
        <v>206</v>
      </c>
      <c r="C43" s="23">
        <v>-4.734E-2</v>
      </c>
      <c r="D43" s="23">
        <v>-0.56418999999999997</v>
      </c>
      <c r="E43" s="23">
        <v>0.58099999999999996</v>
      </c>
      <c r="F43" s="23">
        <v>-2.99776</v>
      </c>
      <c r="G43" s="23">
        <v>0.73934999999999995</v>
      </c>
      <c r="H43" s="23">
        <v>4.5960000000000001E-2</v>
      </c>
      <c r="I43" s="23">
        <v>-0.37272</v>
      </c>
      <c r="J43" s="23">
        <v>2.0199799999999999</v>
      </c>
      <c r="K43" s="23">
        <v>0.36387000000000003</v>
      </c>
      <c r="L43" s="23">
        <v>3.0966200000000002</v>
      </c>
      <c r="M43" s="23">
        <v>-3.1592799999999999</v>
      </c>
      <c r="N43" s="23">
        <v>1.4598500000000001</v>
      </c>
      <c r="O43" s="23">
        <v>-0.88422000000000001</v>
      </c>
      <c r="P43" s="23">
        <v>0.43797999999999998</v>
      </c>
      <c r="Q43" s="23">
        <v>-6.0920000000000002E-2</v>
      </c>
      <c r="R43" s="23">
        <v>-1.1506799999999999</v>
      </c>
    </row>
    <row r="44" spans="1:18" ht="15" customHeight="1" x14ac:dyDescent="0.2">
      <c r="A44" s="4">
        <v>43</v>
      </c>
      <c r="B44" s="4" t="s">
        <v>207</v>
      </c>
      <c r="C44" s="23">
        <v>0.63024999999999998</v>
      </c>
      <c r="D44" s="23">
        <v>1.6168100000000001</v>
      </c>
      <c r="E44" s="23">
        <v>-1.4477800000000001</v>
      </c>
      <c r="F44" s="23">
        <v>-0.80245</v>
      </c>
      <c r="G44" s="23">
        <v>-1.2424299999999999</v>
      </c>
      <c r="H44" s="23">
        <v>-1.1664600000000001</v>
      </c>
      <c r="I44" s="23">
        <v>2.1800799999999998</v>
      </c>
      <c r="J44" s="23">
        <v>0.90334000000000003</v>
      </c>
      <c r="K44" s="23">
        <v>0.39933999999999997</v>
      </c>
      <c r="L44" s="23">
        <v>2.2270000000000002E-2</v>
      </c>
      <c r="M44" s="23">
        <v>1.0746599999999999</v>
      </c>
      <c r="N44" s="23">
        <v>0.47323999999999999</v>
      </c>
      <c r="O44" s="23">
        <v>-1.19451</v>
      </c>
      <c r="P44" s="23">
        <v>1.42374</v>
      </c>
      <c r="Q44" s="23">
        <v>1.5272600000000001</v>
      </c>
      <c r="R44" s="23">
        <v>1.5906</v>
      </c>
    </row>
    <row r="45" spans="1:18" ht="15" customHeight="1" x14ac:dyDescent="0.2">
      <c r="A45" s="4">
        <v>44</v>
      </c>
      <c r="B45" s="4" t="s">
        <v>208</v>
      </c>
      <c r="C45" s="23">
        <v>-0.41232000000000002</v>
      </c>
      <c r="D45" s="23">
        <v>-1.1858</v>
      </c>
      <c r="E45" s="23">
        <v>-1.4577800000000001</v>
      </c>
      <c r="F45" s="23">
        <v>-1.6024700000000001</v>
      </c>
      <c r="G45" s="23">
        <v>1.60778</v>
      </c>
      <c r="H45" s="23">
        <v>2.9592900000000002</v>
      </c>
      <c r="I45" s="23">
        <v>-0.61197999999999997</v>
      </c>
      <c r="J45" s="23">
        <v>0.48351</v>
      </c>
      <c r="K45" s="23">
        <v>-0.42458000000000001</v>
      </c>
      <c r="L45" s="23">
        <v>-0.74994000000000005</v>
      </c>
      <c r="M45" s="23">
        <v>1.4170100000000001</v>
      </c>
      <c r="N45" s="23">
        <v>1.42103</v>
      </c>
      <c r="O45" s="23">
        <v>-0.74675000000000002</v>
      </c>
      <c r="P45" s="23">
        <v>1.52762</v>
      </c>
      <c r="Q45" s="23">
        <v>-2.0176500000000002</v>
      </c>
      <c r="R45" s="23">
        <v>1.56471</v>
      </c>
    </row>
    <row r="46" spans="1:18" ht="15" customHeight="1" x14ac:dyDescent="0.2">
      <c r="A46" s="4">
        <v>45</v>
      </c>
      <c r="B46" s="4" t="s">
        <v>209</v>
      </c>
      <c r="C46" s="23">
        <v>-0.65646000000000004</v>
      </c>
      <c r="D46" s="23">
        <v>0.81940999999999997</v>
      </c>
      <c r="E46" s="23">
        <v>-0.45633000000000001</v>
      </c>
      <c r="F46" s="23">
        <v>-0.34461000000000003</v>
      </c>
      <c r="G46" s="23">
        <v>-1.6321300000000001</v>
      </c>
      <c r="H46" s="23">
        <v>2.3678699999999999</v>
      </c>
      <c r="I46" s="23">
        <v>-1.49854</v>
      </c>
      <c r="J46" s="23">
        <v>1.9709700000000001</v>
      </c>
      <c r="K46" s="23">
        <v>-0.15952</v>
      </c>
      <c r="L46" s="23">
        <v>-0.55252999999999997</v>
      </c>
      <c r="M46" s="23">
        <v>0.17813999999999999</v>
      </c>
      <c r="N46" s="23">
        <v>-9.0899999999999995E-2</v>
      </c>
      <c r="O46" s="23">
        <v>1.87018</v>
      </c>
      <c r="P46" s="23">
        <v>-1.90343</v>
      </c>
      <c r="Q46" s="23">
        <v>-1.28322</v>
      </c>
      <c r="R46" s="23">
        <v>3.0152999999999999</v>
      </c>
    </row>
    <row r="47" spans="1:18" ht="15" customHeight="1" x14ac:dyDescent="0.2">
      <c r="A47" s="4">
        <v>46</v>
      </c>
      <c r="B47" s="4" t="s">
        <v>210</v>
      </c>
      <c r="C47" s="23">
        <v>-0.36886999999999998</v>
      </c>
      <c r="D47" s="23">
        <v>1.35669</v>
      </c>
      <c r="E47" s="23">
        <v>-0.94177999999999995</v>
      </c>
      <c r="F47" s="23">
        <v>-0.21268000000000001</v>
      </c>
      <c r="G47" s="23">
        <v>-0.16916</v>
      </c>
      <c r="H47" s="23">
        <v>-1.5895699999999999</v>
      </c>
      <c r="I47" s="23">
        <v>0.41055000000000003</v>
      </c>
      <c r="J47" s="23">
        <v>2.0125600000000001</v>
      </c>
      <c r="K47" s="23">
        <v>2.0185</v>
      </c>
      <c r="L47" s="23">
        <v>0.31097999999999998</v>
      </c>
      <c r="M47" s="23">
        <v>1.12921</v>
      </c>
      <c r="N47" s="23">
        <v>1.6322399999999999</v>
      </c>
      <c r="O47" s="23">
        <v>1.2938799999999999</v>
      </c>
      <c r="P47" s="23">
        <v>0.79137000000000002</v>
      </c>
      <c r="Q47" s="23">
        <v>0.22467999999999999</v>
      </c>
      <c r="R47" s="23">
        <v>2.4041000000000001</v>
      </c>
    </row>
    <row r="48" spans="1:18" ht="15" customHeight="1" x14ac:dyDescent="0.2">
      <c r="A48" s="4">
        <v>47</v>
      </c>
      <c r="B48" s="4" t="s">
        <v>211</v>
      </c>
      <c r="C48" s="23">
        <v>1.1457900000000001</v>
      </c>
      <c r="D48" s="23">
        <v>1.19364</v>
      </c>
      <c r="E48" s="23">
        <v>-2.0754800000000002</v>
      </c>
      <c r="F48" s="23">
        <v>0.29166999999999998</v>
      </c>
      <c r="G48" s="23">
        <v>-0.47653000000000001</v>
      </c>
      <c r="H48" s="23">
        <v>-0.33868999999999999</v>
      </c>
      <c r="I48" s="23">
        <v>-1.32972</v>
      </c>
      <c r="J48" s="23">
        <v>-0.56786999999999999</v>
      </c>
      <c r="K48" s="23">
        <v>-0.87694000000000005</v>
      </c>
      <c r="L48" s="23">
        <v>1.7562899999999999</v>
      </c>
      <c r="M48" s="23">
        <v>-2.38863</v>
      </c>
      <c r="N48" s="23">
        <v>-0.61477999999999999</v>
      </c>
      <c r="O48" s="23">
        <v>0.22187999999999999</v>
      </c>
      <c r="P48" s="23">
        <v>-1.8616900000000001</v>
      </c>
      <c r="Q48" s="23">
        <v>2.88666</v>
      </c>
      <c r="R48" s="23">
        <v>1.26769</v>
      </c>
    </row>
    <row r="49" spans="1:18" ht="15" customHeight="1" x14ac:dyDescent="0.2">
      <c r="A49" s="4">
        <v>48</v>
      </c>
      <c r="B49" s="4" t="s">
        <v>212</v>
      </c>
      <c r="C49" s="23">
        <v>0.41524</v>
      </c>
      <c r="D49" s="23">
        <v>0.72047000000000005</v>
      </c>
      <c r="E49" s="23">
        <v>-3.23637</v>
      </c>
      <c r="F49" s="23">
        <v>1.3565100000000001</v>
      </c>
      <c r="G49" s="23">
        <v>-0.51793999999999996</v>
      </c>
      <c r="H49" s="23">
        <v>-0.68049000000000004</v>
      </c>
      <c r="I49" s="23">
        <v>-1.71671</v>
      </c>
      <c r="J49" s="23">
        <v>0.22685</v>
      </c>
      <c r="K49" s="23">
        <v>1.8039499999999999</v>
      </c>
      <c r="L49" s="23">
        <v>0.66659999999999997</v>
      </c>
      <c r="M49" s="23">
        <v>-0.13850999999999999</v>
      </c>
      <c r="N49" s="23">
        <v>-1.4086700000000001</v>
      </c>
      <c r="O49" s="23">
        <v>0.54522999999999999</v>
      </c>
      <c r="P49" s="23">
        <v>-1.3355600000000001</v>
      </c>
      <c r="Q49" s="23">
        <v>1.7383900000000001</v>
      </c>
      <c r="R49" s="23">
        <v>1.12679</v>
      </c>
    </row>
    <row r="50" spans="1:18" ht="15" customHeight="1" x14ac:dyDescent="0.2">
      <c r="A50" s="4">
        <v>49</v>
      </c>
      <c r="B50" s="4" t="s">
        <v>213</v>
      </c>
      <c r="C50" s="23">
        <v>-7.5399999999999998E-3</v>
      </c>
      <c r="D50" s="23">
        <v>-0.21623999999999999</v>
      </c>
      <c r="E50" s="23">
        <v>-0.65503</v>
      </c>
      <c r="F50" s="23">
        <v>-0.34967999999999999</v>
      </c>
      <c r="G50" s="23">
        <v>-3.44251</v>
      </c>
      <c r="H50" s="23">
        <v>0.16767000000000001</v>
      </c>
      <c r="I50" s="23">
        <v>-2.6669900000000002</v>
      </c>
      <c r="J50" s="23">
        <v>-6.8229999999999999E-2</v>
      </c>
      <c r="K50" s="23">
        <v>-0.65188000000000001</v>
      </c>
      <c r="L50" s="23">
        <v>-0.66559000000000001</v>
      </c>
      <c r="M50" s="23">
        <v>-1.01732</v>
      </c>
      <c r="N50" s="23">
        <v>-1.7479499999999999</v>
      </c>
      <c r="O50" s="23">
        <v>-0.57579000000000002</v>
      </c>
      <c r="P50" s="23">
        <v>-0.52786</v>
      </c>
      <c r="Q50" s="23">
        <v>1.8872599999999999</v>
      </c>
      <c r="R50" s="23">
        <v>0.27423999999999998</v>
      </c>
    </row>
    <row r="51" spans="1:18" ht="15" customHeight="1" x14ac:dyDescent="0.2">
      <c r="A51" s="4">
        <v>50</v>
      </c>
      <c r="B51" s="4" t="s">
        <v>214</v>
      </c>
      <c r="C51" s="23">
        <v>-0.2999</v>
      </c>
      <c r="D51" s="23">
        <v>-0.92039000000000004</v>
      </c>
      <c r="E51" s="23">
        <v>-2.0468500000000001</v>
      </c>
      <c r="F51" s="23">
        <v>0.50729000000000002</v>
      </c>
      <c r="G51" s="23">
        <v>-0.39988000000000001</v>
      </c>
      <c r="H51" s="23">
        <v>-3.1182300000000001</v>
      </c>
      <c r="I51" s="23">
        <v>-1.61819</v>
      </c>
      <c r="J51" s="23">
        <v>0.43292999999999998</v>
      </c>
      <c r="K51" s="23">
        <v>1.3598699999999999</v>
      </c>
      <c r="L51" s="23">
        <v>1.8275600000000001</v>
      </c>
      <c r="M51" s="23">
        <v>-0.22370999999999999</v>
      </c>
      <c r="N51" s="23">
        <v>1.05626</v>
      </c>
      <c r="O51" s="23">
        <v>-9.8519999999999996E-2</v>
      </c>
      <c r="P51" s="23">
        <v>0.87822999999999996</v>
      </c>
      <c r="Q51" s="23">
        <v>0.98253000000000001</v>
      </c>
      <c r="R51" s="23">
        <v>1.1061799999999999</v>
      </c>
    </row>
    <row r="52" spans="1:18" ht="15" customHeight="1" x14ac:dyDescent="0.2">
      <c r="A52" s="4">
        <v>51</v>
      </c>
      <c r="B52" s="4" t="s">
        <v>215</v>
      </c>
      <c r="C52" s="23">
        <v>2.3593099999999998</v>
      </c>
      <c r="D52" s="23">
        <v>-0.69184000000000001</v>
      </c>
      <c r="E52" s="23">
        <v>0.82179999999999997</v>
      </c>
      <c r="F52" s="23">
        <v>-0.73790999999999995</v>
      </c>
      <c r="G52" s="23">
        <v>-0.80366000000000004</v>
      </c>
      <c r="H52" s="23">
        <v>1.13036</v>
      </c>
      <c r="I52" s="23">
        <v>1.2903500000000001</v>
      </c>
      <c r="J52" s="23">
        <v>1.3151900000000001</v>
      </c>
      <c r="K52" s="23">
        <v>-1.0189600000000001</v>
      </c>
      <c r="L52" s="23">
        <v>-1.40923</v>
      </c>
      <c r="M52" s="23">
        <v>1.117</v>
      </c>
      <c r="N52" s="23">
        <v>0.45628000000000002</v>
      </c>
      <c r="O52" s="23">
        <v>-2.8232699999999999</v>
      </c>
      <c r="P52" s="23">
        <v>-0.83467999999999998</v>
      </c>
      <c r="Q52" s="23">
        <v>-0.20219999999999999</v>
      </c>
      <c r="R52" s="23">
        <v>1.9347300000000001</v>
      </c>
    </row>
    <row r="53" spans="1:18" ht="15" customHeight="1" x14ac:dyDescent="0.2">
      <c r="A53" s="4">
        <v>52</v>
      </c>
      <c r="B53" s="4" t="s">
        <v>216</v>
      </c>
      <c r="C53" s="23">
        <v>1.3656999999999999</v>
      </c>
      <c r="D53" s="23">
        <v>1.4831300000000001</v>
      </c>
      <c r="E53" s="23">
        <v>-0.99138000000000004</v>
      </c>
      <c r="F53" s="23">
        <v>-2.0238900000000002</v>
      </c>
      <c r="G53" s="23">
        <v>-1.5943099999999999</v>
      </c>
      <c r="H53" s="23">
        <v>-0.4718</v>
      </c>
      <c r="I53" s="23">
        <v>-3.3109500000000001</v>
      </c>
      <c r="J53" s="23">
        <v>-0.22567999999999999</v>
      </c>
      <c r="K53" s="23">
        <v>-0.56469999999999998</v>
      </c>
      <c r="L53" s="23">
        <v>-0.25262000000000001</v>
      </c>
      <c r="M53" s="23">
        <v>0.31720999999999999</v>
      </c>
      <c r="N53" s="23">
        <v>0.84048</v>
      </c>
      <c r="O53" s="23">
        <v>0.90181999999999995</v>
      </c>
      <c r="P53" s="23">
        <v>-1.3473999999999999</v>
      </c>
      <c r="Q53" s="23">
        <v>-1.62832</v>
      </c>
      <c r="R53" s="23">
        <v>1.2322900000000001</v>
      </c>
    </row>
    <row r="54" spans="1:18" ht="15" customHeight="1" x14ac:dyDescent="0.2">
      <c r="A54" s="4">
        <v>53</v>
      </c>
      <c r="B54" s="4" t="s">
        <v>217</v>
      </c>
      <c r="C54" s="23">
        <v>-0.43408999999999998</v>
      </c>
      <c r="D54" s="23">
        <v>2.0637099999999999</v>
      </c>
      <c r="E54" s="23">
        <v>0.81603999999999999</v>
      </c>
      <c r="F54" s="23">
        <v>-1.3327800000000001</v>
      </c>
      <c r="G54" s="23">
        <v>-2.3793199999999999</v>
      </c>
      <c r="H54" s="23">
        <v>-0.44838</v>
      </c>
      <c r="I54" s="23">
        <v>-2.4674100000000001</v>
      </c>
      <c r="J54" s="23">
        <v>2.0733700000000002</v>
      </c>
      <c r="K54" s="23">
        <v>-0.13399</v>
      </c>
      <c r="L54" s="23">
        <v>0.42448999999999998</v>
      </c>
      <c r="M54" s="23">
        <v>-7.8439999999999996E-2</v>
      </c>
      <c r="N54" s="23">
        <v>-1.4585300000000001</v>
      </c>
      <c r="O54" s="23">
        <v>2.08928</v>
      </c>
      <c r="P54" s="23">
        <v>0.41871000000000003</v>
      </c>
      <c r="Q54" s="23">
        <v>-0.87890000000000001</v>
      </c>
      <c r="R54" s="23">
        <v>1.0814900000000001</v>
      </c>
    </row>
    <row r="55" spans="1:18" ht="15" customHeight="1" x14ac:dyDescent="0.2">
      <c r="A55" s="4">
        <v>54</v>
      </c>
      <c r="B55" s="4" t="s">
        <v>218</v>
      </c>
      <c r="C55" s="23">
        <v>8.9749999999999996E-2</v>
      </c>
      <c r="D55" s="23">
        <v>-1.1045100000000001</v>
      </c>
      <c r="E55" s="23">
        <v>-3.00237</v>
      </c>
      <c r="F55" s="23">
        <v>-0.46343000000000001</v>
      </c>
      <c r="G55" s="23">
        <v>0.74197999999999997</v>
      </c>
      <c r="H55" s="23">
        <v>2.5270000000000001E-2</v>
      </c>
      <c r="I55" s="23">
        <v>-1.1777299999999999</v>
      </c>
      <c r="J55" s="23">
        <v>1.85405</v>
      </c>
      <c r="K55" s="23">
        <v>0.28251999999999999</v>
      </c>
      <c r="L55" s="23">
        <v>-0.59765000000000001</v>
      </c>
      <c r="M55" s="23">
        <v>0.55798999999999999</v>
      </c>
      <c r="N55" s="23">
        <v>1.06369</v>
      </c>
      <c r="O55" s="23">
        <v>-1.98262</v>
      </c>
      <c r="P55" s="23">
        <v>-0.26007999999999998</v>
      </c>
      <c r="Q55" s="23">
        <v>1.70855</v>
      </c>
      <c r="R55" s="23">
        <v>-1.94506</v>
      </c>
    </row>
    <row r="56" spans="1:18" ht="15" customHeight="1" x14ac:dyDescent="0.2">
      <c r="A56" s="4">
        <v>55</v>
      </c>
      <c r="B56" s="4" t="s">
        <v>219</v>
      </c>
      <c r="C56" s="23">
        <v>-5.9830000000000001E-2</v>
      </c>
      <c r="D56" s="23">
        <v>-1.5831500000000001</v>
      </c>
      <c r="E56" s="23">
        <v>-4.1204499999999999</v>
      </c>
      <c r="F56" s="23">
        <v>-2.2614200000000002</v>
      </c>
      <c r="G56" s="23">
        <v>0.76639000000000002</v>
      </c>
      <c r="H56" s="23">
        <v>-2.0361600000000002</v>
      </c>
      <c r="I56" s="23">
        <v>0.10416</v>
      </c>
      <c r="J56" s="23">
        <v>1.04081</v>
      </c>
      <c r="K56" s="23">
        <v>-0.54408000000000001</v>
      </c>
      <c r="L56" s="23">
        <v>-1.08368</v>
      </c>
      <c r="M56" s="23">
        <v>-1.66936</v>
      </c>
      <c r="N56" s="23">
        <v>-0.51121000000000005</v>
      </c>
      <c r="O56" s="23">
        <v>1.19798</v>
      </c>
      <c r="P56" s="23">
        <v>-0.70469000000000004</v>
      </c>
      <c r="Q56" s="23">
        <v>-0.39955000000000002</v>
      </c>
      <c r="R56" s="23">
        <v>0.26236999999999999</v>
      </c>
    </row>
    <row r="57" spans="1:18" ht="15" customHeight="1" x14ac:dyDescent="0.2">
      <c r="A57" s="4">
        <v>56</v>
      </c>
      <c r="B57" s="4" t="s">
        <v>220</v>
      </c>
      <c r="C57" s="23">
        <v>-0.68625999999999998</v>
      </c>
      <c r="D57" s="23">
        <v>2.5591499999999998</v>
      </c>
      <c r="E57" s="23">
        <v>-1.9895099999999999</v>
      </c>
      <c r="F57" s="23">
        <v>0.74302999999999997</v>
      </c>
      <c r="G57" s="23">
        <v>-2.1334200000000001</v>
      </c>
      <c r="H57" s="23">
        <v>-0.56040000000000001</v>
      </c>
      <c r="I57" s="23">
        <v>-1.3700699999999999</v>
      </c>
      <c r="J57" s="23">
        <v>-0.56315000000000004</v>
      </c>
      <c r="K57" s="23">
        <v>0.65314000000000005</v>
      </c>
      <c r="L57" s="23">
        <v>-0.57103000000000004</v>
      </c>
      <c r="M57" s="23">
        <v>-1.1599999999999999</v>
      </c>
      <c r="N57" s="23">
        <v>-0.44396999999999998</v>
      </c>
      <c r="O57" s="23">
        <v>0.37706000000000001</v>
      </c>
      <c r="P57" s="23">
        <v>-0.58584999999999998</v>
      </c>
      <c r="Q57" s="23">
        <v>1.89194</v>
      </c>
      <c r="R57" s="23">
        <v>-0.38995999999999997</v>
      </c>
    </row>
    <row r="58" spans="1:18" ht="15" customHeight="1" x14ac:dyDescent="0.2">
      <c r="A58" s="4">
        <v>57</v>
      </c>
      <c r="B58" s="4" t="s">
        <v>221</v>
      </c>
      <c r="C58" s="23">
        <v>2.04793</v>
      </c>
      <c r="D58" s="23">
        <v>1.4605600000000001</v>
      </c>
      <c r="E58" s="23">
        <v>-2.3149000000000002</v>
      </c>
      <c r="F58" s="23">
        <v>-1.2472399999999999</v>
      </c>
      <c r="G58" s="23">
        <v>-1.0850599999999999</v>
      </c>
      <c r="H58" s="23">
        <v>-0.66852</v>
      </c>
      <c r="I58" s="23">
        <v>0.33765000000000001</v>
      </c>
      <c r="J58" s="23">
        <v>1.73115</v>
      </c>
      <c r="K58" s="23">
        <v>0.28441</v>
      </c>
      <c r="L58" s="23">
        <v>0.92605000000000004</v>
      </c>
      <c r="M58" s="23">
        <v>-0.12342</v>
      </c>
      <c r="N58" s="23">
        <v>1.1318299999999999</v>
      </c>
      <c r="O58" s="23">
        <v>0.21107999999999999</v>
      </c>
      <c r="P58" s="23">
        <v>9.8820000000000005E-2</v>
      </c>
      <c r="Q58" s="23">
        <v>-0.12471</v>
      </c>
      <c r="R58" s="23">
        <v>-1.2840800000000001</v>
      </c>
    </row>
    <row r="59" spans="1:18" ht="15" customHeight="1" x14ac:dyDescent="0.2">
      <c r="A59" s="4">
        <v>58</v>
      </c>
      <c r="B59" s="4" t="s">
        <v>222</v>
      </c>
      <c r="C59" s="23">
        <v>1.9149</v>
      </c>
      <c r="D59" s="23">
        <v>1.26793</v>
      </c>
      <c r="E59" s="23">
        <v>-0.71843999999999997</v>
      </c>
      <c r="F59" s="23">
        <v>-2.6270000000000002E-2</v>
      </c>
      <c r="G59" s="23">
        <v>-0.39268999999999998</v>
      </c>
      <c r="H59" s="23">
        <v>-0.77517000000000003</v>
      </c>
      <c r="I59" s="23">
        <v>-1.7296499999999999</v>
      </c>
      <c r="J59" s="23">
        <v>-0.22942000000000001</v>
      </c>
      <c r="K59" s="23">
        <v>1.18649</v>
      </c>
      <c r="L59" s="23">
        <v>-0.55923999999999996</v>
      </c>
      <c r="M59" s="23">
        <v>-1.2745500000000001</v>
      </c>
      <c r="N59" s="23">
        <v>0.63743000000000005</v>
      </c>
      <c r="O59" s="23">
        <v>-0.66208999999999996</v>
      </c>
      <c r="P59" s="23">
        <v>2.69781</v>
      </c>
      <c r="Q59" s="23">
        <v>0.80454999999999999</v>
      </c>
      <c r="R59" s="23">
        <v>4.2999999999999999E-4</v>
      </c>
    </row>
    <row r="60" spans="1:18" ht="15" customHeight="1" x14ac:dyDescent="0.2">
      <c r="A60" s="4">
        <v>59</v>
      </c>
      <c r="B60" s="4" t="s">
        <v>38</v>
      </c>
      <c r="C60" s="23">
        <v>1.18936</v>
      </c>
      <c r="D60" s="23">
        <v>-1.56246</v>
      </c>
      <c r="E60" s="23">
        <v>-2.2051599999999998</v>
      </c>
      <c r="F60" s="23">
        <v>0.31946999999999998</v>
      </c>
      <c r="G60" s="23">
        <v>2.0276999999999998</v>
      </c>
      <c r="H60" s="23">
        <v>0.70826</v>
      </c>
      <c r="I60" s="23">
        <v>1.2733099999999999</v>
      </c>
      <c r="J60" s="23">
        <v>3.2876699999999999</v>
      </c>
      <c r="K60" s="23">
        <v>0.49491000000000002</v>
      </c>
      <c r="L60" s="23">
        <v>1.16004</v>
      </c>
      <c r="M60" s="23">
        <v>0.25583</v>
      </c>
      <c r="N60" s="23">
        <v>0.60389000000000004</v>
      </c>
      <c r="O60" s="23">
        <v>1.37921</v>
      </c>
      <c r="P60" s="23">
        <v>0.26399</v>
      </c>
      <c r="Q60" s="23">
        <v>1.2612699999999999</v>
      </c>
      <c r="R60" s="23">
        <v>-1.48766</v>
      </c>
    </row>
    <row r="61" spans="1:18" ht="15" customHeight="1" x14ac:dyDescent="0.2">
      <c r="A61" s="4">
        <v>60</v>
      </c>
      <c r="B61" s="4" t="s">
        <v>223</v>
      </c>
      <c r="C61" s="23">
        <v>0.19220999999999999</v>
      </c>
      <c r="D61" s="23">
        <v>0.80735000000000001</v>
      </c>
      <c r="E61" s="23">
        <v>0.78849999999999998</v>
      </c>
      <c r="F61" s="23">
        <v>1.40401</v>
      </c>
      <c r="G61" s="23">
        <v>1.01207</v>
      </c>
      <c r="H61" s="23">
        <v>0.52444999999999997</v>
      </c>
      <c r="I61" s="23">
        <v>1.6331199999999999</v>
      </c>
      <c r="J61" s="23">
        <v>0.46801999999999999</v>
      </c>
      <c r="K61" s="23">
        <v>-0.37697000000000003</v>
      </c>
      <c r="L61" s="23">
        <v>2.8631199999999999</v>
      </c>
      <c r="M61" s="23">
        <v>-1.60297</v>
      </c>
      <c r="N61" s="23">
        <v>0.49159999999999998</v>
      </c>
      <c r="O61" s="23">
        <v>-1.7240200000000001</v>
      </c>
      <c r="P61" s="23">
        <v>3.2009699999999999</v>
      </c>
      <c r="Q61" s="23">
        <v>-2.20207</v>
      </c>
      <c r="R61" s="23">
        <v>-1.1087499999999999</v>
      </c>
    </row>
    <row r="62" spans="1:18" ht="15" customHeight="1" x14ac:dyDescent="0.2">
      <c r="A62" s="4">
        <v>61</v>
      </c>
      <c r="B62" s="4" t="s">
        <v>224</v>
      </c>
      <c r="C62" s="23">
        <v>-0.22392000000000001</v>
      </c>
      <c r="D62" s="23">
        <v>0.44773000000000002</v>
      </c>
      <c r="E62" s="23">
        <v>-1.59046</v>
      </c>
      <c r="F62" s="23">
        <v>-2.5561500000000001</v>
      </c>
      <c r="G62" s="23">
        <v>0.40949000000000002</v>
      </c>
      <c r="H62" s="23">
        <v>0.27116000000000001</v>
      </c>
      <c r="I62" s="23">
        <v>-0.86382000000000003</v>
      </c>
      <c r="J62" s="23">
        <v>1.6817299999999999</v>
      </c>
      <c r="K62" s="23">
        <v>-1.0562499999999999</v>
      </c>
      <c r="L62" s="23">
        <v>-0.94747000000000003</v>
      </c>
      <c r="M62" s="23">
        <v>-0.48688999999999999</v>
      </c>
      <c r="N62" s="23">
        <v>2.3370299999999999</v>
      </c>
      <c r="O62" s="23">
        <v>-1.6215299999999999</v>
      </c>
      <c r="P62" s="23">
        <v>-0.27751999999999999</v>
      </c>
      <c r="Q62" s="23">
        <v>0.76412999999999998</v>
      </c>
      <c r="R62" s="23">
        <v>-1.2703500000000001</v>
      </c>
    </row>
    <row r="63" spans="1:18" ht="15" customHeight="1" x14ac:dyDescent="0.2">
      <c r="A63" s="4">
        <v>62</v>
      </c>
      <c r="B63" s="4" t="s">
        <v>225</v>
      </c>
      <c r="C63" s="23">
        <v>0.14687</v>
      </c>
      <c r="D63" s="23">
        <v>0.57452000000000003</v>
      </c>
      <c r="E63" s="23">
        <v>-2.0868000000000002</v>
      </c>
      <c r="F63" s="23">
        <v>0.24698999999999999</v>
      </c>
      <c r="G63" s="23">
        <v>-0.85528999999999999</v>
      </c>
      <c r="H63" s="23">
        <v>1.3196000000000001</v>
      </c>
      <c r="I63" s="23">
        <v>9.214E-2</v>
      </c>
      <c r="J63" s="23">
        <v>-0.30474000000000001</v>
      </c>
      <c r="K63" s="23">
        <v>0.45251999999999998</v>
      </c>
      <c r="L63" s="23">
        <v>0.99724999999999997</v>
      </c>
      <c r="M63" s="23">
        <v>1.8414699999999999</v>
      </c>
      <c r="N63" s="23">
        <v>2.1248100000000001</v>
      </c>
      <c r="O63" s="23">
        <v>-0.63188</v>
      </c>
      <c r="P63" s="23">
        <v>1.7571000000000001</v>
      </c>
      <c r="Q63" s="23">
        <v>-2.0175800000000002</v>
      </c>
      <c r="R63" s="23">
        <v>-0.27287</v>
      </c>
    </row>
    <row r="64" spans="1:18" ht="15" customHeight="1" x14ac:dyDescent="0.2">
      <c r="A64" s="4">
        <v>63</v>
      </c>
      <c r="B64" s="4" t="s">
        <v>226</v>
      </c>
      <c r="C64" s="23">
        <v>2.3212899999999999</v>
      </c>
      <c r="D64" s="23">
        <v>-0.77093</v>
      </c>
      <c r="E64" s="23">
        <v>0.41720000000000002</v>
      </c>
      <c r="F64" s="23">
        <v>1.2631300000000001</v>
      </c>
      <c r="G64" s="23">
        <v>1.2513700000000001</v>
      </c>
      <c r="H64" s="23">
        <v>0.20818</v>
      </c>
      <c r="I64" s="23">
        <v>0.32285999999999998</v>
      </c>
      <c r="J64" s="23">
        <v>-1.70634</v>
      </c>
      <c r="K64" s="23">
        <v>0.74404999999999999</v>
      </c>
      <c r="L64" s="23">
        <v>1.9461900000000001</v>
      </c>
      <c r="M64" s="23">
        <v>1.6928799999999999</v>
      </c>
      <c r="N64" s="23">
        <v>-0.63937999999999995</v>
      </c>
      <c r="O64" s="23">
        <v>0.39198</v>
      </c>
      <c r="P64" s="23">
        <v>1.55985</v>
      </c>
      <c r="Q64" s="23">
        <v>0.3604</v>
      </c>
      <c r="R64" s="23">
        <v>-0.64659999999999995</v>
      </c>
    </row>
    <row r="65" spans="1:18" ht="15" customHeight="1" x14ac:dyDescent="0.2">
      <c r="A65" s="4">
        <v>64</v>
      </c>
      <c r="B65" s="4" t="s">
        <v>227</v>
      </c>
      <c r="C65" s="23">
        <v>0.66107000000000005</v>
      </c>
      <c r="D65" s="23">
        <v>-1.97437</v>
      </c>
      <c r="E65" s="23">
        <v>-0.69547000000000003</v>
      </c>
      <c r="F65" s="23">
        <v>-0.1246</v>
      </c>
      <c r="G65" s="23">
        <v>0.44713999999999998</v>
      </c>
      <c r="H65" s="23">
        <v>-0.45168999999999998</v>
      </c>
      <c r="I65" s="23">
        <v>-1.57423</v>
      </c>
      <c r="J65" s="23">
        <v>0.29941000000000001</v>
      </c>
      <c r="K65" s="23">
        <v>-0.46876000000000001</v>
      </c>
      <c r="L65" s="23">
        <v>1.6569400000000001</v>
      </c>
      <c r="M65" s="23">
        <v>-0.68894</v>
      </c>
      <c r="N65" s="23">
        <v>1.54115</v>
      </c>
      <c r="O65" s="23">
        <v>0.25509999999999999</v>
      </c>
      <c r="P65" s="23">
        <v>1.59005</v>
      </c>
      <c r="Q65" s="23">
        <v>2.7885800000000001</v>
      </c>
      <c r="R65" s="23">
        <v>2.3355299999999999</v>
      </c>
    </row>
    <row r="66" spans="1:18" ht="15" customHeight="1" x14ac:dyDescent="0.2">
      <c r="A66" s="4">
        <v>65</v>
      </c>
      <c r="B66" s="4" t="s">
        <v>228</v>
      </c>
      <c r="C66" s="23">
        <v>-0.25085000000000002</v>
      </c>
      <c r="D66" s="23">
        <v>3.0509400000000002</v>
      </c>
      <c r="E66" s="23">
        <v>0.80196000000000001</v>
      </c>
      <c r="F66" s="23">
        <v>-1.7974000000000001</v>
      </c>
      <c r="G66" s="23">
        <v>-1.1308</v>
      </c>
      <c r="H66" s="23">
        <v>1.0269299999999999</v>
      </c>
      <c r="I66" s="23">
        <v>-0.61563999999999997</v>
      </c>
      <c r="J66" s="23">
        <v>2.6790600000000002</v>
      </c>
      <c r="K66" s="23">
        <v>-0.98346999999999996</v>
      </c>
      <c r="L66" s="23">
        <v>0.52453000000000005</v>
      </c>
      <c r="M66" s="23">
        <v>-0.63834999999999997</v>
      </c>
      <c r="N66" s="23">
        <v>0.70859000000000005</v>
      </c>
      <c r="O66" s="23">
        <v>0.64705999999999997</v>
      </c>
      <c r="P66" s="23">
        <v>-1.16004</v>
      </c>
      <c r="Q66" s="23">
        <v>0.80974999999999997</v>
      </c>
      <c r="R66" s="23">
        <v>0.44973000000000002</v>
      </c>
    </row>
    <row r="67" spans="1:18" ht="15" customHeight="1" x14ac:dyDescent="0.2">
      <c r="A67" s="4">
        <v>66</v>
      </c>
      <c r="B67" s="4" t="s">
        <v>229</v>
      </c>
      <c r="C67" s="23">
        <v>1.1740200000000001</v>
      </c>
      <c r="D67" s="23">
        <v>-0.66210999999999998</v>
      </c>
      <c r="E67" s="23">
        <v>-0.63256000000000001</v>
      </c>
      <c r="F67" s="23">
        <v>0.44791999999999998</v>
      </c>
      <c r="G67" s="23">
        <v>-2.556</v>
      </c>
      <c r="H67" s="23">
        <v>-4.1533600000000002</v>
      </c>
      <c r="I67" s="23">
        <v>1.04419</v>
      </c>
      <c r="J67" s="23">
        <v>0.43113000000000001</v>
      </c>
      <c r="K67" s="23">
        <v>-0.24778</v>
      </c>
      <c r="L67" s="23">
        <v>-1.01841</v>
      </c>
      <c r="M67" s="23">
        <v>0.76990999999999998</v>
      </c>
      <c r="N67" s="23">
        <v>1.154E-2</v>
      </c>
      <c r="O67" s="23">
        <v>-0.81562000000000001</v>
      </c>
      <c r="P67" s="23">
        <v>-0.70508000000000004</v>
      </c>
      <c r="Q67" s="23">
        <v>0.15184</v>
      </c>
      <c r="R67" s="23">
        <v>0.30753000000000003</v>
      </c>
    </row>
    <row r="68" spans="1:18" ht="15" customHeight="1" x14ac:dyDescent="0.2">
      <c r="A68" s="4">
        <v>67</v>
      </c>
      <c r="B68" s="4" t="s">
        <v>230</v>
      </c>
      <c r="C68" s="23">
        <v>-0.34369</v>
      </c>
      <c r="D68" s="23">
        <v>2.7448100000000002</v>
      </c>
      <c r="E68" s="23">
        <v>-1.4980599999999999</v>
      </c>
      <c r="F68" s="23">
        <v>0.44579999999999997</v>
      </c>
      <c r="G68" s="23">
        <v>-0.70189000000000001</v>
      </c>
      <c r="H68" s="23">
        <v>-0.79566000000000003</v>
      </c>
      <c r="I68" s="23">
        <v>-1.8989799999999999</v>
      </c>
      <c r="J68" s="23">
        <v>0.22677</v>
      </c>
      <c r="K68" s="23">
        <v>1.0240499999999999</v>
      </c>
      <c r="L68" s="23">
        <v>-1.31562</v>
      </c>
      <c r="M68" s="23">
        <v>-1.84514</v>
      </c>
      <c r="N68" s="23">
        <v>-1.1601999999999999</v>
      </c>
      <c r="O68" s="23">
        <v>-0.75207000000000002</v>
      </c>
      <c r="P68" s="23">
        <v>-0.69581999999999999</v>
      </c>
      <c r="Q68" s="23">
        <v>-0.58074000000000003</v>
      </c>
      <c r="R68" s="23">
        <v>-8.1049999999999997E-2</v>
      </c>
    </row>
    <row r="69" spans="1:18" ht="15" customHeight="1" x14ac:dyDescent="0.2">
      <c r="A69" s="4">
        <v>68</v>
      </c>
      <c r="B69" s="4" t="s">
        <v>231</v>
      </c>
      <c r="C69" s="23">
        <v>0.23691000000000001</v>
      </c>
      <c r="D69" s="23">
        <v>-0.34294000000000002</v>
      </c>
      <c r="E69" s="23">
        <v>-0.60219</v>
      </c>
      <c r="F69" s="23">
        <v>-0.44328000000000001</v>
      </c>
      <c r="G69" s="23">
        <v>0.44824000000000003</v>
      </c>
      <c r="H69" s="23">
        <v>0.31206</v>
      </c>
      <c r="I69" s="23">
        <v>-0.95494999999999997</v>
      </c>
      <c r="J69" s="23">
        <v>1.0173399999999999</v>
      </c>
      <c r="K69" s="23">
        <v>1.1291800000000001</v>
      </c>
      <c r="L69" s="23">
        <v>-0.64536000000000004</v>
      </c>
      <c r="M69" s="23">
        <v>3.2226400000000002</v>
      </c>
      <c r="N69" s="23">
        <v>1.95932</v>
      </c>
      <c r="O69" s="23">
        <v>-3.2158000000000002</v>
      </c>
      <c r="P69" s="23">
        <v>-1.6662600000000001</v>
      </c>
      <c r="Q69" s="23">
        <v>-0.72885999999999995</v>
      </c>
      <c r="R69" s="23">
        <v>0.31413999999999997</v>
      </c>
    </row>
    <row r="70" spans="1:18" ht="15" customHeight="1" x14ac:dyDescent="0.2">
      <c r="A70" s="4">
        <v>69</v>
      </c>
      <c r="B70" s="4" t="s">
        <v>232</v>
      </c>
      <c r="C70" s="23">
        <v>-6.8049999999999999E-2</v>
      </c>
      <c r="D70" s="23">
        <v>-3.3910000000000003E-2</v>
      </c>
      <c r="E70" s="23">
        <v>-0.35500999999999999</v>
      </c>
      <c r="F70" s="23">
        <v>-0.19628000000000001</v>
      </c>
      <c r="G70" s="23">
        <v>0.73877999999999999</v>
      </c>
      <c r="H70" s="23">
        <v>-0.99568999999999996</v>
      </c>
      <c r="I70" s="23">
        <v>-3.2923</v>
      </c>
      <c r="J70" s="23">
        <v>0.32705000000000001</v>
      </c>
      <c r="K70" s="23">
        <v>1.0005900000000001</v>
      </c>
      <c r="L70" s="23">
        <v>-0.57618000000000003</v>
      </c>
      <c r="M70" s="23">
        <v>-1.50552</v>
      </c>
      <c r="N70" s="23">
        <v>1.5758700000000001</v>
      </c>
      <c r="O70" s="23">
        <v>-1.8416600000000001</v>
      </c>
      <c r="P70" s="23">
        <v>0.33888000000000001</v>
      </c>
      <c r="Q70" s="23">
        <v>2.774</v>
      </c>
      <c r="R70" s="23">
        <v>-1.0345200000000001</v>
      </c>
    </row>
    <row r="71" spans="1:18" ht="15" customHeight="1" x14ac:dyDescent="0.2">
      <c r="A71" s="4">
        <v>70</v>
      </c>
      <c r="B71" s="4" t="s">
        <v>233</v>
      </c>
      <c r="C71" s="23">
        <v>0.85848999999999998</v>
      </c>
      <c r="D71" s="23">
        <v>1.5907199999999999</v>
      </c>
      <c r="E71" s="23">
        <v>-1.07247</v>
      </c>
      <c r="F71" s="23">
        <v>-0.47474</v>
      </c>
      <c r="G71" s="23">
        <v>-1.1175600000000001</v>
      </c>
      <c r="H71" s="23">
        <v>0.88002000000000002</v>
      </c>
      <c r="I71" s="23">
        <v>-2.9531100000000001</v>
      </c>
      <c r="J71" s="23">
        <v>0.79627000000000003</v>
      </c>
      <c r="K71" s="23">
        <v>-1.0326200000000001</v>
      </c>
      <c r="L71" s="23">
        <v>7.0889999999999995E-2</v>
      </c>
      <c r="M71" s="23">
        <v>-2.2940700000000001</v>
      </c>
      <c r="N71" s="23">
        <v>0.67083999999999999</v>
      </c>
      <c r="O71" s="23">
        <v>0.67481999999999998</v>
      </c>
      <c r="P71" s="23">
        <v>-0.47758</v>
      </c>
      <c r="Q71" s="23">
        <v>0.92027000000000003</v>
      </c>
      <c r="R71" s="23">
        <v>-0.56613000000000002</v>
      </c>
    </row>
    <row r="72" spans="1:18" ht="15" customHeight="1" x14ac:dyDescent="0.2">
      <c r="A72" s="4">
        <v>71</v>
      </c>
      <c r="B72" s="4" t="s">
        <v>234</v>
      </c>
      <c r="C72" s="23">
        <v>0.28399000000000002</v>
      </c>
      <c r="D72" s="23">
        <v>-0.94777999999999996</v>
      </c>
      <c r="E72" s="23">
        <v>1.2367999999999999</v>
      </c>
      <c r="F72" s="23">
        <v>1.55897</v>
      </c>
      <c r="G72" s="23">
        <v>0.62126000000000003</v>
      </c>
      <c r="H72" s="23">
        <v>-0.58279000000000003</v>
      </c>
      <c r="I72" s="23">
        <v>1.01498</v>
      </c>
      <c r="J72" s="23">
        <v>-1.4289499999999999</v>
      </c>
      <c r="K72" s="23">
        <v>0.44462000000000002</v>
      </c>
      <c r="L72" s="23">
        <v>0.38739000000000001</v>
      </c>
      <c r="M72" s="23">
        <v>3.8399999999999997E-2</v>
      </c>
      <c r="N72" s="23">
        <v>6.7589999999999997E-2</v>
      </c>
      <c r="O72" s="23">
        <v>1.3624000000000001</v>
      </c>
      <c r="P72" s="23">
        <v>0.87058000000000002</v>
      </c>
      <c r="Q72" s="23">
        <v>-1.2480800000000001</v>
      </c>
      <c r="R72" s="23">
        <v>0.20433999999999999</v>
      </c>
    </row>
    <row r="73" spans="1:18" ht="15" customHeight="1" x14ac:dyDescent="0.2">
      <c r="A73" s="4">
        <v>72</v>
      </c>
      <c r="B73" s="4" t="s">
        <v>235</v>
      </c>
      <c r="C73" s="23">
        <v>-1.0276799999999999</v>
      </c>
      <c r="D73" s="23">
        <v>0.73077999999999999</v>
      </c>
      <c r="E73" s="23">
        <v>-2.4354</v>
      </c>
      <c r="F73" s="23">
        <v>-0.22001999999999999</v>
      </c>
      <c r="G73" s="23">
        <v>-0.58736999999999995</v>
      </c>
      <c r="H73" s="23">
        <v>-1.31209</v>
      </c>
      <c r="I73" s="23">
        <v>3.4139999999999997E-2</v>
      </c>
      <c r="J73" s="23">
        <v>1.75668</v>
      </c>
      <c r="K73" s="23">
        <v>-6.3800000000000003E-3</v>
      </c>
      <c r="L73" s="23">
        <v>0.82589000000000001</v>
      </c>
      <c r="M73" s="23">
        <v>-0.72387000000000001</v>
      </c>
      <c r="N73" s="23">
        <v>-0.19733999999999999</v>
      </c>
      <c r="O73" s="23">
        <v>1.3868799999999999</v>
      </c>
      <c r="P73" s="23">
        <v>2.3081999999999998</v>
      </c>
      <c r="Q73" s="23">
        <v>0.95865999999999996</v>
      </c>
      <c r="R73" s="23">
        <v>-1.93238</v>
      </c>
    </row>
    <row r="74" spans="1:18" ht="15" customHeight="1" x14ac:dyDescent="0.2">
      <c r="A74" s="4">
        <v>73</v>
      </c>
      <c r="B74" s="4" t="s">
        <v>236</v>
      </c>
      <c r="C74" s="23">
        <v>4.5589999999999999E-2</v>
      </c>
      <c r="D74" s="23">
        <v>0.15468999999999999</v>
      </c>
      <c r="E74" s="23">
        <v>-1.2086300000000001</v>
      </c>
      <c r="F74" s="23">
        <v>-1.1232</v>
      </c>
      <c r="G74" s="23">
        <v>-2.0346500000000001</v>
      </c>
      <c r="H74" s="23">
        <v>-1.38707</v>
      </c>
      <c r="I74" s="23">
        <v>-3.0867800000000001</v>
      </c>
      <c r="J74" s="23">
        <v>1.6617999999999999</v>
      </c>
      <c r="K74" s="23">
        <v>7.4069999999999997E-2</v>
      </c>
      <c r="L74" s="23">
        <v>0.74570000000000003</v>
      </c>
      <c r="M74" s="23">
        <v>-0.65541000000000005</v>
      </c>
      <c r="N74" s="23">
        <v>-0.30155999999999999</v>
      </c>
      <c r="O74" s="23">
        <v>0.56538999999999995</v>
      </c>
      <c r="P74" s="23">
        <v>0.40788999999999997</v>
      </c>
      <c r="Q74" s="23">
        <v>-1.33823</v>
      </c>
      <c r="R74" s="23">
        <v>-1.04013</v>
      </c>
    </row>
    <row r="75" spans="1:18" ht="15" customHeight="1" x14ac:dyDescent="0.2">
      <c r="A75" s="4">
        <v>74</v>
      </c>
      <c r="B75" s="4" t="s">
        <v>237</v>
      </c>
      <c r="C75" s="23">
        <v>0.85787000000000002</v>
      </c>
      <c r="D75" s="23">
        <v>-0.48060999999999998</v>
      </c>
      <c r="E75" s="23">
        <v>6.13E-2</v>
      </c>
      <c r="F75" s="23">
        <v>-2.35636</v>
      </c>
      <c r="G75" s="23">
        <v>-2.2187999999999999</v>
      </c>
      <c r="H75" s="23">
        <v>0.18087</v>
      </c>
      <c r="I75" s="23">
        <v>-0.10997999999999999</v>
      </c>
      <c r="J75" s="23">
        <v>-1.1639999999999999E-2</v>
      </c>
      <c r="K75" s="23">
        <v>1.50587</v>
      </c>
      <c r="L75" s="23">
        <v>2.4884499999999998</v>
      </c>
      <c r="M75" s="23">
        <v>-0.51520999999999995</v>
      </c>
      <c r="N75" s="23">
        <v>2.33752</v>
      </c>
      <c r="O75" s="23">
        <v>0.39090000000000003</v>
      </c>
      <c r="P75" s="23">
        <v>1.6471499999999999</v>
      </c>
      <c r="Q75" s="23">
        <v>0.36170000000000002</v>
      </c>
      <c r="R75" s="23">
        <v>-1.2139500000000001</v>
      </c>
    </row>
    <row r="76" spans="1:18" ht="15" customHeight="1" x14ac:dyDescent="0.2">
      <c r="A76" s="4">
        <v>75</v>
      </c>
      <c r="B76" s="4" t="s">
        <v>238</v>
      </c>
      <c r="C76" s="23">
        <v>-0.17138999999999999</v>
      </c>
      <c r="D76" s="23">
        <v>0.16073999999999999</v>
      </c>
      <c r="E76" s="23">
        <v>-1.10432</v>
      </c>
      <c r="F76" s="23">
        <v>-0.94755999999999996</v>
      </c>
      <c r="G76" s="23">
        <v>-0.46787000000000001</v>
      </c>
      <c r="H76" s="23">
        <v>1.30338</v>
      </c>
      <c r="I76" s="23">
        <v>-1.95451</v>
      </c>
      <c r="J76" s="23">
        <v>-8.6290000000000006E-2</v>
      </c>
      <c r="K76" s="23">
        <v>0.45406000000000002</v>
      </c>
      <c r="L76" s="23">
        <v>-0.44457000000000002</v>
      </c>
      <c r="M76" s="23">
        <v>-1.78064</v>
      </c>
      <c r="N76" s="23">
        <v>-1.28061</v>
      </c>
      <c r="O76" s="23">
        <v>-0.75805999999999996</v>
      </c>
      <c r="P76" s="23">
        <v>0.37647000000000003</v>
      </c>
      <c r="Q76" s="23">
        <v>2.6549299999999998</v>
      </c>
      <c r="R76" s="23">
        <v>-1.41537</v>
      </c>
    </row>
    <row r="77" spans="1:18" ht="15" customHeight="1" x14ac:dyDescent="0.2">
      <c r="A77" s="4">
        <v>76</v>
      </c>
      <c r="B77" s="4" t="s">
        <v>239</v>
      </c>
      <c r="C77" s="23">
        <v>-0.66525000000000001</v>
      </c>
      <c r="D77" s="23">
        <v>0.46157999999999999</v>
      </c>
      <c r="E77" s="23">
        <v>-1.5203800000000001</v>
      </c>
      <c r="F77" s="23">
        <v>-2.9386999999999999</v>
      </c>
      <c r="G77" s="23">
        <v>-0.26940999999999998</v>
      </c>
      <c r="H77" s="23">
        <v>1.09687</v>
      </c>
      <c r="I77" s="23">
        <v>0.61263999999999996</v>
      </c>
      <c r="J77" s="23">
        <v>1.3706199999999999</v>
      </c>
      <c r="K77" s="23">
        <v>-4.3099999999999996E-3</v>
      </c>
      <c r="L77" s="23">
        <v>0.81923999999999997</v>
      </c>
      <c r="M77" s="23">
        <v>0.10465000000000001</v>
      </c>
      <c r="N77" s="23">
        <v>1.29297</v>
      </c>
      <c r="O77" s="23">
        <v>-1.3595699999999999</v>
      </c>
      <c r="P77" s="23">
        <v>-1.29484</v>
      </c>
      <c r="Q77" s="23">
        <v>-1.82873</v>
      </c>
      <c r="R77" s="23">
        <v>1.04793</v>
      </c>
    </row>
    <row r="78" spans="1:18" ht="15" customHeight="1" x14ac:dyDescent="0.2">
      <c r="A78" s="4">
        <v>77</v>
      </c>
      <c r="B78" s="4" t="s">
        <v>240</v>
      </c>
      <c r="C78" s="23">
        <v>1.1453500000000001</v>
      </c>
      <c r="D78" s="23">
        <v>3.662E-2</v>
      </c>
      <c r="E78" s="23">
        <v>-1.62849</v>
      </c>
      <c r="F78" s="23">
        <v>-0.74148000000000003</v>
      </c>
      <c r="G78" s="23">
        <v>0.93918999999999997</v>
      </c>
      <c r="H78" s="23">
        <v>-0.13646</v>
      </c>
      <c r="I78" s="23">
        <v>1.1738999999999999</v>
      </c>
      <c r="J78" s="23">
        <v>0.25751000000000002</v>
      </c>
      <c r="K78" s="23">
        <v>-0.47222999999999998</v>
      </c>
      <c r="L78" s="23">
        <v>1.1820200000000001</v>
      </c>
      <c r="M78" s="23">
        <v>3.1957200000000001</v>
      </c>
      <c r="N78" s="23">
        <v>3.6060000000000002E-2</v>
      </c>
      <c r="O78" s="23">
        <v>-3.0939999999999999E-2</v>
      </c>
      <c r="P78" s="23">
        <v>1.2196100000000001</v>
      </c>
      <c r="Q78" s="23">
        <v>-1.27406</v>
      </c>
      <c r="R78" s="23">
        <v>1.8898900000000001</v>
      </c>
    </row>
    <row r="79" spans="1:18" ht="15" customHeight="1" x14ac:dyDescent="0.2">
      <c r="A79" s="4">
        <v>78</v>
      </c>
      <c r="B79" s="4" t="s">
        <v>241</v>
      </c>
      <c r="C79" s="23">
        <v>-0.36369000000000001</v>
      </c>
      <c r="D79" s="23">
        <v>0.81244000000000005</v>
      </c>
      <c r="E79" s="23">
        <v>-0.88373000000000002</v>
      </c>
      <c r="F79" s="23">
        <v>-1.14401</v>
      </c>
      <c r="G79" s="23">
        <v>-0.61038000000000003</v>
      </c>
      <c r="H79" s="23">
        <v>-0.12402000000000001</v>
      </c>
      <c r="I79" s="23">
        <v>2.6485699999999999</v>
      </c>
      <c r="J79" s="23">
        <v>0.70689000000000002</v>
      </c>
      <c r="K79" s="23">
        <v>-7.0360000000000006E-2</v>
      </c>
      <c r="L79" s="23">
        <v>0.56274000000000002</v>
      </c>
      <c r="M79" s="23">
        <v>1.16635</v>
      </c>
      <c r="N79" s="23">
        <v>1.7739999999999999E-2</v>
      </c>
      <c r="O79" s="23">
        <v>-2.83426</v>
      </c>
      <c r="P79" s="23">
        <v>0.14413999999999999</v>
      </c>
      <c r="Q79" s="23">
        <v>0.28837000000000002</v>
      </c>
      <c r="R79" s="23">
        <v>1.6904300000000001</v>
      </c>
    </row>
    <row r="80" spans="1:18" ht="15" customHeight="1" x14ac:dyDescent="0.2">
      <c r="A80" s="4">
        <v>79</v>
      </c>
      <c r="B80" s="4" t="s">
        <v>242</v>
      </c>
      <c r="C80" s="23">
        <v>1.6489100000000001</v>
      </c>
      <c r="D80" s="23">
        <v>-0.29315999999999998</v>
      </c>
      <c r="E80" s="23">
        <v>-0.74036000000000002</v>
      </c>
      <c r="F80" s="23">
        <v>-2.6271100000000001</v>
      </c>
      <c r="G80" s="23">
        <v>-1.0267999999999999</v>
      </c>
      <c r="H80" s="23">
        <v>-0.41649000000000003</v>
      </c>
      <c r="I80" s="23">
        <v>-1.67909</v>
      </c>
      <c r="J80" s="23">
        <v>0.71252000000000004</v>
      </c>
      <c r="K80" s="23">
        <v>1.5891999999999999</v>
      </c>
      <c r="L80" s="23">
        <v>-0.73351</v>
      </c>
      <c r="M80" s="23">
        <v>-0.38823999999999997</v>
      </c>
      <c r="N80" s="23">
        <v>1.1544099999999999</v>
      </c>
      <c r="O80" s="23">
        <v>-0.93447999999999998</v>
      </c>
      <c r="P80" s="23">
        <v>-0.47438999999999998</v>
      </c>
      <c r="Q80" s="23">
        <v>-0.97704000000000002</v>
      </c>
      <c r="R80" s="23">
        <v>-2.0491100000000002</v>
      </c>
    </row>
    <row r="81" spans="1:18" ht="15" customHeight="1" x14ac:dyDescent="0.2">
      <c r="A81" s="4">
        <v>80</v>
      </c>
      <c r="B81" s="4" t="s">
        <v>243</v>
      </c>
      <c r="C81" s="23">
        <v>-1.11694</v>
      </c>
      <c r="D81" s="23">
        <v>1.4002399999999999</v>
      </c>
      <c r="E81" s="23">
        <v>-0.75683999999999996</v>
      </c>
      <c r="F81" s="23">
        <v>1.6692899999999999</v>
      </c>
      <c r="G81" s="23">
        <v>2.0255999999999998</v>
      </c>
      <c r="H81" s="23">
        <v>0.57730999999999999</v>
      </c>
      <c r="I81" s="23">
        <v>-1.20842</v>
      </c>
      <c r="J81" s="23">
        <v>-2.9397899999999999</v>
      </c>
      <c r="K81" s="23">
        <v>-2.2496</v>
      </c>
      <c r="L81" s="23">
        <v>-1.04983</v>
      </c>
      <c r="M81" s="23">
        <v>-0.51488999999999996</v>
      </c>
      <c r="N81" s="23">
        <v>1.1326400000000001</v>
      </c>
      <c r="O81" s="23">
        <v>-1.6057300000000001</v>
      </c>
      <c r="P81" s="23">
        <v>-2.7562500000000001</v>
      </c>
      <c r="Q81" s="23">
        <v>-2.1683699999999999</v>
      </c>
      <c r="R81" s="23">
        <v>0.12028999999999999</v>
      </c>
    </row>
    <row r="82" spans="1:18" ht="15" customHeight="1" x14ac:dyDescent="0.2">
      <c r="A82" s="4">
        <v>81</v>
      </c>
      <c r="B82" s="4" t="s">
        <v>244</v>
      </c>
      <c r="C82" s="23">
        <v>2.7742599999999999</v>
      </c>
      <c r="D82" s="23">
        <v>2.4001600000000001</v>
      </c>
      <c r="E82" s="23">
        <v>-0.46804000000000001</v>
      </c>
      <c r="F82" s="23">
        <v>1.20763</v>
      </c>
      <c r="G82" s="23">
        <v>2.5331600000000001</v>
      </c>
      <c r="H82" s="23">
        <v>-1.1593800000000001</v>
      </c>
      <c r="I82" s="23">
        <v>1.40659</v>
      </c>
      <c r="J82" s="23">
        <v>-1.6301399999999999</v>
      </c>
      <c r="K82" s="23">
        <v>-1.9021600000000001</v>
      </c>
      <c r="L82" s="23">
        <v>1.70614</v>
      </c>
      <c r="M82" s="23">
        <v>-0.49520999999999998</v>
      </c>
      <c r="N82" s="23">
        <v>-0.56149000000000004</v>
      </c>
      <c r="O82" s="23">
        <v>-0.54642000000000002</v>
      </c>
      <c r="P82" s="23">
        <v>-0.87073999999999996</v>
      </c>
      <c r="Q82" s="23">
        <v>-1.8108900000000001</v>
      </c>
      <c r="R82" s="23">
        <v>-0.64302999999999999</v>
      </c>
    </row>
    <row r="83" spans="1:18" ht="15" customHeight="1" x14ac:dyDescent="0.2">
      <c r="A83" s="4">
        <v>82</v>
      </c>
      <c r="B83" s="4" t="s">
        <v>245</v>
      </c>
      <c r="C83" s="23">
        <v>1.2706900000000001</v>
      </c>
      <c r="D83" s="23">
        <v>-6.5189999999999998E-2</v>
      </c>
      <c r="E83" s="23">
        <v>2.3357800000000002</v>
      </c>
      <c r="F83" s="23">
        <v>0.86087000000000002</v>
      </c>
      <c r="G83" s="23">
        <v>0.1827</v>
      </c>
      <c r="H83" s="23">
        <v>-0.76461999999999997</v>
      </c>
      <c r="I83" s="23">
        <v>1.1960599999999999</v>
      </c>
      <c r="J83" s="23">
        <v>3.0040000000000001E-2</v>
      </c>
      <c r="K83" s="23">
        <v>1.0945100000000001</v>
      </c>
      <c r="L83" s="23">
        <v>0.99629999999999996</v>
      </c>
      <c r="M83" s="23">
        <v>-2.1415500000000001</v>
      </c>
      <c r="N83" s="23">
        <v>0.55191000000000001</v>
      </c>
      <c r="O83" s="23">
        <v>0.94935999999999998</v>
      </c>
      <c r="P83" s="23">
        <v>0.66147</v>
      </c>
      <c r="Q83" s="23">
        <v>-0.65924000000000005</v>
      </c>
      <c r="R83" s="23">
        <v>0.20860000000000001</v>
      </c>
    </row>
    <row r="84" spans="1:18" ht="15" customHeight="1" x14ac:dyDescent="0.2">
      <c r="A84" s="4">
        <v>83</v>
      </c>
      <c r="B84" s="4" t="s">
        <v>246</v>
      </c>
      <c r="C84" s="23">
        <v>-0.63453999999999999</v>
      </c>
      <c r="D84" s="23">
        <v>1.88429</v>
      </c>
      <c r="E84" s="23">
        <v>-1.8118799999999999</v>
      </c>
      <c r="F84" s="23">
        <v>-0.16708000000000001</v>
      </c>
      <c r="G84" s="23">
        <v>-0.81886000000000003</v>
      </c>
      <c r="H84" s="23">
        <v>-0.25208000000000003</v>
      </c>
      <c r="I84" s="23">
        <v>1.86768</v>
      </c>
      <c r="J84" s="23">
        <v>1.74268</v>
      </c>
      <c r="K84" s="23">
        <v>-0.20376</v>
      </c>
      <c r="L84" s="23">
        <v>-0.40239000000000003</v>
      </c>
      <c r="M84" s="23">
        <v>0.42947000000000002</v>
      </c>
      <c r="N84" s="23">
        <v>0.81742000000000004</v>
      </c>
      <c r="O84" s="23">
        <v>-0.39789999999999998</v>
      </c>
      <c r="P84" s="23">
        <v>1.59419</v>
      </c>
      <c r="Q84" s="23">
        <v>2.0438100000000001</v>
      </c>
      <c r="R84" s="23">
        <v>0.60228999999999999</v>
      </c>
    </row>
    <row r="85" spans="1:18" ht="15" customHeight="1" x14ac:dyDescent="0.2">
      <c r="A85" s="4">
        <v>84</v>
      </c>
      <c r="B85" s="4" t="s">
        <v>247</v>
      </c>
      <c r="C85" s="23">
        <v>0.68454000000000004</v>
      </c>
      <c r="D85" s="23">
        <v>-0.2792</v>
      </c>
      <c r="E85" s="23">
        <v>2.6175700000000002</v>
      </c>
      <c r="F85" s="23">
        <v>1.5441800000000001</v>
      </c>
      <c r="G85" s="23">
        <v>1.13062</v>
      </c>
      <c r="H85" s="23">
        <v>3.678E-2</v>
      </c>
      <c r="I85" s="23">
        <v>1.5243199999999999</v>
      </c>
      <c r="J85" s="23">
        <v>0.26988000000000001</v>
      </c>
      <c r="K85" s="23">
        <v>0.57552999999999999</v>
      </c>
      <c r="L85" s="23">
        <v>0.47664000000000001</v>
      </c>
      <c r="M85" s="23">
        <v>-1.5730299999999999</v>
      </c>
      <c r="N85" s="23">
        <v>0.83850000000000002</v>
      </c>
      <c r="O85" s="23">
        <v>1.5284500000000001</v>
      </c>
      <c r="P85" s="23">
        <v>0.51712999999999998</v>
      </c>
      <c r="Q85" s="23">
        <v>-1.44652</v>
      </c>
      <c r="R85" s="23">
        <v>0.22247</v>
      </c>
    </row>
    <row r="86" spans="1:18" ht="15" customHeight="1" x14ac:dyDescent="0.2">
      <c r="A86" s="4">
        <v>85</v>
      </c>
      <c r="B86" s="4" t="s">
        <v>248</v>
      </c>
      <c r="C86" s="23">
        <v>0.51132999999999995</v>
      </c>
      <c r="D86" s="23">
        <v>-1.00359</v>
      </c>
      <c r="E86" s="23">
        <v>1.24468</v>
      </c>
      <c r="F86" s="23">
        <v>1.66459</v>
      </c>
      <c r="G86" s="23">
        <v>0.54207000000000005</v>
      </c>
      <c r="H86" s="23">
        <v>-0.66149999999999998</v>
      </c>
      <c r="I86" s="23">
        <v>0.93569999999999998</v>
      </c>
      <c r="J86" s="23">
        <v>-1.08829</v>
      </c>
      <c r="K86" s="23">
        <v>0.35437000000000002</v>
      </c>
      <c r="L86" s="23">
        <v>0.46843000000000001</v>
      </c>
      <c r="M86" s="23">
        <v>9.6430000000000002E-2</v>
      </c>
      <c r="N86" s="23">
        <v>0.37252000000000002</v>
      </c>
      <c r="O86" s="23">
        <v>1.6627799999999999</v>
      </c>
      <c r="P86" s="23">
        <v>0.44192999999999999</v>
      </c>
      <c r="Q86" s="23">
        <v>-0.76712000000000002</v>
      </c>
      <c r="R86" s="23">
        <v>1.15E-2</v>
      </c>
    </row>
    <row r="87" spans="1:18" ht="15" customHeight="1" x14ac:dyDescent="0.2">
      <c r="A87" s="4">
        <v>86</v>
      </c>
      <c r="B87" s="4" t="s">
        <v>249</v>
      </c>
      <c r="C87" s="23">
        <v>0.97296000000000005</v>
      </c>
      <c r="D87" s="23">
        <v>-0.27599000000000001</v>
      </c>
      <c r="E87" s="23">
        <v>-0.28503000000000001</v>
      </c>
      <c r="F87" s="23">
        <v>-0.85807</v>
      </c>
      <c r="G87" s="23">
        <v>-0.84567999999999999</v>
      </c>
      <c r="H87" s="23">
        <v>-0.52690000000000003</v>
      </c>
      <c r="I87" s="23">
        <v>-1.5695699999999999</v>
      </c>
      <c r="J87" s="23">
        <v>-0.20053000000000001</v>
      </c>
      <c r="K87" s="23">
        <v>1.1100000000000001</v>
      </c>
      <c r="L87" s="23">
        <v>0.98409999999999997</v>
      </c>
      <c r="M87" s="23">
        <v>-2.09768</v>
      </c>
      <c r="N87" s="23">
        <v>-1.2962</v>
      </c>
      <c r="O87" s="23">
        <v>2.1971400000000001</v>
      </c>
      <c r="P87" s="23">
        <v>-4.6492000000000004</v>
      </c>
      <c r="Q87" s="23">
        <v>0.28337000000000001</v>
      </c>
      <c r="R87" s="23">
        <v>1.6959500000000001</v>
      </c>
    </row>
    <row r="88" spans="1:18" ht="15" customHeight="1" x14ac:dyDescent="0.2">
      <c r="A88" s="4">
        <v>87</v>
      </c>
      <c r="B88" s="4" t="s">
        <v>250</v>
      </c>
      <c r="C88" s="23">
        <v>-0.43065999999999999</v>
      </c>
      <c r="D88" s="23">
        <v>2.55722</v>
      </c>
      <c r="E88" s="23">
        <v>0.58130999999999999</v>
      </c>
      <c r="F88" s="23">
        <v>0.70689000000000002</v>
      </c>
      <c r="G88" s="23">
        <v>-1.4376100000000001</v>
      </c>
      <c r="H88" s="23">
        <v>0.50126999999999999</v>
      </c>
      <c r="I88" s="23">
        <v>-1.1828000000000001</v>
      </c>
      <c r="J88" s="23">
        <v>1.90811</v>
      </c>
      <c r="K88" s="23">
        <v>0.12268</v>
      </c>
      <c r="L88" s="23">
        <v>0.26873000000000002</v>
      </c>
      <c r="M88" s="23">
        <v>0.69730000000000003</v>
      </c>
      <c r="N88" s="23">
        <v>0.95150999999999997</v>
      </c>
      <c r="O88" s="23">
        <v>1.69607</v>
      </c>
      <c r="P88" s="23">
        <v>-0.25101000000000001</v>
      </c>
      <c r="Q88" s="23">
        <v>0.39588000000000001</v>
      </c>
      <c r="R88" s="23">
        <v>1.75654</v>
      </c>
    </row>
    <row r="89" spans="1:18" ht="15" customHeight="1" x14ac:dyDescent="0.2">
      <c r="A89" s="4">
        <v>88</v>
      </c>
      <c r="B89" s="4" t="s">
        <v>251</v>
      </c>
      <c r="C89" s="23">
        <v>-1.08514</v>
      </c>
      <c r="D89" s="23">
        <v>1.06366</v>
      </c>
      <c r="E89" s="23">
        <v>-0.3901</v>
      </c>
      <c r="F89" s="23">
        <v>-3.81778</v>
      </c>
      <c r="G89" s="23">
        <v>0.51948000000000005</v>
      </c>
      <c r="H89" s="23">
        <v>-0.69832000000000005</v>
      </c>
      <c r="I89" s="23">
        <v>-1.08754</v>
      </c>
      <c r="J89" s="23">
        <v>2.6469900000000002</v>
      </c>
      <c r="K89" s="23">
        <v>-2.9299999999999999E-3</v>
      </c>
      <c r="L89" s="23">
        <v>-1.3064199999999999</v>
      </c>
      <c r="M89" s="23">
        <v>-0.46523999999999999</v>
      </c>
      <c r="N89" s="23">
        <v>-1.8605700000000001</v>
      </c>
      <c r="O89" s="23">
        <v>1.1365099999999999</v>
      </c>
      <c r="P89" s="23">
        <v>0.13034999999999999</v>
      </c>
      <c r="Q89" s="23">
        <v>8.8300000000000003E-2</v>
      </c>
      <c r="R89" s="23">
        <v>-0.18087</v>
      </c>
    </row>
    <row r="90" spans="1:18" ht="15" customHeight="1" x14ac:dyDescent="0.2">
      <c r="A90" s="4">
        <v>89</v>
      </c>
      <c r="B90" s="4" t="s">
        <v>252</v>
      </c>
      <c r="C90" s="23">
        <v>-0.58743000000000001</v>
      </c>
      <c r="D90" s="23">
        <v>-1.88703</v>
      </c>
      <c r="E90" s="23">
        <v>-1.1782900000000001</v>
      </c>
      <c r="F90" s="23">
        <v>-1.38307</v>
      </c>
      <c r="G90" s="23">
        <v>0.95023000000000002</v>
      </c>
      <c r="H90" s="23">
        <v>0.66249000000000002</v>
      </c>
      <c r="I90" s="23">
        <v>-0.10072</v>
      </c>
      <c r="J90" s="23">
        <v>0.51975000000000005</v>
      </c>
      <c r="K90" s="23">
        <v>0.53105000000000002</v>
      </c>
      <c r="L90" s="23">
        <v>1.11321</v>
      </c>
      <c r="M90" s="23">
        <v>2.16839</v>
      </c>
      <c r="N90" s="23">
        <v>-1.20852</v>
      </c>
      <c r="O90" s="23">
        <v>-0.81984999999999997</v>
      </c>
      <c r="P90" s="23">
        <v>1.3311500000000001</v>
      </c>
      <c r="Q90" s="23">
        <v>-1.59162</v>
      </c>
      <c r="R90" s="23">
        <v>2.5871300000000002</v>
      </c>
    </row>
    <row r="91" spans="1:18" ht="15" customHeight="1" x14ac:dyDescent="0.2">
      <c r="A91" s="4">
        <v>90</v>
      </c>
      <c r="B91" s="4" t="s">
        <v>253</v>
      </c>
      <c r="C91" s="23">
        <v>-1.2456100000000001</v>
      </c>
      <c r="D91" s="23">
        <v>-0.26283000000000001</v>
      </c>
      <c r="E91" s="23">
        <v>-1.8902600000000001</v>
      </c>
      <c r="F91" s="23">
        <v>-0.47359000000000001</v>
      </c>
      <c r="G91" s="23">
        <v>-1.15635</v>
      </c>
      <c r="H91" s="23">
        <v>-0.79242000000000001</v>
      </c>
      <c r="I91" s="23">
        <v>1.5894900000000001</v>
      </c>
      <c r="J91" s="23">
        <v>1.23251</v>
      </c>
      <c r="K91" s="23">
        <v>0.56945999999999997</v>
      </c>
      <c r="L91" s="23">
        <v>-1.45811</v>
      </c>
      <c r="M91" s="23">
        <v>2.6536200000000001</v>
      </c>
      <c r="N91" s="23">
        <v>1.35039</v>
      </c>
      <c r="O91" s="23">
        <v>-0.21199999999999999</v>
      </c>
      <c r="P91" s="23">
        <v>-1.1282399999999999</v>
      </c>
      <c r="Q91" s="23">
        <v>0.22967000000000001</v>
      </c>
      <c r="R91" s="23">
        <v>-0.27809</v>
      </c>
    </row>
    <row r="92" spans="1:18" ht="15" customHeight="1" x14ac:dyDescent="0.2">
      <c r="A92" s="4">
        <v>91</v>
      </c>
      <c r="B92" s="4" t="s">
        <v>254</v>
      </c>
      <c r="C92" s="23">
        <v>0.10613</v>
      </c>
      <c r="D92" s="23">
        <v>0.88882000000000005</v>
      </c>
      <c r="E92" s="23">
        <v>1.1662399999999999</v>
      </c>
      <c r="F92" s="23">
        <v>-1.2512799999999999</v>
      </c>
      <c r="G92" s="23">
        <v>-0.62946000000000002</v>
      </c>
      <c r="H92" s="23">
        <v>-0.16469</v>
      </c>
      <c r="I92" s="23">
        <v>-2.3988900000000002</v>
      </c>
      <c r="J92" s="23">
        <v>2.6290900000000001</v>
      </c>
      <c r="K92" s="23">
        <v>-0.28727000000000003</v>
      </c>
      <c r="L92" s="23">
        <v>0.1822</v>
      </c>
      <c r="M92" s="23">
        <v>-1.1391100000000001</v>
      </c>
      <c r="N92" s="23">
        <v>0.25818999999999998</v>
      </c>
      <c r="O92" s="23">
        <v>0.49414999999999998</v>
      </c>
      <c r="P92" s="23">
        <v>1.1216999999999999</v>
      </c>
      <c r="Q92" s="23">
        <v>0.77009000000000005</v>
      </c>
      <c r="R92" s="23">
        <v>1.1586799999999999</v>
      </c>
    </row>
    <row r="93" spans="1:18" ht="15" customHeight="1" x14ac:dyDescent="0.2">
      <c r="A93" s="4">
        <v>92</v>
      </c>
      <c r="B93" s="4" t="s">
        <v>255</v>
      </c>
      <c r="C93" s="23">
        <v>-0.60123000000000004</v>
      </c>
      <c r="D93" s="23">
        <v>1.04098</v>
      </c>
      <c r="E93" s="23">
        <v>-1.8404799999999999</v>
      </c>
      <c r="F93" s="23">
        <v>0.68722000000000005</v>
      </c>
      <c r="G93" s="23">
        <v>-6.3140000000000002E-2</v>
      </c>
      <c r="H93" s="23">
        <v>0.22675999999999999</v>
      </c>
      <c r="I93" s="23">
        <v>1.329E-2</v>
      </c>
      <c r="J93" s="23">
        <v>0.98851999999999995</v>
      </c>
      <c r="K93" s="23">
        <v>0.32830999999999999</v>
      </c>
      <c r="L93" s="23">
        <v>0.75207999999999997</v>
      </c>
      <c r="M93" s="23">
        <v>2.80098</v>
      </c>
      <c r="N93" s="23">
        <v>-0.77993999999999997</v>
      </c>
      <c r="O93" s="23">
        <v>-1.08168</v>
      </c>
      <c r="P93" s="23">
        <v>2.1569799999999999</v>
      </c>
      <c r="Q93" s="23">
        <v>-1.79345</v>
      </c>
      <c r="R93" s="23">
        <v>1.12083</v>
      </c>
    </row>
    <row r="94" spans="1:18" ht="15" customHeight="1" x14ac:dyDescent="0.2">
      <c r="A94" s="4">
        <v>93</v>
      </c>
      <c r="B94" s="4" t="s">
        <v>256</v>
      </c>
      <c r="C94" s="23">
        <v>1.3593900000000001</v>
      </c>
      <c r="D94" s="23">
        <v>-1.73098</v>
      </c>
      <c r="E94" s="23">
        <v>-0.61548000000000003</v>
      </c>
      <c r="F94" s="23">
        <v>0.69935000000000003</v>
      </c>
      <c r="G94" s="23">
        <v>0.44783000000000001</v>
      </c>
      <c r="H94" s="23">
        <v>-0.52403999999999995</v>
      </c>
      <c r="I94" s="23">
        <v>-1.4376</v>
      </c>
      <c r="J94" s="23">
        <v>-1.2598400000000001</v>
      </c>
      <c r="K94" s="23">
        <v>1.47034</v>
      </c>
      <c r="L94" s="23">
        <v>0.48755999999999999</v>
      </c>
      <c r="M94" s="23">
        <v>-0.65234999999999999</v>
      </c>
      <c r="N94" s="23">
        <v>1.95075</v>
      </c>
      <c r="O94" s="23">
        <v>-1.1697900000000001</v>
      </c>
      <c r="P94" s="23">
        <v>2.7198099999999998</v>
      </c>
      <c r="Q94" s="23">
        <v>-2.0379999999999999E-2</v>
      </c>
      <c r="R94" s="23">
        <v>0.56142000000000003</v>
      </c>
    </row>
    <row r="95" spans="1:18" ht="15" customHeight="1" x14ac:dyDescent="0.2">
      <c r="A95" s="4">
        <v>94</v>
      </c>
      <c r="B95" s="4" t="s">
        <v>257</v>
      </c>
      <c r="C95" s="23">
        <v>1.11253</v>
      </c>
      <c r="D95" s="23">
        <v>-0.78605000000000003</v>
      </c>
      <c r="E95" s="23">
        <v>-9.2749999999999999E-2</v>
      </c>
      <c r="F95" s="23">
        <v>-2.1157400000000002</v>
      </c>
      <c r="G95" s="23">
        <v>-7.2849999999999998E-2</v>
      </c>
      <c r="H95" s="23">
        <v>-1.9813799999999999</v>
      </c>
      <c r="I95" s="23">
        <v>0.57401999999999997</v>
      </c>
      <c r="J95" s="23">
        <v>2.4447800000000002</v>
      </c>
      <c r="K95" s="23">
        <v>0.28421999999999997</v>
      </c>
      <c r="L95" s="23">
        <v>1.1328</v>
      </c>
      <c r="M95" s="23">
        <v>0.28639999999999999</v>
      </c>
      <c r="N95" s="23">
        <v>0.44223000000000001</v>
      </c>
      <c r="O95" s="23">
        <v>-0.42377999999999999</v>
      </c>
      <c r="P95" s="23">
        <v>1.5120100000000001</v>
      </c>
      <c r="Q95" s="23">
        <v>0.18745000000000001</v>
      </c>
      <c r="R95" s="23">
        <v>0.95992999999999995</v>
      </c>
    </row>
    <row r="96" spans="1:18" ht="15" customHeight="1" x14ac:dyDescent="0.2">
      <c r="A96" s="4">
        <v>95</v>
      </c>
      <c r="B96" s="4" t="s">
        <v>258</v>
      </c>
      <c r="C96" s="23">
        <v>-0.22461999999999999</v>
      </c>
      <c r="D96" s="23">
        <v>2.3787500000000001</v>
      </c>
      <c r="E96" s="23">
        <v>0.97152000000000005</v>
      </c>
      <c r="F96" s="23">
        <v>-0.54881000000000002</v>
      </c>
      <c r="G96" s="23">
        <v>8.6279999999999996E-2</v>
      </c>
      <c r="H96" s="23">
        <v>1.0253399999999999</v>
      </c>
      <c r="I96" s="23">
        <v>-3.9984000000000002</v>
      </c>
      <c r="J96" s="23">
        <v>1.36147</v>
      </c>
      <c r="K96" s="23">
        <v>0.22323000000000001</v>
      </c>
      <c r="L96" s="23">
        <v>-1.5929899999999999</v>
      </c>
      <c r="M96" s="23">
        <v>1.02196</v>
      </c>
      <c r="N96" s="23">
        <v>0.44897999999999999</v>
      </c>
      <c r="O96" s="23">
        <v>-3.329E-2</v>
      </c>
      <c r="P96" s="23">
        <v>-0.87941000000000003</v>
      </c>
      <c r="Q96" s="23">
        <v>0.41439999999999999</v>
      </c>
      <c r="R96" s="23">
        <v>1.4285600000000001</v>
      </c>
    </row>
    <row r="97" spans="1:18" ht="15" customHeight="1" x14ac:dyDescent="0.2">
      <c r="A97" s="4">
        <v>96</v>
      </c>
      <c r="B97" s="4" t="s">
        <v>259</v>
      </c>
      <c r="C97" s="23">
        <v>-0.87592999999999999</v>
      </c>
      <c r="D97" s="23">
        <v>2.33717</v>
      </c>
      <c r="E97" s="23">
        <v>0.16688</v>
      </c>
      <c r="F97" s="23">
        <v>0.13963</v>
      </c>
      <c r="G97" s="23">
        <v>-0.15207000000000001</v>
      </c>
      <c r="H97" s="23">
        <v>-4.3979799999999996</v>
      </c>
      <c r="I97" s="23">
        <v>-0.33368999999999999</v>
      </c>
      <c r="J97" s="23">
        <v>0.77478000000000002</v>
      </c>
      <c r="K97" s="23">
        <v>1.8301799999999999</v>
      </c>
      <c r="L97" s="23">
        <v>8.6899999999999998E-3</v>
      </c>
      <c r="M97" s="23">
        <v>-0.69499999999999995</v>
      </c>
      <c r="N97" s="23">
        <v>0.10025000000000001</v>
      </c>
      <c r="O97" s="23">
        <v>1.4792799999999999</v>
      </c>
      <c r="P97" s="23">
        <v>0.43946000000000002</v>
      </c>
      <c r="Q97" s="23">
        <v>0.58711999999999998</v>
      </c>
      <c r="R97" s="23">
        <v>1.01739</v>
      </c>
    </row>
    <row r="98" spans="1:18" ht="15" customHeight="1" x14ac:dyDescent="0.2">
      <c r="A98" s="4">
        <v>97</v>
      </c>
      <c r="B98" s="4" t="s">
        <v>260</v>
      </c>
      <c r="C98" s="23">
        <v>-0.61873</v>
      </c>
      <c r="D98" s="23">
        <v>-0.90812000000000004</v>
      </c>
      <c r="E98" s="23">
        <v>-8.7150000000000005E-2</v>
      </c>
      <c r="F98" s="23">
        <v>-2.5594999999999999</v>
      </c>
      <c r="G98" s="23">
        <v>0.77797000000000005</v>
      </c>
      <c r="H98" s="23">
        <v>-1.45553</v>
      </c>
      <c r="I98" s="23">
        <v>0.31065999999999999</v>
      </c>
      <c r="J98" s="23">
        <v>0.63165000000000004</v>
      </c>
      <c r="K98" s="23">
        <v>2.5639699999999999</v>
      </c>
      <c r="L98" s="23">
        <v>-0.51868000000000003</v>
      </c>
      <c r="M98" s="23">
        <v>-1.41933</v>
      </c>
      <c r="N98" s="23">
        <v>1.7840400000000001</v>
      </c>
      <c r="O98" s="23">
        <v>-1.0648200000000001</v>
      </c>
      <c r="P98" s="23">
        <v>0.96926000000000001</v>
      </c>
      <c r="Q98" s="23">
        <v>7.3580000000000007E-2</v>
      </c>
      <c r="R98" s="23">
        <v>0.68440000000000001</v>
      </c>
    </row>
    <row r="99" spans="1:18" ht="15" customHeight="1" x14ac:dyDescent="0.2">
      <c r="A99" s="4">
        <v>98</v>
      </c>
      <c r="B99" s="4" t="s">
        <v>261</v>
      </c>
      <c r="C99" s="23">
        <v>0.18490000000000001</v>
      </c>
      <c r="D99" s="23">
        <v>-1.9679599999999999</v>
      </c>
      <c r="E99" s="23">
        <v>0.27651999999999999</v>
      </c>
      <c r="F99" s="23">
        <v>-1.05284</v>
      </c>
      <c r="G99" s="23">
        <v>7.9960000000000003E-2</v>
      </c>
      <c r="H99" s="23">
        <v>0.99983999999999995</v>
      </c>
      <c r="I99" s="23">
        <v>0.52156000000000002</v>
      </c>
      <c r="J99" s="23">
        <v>-1.7414799999999999</v>
      </c>
      <c r="K99" s="23">
        <v>-1.63872</v>
      </c>
      <c r="L99" s="23">
        <v>0.28100000000000003</v>
      </c>
      <c r="M99" s="23">
        <v>-0.41119</v>
      </c>
      <c r="N99" s="23">
        <v>1.4502200000000001</v>
      </c>
      <c r="O99" s="23">
        <v>0.15612999999999999</v>
      </c>
      <c r="P99" s="23">
        <v>0.87475999999999998</v>
      </c>
      <c r="Q99" s="23">
        <v>-3.5017999999999998</v>
      </c>
      <c r="R99" s="23">
        <v>-2.4204599999999998</v>
      </c>
    </row>
    <row r="100" spans="1:18" ht="15" customHeight="1" x14ac:dyDescent="0.2">
      <c r="A100" s="4">
        <v>99</v>
      </c>
      <c r="B100" s="4" t="s">
        <v>262</v>
      </c>
      <c r="C100" s="23">
        <v>2.5211999999999999</v>
      </c>
      <c r="D100" s="23">
        <v>1.46991</v>
      </c>
      <c r="E100" s="23">
        <v>-1.40245</v>
      </c>
      <c r="F100" s="23">
        <v>1.50152</v>
      </c>
      <c r="G100" s="23">
        <v>1.0897399999999999</v>
      </c>
      <c r="H100" s="23">
        <v>-0.57630999999999999</v>
      </c>
      <c r="I100" s="23">
        <v>1.3579699999999999</v>
      </c>
      <c r="J100" s="23">
        <v>-0.33202999999999999</v>
      </c>
      <c r="K100" s="23">
        <v>-1.0878300000000001</v>
      </c>
      <c r="L100" s="23">
        <v>-1.8625100000000001</v>
      </c>
      <c r="M100" s="23">
        <v>-0.75170999999999999</v>
      </c>
      <c r="N100" s="23">
        <v>0.97513000000000005</v>
      </c>
      <c r="O100" s="23">
        <v>0.90559999999999996</v>
      </c>
      <c r="P100" s="23">
        <v>0.71294000000000002</v>
      </c>
      <c r="Q100" s="23">
        <v>-2.4893200000000002</v>
      </c>
      <c r="R100" s="23">
        <v>-1.78722</v>
      </c>
    </row>
    <row r="101" spans="1:18" ht="15" customHeight="1" x14ac:dyDescent="0.2">
      <c r="A101" s="4">
        <v>100</v>
      </c>
      <c r="B101" s="4" t="s">
        <v>263</v>
      </c>
      <c r="C101" s="23">
        <v>1.74881</v>
      </c>
      <c r="D101" s="23">
        <v>-3.1780000000000003E-2</v>
      </c>
      <c r="E101" s="23">
        <v>-2.9279700000000002</v>
      </c>
      <c r="F101" s="23">
        <v>8.0560000000000007E-2</v>
      </c>
      <c r="G101" s="23">
        <v>0.63668999999999998</v>
      </c>
      <c r="H101" s="23">
        <v>9.6939999999999998E-2</v>
      </c>
      <c r="I101" s="23">
        <v>2.4531999999999998</v>
      </c>
      <c r="J101" s="23">
        <v>-0.26061000000000001</v>
      </c>
      <c r="K101" s="23">
        <v>0.64158999999999999</v>
      </c>
      <c r="L101" s="23">
        <v>1.60795</v>
      </c>
      <c r="M101" s="23">
        <v>8.3580000000000002E-2</v>
      </c>
      <c r="N101" s="23">
        <v>0.30043999999999998</v>
      </c>
      <c r="O101" s="23">
        <v>-1.09788</v>
      </c>
      <c r="P101" s="23">
        <v>0.36825999999999998</v>
      </c>
      <c r="Q101" s="23">
        <v>1.09781</v>
      </c>
      <c r="R101" s="23">
        <v>-5.9639999999999999E-2</v>
      </c>
    </row>
    <row r="102" spans="1:18" ht="15" customHeight="1" x14ac:dyDescent="0.2">
      <c r="A102" s="4">
        <v>101</v>
      </c>
      <c r="B102" s="4" t="s">
        <v>264</v>
      </c>
      <c r="C102" s="23">
        <v>0.54007000000000005</v>
      </c>
      <c r="D102" s="23">
        <v>3.0209199999999998</v>
      </c>
      <c r="E102" s="23">
        <v>-0.17605000000000001</v>
      </c>
      <c r="F102" s="23">
        <v>-0.80444000000000004</v>
      </c>
      <c r="G102" s="23">
        <v>0.12831999999999999</v>
      </c>
      <c r="H102" s="23">
        <v>-0.42246</v>
      </c>
      <c r="I102" s="23">
        <v>-0.36703999999999998</v>
      </c>
      <c r="J102" s="23">
        <v>1.71804</v>
      </c>
      <c r="K102" s="23">
        <v>0.21484</v>
      </c>
      <c r="L102" s="23">
        <v>-1.0680099999999999</v>
      </c>
      <c r="M102" s="23">
        <v>-0.12</v>
      </c>
      <c r="N102" s="23">
        <v>-1.22139</v>
      </c>
      <c r="O102" s="23">
        <v>0.83420000000000005</v>
      </c>
      <c r="P102" s="23">
        <v>0.51819000000000004</v>
      </c>
      <c r="Q102" s="23">
        <v>0.92093000000000003</v>
      </c>
      <c r="R102" s="23">
        <v>2.5011100000000002</v>
      </c>
    </row>
    <row r="103" spans="1:18" ht="15" customHeight="1" x14ac:dyDescent="0.2">
      <c r="A103" s="4">
        <v>102</v>
      </c>
      <c r="B103" s="4" t="s">
        <v>265</v>
      </c>
      <c r="C103" s="23">
        <v>0.91088999999999998</v>
      </c>
      <c r="D103" s="23">
        <v>-3.2111700000000001</v>
      </c>
      <c r="E103" s="23">
        <v>-0.59148000000000001</v>
      </c>
      <c r="F103" s="23">
        <v>1.00668</v>
      </c>
      <c r="G103" s="23">
        <v>1.59107</v>
      </c>
      <c r="H103" s="23">
        <v>-0.44496000000000002</v>
      </c>
      <c r="I103" s="23">
        <v>2.29758</v>
      </c>
      <c r="J103" s="23">
        <v>-1.5778099999999999</v>
      </c>
      <c r="K103" s="23">
        <v>-1.74204</v>
      </c>
      <c r="L103" s="23">
        <v>1.4480599999999999</v>
      </c>
      <c r="M103" s="23">
        <v>-0.91903000000000001</v>
      </c>
      <c r="N103" s="23">
        <v>0.44191000000000003</v>
      </c>
      <c r="O103" s="23">
        <v>1.58629</v>
      </c>
      <c r="P103" s="23">
        <v>-2.13035</v>
      </c>
      <c r="Q103" s="23">
        <v>-0.85004999999999997</v>
      </c>
      <c r="R103" s="23">
        <v>-4.1467700000000001</v>
      </c>
    </row>
    <row r="104" spans="1:18" ht="15" customHeight="1" x14ac:dyDescent="0.2">
      <c r="A104" s="4">
        <v>103</v>
      </c>
      <c r="B104" s="4" t="s">
        <v>266</v>
      </c>
      <c r="C104" s="23">
        <v>0.83816999999999997</v>
      </c>
      <c r="D104" s="23">
        <v>-2.3422499999999999</v>
      </c>
      <c r="E104" s="23">
        <v>0.18584000000000001</v>
      </c>
      <c r="F104" s="23">
        <v>2.3473700000000002</v>
      </c>
      <c r="G104" s="23">
        <v>-1.09321</v>
      </c>
      <c r="H104" s="23">
        <v>-1.34354</v>
      </c>
      <c r="I104" s="23">
        <v>-1.4398</v>
      </c>
      <c r="J104" s="23">
        <v>-0.23376</v>
      </c>
      <c r="K104" s="23">
        <v>-0.81367</v>
      </c>
      <c r="L104" s="23">
        <v>1.49702</v>
      </c>
      <c r="M104" s="23">
        <v>-1.0927899999999999</v>
      </c>
      <c r="N104" s="23">
        <v>-0.56677999999999995</v>
      </c>
      <c r="O104" s="23">
        <v>1.5652299999999999</v>
      </c>
      <c r="P104" s="23">
        <v>0.49064000000000002</v>
      </c>
      <c r="Q104" s="23">
        <v>-2.17136</v>
      </c>
      <c r="R104" s="23">
        <v>1.2093400000000001</v>
      </c>
    </row>
    <row r="105" spans="1:18" ht="15" customHeight="1" x14ac:dyDescent="0.2">
      <c r="A105" s="4">
        <v>104</v>
      </c>
      <c r="B105" s="4" t="s">
        <v>267</v>
      </c>
      <c r="C105" s="23">
        <v>0.13816000000000001</v>
      </c>
      <c r="D105" s="23">
        <v>1.71722</v>
      </c>
      <c r="E105" s="23">
        <v>0.28866000000000003</v>
      </c>
      <c r="F105" s="23">
        <v>-0.85524</v>
      </c>
      <c r="G105" s="23">
        <v>-1.4824299999999999</v>
      </c>
      <c r="H105" s="23">
        <v>-0.83184999999999998</v>
      </c>
      <c r="I105" s="23">
        <v>-1.5413399999999999</v>
      </c>
      <c r="J105" s="23">
        <v>1.1275900000000001</v>
      </c>
      <c r="K105" s="23">
        <v>-1.60663</v>
      </c>
      <c r="L105" s="23">
        <v>1.0812900000000001</v>
      </c>
      <c r="M105" s="23">
        <v>1.5039400000000001</v>
      </c>
      <c r="N105" s="23">
        <v>-0.72453000000000001</v>
      </c>
      <c r="O105" s="23">
        <v>1.77915</v>
      </c>
      <c r="P105" s="23">
        <v>-1.966E-2</v>
      </c>
      <c r="Q105" s="23">
        <v>0.29697000000000001</v>
      </c>
      <c r="R105" s="23">
        <v>2.6463399999999999</v>
      </c>
    </row>
    <row r="106" spans="1:18" ht="15" customHeight="1" x14ac:dyDescent="0.2">
      <c r="A106" s="4">
        <v>105</v>
      </c>
      <c r="B106" s="4" t="s">
        <v>268</v>
      </c>
      <c r="C106" s="23">
        <v>-0.89470000000000005</v>
      </c>
      <c r="D106" s="23">
        <v>2.7857799999999999</v>
      </c>
      <c r="E106" s="23">
        <v>-0.53310000000000002</v>
      </c>
      <c r="F106" s="23">
        <v>-0.74375999999999998</v>
      </c>
      <c r="G106" s="23">
        <v>-0.42752000000000001</v>
      </c>
      <c r="H106" s="23">
        <v>0.84641</v>
      </c>
      <c r="I106" s="23">
        <v>-2.8130199999999999</v>
      </c>
      <c r="J106" s="23">
        <v>-1.13426</v>
      </c>
      <c r="K106" s="23">
        <v>0.50849999999999995</v>
      </c>
      <c r="L106" s="23">
        <v>-1.03505</v>
      </c>
      <c r="M106" s="23">
        <v>0.25407000000000002</v>
      </c>
      <c r="N106" s="23">
        <v>1.9745999999999999</v>
      </c>
      <c r="O106" s="23">
        <v>-1.1612100000000001</v>
      </c>
      <c r="P106" s="23">
        <v>0.98001000000000005</v>
      </c>
      <c r="Q106" s="23">
        <v>0.37456</v>
      </c>
      <c r="R106" s="23">
        <v>0.51646999999999998</v>
      </c>
    </row>
    <row r="107" spans="1:18" ht="15" customHeight="1" x14ac:dyDescent="0.2">
      <c r="A107" s="4">
        <v>106</v>
      </c>
      <c r="B107" s="4" t="s">
        <v>269</v>
      </c>
      <c r="C107" s="23">
        <v>0.24485999999999999</v>
      </c>
      <c r="D107" s="23">
        <v>0.10498</v>
      </c>
      <c r="E107" s="23">
        <v>-2.4129100000000001</v>
      </c>
      <c r="F107" s="23">
        <v>-0.19194</v>
      </c>
      <c r="G107" s="23">
        <v>-2.2873800000000002</v>
      </c>
      <c r="H107" s="23">
        <v>0.22072</v>
      </c>
      <c r="I107" s="23">
        <v>2.0000000000000002E-5</v>
      </c>
      <c r="J107" s="23">
        <v>0.32827000000000001</v>
      </c>
      <c r="K107" s="23">
        <v>-1.0589999999999999</v>
      </c>
      <c r="L107" s="23">
        <v>-1.31558</v>
      </c>
      <c r="M107" s="23">
        <v>-0.23735000000000001</v>
      </c>
      <c r="N107" s="23">
        <v>1.8392900000000001</v>
      </c>
      <c r="O107" s="23">
        <v>-2.0379399999999999</v>
      </c>
      <c r="P107" s="23">
        <v>1.02156</v>
      </c>
      <c r="Q107" s="23">
        <v>1.0884499999999999</v>
      </c>
      <c r="R107" s="23">
        <v>-0.99414000000000002</v>
      </c>
    </row>
    <row r="108" spans="1:18" ht="15" customHeight="1" x14ac:dyDescent="0.2">
      <c r="A108" s="4">
        <v>107</v>
      </c>
      <c r="B108" s="4" t="s">
        <v>270</v>
      </c>
      <c r="C108" s="23">
        <v>-0.81667000000000001</v>
      </c>
      <c r="D108" s="23">
        <v>0.86687000000000003</v>
      </c>
      <c r="E108" s="23">
        <v>-1.1340600000000001</v>
      </c>
      <c r="F108" s="23">
        <v>-0.48322999999999999</v>
      </c>
      <c r="G108" s="23">
        <v>-0.30024000000000001</v>
      </c>
      <c r="H108" s="23">
        <v>1.0153700000000001</v>
      </c>
      <c r="I108" s="23">
        <v>-3.0950600000000001</v>
      </c>
      <c r="J108" s="23">
        <v>0.10711</v>
      </c>
      <c r="K108" s="23">
        <v>0.32462999999999997</v>
      </c>
      <c r="L108" s="23">
        <v>-0.96111000000000002</v>
      </c>
      <c r="M108" s="23">
        <v>-0.99217</v>
      </c>
      <c r="N108" s="23">
        <v>-2.62364</v>
      </c>
      <c r="O108" s="23">
        <v>-1.38825</v>
      </c>
      <c r="P108" s="23">
        <v>-0.79352999999999996</v>
      </c>
      <c r="Q108" s="23">
        <v>0.64417000000000002</v>
      </c>
      <c r="R108" s="23">
        <v>-0.74604999999999999</v>
      </c>
    </row>
    <row r="109" spans="1:18" ht="15" customHeight="1" x14ac:dyDescent="0.2">
      <c r="A109" s="4">
        <v>108</v>
      </c>
      <c r="B109" s="4" t="s">
        <v>271</v>
      </c>
      <c r="C109" s="23">
        <v>-1.69926</v>
      </c>
      <c r="D109" s="23">
        <v>3.18851</v>
      </c>
      <c r="E109" s="23">
        <v>-1.40533</v>
      </c>
      <c r="F109" s="23">
        <v>1.0346299999999999</v>
      </c>
      <c r="G109" s="23">
        <v>-0.82357999999999998</v>
      </c>
      <c r="H109" s="23">
        <v>0.94142999999999999</v>
      </c>
      <c r="I109" s="23">
        <v>-6.5599999999999999E-3</v>
      </c>
      <c r="J109" s="23">
        <v>-0.34549999999999997</v>
      </c>
      <c r="K109" s="23">
        <v>-6.1249999999999999E-2</v>
      </c>
      <c r="L109" s="23">
        <v>-0.25770999999999999</v>
      </c>
      <c r="M109" s="23">
        <v>-0.73802999999999996</v>
      </c>
      <c r="N109" s="23">
        <v>-1.3878600000000001</v>
      </c>
      <c r="O109" s="23">
        <v>-0.58877000000000002</v>
      </c>
      <c r="P109" s="23">
        <v>0.59985999999999995</v>
      </c>
      <c r="Q109" s="23">
        <v>1.72628</v>
      </c>
      <c r="R109" s="23">
        <v>2.15191</v>
      </c>
    </row>
    <row r="110" spans="1:18" ht="15" customHeight="1" x14ac:dyDescent="0.2">
      <c r="A110" s="4">
        <v>109</v>
      </c>
      <c r="B110" s="4" t="s">
        <v>272</v>
      </c>
      <c r="C110" s="23">
        <v>1.0504599999999999</v>
      </c>
      <c r="D110" s="23">
        <v>1.51745</v>
      </c>
      <c r="E110" s="23">
        <v>-1.7035100000000001</v>
      </c>
      <c r="F110" s="23">
        <v>0.86668000000000001</v>
      </c>
      <c r="G110" s="23">
        <v>-1.38093</v>
      </c>
      <c r="H110" s="23">
        <v>1.3258099999999999</v>
      </c>
      <c r="I110" s="23">
        <v>-1.3219799999999999</v>
      </c>
      <c r="J110" s="23">
        <v>1.7785500000000001</v>
      </c>
      <c r="K110" s="23">
        <v>9.3630000000000005E-2</v>
      </c>
      <c r="L110" s="23">
        <v>-2.018E-2</v>
      </c>
      <c r="M110" s="23">
        <v>-2.0966999999999998</v>
      </c>
      <c r="N110" s="23">
        <v>-1.72194</v>
      </c>
      <c r="O110" s="23">
        <v>1.44154</v>
      </c>
      <c r="P110" s="23">
        <v>-1.14151</v>
      </c>
      <c r="Q110" s="23">
        <v>0.22247</v>
      </c>
      <c r="R110" s="23">
        <v>-0.40605999999999998</v>
      </c>
    </row>
    <row r="111" spans="1:18" ht="15" customHeight="1" x14ac:dyDescent="0.2">
      <c r="A111" s="4">
        <v>110</v>
      </c>
      <c r="B111" s="4" t="s">
        <v>273</v>
      </c>
      <c r="C111" s="23">
        <v>0.34453</v>
      </c>
      <c r="D111" s="23">
        <v>-1.0928100000000001</v>
      </c>
      <c r="E111" s="23">
        <v>-1.2841</v>
      </c>
      <c r="F111" s="23">
        <v>0.62668999999999997</v>
      </c>
      <c r="G111" s="23">
        <v>-1.70716</v>
      </c>
      <c r="H111" s="23">
        <v>-1.1346799999999999</v>
      </c>
      <c r="I111" s="23">
        <v>-0.43419000000000002</v>
      </c>
      <c r="J111" s="23">
        <v>1.3875500000000001</v>
      </c>
      <c r="K111" s="23">
        <v>0.45863999999999999</v>
      </c>
      <c r="L111" s="23">
        <v>0.65586999999999995</v>
      </c>
      <c r="M111" s="23">
        <v>1.5323800000000001</v>
      </c>
      <c r="N111" s="23">
        <v>1.5396799999999999</v>
      </c>
      <c r="O111" s="23">
        <v>-1.52695</v>
      </c>
      <c r="P111" s="23">
        <v>1.13334</v>
      </c>
      <c r="Q111" s="23">
        <v>1.53338</v>
      </c>
      <c r="R111" s="23">
        <v>-1.1634199999999999</v>
      </c>
    </row>
    <row r="112" spans="1:18" ht="15" customHeight="1" x14ac:dyDescent="0.2">
      <c r="A112" s="4">
        <v>111</v>
      </c>
      <c r="B112" s="4" t="s">
        <v>274</v>
      </c>
      <c r="C112" s="23">
        <v>1.38357</v>
      </c>
      <c r="D112" s="23">
        <v>-0.82308999999999999</v>
      </c>
      <c r="E112" s="23">
        <v>-0.28769</v>
      </c>
      <c r="F112" s="23">
        <v>0.32588</v>
      </c>
      <c r="G112" s="23">
        <v>-1.32063</v>
      </c>
      <c r="H112" s="23">
        <v>-1.65002</v>
      </c>
      <c r="I112" s="23">
        <v>2.3888799999999999</v>
      </c>
      <c r="J112" s="23">
        <v>-0.96252000000000004</v>
      </c>
      <c r="K112" s="23">
        <v>1.5479099999999999</v>
      </c>
      <c r="L112" s="23">
        <v>-0.30940000000000001</v>
      </c>
      <c r="M112" s="23">
        <v>-0.46234999999999998</v>
      </c>
      <c r="N112" s="23">
        <v>-0.67830999999999997</v>
      </c>
      <c r="O112" s="23">
        <v>1.3301700000000001</v>
      </c>
      <c r="P112" s="23">
        <v>0.59109</v>
      </c>
      <c r="Q112" s="23">
        <v>-0.77554999999999996</v>
      </c>
      <c r="R112" s="23">
        <v>-0.74346999999999996</v>
      </c>
    </row>
    <row r="113" spans="1:18" ht="15" customHeight="1" x14ac:dyDescent="0.2">
      <c r="A113" s="4">
        <v>112</v>
      </c>
      <c r="B113" s="4" t="s">
        <v>275</v>
      </c>
      <c r="C113" s="23">
        <v>-0.76171</v>
      </c>
      <c r="D113" s="23">
        <v>-0.26535999999999998</v>
      </c>
      <c r="E113" s="23">
        <v>-0.37796000000000002</v>
      </c>
      <c r="F113" s="23">
        <v>-0.11191</v>
      </c>
      <c r="G113" s="23">
        <v>-2.1280899999999998</v>
      </c>
      <c r="H113" s="23">
        <v>2.5117600000000002</v>
      </c>
      <c r="I113" s="23">
        <v>1.8795999999999999</v>
      </c>
      <c r="J113" s="23">
        <v>0.27321000000000001</v>
      </c>
      <c r="K113" s="23">
        <v>-0.13519999999999999</v>
      </c>
      <c r="L113" s="23">
        <v>-1.1231199999999999</v>
      </c>
      <c r="M113" s="23">
        <v>1.9653700000000001</v>
      </c>
      <c r="N113" s="23">
        <v>1.3830800000000001</v>
      </c>
      <c r="O113" s="23">
        <v>-2.3980999999999999</v>
      </c>
      <c r="P113" s="23">
        <v>0.80078000000000005</v>
      </c>
      <c r="Q113" s="23">
        <v>-0.93820000000000003</v>
      </c>
      <c r="R113" s="23">
        <v>-0.13771</v>
      </c>
    </row>
    <row r="114" spans="1:18" ht="15" customHeight="1" x14ac:dyDescent="0.2">
      <c r="A114" s="4">
        <v>113</v>
      </c>
      <c r="B114" s="4" t="s">
        <v>276</v>
      </c>
      <c r="C114" s="23">
        <v>-1.36086</v>
      </c>
      <c r="D114" s="23">
        <v>1.6293599999999999</v>
      </c>
      <c r="E114" s="23">
        <v>-1.9388099999999999</v>
      </c>
      <c r="F114" s="23">
        <v>7.5149999999999995E-2</v>
      </c>
      <c r="G114" s="23">
        <v>0.57906999999999997</v>
      </c>
      <c r="H114" s="23">
        <v>0.73726000000000003</v>
      </c>
      <c r="I114" s="23">
        <v>0.54469999999999996</v>
      </c>
      <c r="J114" s="23">
        <v>0.30875000000000002</v>
      </c>
      <c r="K114" s="23">
        <v>0.17476</v>
      </c>
      <c r="L114" s="23">
        <v>0.98970999999999998</v>
      </c>
      <c r="M114" s="23">
        <v>0.43475999999999998</v>
      </c>
      <c r="N114" s="23">
        <v>0.28277999999999998</v>
      </c>
      <c r="O114" s="23">
        <v>-2.8488000000000002</v>
      </c>
      <c r="P114" s="23">
        <v>1.5540099999999999</v>
      </c>
      <c r="Q114" s="23">
        <v>-1.00359</v>
      </c>
      <c r="R114" s="23">
        <v>0.47106999999999999</v>
      </c>
    </row>
    <row r="115" spans="1:18" ht="15" customHeight="1" x14ac:dyDescent="0.2">
      <c r="A115" s="4">
        <v>114</v>
      </c>
      <c r="B115" s="4" t="s">
        <v>277</v>
      </c>
      <c r="C115" s="23">
        <v>-1.29497</v>
      </c>
      <c r="D115" s="23">
        <v>-4.2251300000000001</v>
      </c>
      <c r="E115" s="23">
        <v>-0.16705</v>
      </c>
      <c r="F115" s="23">
        <v>-1.0244</v>
      </c>
      <c r="G115" s="23">
        <v>-0.37501000000000001</v>
      </c>
      <c r="H115" s="23">
        <v>1.66334</v>
      </c>
      <c r="I115" s="23">
        <v>-1.48455</v>
      </c>
      <c r="J115" s="23">
        <v>3.2305899999999999</v>
      </c>
      <c r="K115" s="23">
        <v>-0.28682999999999997</v>
      </c>
      <c r="L115" s="23">
        <v>2.63937</v>
      </c>
      <c r="M115" s="23">
        <v>0.37875999999999999</v>
      </c>
      <c r="N115" s="23">
        <v>-0.48071000000000003</v>
      </c>
      <c r="O115" s="23">
        <v>0.99860000000000004</v>
      </c>
      <c r="P115" s="23">
        <v>3.057E-2</v>
      </c>
      <c r="Q115" s="23">
        <v>-0.51678999999999997</v>
      </c>
      <c r="R115" s="23">
        <v>-0.70106999999999997</v>
      </c>
    </row>
    <row r="116" spans="1:18" ht="15" customHeight="1" x14ac:dyDescent="0.2">
      <c r="A116" s="4">
        <v>115</v>
      </c>
      <c r="B116" s="4" t="s">
        <v>278</v>
      </c>
      <c r="C116" s="23">
        <v>-0.45406999999999997</v>
      </c>
      <c r="D116" s="23">
        <v>-1.60355</v>
      </c>
      <c r="E116" s="23">
        <v>2.0570000000000001E-2</v>
      </c>
      <c r="F116" s="23">
        <v>-1.68483</v>
      </c>
      <c r="G116" s="23">
        <v>3.08005</v>
      </c>
      <c r="H116" s="23">
        <v>-0.47548000000000001</v>
      </c>
      <c r="I116" s="23">
        <v>4.5830000000000003E-2</v>
      </c>
      <c r="J116" s="23">
        <v>2.8654700000000002</v>
      </c>
      <c r="K116" s="23">
        <v>0.52288999999999997</v>
      </c>
      <c r="L116" s="23">
        <v>2.4711400000000001</v>
      </c>
      <c r="M116" s="23">
        <v>-0.85446999999999995</v>
      </c>
      <c r="N116" s="23">
        <v>-1.80399</v>
      </c>
      <c r="O116" s="23">
        <v>1.2298199999999999</v>
      </c>
      <c r="P116" s="23">
        <v>-0.58130000000000004</v>
      </c>
      <c r="Q116" s="23">
        <v>0.48734</v>
      </c>
      <c r="R116" s="23">
        <v>0.72306000000000004</v>
      </c>
    </row>
    <row r="117" spans="1:18" ht="15" customHeight="1" x14ac:dyDescent="0.2">
      <c r="A117" s="4">
        <v>116</v>
      </c>
      <c r="B117" s="4" t="s">
        <v>279</v>
      </c>
      <c r="C117" s="23">
        <v>9.3900000000000008E-3</v>
      </c>
      <c r="D117" s="23">
        <v>1.9879999999999998E-2</v>
      </c>
      <c r="E117" s="23">
        <v>-0.40128999999999998</v>
      </c>
      <c r="F117" s="23">
        <v>-1.3620099999999999</v>
      </c>
      <c r="G117" s="23">
        <v>0.71521999999999997</v>
      </c>
      <c r="H117" s="23">
        <v>-1.0200199999999999</v>
      </c>
      <c r="I117" s="23">
        <v>-0.81769999999999998</v>
      </c>
      <c r="J117" s="23">
        <v>0.59691000000000005</v>
      </c>
      <c r="K117" s="23">
        <v>1.4437199999999999</v>
      </c>
      <c r="L117" s="23">
        <v>-0.17205999999999999</v>
      </c>
      <c r="M117" s="23">
        <v>-1.3497600000000001</v>
      </c>
      <c r="N117" s="23">
        <v>0.69501999999999997</v>
      </c>
      <c r="O117" s="23">
        <v>-1.9805699999999999</v>
      </c>
      <c r="P117" s="23">
        <v>0.82777000000000001</v>
      </c>
      <c r="Q117" s="23">
        <v>1.09836</v>
      </c>
      <c r="R117" s="23">
        <v>-2.73699</v>
      </c>
    </row>
    <row r="118" spans="1:18" ht="15" customHeight="1" x14ac:dyDescent="0.2">
      <c r="A118" s="4">
        <v>117</v>
      </c>
      <c r="B118" s="4" t="s">
        <v>280</v>
      </c>
      <c r="C118" s="23">
        <v>1.40049</v>
      </c>
      <c r="D118" s="23">
        <v>0.46758</v>
      </c>
      <c r="E118" s="23">
        <v>-1.7295499999999999</v>
      </c>
      <c r="F118" s="23">
        <v>1.3616600000000001</v>
      </c>
      <c r="G118" s="23">
        <v>1.36412</v>
      </c>
      <c r="H118" s="23">
        <v>1.69733</v>
      </c>
      <c r="I118" s="23">
        <v>-2.6309</v>
      </c>
      <c r="J118" s="23">
        <v>-0.38196999999999998</v>
      </c>
      <c r="K118" s="23">
        <v>-0.64863999999999999</v>
      </c>
      <c r="L118" s="23">
        <v>-0.90539000000000003</v>
      </c>
      <c r="M118" s="23">
        <v>-1.78217</v>
      </c>
      <c r="N118" s="23">
        <v>-1.69713</v>
      </c>
      <c r="O118" s="23">
        <v>-1.2266600000000001</v>
      </c>
      <c r="P118" s="23">
        <v>2.1906599999999998</v>
      </c>
      <c r="Q118" s="23">
        <v>-0.44253999999999999</v>
      </c>
      <c r="R118" s="23">
        <v>0.85243000000000002</v>
      </c>
    </row>
    <row r="119" spans="1:18" ht="15" customHeight="1" x14ac:dyDescent="0.2">
      <c r="A119" s="4">
        <v>118</v>
      </c>
      <c r="B119" s="4" t="s">
        <v>281</v>
      </c>
      <c r="C119" s="23">
        <v>2.73691</v>
      </c>
      <c r="D119" s="23">
        <v>-0.83399000000000001</v>
      </c>
      <c r="E119" s="23">
        <v>1.76064</v>
      </c>
      <c r="F119" s="23">
        <v>0.99988999999999995</v>
      </c>
      <c r="G119" s="23">
        <v>1.8234900000000001</v>
      </c>
      <c r="H119" s="23">
        <v>1.89E-3</v>
      </c>
      <c r="I119" s="23">
        <v>0.48198999999999997</v>
      </c>
      <c r="J119" s="23">
        <v>-0.30047000000000001</v>
      </c>
      <c r="K119" s="23">
        <v>-4.1759999999999999E-2</v>
      </c>
      <c r="L119" s="23">
        <v>2.95974</v>
      </c>
      <c r="M119" s="23">
        <v>0.54669999999999996</v>
      </c>
      <c r="N119" s="23">
        <v>-0.55128999999999995</v>
      </c>
      <c r="O119" s="23">
        <v>-1.2291399999999999</v>
      </c>
      <c r="P119" s="23">
        <v>1.12077</v>
      </c>
      <c r="Q119" s="23">
        <v>-0.20215</v>
      </c>
      <c r="R119" s="23">
        <v>-0.24943000000000001</v>
      </c>
    </row>
    <row r="120" spans="1:18" ht="15" customHeight="1" x14ac:dyDescent="0.2">
      <c r="A120" s="4">
        <v>119</v>
      </c>
      <c r="B120" s="4" t="s">
        <v>282</v>
      </c>
      <c r="C120" s="23">
        <v>1.7918099999999999</v>
      </c>
      <c r="D120" s="23">
        <v>0.34316000000000002</v>
      </c>
      <c r="E120" s="23">
        <v>-2.1247699999999998</v>
      </c>
      <c r="F120" s="23">
        <v>0.59977000000000003</v>
      </c>
      <c r="G120" s="23">
        <v>1.07769</v>
      </c>
      <c r="H120" s="23">
        <v>-0.17759</v>
      </c>
      <c r="I120" s="23">
        <v>-0.29187999999999997</v>
      </c>
      <c r="J120" s="23">
        <v>-0.23630999999999999</v>
      </c>
      <c r="K120" s="23">
        <v>1.2396400000000001</v>
      </c>
      <c r="L120" s="23">
        <v>0.62560000000000004</v>
      </c>
      <c r="M120" s="23">
        <v>3.60615</v>
      </c>
      <c r="N120" s="23">
        <v>0.38982</v>
      </c>
      <c r="O120" s="23">
        <v>0.74843000000000004</v>
      </c>
      <c r="P120" s="23">
        <v>0.26469999999999999</v>
      </c>
      <c r="Q120" s="23">
        <v>0.64573999999999998</v>
      </c>
      <c r="R120" s="23">
        <v>0.13929</v>
      </c>
    </row>
    <row r="121" spans="1:18" ht="15" customHeight="1" x14ac:dyDescent="0.2">
      <c r="A121" s="4">
        <v>120</v>
      </c>
      <c r="B121" s="4" t="s">
        <v>283</v>
      </c>
      <c r="C121" s="23">
        <v>-1.44225</v>
      </c>
      <c r="D121" s="23">
        <v>1.6244000000000001</v>
      </c>
      <c r="E121" s="23">
        <v>0.46733999999999998</v>
      </c>
      <c r="F121" s="23">
        <v>0.97702</v>
      </c>
      <c r="G121" s="23">
        <v>-1.3508899999999999</v>
      </c>
      <c r="H121" s="23">
        <v>-0.32951000000000003</v>
      </c>
      <c r="I121" s="23">
        <v>1.1458200000000001</v>
      </c>
      <c r="J121" s="23">
        <v>0.3861</v>
      </c>
      <c r="K121" s="23">
        <v>1.2252400000000001</v>
      </c>
      <c r="L121" s="23">
        <v>1.1580999999999999</v>
      </c>
      <c r="M121" s="23">
        <v>-1.8186199999999999</v>
      </c>
      <c r="N121" s="23">
        <v>1.40859</v>
      </c>
      <c r="O121" s="23">
        <v>3.29772</v>
      </c>
      <c r="P121" s="23">
        <v>-4.8559999999999999E-2</v>
      </c>
      <c r="Q121" s="23">
        <v>-1.15984</v>
      </c>
      <c r="R121" s="23">
        <v>-3.2164700000000002</v>
      </c>
    </row>
    <row r="122" spans="1:18" ht="15" customHeight="1" x14ac:dyDescent="0.2">
      <c r="A122" s="4">
        <v>121</v>
      </c>
      <c r="B122" s="4" t="s">
        <v>284</v>
      </c>
      <c r="C122" s="23">
        <v>0.44751999999999997</v>
      </c>
      <c r="D122" s="23">
        <v>-1.3411599999999999</v>
      </c>
      <c r="E122" s="23">
        <v>0.84892000000000001</v>
      </c>
      <c r="F122" s="23">
        <v>-0.95059000000000005</v>
      </c>
      <c r="G122" s="23">
        <v>0.14433000000000001</v>
      </c>
      <c r="H122" s="23">
        <v>1.28982</v>
      </c>
      <c r="I122" s="23">
        <v>1.8729899999999999</v>
      </c>
      <c r="J122" s="23">
        <v>-1.4595899999999999</v>
      </c>
      <c r="K122" s="23">
        <v>3.8420000000000003E-2</v>
      </c>
      <c r="L122" s="23">
        <v>0.79932999999999998</v>
      </c>
      <c r="M122" s="23">
        <v>1.38646</v>
      </c>
      <c r="N122" s="23">
        <v>0.39784999999999998</v>
      </c>
      <c r="O122" s="23">
        <v>0.42113</v>
      </c>
      <c r="P122" s="23">
        <v>1.57291</v>
      </c>
      <c r="Q122" s="23">
        <v>-3.5490900000000001</v>
      </c>
      <c r="R122" s="23">
        <v>-1.8031200000000001</v>
      </c>
    </row>
    <row r="123" spans="1:18" ht="15" customHeight="1" x14ac:dyDescent="0.2">
      <c r="A123" s="4">
        <v>122</v>
      </c>
      <c r="B123" s="4" t="s">
        <v>285</v>
      </c>
      <c r="C123" s="23">
        <v>0.38457999999999998</v>
      </c>
      <c r="D123" s="23">
        <v>-5.5879999999999999E-2</v>
      </c>
      <c r="E123" s="23">
        <v>-2.1567799999999999</v>
      </c>
      <c r="F123" s="23">
        <v>-1.3420000000000001</v>
      </c>
      <c r="G123" s="23">
        <v>-0.72067000000000003</v>
      </c>
      <c r="H123" s="23">
        <v>0.26656000000000002</v>
      </c>
      <c r="I123" s="23">
        <v>0.43411</v>
      </c>
      <c r="J123" s="23">
        <v>-0.86251</v>
      </c>
      <c r="K123" s="23">
        <v>0.42232999999999998</v>
      </c>
      <c r="L123" s="23">
        <v>-0.61419000000000001</v>
      </c>
      <c r="M123" s="23">
        <v>2.6816399999999998</v>
      </c>
      <c r="N123" s="23">
        <v>1.40767</v>
      </c>
      <c r="O123" s="23">
        <v>-0.26621</v>
      </c>
      <c r="P123" s="23">
        <v>1.3505100000000001</v>
      </c>
      <c r="Q123" s="23">
        <v>0.23602999999999999</v>
      </c>
      <c r="R123" s="23">
        <v>-2.47E-2</v>
      </c>
    </row>
    <row r="124" spans="1:18" ht="15" customHeight="1" x14ac:dyDescent="0.2">
      <c r="A124" s="4">
        <v>123</v>
      </c>
      <c r="B124" s="4" t="s">
        <v>286</v>
      </c>
      <c r="C124" s="23">
        <v>0.62034</v>
      </c>
      <c r="D124" s="23">
        <v>-4.7142600000000003</v>
      </c>
      <c r="E124" s="23">
        <v>-0.57499999999999996</v>
      </c>
      <c r="F124" s="23">
        <v>-2.8680000000000001E-2</v>
      </c>
      <c r="G124" s="23">
        <v>0.58909999999999996</v>
      </c>
      <c r="H124" s="23">
        <v>-0.61038999999999999</v>
      </c>
      <c r="I124" s="23">
        <v>1.60314</v>
      </c>
      <c r="J124" s="23">
        <v>1.8152900000000001</v>
      </c>
      <c r="K124" s="23">
        <v>0.68066000000000004</v>
      </c>
      <c r="L124" s="23">
        <v>0.49296000000000001</v>
      </c>
      <c r="M124" s="23">
        <v>0.22137999999999999</v>
      </c>
      <c r="N124" s="23">
        <v>0.51368999999999998</v>
      </c>
      <c r="O124" s="23">
        <v>1.30328</v>
      </c>
      <c r="P124" s="23">
        <v>4.861E-2</v>
      </c>
      <c r="Q124" s="23">
        <v>0.65510000000000002</v>
      </c>
      <c r="R124" s="23">
        <v>0.94184000000000001</v>
      </c>
    </row>
    <row r="125" spans="1:18" ht="15" customHeight="1" x14ac:dyDescent="0.2">
      <c r="A125" s="4">
        <v>124</v>
      </c>
      <c r="B125" s="4" t="s">
        <v>287</v>
      </c>
      <c r="C125" s="23">
        <v>0.39207999999999998</v>
      </c>
      <c r="D125" s="23">
        <v>-1.1741600000000001</v>
      </c>
      <c r="E125" s="23">
        <v>1.2202999999999999</v>
      </c>
      <c r="F125" s="23">
        <v>1.44316</v>
      </c>
      <c r="G125" s="23">
        <v>0.71628999999999998</v>
      </c>
      <c r="H125" s="23">
        <v>-0.32183</v>
      </c>
      <c r="I125" s="23">
        <v>1.25569</v>
      </c>
      <c r="J125" s="23">
        <v>-1.1881299999999999</v>
      </c>
      <c r="K125" s="23">
        <v>0.46454000000000001</v>
      </c>
      <c r="L125" s="23">
        <v>0.19782</v>
      </c>
      <c r="M125" s="23">
        <v>-0.21668999999999999</v>
      </c>
      <c r="N125" s="23">
        <v>0.52725</v>
      </c>
      <c r="O125" s="23">
        <v>1.46506</v>
      </c>
      <c r="P125" s="23">
        <v>0.52571999999999997</v>
      </c>
      <c r="Q125" s="23">
        <v>-1.0786800000000001</v>
      </c>
      <c r="R125" s="23">
        <v>-1.1900000000000001E-3</v>
      </c>
    </row>
    <row r="126" spans="1:18" ht="15" customHeight="1" x14ac:dyDescent="0.2">
      <c r="A126" s="4">
        <v>125</v>
      </c>
      <c r="B126" s="4" t="s">
        <v>288</v>
      </c>
      <c r="C126" s="23">
        <v>1.51162</v>
      </c>
      <c r="D126" s="23">
        <v>-0.45230999999999999</v>
      </c>
      <c r="E126" s="23">
        <v>0.69050999999999996</v>
      </c>
      <c r="F126" s="23">
        <v>0.36575000000000002</v>
      </c>
      <c r="G126" s="23">
        <v>-0.92023999999999995</v>
      </c>
      <c r="H126" s="23">
        <v>-1.4196</v>
      </c>
      <c r="I126" s="23">
        <v>-0.34526000000000001</v>
      </c>
      <c r="J126" s="23">
        <v>-0.80506</v>
      </c>
      <c r="K126" s="23">
        <v>1.4944200000000001</v>
      </c>
      <c r="L126" s="23">
        <v>1.44119</v>
      </c>
      <c r="M126" s="23">
        <v>0.73670999999999998</v>
      </c>
      <c r="N126" s="23">
        <v>-0.51441999999999999</v>
      </c>
      <c r="O126" s="23">
        <v>1.24827</v>
      </c>
      <c r="P126" s="23">
        <v>0.37625999999999998</v>
      </c>
      <c r="Q126" s="23">
        <v>-1.0013300000000001</v>
      </c>
      <c r="R126" s="23">
        <v>0.36743999999999999</v>
      </c>
    </row>
    <row r="127" spans="1:18" ht="15" customHeight="1" x14ac:dyDescent="0.2">
      <c r="A127" s="4">
        <v>126</v>
      </c>
      <c r="B127" s="4" t="s">
        <v>289</v>
      </c>
      <c r="C127" s="23">
        <v>1.4025399999999999</v>
      </c>
      <c r="D127" s="23">
        <v>1.08619</v>
      </c>
      <c r="E127" s="23">
        <v>-0.46290999999999999</v>
      </c>
      <c r="F127" s="23">
        <v>-1.97881</v>
      </c>
      <c r="G127" s="23">
        <v>-1.35429</v>
      </c>
      <c r="H127" s="23">
        <v>-1.9407799999999999</v>
      </c>
      <c r="I127" s="23">
        <v>1.5634600000000001</v>
      </c>
      <c r="J127" s="23">
        <v>-0.12534999999999999</v>
      </c>
      <c r="K127" s="23">
        <v>1.1222099999999999</v>
      </c>
      <c r="L127" s="23">
        <v>0.6593</v>
      </c>
      <c r="M127" s="23">
        <v>-1.1071599999999999</v>
      </c>
      <c r="N127" s="23">
        <v>1.0999399999999999</v>
      </c>
      <c r="O127" s="23">
        <v>-0.56894999999999996</v>
      </c>
      <c r="P127" s="23">
        <v>0.11609999999999999</v>
      </c>
      <c r="Q127" s="23">
        <v>1.4482299999999999</v>
      </c>
      <c r="R127" s="23">
        <v>-0.75492000000000004</v>
      </c>
    </row>
    <row r="128" spans="1:18" ht="15" customHeight="1" x14ac:dyDescent="0.2">
      <c r="A128" s="4">
        <v>127</v>
      </c>
      <c r="B128" s="4" t="s">
        <v>290</v>
      </c>
      <c r="C128" s="23">
        <v>-2.5103900000000001</v>
      </c>
      <c r="D128" s="23">
        <v>1.9293</v>
      </c>
      <c r="E128" s="23">
        <v>-0.95731999999999995</v>
      </c>
      <c r="F128" s="23">
        <v>-1.1786700000000001</v>
      </c>
      <c r="G128" s="23">
        <v>0.64737999999999996</v>
      </c>
      <c r="H128" s="23">
        <v>0.73965000000000003</v>
      </c>
      <c r="I128" s="23">
        <v>-0.36115999999999998</v>
      </c>
      <c r="J128" s="23">
        <v>-0.72529999999999994</v>
      </c>
      <c r="K128" s="23">
        <v>-2.52E-2</v>
      </c>
      <c r="L128" s="23">
        <v>-1.3479000000000001</v>
      </c>
      <c r="M128" s="23">
        <v>0.11029</v>
      </c>
      <c r="N128" s="23">
        <v>-1.41974</v>
      </c>
      <c r="O128" s="23">
        <v>1.5407200000000001</v>
      </c>
      <c r="P128" s="23">
        <v>1.59439</v>
      </c>
      <c r="Q128" s="23">
        <v>-0.33542</v>
      </c>
      <c r="R128" s="23">
        <v>1.64158</v>
      </c>
    </row>
    <row r="129" spans="1:18" ht="15" customHeight="1" x14ac:dyDescent="0.2">
      <c r="A129" s="4">
        <v>128</v>
      </c>
      <c r="B129" s="4" t="s">
        <v>291</v>
      </c>
      <c r="C129" s="23">
        <v>-1.0042500000000001</v>
      </c>
      <c r="D129" s="23">
        <v>-1.9795</v>
      </c>
      <c r="E129" s="23">
        <v>-1.6605000000000001</v>
      </c>
      <c r="F129" s="23">
        <v>1.9845999999999999</v>
      </c>
      <c r="G129" s="23">
        <v>0.77559999999999996</v>
      </c>
      <c r="H129" s="23">
        <v>-0.74182000000000003</v>
      </c>
      <c r="I129" s="23">
        <v>-0.14232</v>
      </c>
      <c r="J129" s="23">
        <v>1.2230399999999999</v>
      </c>
      <c r="K129" s="23">
        <v>0.27017000000000002</v>
      </c>
      <c r="L129" s="23">
        <v>0.38180999999999998</v>
      </c>
      <c r="M129" s="23">
        <v>0.3009</v>
      </c>
      <c r="N129" s="23">
        <v>1.8977200000000001</v>
      </c>
      <c r="O129" s="23">
        <v>5.11E-3</v>
      </c>
      <c r="P129" s="23">
        <v>0.68179999999999996</v>
      </c>
      <c r="Q129" s="23">
        <v>3.5797099999999999</v>
      </c>
      <c r="R129" s="23">
        <v>0.94088000000000005</v>
      </c>
    </row>
    <row r="130" spans="1:18" ht="15" customHeight="1" x14ac:dyDescent="0.2">
      <c r="A130" s="4">
        <v>129</v>
      </c>
      <c r="B130" s="4" t="s">
        <v>292</v>
      </c>
      <c r="C130" s="23">
        <v>-0.21371999999999999</v>
      </c>
      <c r="D130" s="23">
        <v>-0.48204000000000002</v>
      </c>
      <c r="E130" s="23">
        <v>1.37374</v>
      </c>
      <c r="F130" s="23">
        <v>1.3532200000000001</v>
      </c>
      <c r="G130" s="23">
        <v>1.1639299999999999</v>
      </c>
      <c r="H130" s="23">
        <v>-1.7287399999999999</v>
      </c>
      <c r="I130" s="23">
        <v>0.93281000000000003</v>
      </c>
      <c r="J130" s="23">
        <v>-0.12171999999999999</v>
      </c>
      <c r="K130" s="23">
        <v>-1.94509</v>
      </c>
      <c r="L130" s="23">
        <v>-7.3480000000000004E-2</v>
      </c>
      <c r="M130" s="23">
        <v>-2.54765</v>
      </c>
      <c r="N130" s="23">
        <v>0.22313</v>
      </c>
      <c r="O130" s="23">
        <v>0.46904000000000001</v>
      </c>
      <c r="P130" s="23">
        <v>2.28695</v>
      </c>
      <c r="Q130" s="23">
        <v>-2.8548499999999999</v>
      </c>
      <c r="R130" s="23">
        <v>0.48086000000000001</v>
      </c>
    </row>
    <row r="131" spans="1:18" ht="15" customHeight="1" x14ac:dyDescent="0.2">
      <c r="A131" s="4">
        <v>130</v>
      </c>
      <c r="B131" s="4" t="s">
        <v>293</v>
      </c>
      <c r="C131" s="23">
        <v>-4.6370000000000001E-2</v>
      </c>
      <c r="D131" s="23">
        <v>0.50651999999999997</v>
      </c>
      <c r="E131" s="23">
        <v>-1.8924399999999999</v>
      </c>
      <c r="F131" s="23">
        <v>0.66661000000000004</v>
      </c>
      <c r="G131" s="23">
        <v>-1.1817</v>
      </c>
      <c r="H131" s="23">
        <v>-0.18784999999999999</v>
      </c>
      <c r="I131" s="23">
        <v>-1.24976</v>
      </c>
      <c r="J131" s="23">
        <v>1.5799300000000001</v>
      </c>
      <c r="K131" s="23">
        <v>0.67696000000000001</v>
      </c>
      <c r="L131" s="23">
        <v>-1.3711199999999999</v>
      </c>
      <c r="M131" s="23">
        <v>-0.72416000000000003</v>
      </c>
      <c r="N131" s="23">
        <v>-1.3206199999999999</v>
      </c>
      <c r="O131" s="23">
        <v>1.0806899999999999</v>
      </c>
      <c r="P131" s="23">
        <v>-1.9212199999999999</v>
      </c>
      <c r="Q131" s="23">
        <v>6.5079999999999999E-2</v>
      </c>
      <c r="R131" s="23">
        <v>1.79287</v>
      </c>
    </row>
    <row r="132" spans="1:18" ht="15" customHeight="1" x14ac:dyDescent="0.2">
      <c r="A132" s="4">
        <v>131</v>
      </c>
      <c r="B132" s="4" t="s">
        <v>294</v>
      </c>
      <c r="C132" s="23">
        <v>0.41442000000000001</v>
      </c>
      <c r="D132" s="23">
        <v>2.1243799999999999</v>
      </c>
      <c r="E132" s="23">
        <v>-0.25992999999999999</v>
      </c>
      <c r="F132" s="23">
        <v>-0.25302999999999998</v>
      </c>
      <c r="G132" s="23">
        <v>-7.9890000000000003E-2</v>
      </c>
      <c r="H132" s="23">
        <v>-1.5459000000000001</v>
      </c>
      <c r="I132" s="23">
        <v>0.96048999999999995</v>
      </c>
      <c r="J132" s="23">
        <v>-0.48296</v>
      </c>
      <c r="K132" s="23">
        <v>0.86265999999999998</v>
      </c>
      <c r="L132" s="23">
        <v>0.49347999999999997</v>
      </c>
      <c r="M132" s="23">
        <v>1.38113</v>
      </c>
      <c r="N132" s="23">
        <v>0.17255999999999999</v>
      </c>
      <c r="O132" s="23">
        <v>-1.57172</v>
      </c>
      <c r="P132" s="23">
        <v>1.8520799999999999</v>
      </c>
      <c r="Q132" s="23">
        <v>1.0914299999999999</v>
      </c>
      <c r="R132" s="23">
        <v>0.66859000000000002</v>
      </c>
    </row>
    <row r="133" spans="1:18" ht="15" customHeight="1" x14ac:dyDescent="0.2">
      <c r="A133" s="4">
        <v>132</v>
      </c>
      <c r="B133" s="4" t="s">
        <v>295</v>
      </c>
      <c r="C133" s="23">
        <v>0.99102999999999997</v>
      </c>
      <c r="D133" s="23">
        <v>-1.6456900000000001</v>
      </c>
      <c r="E133" s="23">
        <v>-1.50332</v>
      </c>
      <c r="F133" s="23">
        <v>-0.63009000000000004</v>
      </c>
      <c r="G133" s="23">
        <v>-2.1000700000000001</v>
      </c>
      <c r="H133" s="23">
        <v>0.31218000000000001</v>
      </c>
      <c r="I133" s="23">
        <v>-1.1072500000000001</v>
      </c>
      <c r="J133" s="23">
        <v>-1.2112499999999999</v>
      </c>
      <c r="K133" s="23">
        <v>-0.14999000000000001</v>
      </c>
      <c r="L133" s="23">
        <v>-1.8409999999999999E-2</v>
      </c>
      <c r="M133" s="23">
        <v>-0.24831</v>
      </c>
      <c r="N133" s="23">
        <v>1.4799199999999999</v>
      </c>
      <c r="O133" s="23">
        <v>-0.23899999999999999</v>
      </c>
      <c r="P133" s="23">
        <v>2.0413999999999999</v>
      </c>
      <c r="Q133" s="23">
        <v>-0.15892000000000001</v>
      </c>
      <c r="R133" s="23">
        <v>0.37658999999999998</v>
      </c>
    </row>
    <row r="134" spans="1:18" ht="15" customHeight="1" x14ac:dyDescent="0.2">
      <c r="A134" s="4">
        <v>133</v>
      </c>
      <c r="B134" s="4" t="s">
        <v>296</v>
      </c>
      <c r="C134" s="23">
        <v>-0.60860999999999998</v>
      </c>
      <c r="D134" s="23">
        <v>0.91822999999999999</v>
      </c>
      <c r="E134" s="23">
        <v>2.0556299999999998</v>
      </c>
      <c r="F134" s="23">
        <v>-2.7826300000000002</v>
      </c>
      <c r="G134" s="23">
        <v>-1.4768600000000001</v>
      </c>
      <c r="H134" s="23">
        <v>-1.6902900000000001</v>
      </c>
      <c r="I134" s="23">
        <v>-0.33784999999999998</v>
      </c>
      <c r="J134" s="23">
        <v>0.73816000000000004</v>
      </c>
      <c r="K134" s="23">
        <v>-3.3610000000000001E-2</v>
      </c>
      <c r="L134" s="23">
        <v>1.21183</v>
      </c>
      <c r="M134" s="23">
        <v>-2.17136</v>
      </c>
      <c r="N134" s="23">
        <v>-0.54093999999999998</v>
      </c>
      <c r="O134" s="23">
        <v>-1.8496699999999999</v>
      </c>
      <c r="P134" s="23">
        <v>-0.21235000000000001</v>
      </c>
      <c r="Q134" s="23">
        <v>-0.58609</v>
      </c>
      <c r="R134" s="23">
        <v>-2.8541500000000002</v>
      </c>
    </row>
    <row r="135" spans="1:18" ht="15" customHeight="1" x14ac:dyDescent="0.2">
      <c r="A135" s="4">
        <v>134</v>
      </c>
      <c r="B135" s="4" t="s">
        <v>297</v>
      </c>
      <c r="C135" s="23">
        <v>0.82384999999999997</v>
      </c>
      <c r="D135" s="23">
        <v>-0.15187</v>
      </c>
      <c r="E135" s="23">
        <v>0.19838</v>
      </c>
      <c r="F135" s="23">
        <v>-0.61265999999999998</v>
      </c>
      <c r="G135" s="23">
        <v>-2.3136399999999999</v>
      </c>
      <c r="H135" s="23">
        <v>-0.76420999999999994</v>
      </c>
      <c r="I135" s="23">
        <v>-1.22702</v>
      </c>
      <c r="J135" s="23">
        <v>0.29513</v>
      </c>
      <c r="K135" s="23">
        <v>0.47771999999999998</v>
      </c>
      <c r="L135" s="23">
        <v>1.4805699999999999</v>
      </c>
      <c r="M135" s="23">
        <v>-1.22116</v>
      </c>
      <c r="N135" s="23">
        <v>1.0738099999999999</v>
      </c>
      <c r="O135" s="23">
        <v>-2.8040099999999999</v>
      </c>
      <c r="P135" s="23">
        <v>-0.47472999999999999</v>
      </c>
      <c r="Q135" s="23">
        <v>0.99678999999999995</v>
      </c>
      <c r="R135" s="23">
        <v>-1.56151</v>
      </c>
    </row>
    <row r="136" spans="1:18" ht="15" customHeight="1" x14ac:dyDescent="0.2">
      <c r="A136" s="4">
        <v>135</v>
      </c>
      <c r="B136" s="4" t="s">
        <v>298</v>
      </c>
      <c r="C136" s="23">
        <v>0.59526999999999997</v>
      </c>
      <c r="D136" s="23">
        <v>0.41155999999999998</v>
      </c>
      <c r="E136" s="23">
        <v>0.89166999999999996</v>
      </c>
      <c r="F136" s="23">
        <v>1.51817</v>
      </c>
      <c r="G136" s="23">
        <v>1.6684300000000001</v>
      </c>
      <c r="H136" s="23">
        <v>-0.64668000000000003</v>
      </c>
      <c r="I136" s="23">
        <v>1.20977</v>
      </c>
      <c r="J136" s="23">
        <v>-0.15559000000000001</v>
      </c>
      <c r="K136" s="23">
        <v>0.80576000000000003</v>
      </c>
      <c r="L136" s="23">
        <v>0.59306000000000003</v>
      </c>
      <c r="M136" s="23">
        <v>1.05026</v>
      </c>
      <c r="N136" s="23">
        <v>0.15573000000000001</v>
      </c>
      <c r="O136" s="23">
        <v>-0.37631999999999999</v>
      </c>
      <c r="P136" s="23">
        <v>1.45211</v>
      </c>
      <c r="Q136" s="23">
        <v>-1.5874900000000001</v>
      </c>
      <c r="R136" s="23">
        <v>-0.16802</v>
      </c>
    </row>
    <row r="137" spans="1:18" ht="15" customHeight="1" x14ac:dyDescent="0.2">
      <c r="A137" s="4">
        <v>136</v>
      </c>
      <c r="B137" s="4" t="s">
        <v>299</v>
      </c>
      <c r="C137" s="23">
        <v>1.2502599999999999</v>
      </c>
      <c r="D137" s="23">
        <v>-0.21651000000000001</v>
      </c>
      <c r="E137" s="23">
        <v>0.78791999999999995</v>
      </c>
      <c r="F137" s="23">
        <v>-0.88483999999999996</v>
      </c>
      <c r="G137" s="23">
        <v>-1.44859</v>
      </c>
      <c r="H137" s="23">
        <v>-0.19489000000000001</v>
      </c>
      <c r="I137" s="23">
        <v>3.1756500000000001</v>
      </c>
      <c r="J137" s="23">
        <v>-0.19370000000000001</v>
      </c>
      <c r="K137" s="23">
        <v>0.44935999999999998</v>
      </c>
      <c r="L137" s="23">
        <v>0.64903999999999995</v>
      </c>
      <c r="M137" s="23">
        <v>2.7292999999999998</v>
      </c>
      <c r="N137" s="23">
        <v>0.10113999999999999</v>
      </c>
      <c r="O137" s="23">
        <v>0.16818</v>
      </c>
      <c r="P137" s="23">
        <v>-0.56072999999999995</v>
      </c>
      <c r="Q137" s="23">
        <v>-0.53937000000000002</v>
      </c>
      <c r="R137" s="23">
        <v>-1.11259</v>
      </c>
    </row>
    <row r="138" spans="1:18" ht="15" customHeight="1" x14ac:dyDescent="0.2">
      <c r="A138" s="4">
        <v>137</v>
      </c>
      <c r="B138" s="4" t="s">
        <v>300</v>
      </c>
      <c r="C138" s="23">
        <v>1.23882</v>
      </c>
      <c r="D138" s="23">
        <v>1.10931</v>
      </c>
      <c r="E138" s="23">
        <v>0.46748000000000001</v>
      </c>
      <c r="F138" s="23">
        <v>0.21537000000000001</v>
      </c>
      <c r="G138" s="23">
        <v>0.80195000000000005</v>
      </c>
      <c r="H138" s="23">
        <v>-0.60419</v>
      </c>
      <c r="I138" s="23">
        <v>-2.968</v>
      </c>
      <c r="J138" s="23">
        <v>1.0091399999999999</v>
      </c>
      <c r="K138" s="23">
        <v>1.0342499999999999</v>
      </c>
      <c r="L138" s="23">
        <v>-0.26001000000000002</v>
      </c>
      <c r="M138" s="23">
        <v>-0.97304000000000002</v>
      </c>
      <c r="N138" s="23">
        <v>-0.86036000000000001</v>
      </c>
      <c r="O138" s="23">
        <v>1.3625</v>
      </c>
      <c r="P138" s="23">
        <v>-2.2625099999999998</v>
      </c>
      <c r="Q138" s="23">
        <v>1.1430800000000001</v>
      </c>
      <c r="R138" s="23">
        <v>2.4430000000000001</v>
      </c>
    </row>
    <row r="139" spans="1:18" ht="15" customHeight="1" x14ac:dyDescent="0.2">
      <c r="A139" s="4">
        <v>138</v>
      </c>
      <c r="B139" s="4" t="s">
        <v>301</v>
      </c>
      <c r="C139" s="23">
        <v>1.75285</v>
      </c>
      <c r="D139" s="23">
        <v>-1.76624</v>
      </c>
      <c r="E139" s="23">
        <v>0.15761</v>
      </c>
      <c r="F139" s="23">
        <v>2.12</v>
      </c>
      <c r="G139" s="23">
        <v>-2.3502999999999998</v>
      </c>
      <c r="H139" s="23">
        <v>0.51107999999999998</v>
      </c>
      <c r="I139" s="23">
        <v>-0.43835000000000002</v>
      </c>
      <c r="J139" s="23">
        <v>-1.66737</v>
      </c>
      <c r="K139" s="23">
        <v>1.29918</v>
      </c>
      <c r="L139" s="23">
        <v>1.1854100000000001</v>
      </c>
      <c r="M139" s="23">
        <v>0.52066999999999997</v>
      </c>
      <c r="N139" s="23">
        <v>-0.52807000000000004</v>
      </c>
      <c r="O139" s="23">
        <v>-1.5284199999999999</v>
      </c>
      <c r="P139" s="23">
        <v>2.1663000000000001</v>
      </c>
      <c r="Q139" s="23">
        <v>-0.55198000000000003</v>
      </c>
      <c r="R139" s="23">
        <v>-0.13517000000000001</v>
      </c>
    </row>
    <row r="140" spans="1:18" ht="15" customHeight="1" x14ac:dyDescent="0.2">
      <c r="A140" s="4">
        <v>139</v>
      </c>
      <c r="B140" s="4" t="s">
        <v>302</v>
      </c>
      <c r="C140" s="23">
        <v>0.20854</v>
      </c>
      <c r="D140" s="23">
        <v>0.22500000000000001</v>
      </c>
      <c r="E140" s="23">
        <v>-0.90483999999999998</v>
      </c>
      <c r="F140" s="23">
        <v>0.43275999999999998</v>
      </c>
      <c r="G140" s="23">
        <v>1.83815</v>
      </c>
      <c r="H140" s="23">
        <v>0.90083000000000002</v>
      </c>
      <c r="I140" s="23">
        <v>-1.4816800000000001</v>
      </c>
      <c r="J140" s="23">
        <v>-1.5955999999999999</v>
      </c>
      <c r="K140" s="23">
        <v>-4.1950000000000001E-2</v>
      </c>
      <c r="L140" s="23">
        <v>-0.68735999999999997</v>
      </c>
      <c r="M140" s="23">
        <v>0.15955</v>
      </c>
      <c r="N140" s="23">
        <v>-3.5404300000000002</v>
      </c>
      <c r="O140" s="23">
        <v>-1.6377900000000001</v>
      </c>
      <c r="P140" s="23">
        <v>0.89217000000000002</v>
      </c>
      <c r="Q140" s="23">
        <v>1.4432499999999999</v>
      </c>
      <c r="R140" s="23">
        <v>1.0091300000000001</v>
      </c>
    </row>
    <row r="141" spans="1:18" ht="15" customHeight="1" x14ac:dyDescent="0.2">
      <c r="A141" s="4">
        <v>140</v>
      </c>
      <c r="B141" s="4" t="s">
        <v>303</v>
      </c>
      <c r="C141" s="23">
        <v>1.43005</v>
      </c>
      <c r="D141" s="23">
        <v>0.19339000000000001</v>
      </c>
      <c r="E141" s="23">
        <v>0.30326999999999998</v>
      </c>
      <c r="F141" s="23">
        <v>-1.23044</v>
      </c>
      <c r="G141" s="23">
        <v>1.0890599999999999</v>
      </c>
      <c r="H141" s="23">
        <v>1.17184</v>
      </c>
      <c r="I141" s="23">
        <v>0.60841000000000001</v>
      </c>
      <c r="J141" s="23">
        <v>-0.24848000000000001</v>
      </c>
      <c r="K141" s="23">
        <v>0.92920999999999998</v>
      </c>
      <c r="L141" s="23">
        <v>2.9978099999999999</v>
      </c>
      <c r="M141" s="23">
        <v>-0.77986</v>
      </c>
      <c r="N141" s="23">
        <v>-0.39038</v>
      </c>
      <c r="O141" s="23">
        <v>0.96931999999999996</v>
      </c>
      <c r="P141" s="23">
        <v>2.44313</v>
      </c>
      <c r="Q141" s="23">
        <v>-0.83282999999999996</v>
      </c>
      <c r="R141" s="23">
        <v>-0.91281000000000001</v>
      </c>
    </row>
    <row r="142" spans="1:18" ht="15" customHeight="1" x14ac:dyDescent="0.2">
      <c r="A142" s="4">
        <v>141</v>
      </c>
      <c r="B142" s="4" t="s">
        <v>304</v>
      </c>
      <c r="C142" s="23">
        <v>0.58831999999999995</v>
      </c>
      <c r="D142" s="23">
        <v>1.92218</v>
      </c>
      <c r="E142" s="23">
        <v>0.42301</v>
      </c>
      <c r="F142" s="23">
        <v>-1.5745</v>
      </c>
      <c r="G142" s="23">
        <v>-0.27638000000000001</v>
      </c>
      <c r="H142" s="23">
        <v>8.294E-2</v>
      </c>
      <c r="I142" s="23">
        <v>-3.0611600000000001</v>
      </c>
      <c r="J142" s="23">
        <v>0.16505</v>
      </c>
      <c r="K142" s="23">
        <v>-0.54032999999999998</v>
      </c>
      <c r="L142" s="23">
        <v>-0.46245000000000003</v>
      </c>
      <c r="M142" s="23">
        <v>0.24886</v>
      </c>
      <c r="N142" s="23">
        <v>1.26017</v>
      </c>
      <c r="O142" s="23">
        <v>1.35015</v>
      </c>
      <c r="P142" s="23">
        <v>-0.26096000000000003</v>
      </c>
      <c r="Q142" s="23">
        <v>0.39484000000000002</v>
      </c>
      <c r="R142" s="23">
        <v>0.94515000000000005</v>
      </c>
    </row>
    <row r="143" spans="1:18" ht="15" customHeight="1" x14ac:dyDescent="0.2">
      <c r="A143" s="4">
        <v>142</v>
      </c>
      <c r="B143" s="4" t="s">
        <v>305</v>
      </c>
      <c r="C143" s="23">
        <v>0.27939999999999998</v>
      </c>
      <c r="D143" s="23">
        <v>-0.28459000000000001</v>
      </c>
      <c r="E143" s="23">
        <v>-0.47715000000000002</v>
      </c>
      <c r="F143" s="23">
        <v>0.50509999999999999</v>
      </c>
      <c r="G143" s="23">
        <v>8.6360000000000006E-2</v>
      </c>
      <c r="H143" s="23">
        <v>-0.93293000000000004</v>
      </c>
      <c r="I143" s="23">
        <v>3.2480600000000002</v>
      </c>
      <c r="J143" s="23">
        <v>1.2038800000000001</v>
      </c>
      <c r="K143" s="23">
        <v>2.0830700000000002</v>
      </c>
      <c r="L143" s="23">
        <v>-1.46014</v>
      </c>
      <c r="M143" s="23">
        <v>0.99373</v>
      </c>
      <c r="N143" s="23">
        <v>-0.44053999999999999</v>
      </c>
      <c r="O143" s="23">
        <v>1.06338</v>
      </c>
      <c r="P143" s="23">
        <v>-1.17137</v>
      </c>
      <c r="Q143" s="23">
        <v>-2.47994</v>
      </c>
      <c r="R143" s="23">
        <v>-1.55063</v>
      </c>
    </row>
    <row r="144" spans="1:18" ht="15" customHeight="1" x14ac:dyDescent="0.2">
      <c r="A144" s="4">
        <v>143</v>
      </c>
      <c r="B144" s="4" t="s">
        <v>306</v>
      </c>
      <c r="C144" s="23">
        <v>-0.30719000000000002</v>
      </c>
      <c r="D144" s="23">
        <v>-0.13483000000000001</v>
      </c>
      <c r="E144" s="23">
        <v>-2.4295900000000001</v>
      </c>
      <c r="F144" s="23">
        <v>-1.3135600000000001</v>
      </c>
      <c r="G144" s="23">
        <v>0.76136000000000004</v>
      </c>
      <c r="H144" s="23">
        <v>-0.11246</v>
      </c>
      <c r="I144" s="23">
        <v>-0.64222999999999997</v>
      </c>
      <c r="J144" s="23">
        <v>-0.67659000000000002</v>
      </c>
      <c r="K144" s="23">
        <v>1.3833899999999999</v>
      </c>
      <c r="L144" s="23">
        <v>1.83843</v>
      </c>
      <c r="M144" s="23">
        <v>2.3616199999999998</v>
      </c>
      <c r="N144" s="23">
        <v>-0.74458999999999997</v>
      </c>
      <c r="O144" s="23">
        <v>1.11334</v>
      </c>
      <c r="P144" s="23">
        <v>-0.18892</v>
      </c>
      <c r="Q144" s="23">
        <v>0.89351999999999998</v>
      </c>
      <c r="R144" s="23">
        <v>0.50958999999999999</v>
      </c>
    </row>
    <row r="145" spans="1:18" ht="15" customHeight="1" x14ac:dyDescent="0.2">
      <c r="A145" s="4">
        <v>144</v>
      </c>
      <c r="B145" s="4" t="s">
        <v>307</v>
      </c>
      <c r="C145" s="23">
        <v>-0.73463999999999996</v>
      </c>
      <c r="D145" s="23">
        <v>1.13567</v>
      </c>
      <c r="E145" s="23">
        <v>0.66852</v>
      </c>
      <c r="F145" s="23">
        <v>-1.9265600000000001</v>
      </c>
      <c r="G145" s="23">
        <v>-1.69848</v>
      </c>
      <c r="H145" s="23">
        <v>1.43971</v>
      </c>
      <c r="I145" s="23">
        <v>-1.9722200000000001</v>
      </c>
      <c r="J145" s="23">
        <v>0.88976</v>
      </c>
      <c r="K145" s="23">
        <v>-0.27288000000000001</v>
      </c>
      <c r="L145" s="23">
        <v>-1.9257299999999999</v>
      </c>
      <c r="M145" s="23">
        <v>-9.4049999999999995E-2</v>
      </c>
      <c r="N145" s="23">
        <v>-0.89400000000000002</v>
      </c>
      <c r="O145" s="23">
        <v>-0.60470999999999997</v>
      </c>
      <c r="P145" s="23">
        <v>0.45494000000000001</v>
      </c>
      <c r="Q145" s="23">
        <v>0.99829000000000001</v>
      </c>
      <c r="R145" s="23">
        <v>1.43574</v>
      </c>
    </row>
    <row r="146" spans="1:18" ht="15" customHeight="1" x14ac:dyDescent="0.2">
      <c r="A146" s="4">
        <v>145</v>
      </c>
      <c r="B146" s="4" t="s">
        <v>308</v>
      </c>
      <c r="C146" s="23">
        <v>0.65259</v>
      </c>
      <c r="D146" s="23">
        <v>0.44744</v>
      </c>
      <c r="E146" s="23">
        <v>-0.40894000000000003</v>
      </c>
      <c r="F146" s="23">
        <v>1.1461600000000001</v>
      </c>
      <c r="G146" s="23">
        <v>2.7926199999999999</v>
      </c>
      <c r="H146" s="23">
        <v>1.07012</v>
      </c>
      <c r="I146" s="23">
        <v>0.46972999999999998</v>
      </c>
      <c r="J146" s="23">
        <v>2.18418</v>
      </c>
      <c r="K146" s="23">
        <v>1.4849600000000001</v>
      </c>
      <c r="L146" s="23">
        <v>-0.39288000000000001</v>
      </c>
      <c r="M146" s="23">
        <v>0.16780999999999999</v>
      </c>
      <c r="N146" s="23">
        <v>-0.33800999999999998</v>
      </c>
      <c r="O146" s="23">
        <v>0.46638000000000002</v>
      </c>
      <c r="P146" s="23">
        <v>0.99905999999999995</v>
      </c>
      <c r="Q146" s="23">
        <v>-3.1419100000000002</v>
      </c>
      <c r="R146" s="23">
        <v>1.03241</v>
      </c>
    </row>
    <row r="147" spans="1:18" ht="15" customHeight="1" x14ac:dyDescent="0.2">
      <c r="A147" s="4">
        <v>146</v>
      </c>
      <c r="B147" s="4" t="s">
        <v>309</v>
      </c>
      <c r="C147" s="23">
        <v>1.61435</v>
      </c>
      <c r="D147" s="23">
        <v>0.52154</v>
      </c>
      <c r="E147" s="23">
        <v>-1.98848</v>
      </c>
      <c r="F147" s="23">
        <v>0.74968000000000001</v>
      </c>
      <c r="G147" s="23">
        <v>-1.0003</v>
      </c>
      <c r="H147" s="23">
        <v>-1.23699</v>
      </c>
      <c r="I147" s="23">
        <v>-0.48107</v>
      </c>
      <c r="J147" s="23">
        <v>1.04826</v>
      </c>
      <c r="K147" s="23">
        <v>0.31994</v>
      </c>
      <c r="L147" s="23">
        <v>-6.45E-3</v>
      </c>
      <c r="M147" s="23">
        <v>1.73664</v>
      </c>
      <c r="N147" s="23">
        <v>1.99576</v>
      </c>
      <c r="O147" s="23">
        <v>-0.61109000000000002</v>
      </c>
      <c r="P147" s="23">
        <v>-0.42602000000000001</v>
      </c>
      <c r="Q147" s="23">
        <v>0.72224999999999995</v>
      </c>
      <c r="R147" s="23">
        <v>0.16031999999999999</v>
      </c>
    </row>
    <row r="148" spans="1:18" ht="15" customHeight="1" x14ac:dyDescent="0.2">
      <c r="A148" s="4">
        <v>147</v>
      </c>
      <c r="B148" s="4" t="s">
        <v>310</v>
      </c>
      <c r="C148" s="23">
        <v>-3.1108799999999999</v>
      </c>
      <c r="D148" s="23">
        <v>0.31595000000000001</v>
      </c>
      <c r="E148" s="23">
        <v>0.59553999999999996</v>
      </c>
      <c r="F148" s="23">
        <v>-0.65469999999999995</v>
      </c>
      <c r="G148" s="23">
        <v>0.25220999999999999</v>
      </c>
      <c r="H148" s="23">
        <v>1.4200000000000001E-2</v>
      </c>
      <c r="I148" s="23">
        <v>-0.14249000000000001</v>
      </c>
      <c r="J148" s="23">
        <v>0.17710000000000001</v>
      </c>
      <c r="K148" s="23">
        <v>-2.8391199999999999</v>
      </c>
      <c r="L148" s="23">
        <v>-3.0320100000000001</v>
      </c>
      <c r="M148" s="23">
        <v>-1.8047599999999999</v>
      </c>
      <c r="N148" s="23">
        <v>-1.1131899999999999</v>
      </c>
      <c r="O148" s="23">
        <v>2.0466000000000002</v>
      </c>
      <c r="P148" s="23">
        <v>0.47993999999999998</v>
      </c>
      <c r="Q148" s="23">
        <v>-2.1713</v>
      </c>
      <c r="R148" s="23">
        <v>-1.9910699999999999</v>
      </c>
    </row>
    <row r="149" spans="1:18" ht="15" customHeight="1" x14ac:dyDescent="0.2">
      <c r="A149" s="4">
        <v>148</v>
      </c>
      <c r="B149" s="4" t="s">
        <v>311</v>
      </c>
      <c r="C149" s="23">
        <v>-0.16202</v>
      </c>
      <c r="D149" s="23">
        <v>0.74697999999999998</v>
      </c>
      <c r="E149" s="23">
        <v>-1.15666</v>
      </c>
      <c r="F149" s="23">
        <v>-1.84537</v>
      </c>
      <c r="G149" s="23">
        <v>1.1496299999999999</v>
      </c>
      <c r="H149" s="23">
        <v>1.73275</v>
      </c>
      <c r="I149" s="23">
        <v>-0.93825000000000003</v>
      </c>
      <c r="J149" s="23">
        <v>0.43847000000000003</v>
      </c>
      <c r="K149" s="23">
        <v>0.55764999999999998</v>
      </c>
      <c r="L149" s="23">
        <v>-1.36643</v>
      </c>
      <c r="M149" s="23">
        <v>-0.44058000000000003</v>
      </c>
      <c r="N149" s="23">
        <v>-2.6127500000000001</v>
      </c>
      <c r="O149" s="23">
        <v>-0.36797999999999997</v>
      </c>
      <c r="P149" s="23">
        <v>0.31196000000000002</v>
      </c>
      <c r="Q149" s="23">
        <v>0.60924</v>
      </c>
      <c r="R149" s="23">
        <v>1.43998</v>
      </c>
    </row>
    <row r="150" spans="1:18" ht="15" customHeight="1" x14ac:dyDescent="0.2">
      <c r="A150" s="4">
        <v>149</v>
      </c>
      <c r="B150" s="4" t="s">
        <v>312</v>
      </c>
      <c r="C150" s="23">
        <v>0.72545000000000004</v>
      </c>
      <c r="D150" s="23">
        <v>0.39698</v>
      </c>
      <c r="E150" s="23">
        <v>-0.53924000000000005</v>
      </c>
      <c r="F150" s="23">
        <v>1.0017100000000001</v>
      </c>
      <c r="G150" s="23">
        <v>-0.47247</v>
      </c>
      <c r="H150" s="23">
        <v>-0.34810999999999998</v>
      </c>
      <c r="I150" s="23">
        <v>3.0393400000000002</v>
      </c>
      <c r="J150" s="23">
        <v>-1.9961</v>
      </c>
      <c r="K150" s="23">
        <v>8.9349999999999999E-2</v>
      </c>
      <c r="L150" s="23">
        <v>-1.16056</v>
      </c>
      <c r="M150" s="23">
        <v>1.3918900000000001</v>
      </c>
      <c r="N150" s="23">
        <v>0.14466999999999999</v>
      </c>
      <c r="O150" s="23">
        <v>2.2716400000000001</v>
      </c>
      <c r="P150" s="23">
        <v>0.56977</v>
      </c>
      <c r="Q150" s="23">
        <v>-0.76358000000000004</v>
      </c>
      <c r="R150" s="23">
        <v>0.78759999999999997</v>
      </c>
    </row>
    <row r="151" spans="1:18" ht="15" customHeight="1" x14ac:dyDescent="0.2">
      <c r="A151" s="4">
        <v>150</v>
      </c>
      <c r="B151" s="4" t="s">
        <v>313</v>
      </c>
      <c r="C151" s="23">
        <v>0.86102000000000001</v>
      </c>
      <c r="D151" s="23">
        <v>0.11655</v>
      </c>
      <c r="E151" s="23">
        <v>-0.52510000000000001</v>
      </c>
      <c r="F151" s="23">
        <v>1.5004900000000001</v>
      </c>
      <c r="G151" s="23">
        <v>-0.26737</v>
      </c>
      <c r="H151" s="23">
        <v>-1.2948</v>
      </c>
      <c r="I151" s="23">
        <v>-0.25606000000000001</v>
      </c>
      <c r="J151" s="23">
        <v>-2.2562199999999999</v>
      </c>
      <c r="K151" s="23">
        <v>2.2322299999999999</v>
      </c>
      <c r="L151" s="23">
        <v>-0.11101</v>
      </c>
      <c r="M151" s="23">
        <v>-8.8299999999999993E-3</v>
      </c>
      <c r="N151" s="23">
        <v>2.3205200000000001</v>
      </c>
      <c r="O151" s="23">
        <v>-1.1057399999999999</v>
      </c>
      <c r="P151" s="23">
        <v>0.82030999999999998</v>
      </c>
      <c r="Q151" s="23">
        <v>1.07185</v>
      </c>
      <c r="R151" s="23">
        <v>0.29093999999999998</v>
      </c>
    </row>
    <row r="152" spans="1:18" ht="15" customHeight="1" x14ac:dyDescent="0.2">
      <c r="A152" s="4">
        <v>151</v>
      </c>
      <c r="B152" s="4" t="s">
        <v>314</v>
      </c>
      <c r="C152" s="23">
        <v>1.1618900000000001</v>
      </c>
      <c r="D152" s="23">
        <v>-0.28983999999999999</v>
      </c>
      <c r="E152" s="23">
        <v>1.8159999999999999E-2</v>
      </c>
      <c r="F152" s="23">
        <v>1.52457</v>
      </c>
      <c r="G152" s="23">
        <v>0.26363999999999999</v>
      </c>
      <c r="H152" s="23">
        <v>-1.49346</v>
      </c>
      <c r="I152" s="23">
        <v>0.62851000000000001</v>
      </c>
      <c r="J152" s="23">
        <v>-0.59547000000000005</v>
      </c>
      <c r="K152" s="23">
        <v>-0.54100999999999999</v>
      </c>
      <c r="L152" s="23">
        <v>0.39717999999999998</v>
      </c>
      <c r="M152" s="23">
        <v>-1.7129399999999999</v>
      </c>
      <c r="N152" s="23">
        <v>9.7320000000000004E-2</v>
      </c>
      <c r="O152" s="23">
        <v>1.7508699999999999</v>
      </c>
      <c r="P152" s="23">
        <v>1.7773699999999999</v>
      </c>
      <c r="Q152" s="23">
        <v>0.17344000000000001</v>
      </c>
      <c r="R152" s="23">
        <v>-0.40334999999999999</v>
      </c>
    </row>
    <row r="153" spans="1:18" ht="15" customHeight="1" x14ac:dyDescent="0.2">
      <c r="A153" s="4">
        <v>152</v>
      </c>
      <c r="B153" s="4" t="s">
        <v>315</v>
      </c>
      <c r="C153" s="23">
        <v>-0.14429</v>
      </c>
      <c r="D153" s="23">
        <v>3.5087100000000002</v>
      </c>
      <c r="E153" s="23">
        <v>1.2489999999999999E-2</v>
      </c>
      <c r="F153" s="23">
        <v>9.7000000000000003E-2</v>
      </c>
      <c r="G153" s="23">
        <v>-0.36585000000000001</v>
      </c>
      <c r="H153" s="23">
        <v>-1.1993499999999999</v>
      </c>
      <c r="I153" s="23">
        <v>0.30179</v>
      </c>
      <c r="J153" s="23">
        <v>-0.91442999999999997</v>
      </c>
      <c r="K153" s="23">
        <v>0.54195000000000004</v>
      </c>
      <c r="L153" s="23">
        <v>-2.0913200000000001</v>
      </c>
      <c r="M153" s="23">
        <v>-0.76688999999999996</v>
      </c>
      <c r="N153" s="23">
        <v>0.31524999999999997</v>
      </c>
      <c r="O153" s="23">
        <v>0.37886999999999998</v>
      </c>
      <c r="P153" s="23">
        <v>0.37563999999999997</v>
      </c>
      <c r="Q153" s="23">
        <v>2.33107</v>
      </c>
      <c r="R153" s="23">
        <v>0.14827000000000001</v>
      </c>
    </row>
    <row r="154" spans="1:18" ht="15" customHeight="1" x14ac:dyDescent="0.2">
      <c r="A154" s="4">
        <v>153</v>
      </c>
      <c r="B154" s="4" t="s">
        <v>316</v>
      </c>
      <c r="C154" s="23">
        <v>0.30918000000000001</v>
      </c>
      <c r="D154" s="23">
        <v>-0.57964000000000004</v>
      </c>
      <c r="E154" s="23">
        <v>-0.41849999999999998</v>
      </c>
      <c r="F154" s="23">
        <v>-0.97958000000000001</v>
      </c>
      <c r="G154" s="23">
        <v>-2.55382</v>
      </c>
      <c r="H154" s="23">
        <v>-1.5944499999999999</v>
      </c>
      <c r="I154" s="23">
        <v>-1.3866400000000001</v>
      </c>
      <c r="J154" s="23">
        <v>1.0924799999999999</v>
      </c>
      <c r="K154" s="23">
        <v>0.92920000000000003</v>
      </c>
      <c r="L154" s="23">
        <v>0.12733</v>
      </c>
      <c r="M154" s="23">
        <v>1.14053</v>
      </c>
      <c r="N154" s="23">
        <v>1.18651</v>
      </c>
      <c r="O154" s="23">
        <v>-1.11748</v>
      </c>
      <c r="P154" s="23">
        <v>-0.78510000000000002</v>
      </c>
      <c r="Q154" s="23">
        <v>0.16663</v>
      </c>
      <c r="R154" s="23">
        <v>-0.96619999999999995</v>
      </c>
    </row>
    <row r="155" spans="1:18" ht="15" customHeight="1" x14ac:dyDescent="0.2">
      <c r="A155" s="4">
        <v>154</v>
      </c>
      <c r="B155" s="4" t="s">
        <v>317</v>
      </c>
      <c r="C155" s="23">
        <v>4.29481</v>
      </c>
      <c r="D155" s="23">
        <v>-0.26128000000000001</v>
      </c>
      <c r="E155" s="23">
        <v>0.33411000000000002</v>
      </c>
      <c r="F155" s="23">
        <v>1.1892799999999999</v>
      </c>
      <c r="G155" s="23">
        <v>0.31712000000000001</v>
      </c>
      <c r="H155" s="23">
        <v>1.7158</v>
      </c>
      <c r="I155" s="23">
        <v>-0.53810000000000002</v>
      </c>
      <c r="J155" s="23">
        <v>0.45662999999999998</v>
      </c>
      <c r="K155" s="23">
        <v>-0.75012999999999996</v>
      </c>
      <c r="L155" s="23">
        <v>0.87777000000000005</v>
      </c>
      <c r="M155" s="23">
        <v>3.3390000000000003E-2</v>
      </c>
      <c r="N155" s="23">
        <v>-1.79802</v>
      </c>
      <c r="O155" s="23">
        <v>0.47112999999999999</v>
      </c>
      <c r="P155" s="23">
        <v>0.70652999999999999</v>
      </c>
      <c r="Q155" s="23">
        <v>-3.0099300000000002</v>
      </c>
      <c r="R155" s="23">
        <v>-0.61431999999999998</v>
      </c>
    </row>
    <row r="156" spans="1:18" ht="15" customHeight="1" x14ac:dyDescent="0.2">
      <c r="A156" s="4">
        <v>155</v>
      </c>
      <c r="B156" s="4" t="s">
        <v>318</v>
      </c>
      <c r="C156" s="23">
        <v>-0.79423999999999995</v>
      </c>
      <c r="D156" s="23">
        <v>-0.42898999999999998</v>
      </c>
      <c r="E156" s="23">
        <v>-0.83952000000000004</v>
      </c>
      <c r="F156" s="23">
        <v>0.74407999999999996</v>
      </c>
      <c r="G156" s="23">
        <v>1.74586</v>
      </c>
      <c r="H156" s="23">
        <v>0.71989999999999998</v>
      </c>
      <c r="I156" s="23">
        <v>2.0414099999999999</v>
      </c>
      <c r="J156" s="23">
        <v>-1.5632299999999999</v>
      </c>
      <c r="K156" s="23">
        <v>-3.41953</v>
      </c>
      <c r="L156" s="23">
        <v>2.14547</v>
      </c>
      <c r="M156" s="23">
        <v>1.1142300000000001</v>
      </c>
      <c r="N156" s="23">
        <v>1.19984</v>
      </c>
      <c r="O156" s="23">
        <v>0.67308999999999997</v>
      </c>
      <c r="P156" s="23">
        <v>-0.59501000000000004</v>
      </c>
      <c r="Q156" s="23">
        <v>-1.90482</v>
      </c>
      <c r="R156" s="23">
        <v>-0.35764000000000001</v>
      </c>
    </row>
    <row r="157" spans="1:18" ht="15" customHeight="1" x14ac:dyDescent="0.2">
      <c r="A157" s="4">
        <v>156</v>
      </c>
      <c r="B157" s="4" t="s">
        <v>319</v>
      </c>
      <c r="C157" s="23">
        <v>-0.99243000000000003</v>
      </c>
      <c r="D157" s="23">
        <v>-0.2676</v>
      </c>
      <c r="E157" s="23">
        <v>-0.60162000000000004</v>
      </c>
      <c r="F157" s="23">
        <v>-1.8538600000000001</v>
      </c>
      <c r="G157" s="23">
        <v>-1.8234900000000001</v>
      </c>
      <c r="H157" s="23">
        <v>-0.57343999999999995</v>
      </c>
      <c r="I157" s="23">
        <v>-1.1238600000000001</v>
      </c>
      <c r="J157" s="23">
        <v>-0.2848</v>
      </c>
      <c r="K157" s="23">
        <v>-0.86145000000000005</v>
      </c>
      <c r="L157" s="23">
        <v>0.75317999999999996</v>
      </c>
      <c r="M157" s="23">
        <v>-2.3934799999999998</v>
      </c>
      <c r="N157" s="23">
        <v>-0.22134999999999999</v>
      </c>
      <c r="O157" s="23">
        <v>0.62307000000000001</v>
      </c>
      <c r="P157" s="23">
        <v>1.24943</v>
      </c>
      <c r="Q157" s="23">
        <v>-3.3602799999999999</v>
      </c>
      <c r="R157" s="23">
        <v>0.31559999999999999</v>
      </c>
    </row>
    <row r="158" spans="1:18" ht="15" customHeight="1" x14ac:dyDescent="0.2">
      <c r="A158" s="4">
        <v>157</v>
      </c>
      <c r="B158" s="4" t="s">
        <v>320</v>
      </c>
      <c r="C158" s="23">
        <v>1.2950600000000001</v>
      </c>
      <c r="D158" s="23">
        <v>7.6310000000000003E-2</v>
      </c>
      <c r="E158" s="23">
        <v>0.47273999999999999</v>
      </c>
      <c r="F158" s="23">
        <v>1.83064</v>
      </c>
      <c r="G158" s="23">
        <v>1.40954</v>
      </c>
      <c r="H158" s="23">
        <v>-1.6386000000000001</v>
      </c>
      <c r="I158" s="23">
        <v>1.80854</v>
      </c>
      <c r="J158" s="23">
        <v>0.17910000000000001</v>
      </c>
      <c r="K158" s="23">
        <v>-0.14061000000000001</v>
      </c>
      <c r="L158" s="23">
        <v>-1.10639</v>
      </c>
      <c r="M158" s="23">
        <v>-1.76197</v>
      </c>
      <c r="N158" s="23">
        <v>-1.26959</v>
      </c>
      <c r="O158" s="23">
        <v>0.21676000000000001</v>
      </c>
      <c r="P158" s="23">
        <v>0.90027000000000001</v>
      </c>
      <c r="Q158" s="23">
        <v>-2.1371500000000001</v>
      </c>
      <c r="R158" s="23">
        <v>-2.0420199999999999</v>
      </c>
    </row>
    <row r="159" spans="1:18" ht="15" customHeight="1" x14ac:dyDescent="0.2">
      <c r="A159" s="4">
        <v>158</v>
      </c>
      <c r="B159" s="4" t="s">
        <v>321</v>
      </c>
      <c r="C159" s="23">
        <v>1.8154300000000001</v>
      </c>
      <c r="D159" s="23">
        <v>2.7315299999999998</v>
      </c>
      <c r="E159" s="23">
        <v>0.26719999999999999</v>
      </c>
      <c r="F159" s="23">
        <v>-0.70086000000000004</v>
      </c>
      <c r="G159" s="23">
        <v>-0.72504000000000002</v>
      </c>
      <c r="H159" s="23">
        <v>-1.3458300000000001</v>
      </c>
      <c r="I159" s="23">
        <v>0.47855999999999999</v>
      </c>
      <c r="J159" s="23">
        <v>0.15051999999999999</v>
      </c>
      <c r="K159" s="23">
        <v>-1.1979999999999999E-2</v>
      </c>
      <c r="L159" s="23">
        <v>0.57457000000000003</v>
      </c>
      <c r="M159" s="23">
        <v>1.0147299999999999</v>
      </c>
      <c r="N159" s="23">
        <v>0.70484999999999998</v>
      </c>
      <c r="O159" s="23">
        <v>1.4719599999999999</v>
      </c>
      <c r="P159" s="23">
        <v>1.3259099999999999</v>
      </c>
      <c r="Q159" s="23">
        <v>-1.2379899999999999</v>
      </c>
      <c r="R159" s="23">
        <v>0.98380999999999996</v>
      </c>
    </row>
    <row r="160" spans="1:18" ht="15" customHeight="1" x14ac:dyDescent="0.2">
      <c r="A160" s="4">
        <v>159</v>
      </c>
      <c r="B160" s="4" t="s">
        <v>322</v>
      </c>
      <c r="C160" s="23">
        <v>-1.89585</v>
      </c>
      <c r="D160" s="23">
        <v>-1.6740999999999999</v>
      </c>
      <c r="E160" s="23">
        <v>-0.54493000000000003</v>
      </c>
      <c r="F160" s="23">
        <v>-0.56577999999999995</v>
      </c>
      <c r="G160" s="23">
        <v>-1.5546</v>
      </c>
      <c r="H160" s="23">
        <v>-1.09507</v>
      </c>
      <c r="I160" s="23">
        <v>-1.6254299999999999</v>
      </c>
      <c r="J160" s="23">
        <v>-0.51888999999999996</v>
      </c>
      <c r="K160" s="23">
        <v>-4.9489999999999999E-2</v>
      </c>
      <c r="L160" s="23">
        <v>-2.9534199999999999</v>
      </c>
      <c r="M160" s="23">
        <v>-2.1292300000000002</v>
      </c>
      <c r="N160" s="23">
        <v>0.35776999999999998</v>
      </c>
      <c r="O160" s="23">
        <v>-1.9382299999999999</v>
      </c>
      <c r="P160" s="23">
        <v>-0.44718999999999998</v>
      </c>
      <c r="Q160" s="23">
        <v>0.50719000000000003</v>
      </c>
      <c r="R160" s="23">
        <v>-1.0374099999999999</v>
      </c>
    </row>
    <row r="161" spans="1:18" ht="15" customHeight="1" x14ac:dyDescent="0.2">
      <c r="A161" s="4">
        <v>160</v>
      </c>
      <c r="B161" s="4" t="s">
        <v>323</v>
      </c>
      <c r="C161" s="23">
        <v>0.15082999999999999</v>
      </c>
      <c r="D161" s="23">
        <v>1.7576499999999999</v>
      </c>
      <c r="E161" s="23">
        <v>-0.36392999999999998</v>
      </c>
      <c r="F161" s="23">
        <v>1.0144</v>
      </c>
      <c r="G161" s="23">
        <v>-0.52634999999999998</v>
      </c>
      <c r="H161" s="23">
        <v>0.23415</v>
      </c>
      <c r="I161" s="23">
        <v>-0.76390999999999998</v>
      </c>
      <c r="J161" s="23">
        <v>0.76907999999999999</v>
      </c>
      <c r="K161" s="23">
        <v>1.73383</v>
      </c>
      <c r="L161" s="23">
        <v>-1.0110600000000001</v>
      </c>
      <c r="M161" s="23">
        <v>-2.3709199999999999</v>
      </c>
      <c r="N161" s="23">
        <v>-1.1902999999999999</v>
      </c>
      <c r="O161" s="23">
        <v>0.99531000000000003</v>
      </c>
      <c r="P161" s="23">
        <v>-1.54457</v>
      </c>
      <c r="Q161" s="23">
        <v>1.9945299999999999</v>
      </c>
      <c r="R161" s="23">
        <v>0.22589000000000001</v>
      </c>
    </row>
    <row r="162" spans="1:18" ht="15" customHeight="1" x14ac:dyDescent="0.2">
      <c r="A162" s="4">
        <v>161</v>
      </c>
      <c r="B162" s="4" t="s">
        <v>324</v>
      </c>
      <c r="C162" s="23">
        <v>2.9702500000000001</v>
      </c>
      <c r="D162" s="23">
        <v>1.0099199999999999</v>
      </c>
      <c r="E162" s="23">
        <v>-1.0763400000000001</v>
      </c>
      <c r="F162" s="23">
        <v>1.00823</v>
      </c>
      <c r="G162" s="23">
        <v>0.14668999999999999</v>
      </c>
      <c r="H162" s="23">
        <v>0.32018000000000002</v>
      </c>
      <c r="I162" s="23">
        <v>0.50763999999999998</v>
      </c>
      <c r="J162" s="23">
        <v>-0.28222999999999998</v>
      </c>
      <c r="K162" s="23">
        <v>1.30322</v>
      </c>
      <c r="L162" s="23">
        <v>0.97009000000000001</v>
      </c>
      <c r="M162" s="23">
        <v>1.52895</v>
      </c>
      <c r="N162" s="23">
        <v>-9.8479999999999998E-2</v>
      </c>
      <c r="O162" s="23">
        <v>0.91544000000000003</v>
      </c>
      <c r="P162" s="23">
        <v>1.08562</v>
      </c>
      <c r="Q162" s="23">
        <v>1.1988300000000001</v>
      </c>
      <c r="R162" s="23">
        <v>0.38586999999999999</v>
      </c>
    </row>
    <row r="163" spans="1:18" ht="15" customHeight="1" x14ac:dyDescent="0.2">
      <c r="A163" s="4">
        <v>162</v>
      </c>
      <c r="B163" s="4" t="s">
        <v>325</v>
      </c>
      <c r="C163" s="23">
        <v>0.35920999999999997</v>
      </c>
      <c r="D163" s="23">
        <v>1.50589</v>
      </c>
      <c r="E163" s="23">
        <v>-0.74944</v>
      </c>
      <c r="F163" s="23">
        <v>1.8460300000000001</v>
      </c>
      <c r="G163" s="23">
        <v>-1.0145200000000001</v>
      </c>
      <c r="H163" s="23">
        <v>0.34578999999999999</v>
      </c>
      <c r="I163" s="23">
        <v>-1.6564099999999999</v>
      </c>
      <c r="J163" s="23">
        <v>-0.24535000000000001</v>
      </c>
      <c r="K163" s="23">
        <v>0.87380000000000002</v>
      </c>
      <c r="L163" s="23">
        <v>7.4789999999999995E-2</v>
      </c>
      <c r="M163" s="23">
        <v>-2.5217700000000001</v>
      </c>
      <c r="N163" s="23">
        <v>-3.6540000000000003E-2</v>
      </c>
      <c r="O163" s="23">
        <v>1.25213</v>
      </c>
      <c r="P163" s="23">
        <v>-0.34192</v>
      </c>
      <c r="Q163" s="23">
        <v>0.18159</v>
      </c>
      <c r="R163" s="23">
        <v>0.82474000000000003</v>
      </c>
    </row>
    <row r="164" spans="1:18" ht="15" customHeight="1" x14ac:dyDescent="0.2">
      <c r="A164" s="4">
        <v>163</v>
      </c>
      <c r="B164" s="4" t="s">
        <v>326</v>
      </c>
      <c r="C164" s="23">
        <v>-3.4189999999999998E-2</v>
      </c>
      <c r="D164" s="23">
        <v>0.16458</v>
      </c>
      <c r="E164" s="23">
        <v>-1.49109</v>
      </c>
      <c r="F164" s="23">
        <v>-0.68866000000000005</v>
      </c>
      <c r="G164" s="23">
        <v>-0.25672</v>
      </c>
      <c r="H164" s="23">
        <v>-0.60397999999999996</v>
      </c>
      <c r="I164" s="23">
        <v>-1.4731099999999999</v>
      </c>
      <c r="J164" s="23">
        <v>0.10789</v>
      </c>
      <c r="K164" s="23">
        <v>-0.30024000000000001</v>
      </c>
      <c r="L164" s="23">
        <v>1.1491100000000001</v>
      </c>
      <c r="M164" s="23">
        <v>-1.9371</v>
      </c>
      <c r="N164" s="23">
        <v>-2.1459000000000001</v>
      </c>
      <c r="O164" s="23">
        <v>-0.61158000000000001</v>
      </c>
      <c r="P164" s="23">
        <v>-2.8444400000000001</v>
      </c>
      <c r="Q164" s="23">
        <v>1.2940100000000001</v>
      </c>
      <c r="R164" s="23">
        <v>-0.95865999999999996</v>
      </c>
    </row>
    <row r="165" spans="1:18" ht="15" customHeight="1" x14ac:dyDescent="0.2">
      <c r="A165" s="4">
        <v>164</v>
      </c>
      <c r="B165" s="4" t="s">
        <v>327</v>
      </c>
      <c r="C165" s="23">
        <v>-1.8116699999999999</v>
      </c>
      <c r="D165" s="23">
        <v>-1.1618599999999999</v>
      </c>
      <c r="E165" s="23">
        <v>-1.4249700000000001</v>
      </c>
      <c r="F165" s="23">
        <v>-2.7319300000000002</v>
      </c>
      <c r="G165" s="23">
        <v>1.26929</v>
      </c>
      <c r="H165" s="23">
        <v>-1.4415800000000001</v>
      </c>
      <c r="I165" s="23">
        <v>0.51729000000000003</v>
      </c>
      <c r="J165" s="23">
        <v>-0.28921999999999998</v>
      </c>
      <c r="K165" s="23">
        <v>0.30447999999999997</v>
      </c>
      <c r="L165" s="23">
        <v>0.53913999999999995</v>
      </c>
      <c r="M165" s="23">
        <v>0.61053999999999997</v>
      </c>
      <c r="N165" s="23">
        <v>-2.0534400000000002</v>
      </c>
      <c r="O165" s="23">
        <v>1.54636</v>
      </c>
      <c r="P165" s="23">
        <v>0.76097000000000004</v>
      </c>
      <c r="Q165" s="23">
        <v>-0.10511</v>
      </c>
      <c r="R165" s="23">
        <v>-1.0910500000000001</v>
      </c>
    </row>
    <row r="166" spans="1:18" ht="15" customHeight="1" x14ac:dyDescent="0.2">
      <c r="A166" s="4">
        <v>165</v>
      </c>
      <c r="B166" s="4" t="s">
        <v>328</v>
      </c>
      <c r="C166" s="23">
        <v>-0.74278</v>
      </c>
      <c r="D166" s="23">
        <v>2.9164699999999999</v>
      </c>
      <c r="E166" s="23">
        <v>0.54683000000000004</v>
      </c>
      <c r="F166" s="23">
        <v>-9.6960000000000005E-2</v>
      </c>
      <c r="G166" s="23">
        <v>-0.54815000000000003</v>
      </c>
      <c r="H166" s="23">
        <v>1.8090200000000001</v>
      </c>
      <c r="I166" s="23">
        <v>-3.3179599999999998</v>
      </c>
      <c r="J166" s="23">
        <v>1.06128</v>
      </c>
      <c r="K166" s="23">
        <v>0.34449000000000002</v>
      </c>
      <c r="L166" s="23">
        <v>1.39E-3</v>
      </c>
      <c r="M166" s="23">
        <v>1.4328000000000001</v>
      </c>
      <c r="N166" s="23">
        <v>-1.3394299999999999</v>
      </c>
      <c r="O166" s="23">
        <v>0.51090999999999998</v>
      </c>
      <c r="P166" s="23">
        <v>-0.62402000000000002</v>
      </c>
      <c r="Q166" s="23">
        <v>-0.5252</v>
      </c>
      <c r="R166" s="23">
        <v>1.2127699999999999</v>
      </c>
    </row>
    <row r="167" spans="1:18" ht="15" customHeight="1" x14ac:dyDescent="0.2">
      <c r="A167" s="4">
        <v>166</v>
      </c>
      <c r="B167" s="4" t="s">
        <v>329</v>
      </c>
      <c r="C167" s="23">
        <v>-0.94574999999999998</v>
      </c>
      <c r="D167" s="23">
        <v>-0.85399999999999998</v>
      </c>
      <c r="E167" s="23">
        <v>-0.10269</v>
      </c>
      <c r="F167" s="23">
        <v>0.46306000000000003</v>
      </c>
      <c r="G167" s="23">
        <v>-1.63916</v>
      </c>
      <c r="H167" s="23">
        <v>-1.17564</v>
      </c>
      <c r="I167" s="23">
        <v>1.8763000000000001</v>
      </c>
      <c r="J167" s="23">
        <v>0.19294</v>
      </c>
      <c r="K167" s="23">
        <v>2.0096500000000002</v>
      </c>
      <c r="L167" s="23">
        <v>0.33579999999999999</v>
      </c>
      <c r="M167" s="23">
        <v>0.83714999999999995</v>
      </c>
      <c r="N167" s="23">
        <v>2.308E-2</v>
      </c>
      <c r="O167" s="23">
        <v>0.41825000000000001</v>
      </c>
      <c r="P167" s="23">
        <v>1.43977</v>
      </c>
      <c r="Q167" s="23">
        <v>0.33678999999999998</v>
      </c>
      <c r="R167" s="23">
        <v>-2.5842100000000001</v>
      </c>
    </row>
    <row r="168" spans="1:18" ht="15" customHeight="1" x14ac:dyDescent="0.2">
      <c r="A168" s="4">
        <v>167</v>
      </c>
      <c r="B168" s="4" t="s">
        <v>330</v>
      </c>
      <c r="C168" s="23">
        <v>1.25783</v>
      </c>
      <c r="D168" s="23">
        <v>1.7032099999999999</v>
      </c>
      <c r="E168" s="23">
        <v>-0.67649999999999999</v>
      </c>
      <c r="F168" s="23">
        <v>2.3820000000000001E-2</v>
      </c>
      <c r="G168" s="23">
        <v>-1.0241899999999999</v>
      </c>
      <c r="H168" s="23">
        <v>0.30412</v>
      </c>
      <c r="I168" s="23">
        <v>-1.3524099999999999</v>
      </c>
      <c r="J168" s="23">
        <v>-0.17205000000000001</v>
      </c>
      <c r="K168" s="23">
        <v>-0.23719999999999999</v>
      </c>
      <c r="L168" s="23">
        <v>-1.6198900000000001</v>
      </c>
      <c r="M168" s="23">
        <v>-1.9471099999999999</v>
      </c>
      <c r="N168" s="23">
        <v>-0.82996000000000003</v>
      </c>
      <c r="O168" s="23">
        <v>1.15642</v>
      </c>
      <c r="P168" s="23">
        <v>-1.59013</v>
      </c>
      <c r="Q168" s="23">
        <v>-0.22256999999999999</v>
      </c>
      <c r="R168" s="23">
        <v>0.98536999999999997</v>
      </c>
    </row>
    <row r="169" spans="1:18" ht="15" customHeight="1" x14ac:dyDescent="0.2">
      <c r="A169" s="4">
        <v>168</v>
      </c>
      <c r="B169" s="4" t="s">
        <v>331</v>
      </c>
      <c r="C169" s="23">
        <v>1.3432200000000001</v>
      </c>
      <c r="D169" s="23">
        <v>-1.1427799999999999</v>
      </c>
      <c r="E169" s="23">
        <v>-1.11199</v>
      </c>
      <c r="F169" s="23">
        <v>1.02359</v>
      </c>
      <c r="G169" s="23">
        <v>-2.3081299999999998</v>
      </c>
      <c r="H169" s="23">
        <v>-1.5122199999999999</v>
      </c>
      <c r="I169" s="23">
        <v>-2.3609999999999999E-2</v>
      </c>
      <c r="J169" s="23">
        <v>-2.9289000000000001</v>
      </c>
      <c r="K169" s="23">
        <v>-0.99633000000000005</v>
      </c>
      <c r="L169" s="23">
        <v>1.6829000000000001</v>
      </c>
      <c r="M169" s="23">
        <v>0.92910000000000004</v>
      </c>
      <c r="N169" s="23">
        <v>-0.32649</v>
      </c>
      <c r="O169" s="23">
        <v>-0.53080000000000005</v>
      </c>
      <c r="P169" s="23">
        <v>0.84348999999999996</v>
      </c>
      <c r="Q169" s="23">
        <v>-1.8682799999999999</v>
      </c>
      <c r="R169" s="23">
        <v>-0.34308</v>
      </c>
    </row>
    <row r="170" spans="1:18" ht="15" customHeight="1" x14ac:dyDescent="0.2">
      <c r="A170" s="4">
        <v>169</v>
      </c>
      <c r="B170" s="4" t="s">
        <v>332</v>
      </c>
      <c r="C170" s="23">
        <v>0.54873000000000005</v>
      </c>
      <c r="D170" s="23">
        <v>-1.4998199999999999</v>
      </c>
      <c r="E170" s="23">
        <v>0.44352000000000003</v>
      </c>
      <c r="F170" s="23">
        <v>1.32064</v>
      </c>
      <c r="G170" s="23">
        <v>1.0958300000000001</v>
      </c>
      <c r="H170" s="23">
        <v>4.9160000000000002E-2</v>
      </c>
      <c r="I170" s="23">
        <v>0.36715999999999999</v>
      </c>
      <c r="J170" s="23">
        <v>-0.47133999999999998</v>
      </c>
      <c r="K170" s="23">
        <v>-0.56205000000000005</v>
      </c>
      <c r="L170" s="23">
        <v>0.91315999999999997</v>
      </c>
      <c r="M170" s="23">
        <v>-0.36202000000000001</v>
      </c>
      <c r="N170" s="23">
        <v>0.59482000000000002</v>
      </c>
      <c r="O170" s="23">
        <v>1.8630100000000001</v>
      </c>
      <c r="P170" s="23">
        <v>0.92425000000000002</v>
      </c>
      <c r="Q170" s="23">
        <v>-1.4715800000000001</v>
      </c>
      <c r="R170" s="23">
        <v>0.2462</v>
      </c>
    </row>
    <row r="171" spans="1:18" ht="15" customHeight="1" x14ac:dyDescent="0.2">
      <c r="A171" s="4">
        <v>170</v>
      </c>
      <c r="B171" s="4" t="s">
        <v>333</v>
      </c>
      <c r="C171" s="23">
        <v>-1.0517399999999999</v>
      </c>
      <c r="D171" s="23">
        <v>-0.39161000000000001</v>
      </c>
      <c r="E171" s="23">
        <v>-0.23377000000000001</v>
      </c>
      <c r="F171" s="23">
        <v>0.59430000000000005</v>
      </c>
      <c r="G171" s="23">
        <v>-0.66832000000000003</v>
      </c>
      <c r="H171" s="23">
        <v>-1.6695500000000001</v>
      </c>
      <c r="I171" s="23">
        <v>-0.93949000000000005</v>
      </c>
      <c r="J171" s="23">
        <v>-0.51695000000000002</v>
      </c>
      <c r="K171" s="23">
        <v>0.37289</v>
      </c>
      <c r="L171" s="23">
        <v>2.0577100000000002</v>
      </c>
      <c r="M171" s="23">
        <v>1.183E-2</v>
      </c>
      <c r="N171" s="23">
        <v>0.69564999999999999</v>
      </c>
      <c r="O171" s="23">
        <v>-3.2477100000000001</v>
      </c>
      <c r="P171" s="23">
        <v>1.4275599999999999</v>
      </c>
      <c r="Q171" s="23">
        <v>-0.72499999999999998</v>
      </c>
      <c r="R171" s="23">
        <v>0.83452000000000004</v>
      </c>
    </row>
    <row r="172" spans="1:18" ht="15" customHeight="1" x14ac:dyDescent="0.2">
      <c r="A172" s="4">
        <v>171</v>
      </c>
      <c r="B172" s="4" t="s">
        <v>334</v>
      </c>
      <c r="C172" s="23">
        <v>-1.27651</v>
      </c>
      <c r="D172" s="23">
        <v>0.1961</v>
      </c>
      <c r="E172" s="23">
        <v>-0.42453000000000002</v>
      </c>
      <c r="F172" s="23">
        <v>-1.67343</v>
      </c>
      <c r="G172" s="23">
        <v>-0.17138999999999999</v>
      </c>
      <c r="H172" s="23">
        <v>-4.3880000000000002E-2</v>
      </c>
      <c r="I172" s="23">
        <v>1.8462499999999999</v>
      </c>
      <c r="J172" s="23">
        <v>1.0934900000000001</v>
      </c>
      <c r="K172" s="23">
        <v>1.2008000000000001</v>
      </c>
      <c r="L172" s="23">
        <v>-0.56391000000000002</v>
      </c>
      <c r="M172" s="23">
        <v>-1.9998899999999999</v>
      </c>
      <c r="N172" s="23">
        <v>0.67376999999999998</v>
      </c>
      <c r="O172" s="23">
        <v>0.45572000000000001</v>
      </c>
      <c r="P172" s="23">
        <v>1.1270199999999999</v>
      </c>
      <c r="Q172" s="23">
        <v>2.4537800000000001</v>
      </c>
      <c r="R172" s="23">
        <v>-1.2795300000000001</v>
      </c>
    </row>
    <row r="173" spans="1:18" ht="15" customHeight="1" x14ac:dyDescent="0.2">
      <c r="A173" s="4">
        <v>172</v>
      </c>
      <c r="B173" s="4" t="s">
        <v>335</v>
      </c>
      <c r="C173" s="23">
        <v>7.9699999999999997E-3</v>
      </c>
      <c r="D173" s="23">
        <v>-4.0430299999999999</v>
      </c>
      <c r="E173" s="23">
        <v>0.92135</v>
      </c>
      <c r="F173" s="23">
        <v>0.16799</v>
      </c>
      <c r="G173" s="23">
        <v>-1.3929</v>
      </c>
      <c r="H173" s="23">
        <v>1.3791800000000001</v>
      </c>
      <c r="I173" s="23">
        <v>0.57326999999999995</v>
      </c>
      <c r="J173" s="23">
        <v>0.30097000000000002</v>
      </c>
      <c r="K173" s="23">
        <v>1.89351</v>
      </c>
      <c r="L173" s="23">
        <v>2.3561299999999998</v>
      </c>
      <c r="M173" s="23">
        <v>0.37025999999999998</v>
      </c>
      <c r="N173" s="23">
        <v>-0.75724000000000002</v>
      </c>
      <c r="O173" s="23">
        <v>-1.2745500000000001</v>
      </c>
      <c r="P173" s="23">
        <v>0.13128000000000001</v>
      </c>
      <c r="Q173" s="23">
        <v>2.0669499999999998</v>
      </c>
      <c r="R173" s="23">
        <v>-1.3934200000000001</v>
      </c>
    </row>
    <row r="174" spans="1:18" ht="15" customHeight="1" x14ac:dyDescent="0.2">
      <c r="A174" s="4">
        <v>173</v>
      </c>
      <c r="B174" s="4" t="s">
        <v>336</v>
      </c>
      <c r="C174" s="23">
        <v>0.89026000000000005</v>
      </c>
      <c r="D174" s="23">
        <v>1.2110700000000001</v>
      </c>
      <c r="E174" s="23">
        <v>1.96018</v>
      </c>
      <c r="F174" s="23">
        <v>1.07846</v>
      </c>
      <c r="G174" s="23">
        <v>2.16601</v>
      </c>
      <c r="H174" s="23">
        <v>-0.34736</v>
      </c>
      <c r="I174" s="23">
        <v>0.49437999999999999</v>
      </c>
      <c r="J174" s="23">
        <v>-1.2117500000000001</v>
      </c>
      <c r="K174" s="23">
        <v>0.38982</v>
      </c>
      <c r="L174" s="23">
        <v>-2.5292599999999998</v>
      </c>
      <c r="M174" s="23">
        <v>-0.26068000000000002</v>
      </c>
      <c r="N174" s="23">
        <v>1.08311</v>
      </c>
      <c r="O174" s="23">
        <v>-1.32863</v>
      </c>
      <c r="P174" s="23">
        <v>0.32302999999999998</v>
      </c>
      <c r="Q174" s="23">
        <v>-0.79152</v>
      </c>
      <c r="R174" s="23">
        <v>1.20173</v>
      </c>
    </row>
    <row r="175" spans="1:18" ht="15" customHeight="1" x14ac:dyDescent="0.2">
      <c r="A175" s="4">
        <v>174</v>
      </c>
      <c r="B175" s="4" t="s">
        <v>337</v>
      </c>
      <c r="C175" s="23">
        <v>0.62455000000000005</v>
      </c>
      <c r="D175" s="23">
        <v>1.68398</v>
      </c>
      <c r="E175" s="23">
        <v>-0.74768000000000001</v>
      </c>
      <c r="F175" s="23">
        <v>1.0245500000000001</v>
      </c>
      <c r="G175" s="23">
        <v>-1.58009</v>
      </c>
      <c r="H175" s="23">
        <v>-0.82525999999999999</v>
      </c>
      <c r="I175" s="23">
        <v>-0.65261999999999998</v>
      </c>
      <c r="J175" s="23">
        <v>1.45943</v>
      </c>
      <c r="K175" s="23">
        <v>-1.3569899999999999</v>
      </c>
      <c r="L175" s="23">
        <v>-2.5408599999999999</v>
      </c>
      <c r="M175" s="23">
        <v>-0.69425999999999999</v>
      </c>
      <c r="N175" s="23">
        <v>-1.8396600000000001</v>
      </c>
      <c r="O175" s="23">
        <v>0.84501000000000004</v>
      </c>
      <c r="P175" s="23">
        <v>-1.7315499999999999</v>
      </c>
      <c r="Q175" s="23">
        <v>1.21994</v>
      </c>
      <c r="R175" s="23">
        <v>-0.61795</v>
      </c>
    </row>
    <row r="176" spans="1:18" ht="15" customHeight="1" x14ac:dyDescent="0.2">
      <c r="A176" s="4">
        <v>175</v>
      </c>
      <c r="B176" s="4" t="s">
        <v>338</v>
      </c>
      <c r="C176" s="23">
        <v>-1.59439</v>
      </c>
      <c r="D176" s="23">
        <v>9.6420000000000006E-2</v>
      </c>
      <c r="E176" s="23">
        <v>-0.33257999999999999</v>
      </c>
      <c r="F176" s="23">
        <v>-2.1324100000000001</v>
      </c>
      <c r="G176" s="23">
        <v>-0.81708999999999998</v>
      </c>
      <c r="H176" s="23">
        <v>-1.02695</v>
      </c>
      <c r="I176" s="23">
        <v>1.4860899999999999</v>
      </c>
      <c r="J176" s="23">
        <v>-0.59543000000000001</v>
      </c>
      <c r="K176" s="23">
        <v>0.63700999999999997</v>
      </c>
      <c r="L176" s="23">
        <v>0.57303000000000004</v>
      </c>
      <c r="M176" s="23">
        <v>0.69425000000000003</v>
      </c>
      <c r="N176" s="23">
        <v>3.5880000000000002E-2</v>
      </c>
      <c r="O176" s="23">
        <v>1.0885899999999999</v>
      </c>
      <c r="P176" s="23">
        <v>3.3300800000000002</v>
      </c>
      <c r="Q176" s="23">
        <v>2.6839999999999999E-2</v>
      </c>
      <c r="R176" s="23">
        <v>-0.83118000000000003</v>
      </c>
    </row>
    <row r="177" spans="1:18" ht="15" customHeight="1" x14ac:dyDescent="0.2">
      <c r="A177" s="4">
        <v>176</v>
      </c>
      <c r="B177" s="4" t="s">
        <v>339</v>
      </c>
      <c r="C177" s="23">
        <v>-0.64600999999999997</v>
      </c>
      <c r="D177" s="23">
        <v>3.65238</v>
      </c>
      <c r="E177" s="23">
        <v>9.7460000000000005E-2</v>
      </c>
      <c r="F177" s="23">
        <v>1.0349299999999999</v>
      </c>
      <c r="G177" s="23">
        <v>-1.8545199999999999</v>
      </c>
      <c r="H177" s="23">
        <v>-0.97628999999999999</v>
      </c>
      <c r="I177" s="23">
        <v>-0.20365</v>
      </c>
      <c r="J177" s="23">
        <v>-1.1438200000000001</v>
      </c>
      <c r="K177" s="23">
        <v>-0.61024999999999996</v>
      </c>
      <c r="L177" s="23">
        <v>-2.1078999999999999</v>
      </c>
      <c r="M177" s="23">
        <v>1.2362</v>
      </c>
      <c r="N177" s="23">
        <v>-1.8984099999999999</v>
      </c>
      <c r="O177" s="23">
        <v>-0.77788999999999997</v>
      </c>
      <c r="P177" s="23">
        <v>-1.66124</v>
      </c>
      <c r="Q177" s="23">
        <v>1.6133200000000001</v>
      </c>
      <c r="R177" s="23">
        <v>-2.3311999999999999</v>
      </c>
    </row>
    <row r="178" spans="1:18" ht="15" customHeight="1" x14ac:dyDescent="0.2">
      <c r="A178" s="4">
        <v>177</v>
      </c>
      <c r="B178" s="4" t="s">
        <v>340</v>
      </c>
      <c r="C178" s="23">
        <v>-0.58240000000000003</v>
      </c>
      <c r="D178" s="23">
        <v>-2.28728</v>
      </c>
      <c r="E178" s="23">
        <v>1.10395</v>
      </c>
      <c r="F178" s="23">
        <v>-2.3184499999999999</v>
      </c>
      <c r="G178" s="23">
        <v>1.1903300000000001</v>
      </c>
      <c r="H178" s="23">
        <v>0.62131000000000003</v>
      </c>
      <c r="I178" s="23">
        <v>1.9577800000000001</v>
      </c>
      <c r="J178" s="23">
        <v>1.8233200000000001</v>
      </c>
      <c r="K178" s="23">
        <v>-0.83638000000000001</v>
      </c>
      <c r="L178" s="23">
        <v>2.8974799999999998</v>
      </c>
      <c r="M178" s="23">
        <v>-2.2673899999999998</v>
      </c>
      <c r="N178" s="23">
        <v>-1.71448</v>
      </c>
      <c r="O178" s="23">
        <v>-4.9570000000000003E-2</v>
      </c>
      <c r="P178" s="23">
        <v>0.17801</v>
      </c>
      <c r="Q178" s="23">
        <v>8.3799999999999999E-2</v>
      </c>
      <c r="R178" s="23">
        <v>-0.77893000000000001</v>
      </c>
    </row>
    <row r="179" spans="1:18" ht="15" customHeight="1" x14ac:dyDescent="0.2">
      <c r="A179" s="4">
        <v>178</v>
      </c>
      <c r="B179" s="4" t="s">
        <v>341</v>
      </c>
      <c r="C179" s="23">
        <v>3.0667900000000001</v>
      </c>
      <c r="D179" s="23">
        <v>-2.7094299999999998</v>
      </c>
      <c r="E179" s="23">
        <v>-1.0223199999999999</v>
      </c>
      <c r="F179" s="23">
        <v>0.18267</v>
      </c>
      <c r="G179" s="23">
        <v>1.5490200000000001</v>
      </c>
      <c r="H179" s="23">
        <v>-2.0117799999999999</v>
      </c>
      <c r="I179" s="23">
        <v>0.50148000000000004</v>
      </c>
      <c r="J179" s="23">
        <v>1.1091299999999999</v>
      </c>
      <c r="K179" s="23">
        <v>-1.2733300000000001</v>
      </c>
      <c r="L179" s="23">
        <v>0.60446999999999995</v>
      </c>
      <c r="M179" s="23">
        <v>7.8920000000000004E-2</v>
      </c>
      <c r="N179" s="23">
        <v>-1.3281799999999999</v>
      </c>
      <c r="O179" s="23">
        <v>0.99417999999999995</v>
      </c>
      <c r="P179" s="23">
        <v>0.40593000000000001</v>
      </c>
      <c r="Q179" s="23">
        <v>0.56894</v>
      </c>
      <c r="R179" s="23">
        <v>-0.34966999999999998</v>
      </c>
    </row>
    <row r="180" spans="1:18" ht="15" customHeight="1" x14ac:dyDescent="0.2">
      <c r="A180" s="4">
        <v>179</v>
      </c>
      <c r="B180" s="4" t="s">
        <v>342</v>
      </c>
      <c r="C180" s="23">
        <v>0.68035000000000001</v>
      </c>
      <c r="D180" s="23">
        <v>1.01372</v>
      </c>
      <c r="E180" s="23">
        <v>-0.71335999999999999</v>
      </c>
      <c r="F180" s="23">
        <v>-0.47421999999999997</v>
      </c>
      <c r="G180" s="23">
        <v>-1.94015</v>
      </c>
      <c r="H180" s="23">
        <v>-0.14788999999999999</v>
      </c>
      <c r="I180" s="23">
        <v>1.3294999999999999</v>
      </c>
      <c r="J180" s="23">
        <v>1.81568</v>
      </c>
      <c r="K180" s="23">
        <v>-1.3172600000000001</v>
      </c>
      <c r="L180" s="23">
        <v>-0.28449000000000002</v>
      </c>
      <c r="M180" s="23">
        <v>0.29552</v>
      </c>
      <c r="N180" s="23">
        <v>-0.22159000000000001</v>
      </c>
      <c r="O180" s="23">
        <v>-0.96016000000000001</v>
      </c>
      <c r="P180" s="23">
        <v>-1.21943</v>
      </c>
      <c r="Q180" s="23">
        <v>2.2888899999999999</v>
      </c>
      <c r="R180" s="23">
        <v>0.60143999999999997</v>
      </c>
    </row>
    <row r="181" spans="1:18" ht="15" customHeight="1" x14ac:dyDescent="0.2">
      <c r="A181" s="4">
        <v>180</v>
      </c>
      <c r="B181" s="4" t="s">
        <v>343</v>
      </c>
      <c r="C181" s="23">
        <v>1.09463</v>
      </c>
      <c r="D181" s="23">
        <v>-1.68069</v>
      </c>
      <c r="E181" s="23">
        <v>-0.13746</v>
      </c>
      <c r="F181" s="23">
        <v>-1.04531</v>
      </c>
      <c r="G181" s="23">
        <v>-3.8374700000000002</v>
      </c>
      <c r="H181" s="23">
        <v>0.74661999999999995</v>
      </c>
      <c r="I181" s="23">
        <v>-0.44819999999999999</v>
      </c>
      <c r="J181" s="23">
        <v>0.19369</v>
      </c>
      <c r="K181" s="23">
        <v>-1.77542</v>
      </c>
      <c r="L181" s="23">
        <v>-1.1105700000000001</v>
      </c>
      <c r="M181" s="23">
        <v>-1.8789100000000001</v>
      </c>
      <c r="N181" s="23">
        <v>-1.5904700000000001</v>
      </c>
      <c r="O181" s="23">
        <v>-9.7189999999999999E-2</v>
      </c>
      <c r="P181" s="23">
        <v>-1.281E-2</v>
      </c>
      <c r="Q181" s="23">
        <v>0.82035999999999998</v>
      </c>
      <c r="R181" s="23">
        <v>0.66769999999999996</v>
      </c>
    </row>
    <row r="182" spans="1:18" ht="15" customHeight="1" x14ac:dyDescent="0.2">
      <c r="A182" s="4">
        <v>181</v>
      </c>
      <c r="B182" s="4" t="s">
        <v>344</v>
      </c>
      <c r="C182" s="23">
        <v>0.23776</v>
      </c>
      <c r="D182" s="23">
        <v>-0.29271000000000003</v>
      </c>
      <c r="E182" s="23">
        <v>-1.7760000000000001E-2</v>
      </c>
      <c r="F182" s="23">
        <v>0.42453000000000002</v>
      </c>
      <c r="G182" s="23">
        <v>1.20896</v>
      </c>
      <c r="H182" s="23">
        <v>-1.0059199999999999</v>
      </c>
      <c r="I182" s="23">
        <v>-2.32193</v>
      </c>
      <c r="J182" s="23">
        <v>0.71477999999999997</v>
      </c>
      <c r="K182" s="23">
        <v>-0.97636999999999996</v>
      </c>
      <c r="L182" s="23">
        <v>-2.50156</v>
      </c>
      <c r="M182" s="23">
        <v>0.81777</v>
      </c>
      <c r="N182" s="23">
        <v>1.3958999999999999</v>
      </c>
      <c r="O182" s="23">
        <v>0.95364000000000004</v>
      </c>
      <c r="P182" s="23">
        <v>0.42945</v>
      </c>
      <c r="Q182" s="23">
        <v>1.4597</v>
      </c>
      <c r="R182" s="23">
        <v>-2.20851</v>
      </c>
    </row>
    <row r="183" spans="1:18" ht="15" customHeight="1" x14ac:dyDescent="0.2">
      <c r="A183" s="4">
        <v>182</v>
      </c>
      <c r="B183" s="4" t="s">
        <v>345</v>
      </c>
      <c r="C183" s="23">
        <v>0.45376</v>
      </c>
      <c r="D183" s="23">
        <v>-0.52259999999999995</v>
      </c>
      <c r="E183" s="23">
        <v>0.18271000000000001</v>
      </c>
      <c r="F183" s="23">
        <v>-0.27393000000000001</v>
      </c>
      <c r="G183" s="23">
        <v>-1.60843</v>
      </c>
      <c r="H183" s="23">
        <v>-2.2418399999999998</v>
      </c>
      <c r="I183" s="23">
        <v>-0.83353999999999995</v>
      </c>
      <c r="J183" s="23">
        <v>1.0392999999999999</v>
      </c>
      <c r="K183" s="23">
        <v>-0.75724999999999998</v>
      </c>
      <c r="L183" s="23">
        <v>-0.40854000000000001</v>
      </c>
      <c r="M183" s="23">
        <v>0.17949999999999999</v>
      </c>
      <c r="N183" s="23">
        <v>1.5979099999999999</v>
      </c>
      <c r="O183" s="23">
        <v>-2.7799900000000002</v>
      </c>
      <c r="P183" s="23">
        <v>-1.8954200000000001</v>
      </c>
      <c r="Q183" s="23">
        <v>-0.82765999999999995</v>
      </c>
      <c r="R183" s="23">
        <v>0.26371</v>
      </c>
    </row>
    <row r="184" spans="1:18" ht="15" customHeight="1" x14ac:dyDescent="0.2">
      <c r="A184" s="4">
        <v>183</v>
      </c>
      <c r="B184" s="4" t="s">
        <v>346</v>
      </c>
      <c r="C184" s="23">
        <v>0.11044</v>
      </c>
      <c r="D184" s="23">
        <v>-0.59206999999999999</v>
      </c>
      <c r="E184" s="23">
        <v>1.4114599999999999</v>
      </c>
      <c r="F184" s="23">
        <v>0.46500999999999998</v>
      </c>
      <c r="G184" s="23">
        <v>0.79774999999999996</v>
      </c>
      <c r="H184" s="23">
        <v>-1.6962600000000001</v>
      </c>
      <c r="I184" s="23">
        <v>1.49681</v>
      </c>
      <c r="J184" s="23">
        <v>-8.9800000000000001E-3</v>
      </c>
      <c r="K184" s="23">
        <v>0.90803999999999996</v>
      </c>
      <c r="L184" s="23">
        <v>1.6681900000000001</v>
      </c>
      <c r="M184" s="23">
        <v>-1.26153</v>
      </c>
      <c r="N184" s="23">
        <v>0.34377000000000002</v>
      </c>
      <c r="O184" s="23">
        <v>-0.82674999999999998</v>
      </c>
      <c r="P184" s="23">
        <v>0.67269999999999996</v>
      </c>
      <c r="Q184" s="23">
        <v>-0.8851</v>
      </c>
      <c r="R184" s="23">
        <v>0.27687</v>
      </c>
    </row>
    <row r="185" spans="1:18" ht="15" customHeight="1" x14ac:dyDescent="0.2">
      <c r="A185" s="4">
        <v>184</v>
      </c>
      <c r="B185" s="4" t="s">
        <v>347</v>
      </c>
      <c r="C185" s="23">
        <v>-0.89090000000000003</v>
      </c>
      <c r="D185" s="23">
        <v>-0.19403000000000001</v>
      </c>
      <c r="E185" s="23">
        <v>-2.1739999999999999E-2</v>
      </c>
      <c r="F185" s="23">
        <v>-1.8849400000000001</v>
      </c>
      <c r="G185" s="23">
        <v>-1.11751</v>
      </c>
      <c r="H185" s="23">
        <v>-0.21182000000000001</v>
      </c>
      <c r="I185" s="23">
        <v>2.88354</v>
      </c>
      <c r="J185" s="23">
        <v>1.1644300000000001</v>
      </c>
      <c r="K185" s="23">
        <v>0.16603999999999999</v>
      </c>
      <c r="L185" s="23">
        <v>-2.1604000000000001</v>
      </c>
      <c r="M185" s="23">
        <v>-0.1883</v>
      </c>
      <c r="N185" s="23">
        <v>-1.59826</v>
      </c>
      <c r="O185" s="23">
        <v>-7.2209999999999996E-2</v>
      </c>
      <c r="P185" s="23">
        <v>1.2668999999999999</v>
      </c>
      <c r="Q185" s="23">
        <v>7.0120000000000002E-2</v>
      </c>
      <c r="R185" s="23">
        <v>-1.4612499999999999</v>
      </c>
    </row>
    <row r="186" spans="1:18" ht="15" customHeight="1" x14ac:dyDescent="0.2">
      <c r="A186" s="4">
        <v>185</v>
      </c>
      <c r="B186" s="4" t="s">
        <v>348</v>
      </c>
      <c r="C186" s="23">
        <v>-0.52654000000000001</v>
      </c>
      <c r="D186" s="23">
        <v>0.98707999999999996</v>
      </c>
      <c r="E186" s="23">
        <v>-1.0006999999999999</v>
      </c>
      <c r="F186" s="23">
        <v>0.72052000000000005</v>
      </c>
      <c r="G186" s="23">
        <v>-0.95769000000000004</v>
      </c>
      <c r="H186" s="23">
        <v>2.3266200000000001</v>
      </c>
      <c r="I186" s="23">
        <v>-1.23153</v>
      </c>
      <c r="J186" s="23">
        <v>1.1451499999999999</v>
      </c>
      <c r="K186" s="23">
        <v>-0.15112</v>
      </c>
      <c r="L186" s="23">
        <v>-0.57433000000000001</v>
      </c>
      <c r="M186" s="23">
        <v>-2.7530199999999998</v>
      </c>
      <c r="N186" s="23">
        <v>-1.3953599999999999</v>
      </c>
      <c r="O186" s="23">
        <v>0.97145999999999999</v>
      </c>
      <c r="P186" s="23">
        <v>-0.98517999999999994</v>
      </c>
      <c r="Q186" s="23">
        <v>-0.53481000000000001</v>
      </c>
      <c r="R186" s="23">
        <v>1.32711</v>
      </c>
    </row>
    <row r="187" spans="1:18" ht="15" customHeight="1" x14ac:dyDescent="0.2">
      <c r="A187" s="4">
        <v>186</v>
      </c>
      <c r="B187" s="4" t="s">
        <v>349</v>
      </c>
      <c r="C187" s="23">
        <v>0.46460000000000001</v>
      </c>
      <c r="D187" s="23">
        <v>1.29983</v>
      </c>
      <c r="E187" s="23">
        <v>-0.65281</v>
      </c>
      <c r="F187" s="23">
        <v>-0.43384</v>
      </c>
      <c r="G187" s="23">
        <v>-1.31667</v>
      </c>
      <c r="H187" s="23">
        <v>-0.69801000000000002</v>
      </c>
      <c r="I187" s="23">
        <v>-0.36882999999999999</v>
      </c>
      <c r="J187" s="23">
        <v>5.049E-2</v>
      </c>
      <c r="K187" s="23">
        <v>0.72909000000000002</v>
      </c>
      <c r="L187" s="23">
        <v>0.87616000000000005</v>
      </c>
      <c r="M187" s="23">
        <v>-9.5659999999999995E-2</v>
      </c>
      <c r="N187" s="23">
        <v>1.4385399999999999</v>
      </c>
      <c r="O187" s="23">
        <v>-1.7443200000000001</v>
      </c>
      <c r="P187" s="23">
        <v>-1.40961</v>
      </c>
      <c r="Q187" s="23">
        <v>-2.1247799999999999</v>
      </c>
      <c r="R187" s="23">
        <v>-0.86568000000000001</v>
      </c>
    </row>
    <row r="188" spans="1:18" ht="15" customHeight="1" x14ac:dyDescent="0.2">
      <c r="A188" s="4">
        <v>187</v>
      </c>
      <c r="B188" s="4" t="s">
        <v>350</v>
      </c>
      <c r="C188" s="23">
        <v>-0.99651000000000001</v>
      </c>
      <c r="D188" s="23">
        <v>1.40402</v>
      </c>
      <c r="E188" s="23">
        <v>0.1401</v>
      </c>
      <c r="F188" s="23">
        <v>-0.59897</v>
      </c>
      <c r="G188" s="23">
        <v>-0.30053000000000002</v>
      </c>
      <c r="H188" s="23">
        <v>-0.25985999999999998</v>
      </c>
      <c r="I188" s="23">
        <v>-1.20783</v>
      </c>
      <c r="J188" s="23">
        <v>-0.72438000000000002</v>
      </c>
      <c r="K188" s="23">
        <v>-0.61273999999999995</v>
      </c>
      <c r="L188" s="23">
        <v>-1.3694999999999999</v>
      </c>
      <c r="M188" s="23">
        <v>-1.7360100000000001</v>
      </c>
      <c r="N188" s="23">
        <v>-2.7151399999999999</v>
      </c>
      <c r="O188" s="23">
        <v>-0.99036000000000002</v>
      </c>
      <c r="P188" s="23">
        <v>-0.97602</v>
      </c>
      <c r="Q188" s="23">
        <v>1.97149</v>
      </c>
      <c r="R188" s="23">
        <v>6.5100000000000005E-2</v>
      </c>
    </row>
    <row r="189" spans="1:18" ht="15" customHeight="1" x14ac:dyDescent="0.2">
      <c r="A189" s="4">
        <v>188</v>
      </c>
      <c r="B189" s="4" t="s">
        <v>351</v>
      </c>
      <c r="C189" s="23">
        <v>3.00264</v>
      </c>
      <c r="D189" s="23">
        <v>-1.2806</v>
      </c>
      <c r="E189" s="23">
        <v>0.73055999999999999</v>
      </c>
      <c r="F189" s="23">
        <v>-1.21604</v>
      </c>
      <c r="G189" s="23">
        <v>1.57562</v>
      </c>
      <c r="H189" s="23">
        <v>0.24299999999999999</v>
      </c>
      <c r="I189" s="23">
        <v>-0.89783000000000002</v>
      </c>
      <c r="J189" s="23">
        <v>-0.70887999999999995</v>
      </c>
      <c r="K189" s="23">
        <v>-0.48287000000000002</v>
      </c>
      <c r="L189" s="23">
        <v>-1.18919</v>
      </c>
      <c r="M189" s="23">
        <v>0.16768</v>
      </c>
      <c r="N189" s="23">
        <v>8.1099999999999992E-3</v>
      </c>
      <c r="O189" s="23">
        <v>-1.0257799999999999</v>
      </c>
      <c r="P189" s="23">
        <v>2.5945399999999998</v>
      </c>
      <c r="Q189" s="23">
        <v>1.4165399999999999</v>
      </c>
      <c r="R189" s="23">
        <v>0.37542999999999999</v>
      </c>
    </row>
    <row r="190" spans="1:18" ht="15" customHeight="1" x14ac:dyDescent="0.2">
      <c r="A190" s="4">
        <v>189</v>
      </c>
      <c r="B190" s="4" t="s">
        <v>352</v>
      </c>
      <c r="C190" s="23">
        <v>1.32043</v>
      </c>
      <c r="D190" s="23">
        <v>2.7699999999999999E-3</v>
      </c>
      <c r="E190" s="23">
        <v>-0.81694999999999995</v>
      </c>
      <c r="F190" s="23">
        <v>0.95938999999999997</v>
      </c>
      <c r="G190" s="23">
        <v>-0.21184</v>
      </c>
      <c r="H190" s="23">
        <v>0.43557000000000001</v>
      </c>
      <c r="I190" s="23">
        <v>-2.4332500000000001</v>
      </c>
      <c r="J190" s="23">
        <v>0.28105000000000002</v>
      </c>
      <c r="K190" s="23">
        <v>9.1649999999999995E-2</v>
      </c>
      <c r="L190" s="23">
        <v>-2.0819000000000001</v>
      </c>
      <c r="M190" s="23">
        <v>-1.15862</v>
      </c>
      <c r="N190" s="23">
        <v>-7.0800000000000002E-2</v>
      </c>
      <c r="O190" s="23">
        <v>-2.1979799999999998</v>
      </c>
      <c r="P190" s="23">
        <v>0.32038</v>
      </c>
      <c r="Q190" s="23">
        <v>0.77944999999999998</v>
      </c>
      <c r="R190" s="23">
        <v>-0.94864000000000004</v>
      </c>
    </row>
    <row r="191" spans="1:18" ht="15" customHeight="1" x14ac:dyDescent="0.2">
      <c r="A191" s="4">
        <v>190</v>
      </c>
      <c r="B191" s="4" t="s">
        <v>353</v>
      </c>
      <c r="C191" s="23">
        <v>-0.30371999999999999</v>
      </c>
      <c r="D191" s="23">
        <v>1.3352200000000001</v>
      </c>
      <c r="E191" s="23">
        <v>1.0805800000000001</v>
      </c>
      <c r="F191" s="23">
        <v>-3.3106200000000001</v>
      </c>
      <c r="G191" s="23">
        <v>1.5467900000000001</v>
      </c>
      <c r="H191" s="23">
        <v>0.43269999999999997</v>
      </c>
      <c r="I191" s="23">
        <v>1.7095400000000001</v>
      </c>
      <c r="J191" s="23">
        <v>0.21339</v>
      </c>
      <c r="K191" s="23">
        <v>1.4167099999999999</v>
      </c>
      <c r="L191" s="23">
        <v>-0.70267000000000002</v>
      </c>
      <c r="M191" s="23">
        <v>-0.88104000000000005</v>
      </c>
      <c r="N191" s="23">
        <v>0.30618000000000001</v>
      </c>
      <c r="O191" s="23">
        <v>0.70709</v>
      </c>
      <c r="P191" s="23">
        <v>0.20022000000000001</v>
      </c>
      <c r="Q191" s="23">
        <v>2.2177600000000002</v>
      </c>
      <c r="R191" s="23">
        <v>1.1683300000000001</v>
      </c>
    </row>
    <row r="192" spans="1:18" ht="15" customHeight="1" x14ac:dyDescent="0.2">
      <c r="A192" s="4">
        <v>191</v>
      </c>
      <c r="B192" s="4" t="s">
        <v>354</v>
      </c>
      <c r="C192" s="23">
        <v>-1.3162</v>
      </c>
      <c r="D192" s="23">
        <v>2.9548399999999999</v>
      </c>
      <c r="E192" s="23">
        <v>1.4976700000000001</v>
      </c>
      <c r="F192" s="23">
        <v>-1.84554</v>
      </c>
      <c r="G192" s="23">
        <v>-1.17143</v>
      </c>
      <c r="H192" s="23">
        <v>-0.13586000000000001</v>
      </c>
      <c r="I192" s="23">
        <v>-1.6188899999999999</v>
      </c>
      <c r="J192" s="23">
        <v>0.65034999999999998</v>
      </c>
      <c r="K192" s="23">
        <v>-0.45940999999999999</v>
      </c>
      <c r="L192" s="23">
        <v>1.1879200000000001</v>
      </c>
      <c r="M192" s="23">
        <v>0.42203000000000002</v>
      </c>
      <c r="N192" s="23">
        <v>-0.98599000000000003</v>
      </c>
      <c r="O192" s="23">
        <v>1.80782</v>
      </c>
      <c r="P192" s="23">
        <v>0.90739999999999998</v>
      </c>
      <c r="Q192" s="23">
        <v>-0.25651000000000002</v>
      </c>
      <c r="R192" s="23">
        <v>0.18411</v>
      </c>
    </row>
    <row r="193" spans="1:18" ht="15" customHeight="1" x14ac:dyDescent="0.2">
      <c r="A193" s="4">
        <v>192</v>
      </c>
      <c r="B193" s="4" t="s">
        <v>355</v>
      </c>
      <c r="C193" s="23">
        <v>0.40423999999999999</v>
      </c>
      <c r="D193" s="23">
        <v>0.17315</v>
      </c>
      <c r="E193" s="23">
        <v>0.22861000000000001</v>
      </c>
      <c r="F193" s="23">
        <v>-8.3049999999999999E-2</v>
      </c>
      <c r="G193" s="23">
        <v>0.54934000000000005</v>
      </c>
      <c r="H193" s="23">
        <v>-0.44402000000000003</v>
      </c>
      <c r="I193" s="23">
        <v>1.4479900000000001</v>
      </c>
      <c r="J193" s="23">
        <v>1.1108199999999999</v>
      </c>
      <c r="K193" s="23">
        <v>0.31622</v>
      </c>
      <c r="L193" s="23">
        <v>0.41259000000000001</v>
      </c>
      <c r="M193" s="23">
        <v>3.0158399999999999</v>
      </c>
      <c r="N193" s="23">
        <v>0.42309000000000002</v>
      </c>
      <c r="O193" s="23">
        <v>-2.1437300000000001</v>
      </c>
      <c r="P193" s="23">
        <v>-0.47904999999999998</v>
      </c>
      <c r="Q193" s="23">
        <v>-3.4399999999999999E-3</v>
      </c>
      <c r="R193" s="23">
        <v>1.8560300000000001</v>
      </c>
    </row>
    <row r="194" spans="1:18" ht="15" customHeight="1" x14ac:dyDescent="0.2">
      <c r="A194" s="4">
        <v>193</v>
      </c>
      <c r="B194" s="4" t="s">
        <v>356</v>
      </c>
      <c r="C194" s="23">
        <v>1.08304</v>
      </c>
      <c r="D194" s="23">
        <v>-0.29371999999999998</v>
      </c>
      <c r="E194" s="23">
        <v>-0.37430999999999998</v>
      </c>
      <c r="F194" s="23">
        <v>0.63314000000000004</v>
      </c>
      <c r="G194" s="23">
        <v>0.45722000000000002</v>
      </c>
      <c r="H194" s="23">
        <v>-0.34882999999999997</v>
      </c>
      <c r="I194" s="23">
        <v>2.3526799999999999</v>
      </c>
      <c r="J194" s="23">
        <v>-1.0787</v>
      </c>
      <c r="K194" s="23">
        <v>1.58779</v>
      </c>
      <c r="L194" s="23">
        <v>1.1121099999999999</v>
      </c>
      <c r="M194" s="23">
        <v>0.28706999999999999</v>
      </c>
      <c r="N194" s="23">
        <v>-1.1373500000000001</v>
      </c>
      <c r="O194" s="23">
        <v>0.52400999999999998</v>
      </c>
      <c r="P194" s="23">
        <v>0.25752999999999998</v>
      </c>
      <c r="Q194" s="23">
        <v>-0.29122999999999999</v>
      </c>
      <c r="R194" s="23">
        <v>-0.53766999999999998</v>
      </c>
    </row>
    <row r="195" spans="1:18" ht="15" customHeight="1" x14ac:dyDescent="0.2">
      <c r="A195" s="4">
        <v>194</v>
      </c>
      <c r="B195" s="4" t="s">
        <v>357</v>
      </c>
      <c r="C195" s="23">
        <v>0.56474999999999997</v>
      </c>
      <c r="D195" s="23">
        <v>3.42658</v>
      </c>
      <c r="E195" s="23">
        <v>1.0746100000000001</v>
      </c>
      <c r="F195" s="23">
        <v>2.8335599999999999</v>
      </c>
      <c r="G195" s="23">
        <v>2.6657600000000001</v>
      </c>
      <c r="H195" s="23">
        <v>-0.90371999999999997</v>
      </c>
      <c r="I195" s="23">
        <v>0.43647000000000002</v>
      </c>
      <c r="J195" s="23">
        <v>-1.07972</v>
      </c>
      <c r="K195" s="23">
        <v>-0.88275999999999999</v>
      </c>
      <c r="L195" s="23">
        <v>1.75803</v>
      </c>
      <c r="M195" s="23">
        <v>-0.82521</v>
      </c>
      <c r="N195" s="23">
        <v>-0.92459000000000002</v>
      </c>
      <c r="O195" s="23">
        <v>0.71452000000000004</v>
      </c>
      <c r="P195" s="23">
        <v>-2.9960000000000001E-2</v>
      </c>
      <c r="Q195" s="23">
        <v>-0.21052000000000001</v>
      </c>
      <c r="R195" s="23">
        <v>1.206E-2</v>
      </c>
    </row>
    <row r="196" spans="1:18" ht="15" customHeight="1" x14ac:dyDescent="0.2">
      <c r="A196" s="4">
        <v>195</v>
      </c>
      <c r="B196" s="4" t="s">
        <v>358</v>
      </c>
      <c r="C196" s="23">
        <v>-0.44900000000000001</v>
      </c>
      <c r="D196" s="23">
        <v>1.8658999999999999</v>
      </c>
      <c r="E196" s="23">
        <v>-0.15719</v>
      </c>
      <c r="F196" s="23">
        <v>1.10527</v>
      </c>
      <c r="G196" s="23">
        <v>-1.30823</v>
      </c>
      <c r="H196" s="23">
        <v>0.88802000000000003</v>
      </c>
      <c r="I196" s="23">
        <v>1.5371300000000001</v>
      </c>
      <c r="J196" s="23">
        <v>0.97755000000000003</v>
      </c>
      <c r="K196" s="23">
        <v>-0.35653000000000001</v>
      </c>
      <c r="L196" s="23">
        <v>-1.7011700000000001</v>
      </c>
      <c r="M196" s="23">
        <v>-0.96109999999999995</v>
      </c>
      <c r="N196" s="23">
        <v>0.89888999999999997</v>
      </c>
      <c r="O196" s="23">
        <v>0.2419</v>
      </c>
      <c r="P196" s="23">
        <v>1.5075799999999999</v>
      </c>
      <c r="Q196" s="23">
        <v>-1.02765</v>
      </c>
      <c r="R196" s="23">
        <v>2.1042100000000001</v>
      </c>
    </row>
    <row r="197" spans="1:18" ht="15" customHeight="1" x14ac:dyDescent="0.2">
      <c r="A197" s="4">
        <v>196</v>
      </c>
      <c r="B197" s="4" t="s">
        <v>359</v>
      </c>
      <c r="C197" s="23">
        <v>0.42882999999999999</v>
      </c>
      <c r="D197" s="23">
        <v>0.2505</v>
      </c>
      <c r="E197" s="23">
        <v>1.46451</v>
      </c>
      <c r="F197" s="23">
        <v>-0.20469000000000001</v>
      </c>
      <c r="G197" s="23">
        <v>3.62758</v>
      </c>
      <c r="H197" s="23">
        <v>0.78320000000000001</v>
      </c>
      <c r="I197" s="23">
        <v>-1.08962</v>
      </c>
      <c r="J197" s="23">
        <v>-0.56706000000000001</v>
      </c>
      <c r="K197" s="23">
        <v>-0.76851000000000003</v>
      </c>
      <c r="L197" s="23">
        <v>3.5427499999999998</v>
      </c>
      <c r="M197" s="23">
        <v>2.5860000000000001E-2</v>
      </c>
      <c r="N197" s="23">
        <v>-0.21160000000000001</v>
      </c>
      <c r="O197" s="23">
        <v>-0.58423000000000003</v>
      </c>
      <c r="P197" s="23">
        <v>-2.98E-3</v>
      </c>
      <c r="Q197" s="23">
        <v>-2.3718499999999998</v>
      </c>
      <c r="R197" s="23">
        <v>-1.23265</v>
      </c>
    </row>
    <row r="198" spans="1:18" ht="15" customHeight="1" x14ac:dyDescent="0.2">
      <c r="A198" s="4">
        <v>197</v>
      </c>
      <c r="B198" s="4" t="s">
        <v>360</v>
      </c>
      <c r="C198" s="23">
        <v>-9.3799999999999994E-3</v>
      </c>
      <c r="D198" s="23">
        <v>3.2314500000000002</v>
      </c>
      <c r="E198" s="23">
        <v>0.50438000000000005</v>
      </c>
      <c r="F198" s="23">
        <v>-1.7954699999999999</v>
      </c>
      <c r="G198" s="23">
        <v>-0.47221999999999997</v>
      </c>
      <c r="H198" s="23">
        <v>7.9850000000000004E-2</v>
      </c>
      <c r="I198" s="23">
        <v>-0.60199999999999998</v>
      </c>
      <c r="J198" s="23">
        <v>2.3913600000000002</v>
      </c>
      <c r="K198" s="23">
        <v>0.15737000000000001</v>
      </c>
      <c r="L198" s="23">
        <v>-1.4739</v>
      </c>
      <c r="M198" s="23">
        <v>-0.97818000000000005</v>
      </c>
      <c r="N198" s="23">
        <v>-0.44786999999999999</v>
      </c>
      <c r="O198" s="23">
        <v>-9.92E-3</v>
      </c>
      <c r="P198" s="23">
        <v>-0.78964999999999996</v>
      </c>
      <c r="Q198" s="23">
        <v>-0.69850999999999996</v>
      </c>
      <c r="R198" s="23">
        <v>-3.703E-2</v>
      </c>
    </row>
    <row r="199" spans="1:18" ht="15" customHeight="1" x14ac:dyDescent="0.2">
      <c r="A199" s="4">
        <v>198</v>
      </c>
      <c r="B199" s="4" t="s">
        <v>361</v>
      </c>
      <c r="C199" s="23">
        <v>-7.8789999999999999E-2</v>
      </c>
      <c r="D199" s="23">
        <v>2.0735399999999999</v>
      </c>
      <c r="E199" s="23">
        <v>1.668E-2</v>
      </c>
      <c r="F199" s="23">
        <v>-0.70618999999999998</v>
      </c>
      <c r="G199" s="23">
        <v>8.7429999999999994E-2</v>
      </c>
      <c r="H199" s="23">
        <v>2.1195599999999999</v>
      </c>
      <c r="I199" s="23">
        <v>-2.1283599999999998</v>
      </c>
      <c r="J199" s="23">
        <v>0.80967</v>
      </c>
      <c r="K199" s="23">
        <v>-2.1579299999999999</v>
      </c>
      <c r="L199" s="23">
        <v>0.19731000000000001</v>
      </c>
      <c r="M199" s="23">
        <v>0.45321</v>
      </c>
      <c r="N199" s="23">
        <v>1.22889</v>
      </c>
      <c r="O199" s="23">
        <v>1.76247</v>
      </c>
      <c r="P199" s="23">
        <v>-0.66281000000000001</v>
      </c>
      <c r="Q199" s="23">
        <v>-0.93762999999999996</v>
      </c>
      <c r="R199" s="23">
        <v>5.5390000000000002E-2</v>
      </c>
    </row>
    <row r="200" spans="1:18" ht="15" customHeight="1" x14ac:dyDescent="0.2">
      <c r="A200" s="4">
        <v>199</v>
      </c>
      <c r="B200" s="4" t="s">
        <v>362</v>
      </c>
      <c r="C200" s="23">
        <v>1.5329600000000001</v>
      </c>
      <c r="D200" s="23">
        <v>-1.4540599999999999</v>
      </c>
      <c r="E200" s="23">
        <v>0.35646</v>
      </c>
      <c r="F200" s="23">
        <v>1.45947</v>
      </c>
      <c r="G200" s="23">
        <v>3.7819999999999999E-2</v>
      </c>
      <c r="H200" s="23">
        <v>-0.62148000000000003</v>
      </c>
      <c r="I200" s="23">
        <v>1.38239</v>
      </c>
      <c r="J200" s="23">
        <v>4.3400000000000001E-3</v>
      </c>
      <c r="K200" s="23">
        <v>-5.4469999999999998E-2</v>
      </c>
      <c r="L200" s="23">
        <v>-0.40390999999999999</v>
      </c>
      <c r="M200" s="23">
        <v>-0.98131000000000002</v>
      </c>
      <c r="N200" s="23">
        <v>-3.381E-2</v>
      </c>
      <c r="O200" s="23">
        <v>-0.89817000000000002</v>
      </c>
      <c r="P200" s="23">
        <v>0.23755000000000001</v>
      </c>
      <c r="Q200" s="23">
        <v>-1.1573899999999999</v>
      </c>
      <c r="R200" s="23">
        <v>-3.7367300000000001</v>
      </c>
    </row>
    <row r="201" spans="1:18" ht="15" customHeight="1" x14ac:dyDescent="0.2">
      <c r="A201" s="4">
        <v>200</v>
      </c>
      <c r="B201" s="4" t="s">
        <v>363</v>
      </c>
      <c r="C201" s="23">
        <v>6.1599999999999997E-3</v>
      </c>
      <c r="D201" s="23">
        <v>-2.3077200000000002</v>
      </c>
      <c r="E201" s="23">
        <v>-3.3081900000000002</v>
      </c>
      <c r="F201" s="23">
        <v>-7.7270000000000005E-2</v>
      </c>
      <c r="G201" s="23">
        <v>0.53400999999999998</v>
      </c>
      <c r="H201" s="23">
        <v>-2.3986499999999999</v>
      </c>
      <c r="I201" s="23">
        <v>-1.15513</v>
      </c>
      <c r="J201" s="23">
        <v>5.0699999999999999E-3</v>
      </c>
      <c r="K201" s="23">
        <v>-1.1538299999999999</v>
      </c>
      <c r="L201" s="23">
        <v>-1.0563199999999999</v>
      </c>
      <c r="M201" s="23">
        <v>0.90132000000000001</v>
      </c>
      <c r="N201" s="23">
        <v>0.31825999999999999</v>
      </c>
      <c r="O201" s="23">
        <v>-0.86155999999999999</v>
      </c>
      <c r="P201" s="23">
        <v>-1.175</v>
      </c>
      <c r="Q201" s="23">
        <v>0.37590000000000001</v>
      </c>
      <c r="R201" s="23">
        <v>-0.51510999999999996</v>
      </c>
    </row>
    <row r="202" spans="1:18" ht="15" customHeight="1" x14ac:dyDescent="0.2">
      <c r="A202" s="4">
        <v>201</v>
      </c>
      <c r="B202" s="4" t="s">
        <v>364</v>
      </c>
      <c r="C202" s="23">
        <v>-0.43934000000000001</v>
      </c>
      <c r="D202" s="23">
        <v>1.7903100000000001</v>
      </c>
      <c r="E202" s="23">
        <v>-1.7413000000000001</v>
      </c>
      <c r="F202" s="23">
        <v>0.90549000000000002</v>
      </c>
      <c r="G202" s="23">
        <v>7.7960000000000002E-2</v>
      </c>
      <c r="H202" s="23">
        <v>-0.34688000000000002</v>
      </c>
      <c r="I202" s="23">
        <v>-0.64029999999999998</v>
      </c>
      <c r="J202" s="23">
        <v>-0.50514000000000003</v>
      </c>
      <c r="K202" s="23">
        <v>1.00865</v>
      </c>
      <c r="L202" s="23">
        <v>-0.41805999999999999</v>
      </c>
      <c r="M202" s="23">
        <v>1.24302</v>
      </c>
      <c r="N202" s="23">
        <v>0.93983000000000005</v>
      </c>
      <c r="O202" s="23">
        <v>-0.63656999999999997</v>
      </c>
      <c r="P202" s="23">
        <v>1.8620300000000001</v>
      </c>
      <c r="Q202" s="23">
        <v>-1.7102299999999999</v>
      </c>
      <c r="R202" s="23">
        <v>0.54069</v>
      </c>
    </row>
    <row r="203" spans="1:18" ht="15" customHeight="1" x14ac:dyDescent="0.2">
      <c r="A203" s="4">
        <v>202</v>
      </c>
      <c r="B203" s="4" t="s">
        <v>365</v>
      </c>
      <c r="C203" s="23">
        <v>0.69591999999999998</v>
      </c>
      <c r="D203" s="23">
        <v>0.11230999999999999</v>
      </c>
      <c r="E203" s="23">
        <v>1.4273499999999999</v>
      </c>
      <c r="F203" s="23">
        <v>1.77206</v>
      </c>
      <c r="G203" s="23">
        <v>-2.74471</v>
      </c>
      <c r="H203" s="23">
        <v>-0.36513000000000001</v>
      </c>
      <c r="I203" s="23">
        <v>1.5966100000000001</v>
      </c>
      <c r="J203" s="23">
        <v>-0.31677</v>
      </c>
      <c r="K203" s="23">
        <v>-0.19206000000000001</v>
      </c>
      <c r="L203" s="23">
        <v>0.99636000000000002</v>
      </c>
      <c r="M203" s="23">
        <v>-1.2234499999999999</v>
      </c>
      <c r="N203" s="23">
        <v>-1.6020799999999999</v>
      </c>
      <c r="O203" s="23">
        <v>0.67573000000000005</v>
      </c>
      <c r="P203" s="23">
        <v>-0.87697000000000003</v>
      </c>
      <c r="Q203" s="23">
        <v>-3.4041899999999998</v>
      </c>
      <c r="R203" s="23">
        <v>1.1934499999999999</v>
      </c>
    </row>
    <row r="204" spans="1:18" ht="15" customHeight="1" x14ac:dyDescent="0.2">
      <c r="A204" s="4">
        <v>203</v>
      </c>
      <c r="B204" s="4" t="s">
        <v>366</v>
      </c>
      <c r="C204" s="23">
        <v>3.1744599999999998</v>
      </c>
      <c r="D204" s="23">
        <v>-2.5060199999999999</v>
      </c>
      <c r="E204" s="23">
        <v>-1.2099800000000001</v>
      </c>
      <c r="F204" s="23">
        <v>0.64239999999999997</v>
      </c>
      <c r="G204" s="23">
        <v>0.70394000000000001</v>
      </c>
      <c r="H204" s="23">
        <v>-0.89766000000000001</v>
      </c>
      <c r="I204" s="23">
        <v>-2.2469399999999999</v>
      </c>
      <c r="J204" s="23">
        <v>-0.74699000000000004</v>
      </c>
      <c r="K204" s="23">
        <v>-1.247E-2</v>
      </c>
      <c r="L204" s="23">
        <v>-0.62641999999999998</v>
      </c>
      <c r="M204" s="23">
        <v>-0.77283000000000002</v>
      </c>
      <c r="N204" s="23">
        <v>0.10002</v>
      </c>
      <c r="O204" s="23">
        <v>-1.4712400000000001</v>
      </c>
      <c r="P204" s="23">
        <v>-0.77285000000000004</v>
      </c>
      <c r="Q204" s="23">
        <v>-0.80830000000000002</v>
      </c>
      <c r="R204" s="23">
        <v>0.31620999999999999</v>
      </c>
    </row>
    <row r="205" spans="1:18" ht="15" customHeight="1" x14ac:dyDescent="0.2">
      <c r="A205" s="4">
        <v>204</v>
      </c>
      <c r="B205" s="4" t="s">
        <v>367</v>
      </c>
      <c r="C205" s="23">
        <v>-1.1213299999999999</v>
      </c>
      <c r="D205" s="23">
        <v>1.50776</v>
      </c>
      <c r="E205" s="23">
        <v>-0.64358000000000004</v>
      </c>
      <c r="F205" s="23">
        <v>0.72384000000000004</v>
      </c>
      <c r="G205" s="23">
        <v>-1.8556299999999999</v>
      </c>
      <c r="H205" s="23">
        <v>1.53227</v>
      </c>
      <c r="I205" s="23">
        <v>-1.7202900000000001</v>
      </c>
      <c r="J205" s="23">
        <v>-0.66371000000000002</v>
      </c>
      <c r="K205" s="23">
        <v>0.49348999999999998</v>
      </c>
      <c r="L205" s="23">
        <v>4.3049999999999998E-2</v>
      </c>
      <c r="M205" s="23">
        <v>-0.51275000000000004</v>
      </c>
      <c r="N205" s="23">
        <v>2.1369600000000002</v>
      </c>
      <c r="O205" s="23">
        <v>-2.2890000000000001E-2</v>
      </c>
      <c r="P205" s="23">
        <v>2.4667400000000002</v>
      </c>
      <c r="Q205" s="23">
        <v>1.35236</v>
      </c>
      <c r="R205" s="23">
        <v>-1.5408500000000001</v>
      </c>
    </row>
    <row r="206" spans="1:18" ht="15" customHeight="1" x14ac:dyDescent="0.2">
      <c r="A206" s="4">
        <v>205</v>
      </c>
      <c r="B206" s="4" t="s">
        <v>368</v>
      </c>
      <c r="C206" s="23">
        <v>2.3407800000000001</v>
      </c>
      <c r="D206" s="23">
        <v>2.1455700000000002</v>
      </c>
      <c r="E206" s="23">
        <v>0.95638000000000001</v>
      </c>
      <c r="F206" s="23">
        <v>-1.63835</v>
      </c>
      <c r="G206" s="23">
        <v>1.9382999999999999</v>
      </c>
      <c r="H206" s="23">
        <v>0.8931</v>
      </c>
      <c r="I206" s="23">
        <v>-4.854E-2</v>
      </c>
      <c r="J206" s="23">
        <v>-3.3597199999999998</v>
      </c>
      <c r="K206" s="23">
        <v>-2.4392999999999998</v>
      </c>
      <c r="L206" s="23">
        <v>-0.80535000000000001</v>
      </c>
      <c r="M206" s="23">
        <v>0.67357999999999996</v>
      </c>
      <c r="N206" s="23">
        <v>-0.66059000000000001</v>
      </c>
      <c r="O206" s="23">
        <v>1.1864699999999999</v>
      </c>
      <c r="P206" s="23">
        <v>0.40239999999999998</v>
      </c>
      <c r="Q206" s="23">
        <v>0.42635000000000001</v>
      </c>
      <c r="R206" s="23">
        <v>-1.87338</v>
      </c>
    </row>
    <row r="207" spans="1:18" ht="15" customHeight="1" x14ac:dyDescent="0.2">
      <c r="A207" s="4">
        <v>206</v>
      </c>
      <c r="B207" s="4" t="s">
        <v>369</v>
      </c>
      <c r="C207" s="23">
        <v>-1.8597999999999999</v>
      </c>
      <c r="D207" s="23">
        <v>1.67842</v>
      </c>
      <c r="E207" s="23">
        <v>-1.6729999999999998E-2</v>
      </c>
      <c r="F207" s="23">
        <v>-0.31448999999999999</v>
      </c>
      <c r="G207" s="23">
        <v>-1.16896</v>
      </c>
      <c r="H207" s="23">
        <v>2.9062700000000001</v>
      </c>
      <c r="I207" s="23">
        <v>-1.01736</v>
      </c>
      <c r="J207" s="23">
        <v>-1.1232200000000001</v>
      </c>
      <c r="K207" s="23">
        <v>-0.27146999999999999</v>
      </c>
      <c r="L207" s="23">
        <v>-2.0257100000000001</v>
      </c>
      <c r="M207" s="23">
        <v>0.12230000000000001</v>
      </c>
      <c r="N207" s="23">
        <v>-2.3099699999999999</v>
      </c>
      <c r="O207" s="23">
        <v>-1.3375699999999999</v>
      </c>
      <c r="P207" s="23">
        <v>-0.47316000000000003</v>
      </c>
      <c r="Q207" s="23">
        <v>1.73878</v>
      </c>
      <c r="R207" s="23">
        <v>-1.3741699999999999</v>
      </c>
    </row>
    <row r="208" spans="1:18" ht="15" customHeight="1" x14ac:dyDescent="0.2">
      <c r="A208" s="4">
        <v>207</v>
      </c>
      <c r="B208" s="4" t="s">
        <v>370</v>
      </c>
      <c r="C208" s="23">
        <v>-0.29630000000000001</v>
      </c>
      <c r="D208" s="23">
        <v>1.74871</v>
      </c>
      <c r="E208" s="23">
        <v>-0.82064999999999999</v>
      </c>
      <c r="F208" s="23">
        <v>-1.2643500000000001</v>
      </c>
      <c r="G208" s="23">
        <v>2.8580000000000001E-2</v>
      </c>
      <c r="H208" s="23">
        <v>0.40561999999999998</v>
      </c>
      <c r="I208" s="23">
        <v>-1.1597900000000001</v>
      </c>
      <c r="J208" s="23">
        <v>1.5687500000000001</v>
      </c>
      <c r="K208" s="23">
        <v>0.73826999999999998</v>
      </c>
      <c r="L208" s="23">
        <v>0.12415</v>
      </c>
      <c r="M208" s="23">
        <v>2.2213099999999999</v>
      </c>
      <c r="N208" s="23">
        <v>-0.12776999999999999</v>
      </c>
      <c r="O208" s="23">
        <v>0.66537000000000002</v>
      </c>
      <c r="P208" s="23">
        <v>-0.61660999999999999</v>
      </c>
      <c r="Q208" s="23">
        <v>0.58916000000000002</v>
      </c>
      <c r="R208" s="23">
        <v>0.92208000000000001</v>
      </c>
    </row>
    <row r="209" spans="1:18" ht="15" customHeight="1" x14ac:dyDescent="0.2">
      <c r="A209" s="4">
        <v>208</v>
      </c>
      <c r="B209" s="4" t="s">
        <v>371</v>
      </c>
      <c r="C209" s="23">
        <v>0.84258999999999995</v>
      </c>
      <c r="D209" s="23">
        <v>0.21461</v>
      </c>
      <c r="E209" s="23">
        <v>0.57255</v>
      </c>
      <c r="F209" s="23">
        <v>-0.30473</v>
      </c>
      <c r="G209" s="23">
        <v>-3.08914</v>
      </c>
      <c r="H209" s="23">
        <v>3.8620000000000002E-2</v>
      </c>
      <c r="I209" s="23">
        <v>-0.58064000000000004</v>
      </c>
      <c r="J209" s="23">
        <v>0.31023000000000001</v>
      </c>
      <c r="K209" s="23">
        <v>1.6430800000000001</v>
      </c>
      <c r="L209" s="23">
        <v>1.0129999999999999</v>
      </c>
      <c r="M209" s="23">
        <v>-2.00705</v>
      </c>
      <c r="N209" s="23">
        <v>2.3936899999999999</v>
      </c>
      <c r="O209" s="23">
        <v>-0.67771999999999999</v>
      </c>
      <c r="P209" s="23">
        <v>-0.79532000000000003</v>
      </c>
      <c r="Q209" s="23">
        <v>0.44117000000000001</v>
      </c>
      <c r="R209" s="23">
        <v>-0.86638999999999999</v>
      </c>
    </row>
    <row r="210" spans="1:18" ht="15" customHeight="1" x14ac:dyDescent="0.2">
      <c r="A210" s="4">
        <v>209</v>
      </c>
      <c r="B210" s="4" t="s">
        <v>372</v>
      </c>
      <c r="C210" s="23">
        <v>2.45384</v>
      </c>
      <c r="D210" s="23">
        <v>-0.93694999999999995</v>
      </c>
      <c r="E210" s="23">
        <v>-0.88863999999999999</v>
      </c>
      <c r="F210" s="23">
        <v>0.85663</v>
      </c>
      <c r="G210" s="23">
        <v>1.1721699999999999</v>
      </c>
      <c r="H210" s="23">
        <v>1.1507099999999999</v>
      </c>
      <c r="I210" s="23">
        <v>-0.14965000000000001</v>
      </c>
      <c r="J210" s="23">
        <v>-0.94804999999999995</v>
      </c>
      <c r="K210" s="23">
        <v>-1.5660099999999999</v>
      </c>
      <c r="L210" s="23">
        <v>-1.3411299999999999</v>
      </c>
      <c r="M210" s="23">
        <v>0.73421000000000003</v>
      </c>
      <c r="N210" s="23">
        <v>-1.0553900000000001</v>
      </c>
      <c r="O210" s="23">
        <v>1.14385</v>
      </c>
      <c r="P210" s="23">
        <v>3.7952900000000001</v>
      </c>
      <c r="Q210" s="23">
        <v>-0.94430999999999998</v>
      </c>
      <c r="R210" s="23">
        <v>0.91007000000000005</v>
      </c>
    </row>
    <row r="211" spans="1:18" ht="15" customHeight="1" x14ac:dyDescent="0.2">
      <c r="A211" s="4">
        <v>210</v>
      </c>
      <c r="B211" s="4" t="s">
        <v>373</v>
      </c>
      <c r="C211" s="23">
        <v>-0.93566000000000005</v>
      </c>
      <c r="D211" s="23">
        <v>-0.12817000000000001</v>
      </c>
      <c r="E211" s="23">
        <v>1.3458699999999999</v>
      </c>
      <c r="F211" s="23">
        <v>2.7379899999999999</v>
      </c>
      <c r="G211" s="23">
        <v>-0.69743999999999995</v>
      </c>
      <c r="H211" s="23">
        <v>-2.5801599999999998</v>
      </c>
      <c r="I211" s="23">
        <v>1.3313900000000001</v>
      </c>
      <c r="J211" s="23">
        <v>1.6986699999999999</v>
      </c>
      <c r="K211" s="23">
        <v>1.31839</v>
      </c>
      <c r="L211" s="23">
        <v>-0.99848999999999999</v>
      </c>
      <c r="M211" s="23">
        <v>1.45842</v>
      </c>
      <c r="N211" s="23">
        <v>-1.7919</v>
      </c>
      <c r="O211" s="23">
        <v>-0.59148999999999996</v>
      </c>
      <c r="P211" s="23">
        <v>-1.0603400000000001</v>
      </c>
      <c r="Q211" s="23">
        <v>-1.65422</v>
      </c>
      <c r="R211" s="23">
        <v>-0.22253000000000001</v>
      </c>
    </row>
    <row r="212" spans="1:18" ht="15" customHeight="1" x14ac:dyDescent="0.2">
      <c r="A212" s="4">
        <v>211</v>
      </c>
      <c r="B212" s="4" t="s">
        <v>374</v>
      </c>
      <c r="C212" s="23">
        <v>0.21729999999999999</v>
      </c>
      <c r="D212" s="23">
        <v>-0.13778000000000001</v>
      </c>
      <c r="E212" s="23">
        <v>-2.21</v>
      </c>
      <c r="F212" s="23">
        <v>-0.57182999999999995</v>
      </c>
      <c r="G212" s="23">
        <v>0.71919999999999995</v>
      </c>
      <c r="H212" s="23">
        <v>0.99234</v>
      </c>
      <c r="I212" s="23">
        <v>0.70704999999999996</v>
      </c>
      <c r="J212" s="23">
        <v>-0.23524999999999999</v>
      </c>
      <c r="K212" s="23">
        <v>0.54044999999999999</v>
      </c>
      <c r="L212" s="23">
        <v>0.43808000000000002</v>
      </c>
      <c r="M212" s="23">
        <v>1.54223</v>
      </c>
      <c r="N212" s="23">
        <v>1.18028</v>
      </c>
      <c r="O212" s="23">
        <v>-2.0885699999999998</v>
      </c>
      <c r="P212" s="23">
        <v>-1.05657</v>
      </c>
      <c r="Q212" s="23">
        <v>0.98355999999999999</v>
      </c>
      <c r="R212" s="23">
        <v>1.15815</v>
      </c>
    </row>
    <row r="213" spans="1:18" ht="15" customHeight="1" x14ac:dyDescent="0.2">
      <c r="A213" s="4">
        <v>212</v>
      </c>
      <c r="B213" s="4" t="s">
        <v>375</v>
      </c>
      <c r="C213" s="23">
        <v>-2.4957099999999999</v>
      </c>
      <c r="D213" s="23">
        <v>-0.15129000000000001</v>
      </c>
      <c r="E213" s="23">
        <v>-3.7000000000000002E-3</v>
      </c>
      <c r="F213" s="23">
        <v>-0.36231999999999998</v>
      </c>
      <c r="G213" s="23">
        <v>0.10925</v>
      </c>
      <c r="H213" s="23">
        <v>0.77900999999999998</v>
      </c>
      <c r="I213" s="23">
        <v>-2.1193900000000001</v>
      </c>
      <c r="J213" s="23">
        <v>-0.24495</v>
      </c>
      <c r="K213" s="23">
        <v>4.1033999999999997</v>
      </c>
      <c r="L213" s="23">
        <v>-2.1846399999999999</v>
      </c>
      <c r="M213" s="23">
        <v>-8.1689999999999999E-2</v>
      </c>
      <c r="N213" s="23">
        <v>-0.63382000000000005</v>
      </c>
      <c r="O213" s="23">
        <v>-0.56306</v>
      </c>
      <c r="P213" s="23">
        <v>-1.62381</v>
      </c>
      <c r="Q213" s="23">
        <v>-1.7764500000000001</v>
      </c>
      <c r="R213" s="23">
        <v>-1.6940200000000001</v>
      </c>
    </row>
    <row r="214" spans="1:18" ht="15" customHeight="1" x14ac:dyDescent="0.2">
      <c r="A214" s="4">
        <v>213</v>
      </c>
      <c r="B214" s="4" t="s">
        <v>376</v>
      </c>
      <c r="C214" s="23">
        <v>1.21404</v>
      </c>
      <c r="D214" s="23">
        <v>1.2403</v>
      </c>
      <c r="E214" s="23">
        <v>-4.8710000000000003E-2</v>
      </c>
      <c r="F214" s="23">
        <v>0.97746999999999995</v>
      </c>
      <c r="G214" s="23">
        <v>3.4389999999999997E-2</v>
      </c>
      <c r="H214" s="23">
        <v>1.14924</v>
      </c>
      <c r="I214" s="23">
        <v>2.73983</v>
      </c>
      <c r="J214" s="23">
        <v>-2.2681100000000001</v>
      </c>
      <c r="K214" s="23">
        <v>0.24784</v>
      </c>
      <c r="L214" s="23">
        <v>0.63653999999999999</v>
      </c>
      <c r="M214" s="23">
        <v>-2.09077</v>
      </c>
      <c r="N214" s="23">
        <v>0.63670000000000004</v>
      </c>
      <c r="O214" s="23">
        <v>-0.31292999999999999</v>
      </c>
      <c r="P214" s="23">
        <v>0.69818000000000002</v>
      </c>
      <c r="Q214" s="23">
        <v>0.10829</v>
      </c>
      <c r="R214" s="23">
        <v>-0.34769</v>
      </c>
    </row>
    <row r="215" spans="1:18" ht="15" customHeight="1" x14ac:dyDescent="0.2">
      <c r="A215" s="4">
        <v>214</v>
      </c>
      <c r="B215" s="4" t="s">
        <v>377</v>
      </c>
      <c r="C215" s="23">
        <v>3.3640000000000003E-2</v>
      </c>
      <c r="D215" s="23">
        <v>2.4164300000000001</v>
      </c>
      <c r="E215" s="23">
        <v>-1.39968</v>
      </c>
      <c r="F215" s="23">
        <v>1.5683199999999999</v>
      </c>
      <c r="G215" s="23">
        <v>-1.33647</v>
      </c>
      <c r="H215" s="23">
        <v>0.45040999999999998</v>
      </c>
      <c r="I215" s="23">
        <v>1.6040300000000001</v>
      </c>
      <c r="J215" s="23">
        <v>3.5189999999999999E-2</v>
      </c>
      <c r="K215" s="23">
        <v>-1.91551</v>
      </c>
      <c r="L215" s="23">
        <v>-0.98421999999999998</v>
      </c>
      <c r="M215" s="23">
        <v>-0.41968</v>
      </c>
      <c r="N215" s="23">
        <v>0.67093000000000003</v>
      </c>
      <c r="O215" s="23">
        <v>0.34838000000000002</v>
      </c>
      <c r="P215" s="23">
        <v>-0.14942</v>
      </c>
      <c r="Q215" s="23">
        <v>-2.6290900000000001</v>
      </c>
      <c r="R215" s="23">
        <v>1.4990699999999999</v>
      </c>
    </row>
    <row r="216" spans="1:18" ht="15" customHeight="1" x14ac:dyDescent="0.2">
      <c r="A216" s="4">
        <v>215</v>
      </c>
      <c r="B216" s="4" t="s">
        <v>378</v>
      </c>
      <c r="C216" s="23">
        <v>-0.21127000000000001</v>
      </c>
      <c r="D216" s="23">
        <v>0.25852999999999998</v>
      </c>
      <c r="E216" s="23">
        <v>0.38218999999999997</v>
      </c>
      <c r="F216" s="23">
        <v>2.47946</v>
      </c>
      <c r="G216" s="23">
        <v>0.42226000000000002</v>
      </c>
      <c r="H216" s="23">
        <v>-1.8007299999999999</v>
      </c>
      <c r="I216" s="23">
        <v>1.12236</v>
      </c>
      <c r="J216" s="23">
        <v>-1.2228300000000001</v>
      </c>
      <c r="K216" s="23">
        <v>-2.1910599999999998</v>
      </c>
      <c r="L216" s="23">
        <v>0.55264999999999997</v>
      </c>
      <c r="M216" s="23">
        <v>-0.93647000000000002</v>
      </c>
      <c r="N216" s="23">
        <v>1.0408599999999999</v>
      </c>
      <c r="O216" s="23">
        <v>0.43190000000000001</v>
      </c>
      <c r="P216" s="23">
        <v>1.2458400000000001</v>
      </c>
      <c r="Q216" s="23">
        <v>-0.91385000000000005</v>
      </c>
      <c r="R216" s="23">
        <v>0.74114000000000002</v>
      </c>
    </row>
    <row r="217" spans="1:18" ht="15" customHeight="1" x14ac:dyDescent="0.2">
      <c r="A217" s="4">
        <v>216</v>
      </c>
      <c r="B217" s="4" t="s">
        <v>379</v>
      </c>
      <c r="C217" s="23">
        <v>-0.80974999999999997</v>
      </c>
      <c r="D217" s="23">
        <v>0.96694000000000002</v>
      </c>
      <c r="E217" s="23">
        <v>2.6407500000000002</v>
      </c>
      <c r="F217" s="23">
        <v>0.85397999999999996</v>
      </c>
      <c r="G217" s="23">
        <v>1.6670799999999999</v>
      </c>
      <c r="H217" s="23">
        <v>0.53951000000000005</v>
      </c>
      <c r="I217" s="23">
        <v>-2.74465</v>
      </c>
      <c r="J217" s="23">
        <v>-1.5406899999999999</v>
      </c>
      <c r="K217" s="23">
        <v>1.4531499999999999</v>
      </c>
      <c r="L217" s="23">
        <v>1.7356199999999999</v>
      </c>
      <c r="M217" s="23">
        <v>-0.24767</v>
      </c>
      <c r="N217" s="23">
        <v>0.99087000000000003</v>
      </c>
      <c r="O217" s="23">
        <v>0.71665000000000001</v>
      </c>
      <c r="P217" s="23">
        <v>-0.25216</v>
      </c>
      <c r="Q217" s="23">
        <v>-3.9448400000000001</v>
      </c>
      <c r="R217" s="23">
        <v>-0.24365999999999999</v>
      </c>
    </row>
    <row r="218" spans="1:18" ht="15" customHeight="1" x14ac:dyDescent="0.2">
      <c r="A218" s="4">
        <v>217</v>
      </c>
      <c r="B218" s="4" t="s">
        <v>380</v>
      </c>
      <c r="C218" s="23">
        <v>-1.7874699999999999</v>
      </c>
      <c r="D218" s="23">
        <v>1.41753</v>
      </c>
      <c r="E218" s="23">
        <v>1.9544999999999999</v>
      </c>
      <c r="F218" s="23">
        <v>-5.4170000000000003E-2</v>
      </c>
      <c r="G218" s="23">
        <v>-1.0349900000000001</v>
      </c>
      <c r="H218" s="23">
        <v>-0.24188999999999999</v>
      </c>
      <c r="I218" s="23">
        <v>-2.4448699999999999</v>
      </c>
      <c r="J218" s="23">
        <v>-1.0016799999999999</v>
      </c>
      <c r="K218" s="23">
        <v>-3.44346</v>
      </c>
      <c r="L218" s="23">
        <v>-0.72026000000000001</v>
      </c>
      <c r="M218" s="23">
        <v>-1.73888</v>
      </c>
      <c r="N218" s="23">
        <v>1.6557299999999999</v>
      </c>
      <c r="O218" s="23">
        <v>0.21528</v>
      </c>
      <c r="P218" s="23">
        <v>1.4840500000000001</v>
      </c>
      <c r="Q218" s="23">
        <v>1.3243199999999999</v>
      </c>
      <c r="R218" s="23">
        <v>0.36692999999999998</v>
      </c>
    </row>
    <row r="219" spans="1:18" ht="15" customHeight="1" x14ac:dyDescent="0.2">
      <c r="A219" s="4">
        <v>218</v>
      </c>
      <c r="B219" s="4" t="s">
        <v>381</v>
      </c>
      <c r="C219" s="23">
        <v>1.1400300000000001</v>
      </c>
      <c r="D219" s="23">
        <v>-1.16055</v>
      </c>
      <c r="E219" s="23">
        <v>2.5822500000000002</v>
      </c>
      <c r="F219" s="23">
        <v>2.4524900000000001</v>
      </c>
      <c r="G219" s="23">
        <v>0.46966000000000002</v>
      </c>
      <c r="H219" s="23">
        <v>0.25078</v>
      </c>
      <c r="I219" s="23">
        <v>1.21377</v>
      </c>
      <c r="J219" s="23">
        <v>-0.95064000000000004</v>
      </c>
      <c r="K219" s="23">
        <v>0.97860000000000003</v>
      </c>
      <c r="L219" s="23">
        <v>-3.1490900000000002</v>
      </c>
      <c r="M219" s="23">
        <v>-2.7503899999999999</v>
      </c>
      <c r="N219" s="23">
        <v>0.47671000000000002</v>
      </c>
      <c r="O219" s="23">
        <v>1.44278</v>
      </c>
      <c r="P219" s="23">
        <v>2.2019000000000002</v>
      </c>
      <c r="Q219" s="23">
        <v>0.44674999999999998</v>
      </c>
      <c r="R219" s="23">
        <v>-1.37924</v>
      </c>
    </row>
    <row r="220" spans="1:18" ht="15" customHeight="1" x14ac:dyDescent="0.2">
      <c r="A220" s="4">
        <v>219</v>
      </c>
      <c r="B220" s="4" t="s">
        <v>382</v>
      </c>
      <c r="C220" s="23">
        <v>-1.1244000000000001</v>
      </c>
      <c r="D220" s="23">
        <v>2.8633199999999999</v>
      </c>
      <c r="E220" s="23">
        <v>1.3963300000000001</v>
      </c>
      <c r="F220" s="23">
        <v>-0.1249</v>
      </c>
      <c r="G220" s="23">
        <v>0.27668999999999999</v>
      </c>
      <c r="H220" s="23">
        <v>-1.1929399999999999</v>
      </c>
      <c r="I220" s="23">
        <v>-0.52385000000000004</v>
      </c>
      <c r="J220" s="23">
        <v>1.6374500000000001</v>
      </c>
      <c r="K220" s="23">
        <v>1.07501</v>
      </c>
      <c r="L220" s="23">
        <v>2.4154499999999999</v>
      </c>
      <c r="M220" s="23">
        <v>-0.61309999999999998</v>
      </c>
      <c r="N220" s="23">
        <v>-0.18110999999999999</v>
      </c>
      <c r="O220" s="23">
        <v>0.81308000000000002</v>
      </c>
      <c r="P220" s="23">
        <v>0.97131000000000001</v>
      </c>
      <c r="Q220" s="23">
        <v>-0.76207999999999998</v>
      </c>
      <c r="R220" s="23">
        <v>-0.52790000000000004</v>
      </c>
    </row>
    <row r="221" spans="1:18" ht="15" customHeight="1" x14ac:dyDescent="0.2">
      <c r="A221" s="4">
        <v>220</v>
      </c>
      <c r="B221" s="4" t="s">
        <v>383</v>
      </c>
      <c r="C221" s="23">
        <v>-0.15744</v>
      </c>
      <c r="D221" s="23">
        <v>-0.62917000000000001</v>
      </c>
      <c r="E221" s="23">
        <v>-0.82713000000000003</v>
      </c>
      <c r="F221" s="23">
        <v>-0.17598</v>
      </c>
      <c r="G221" s="23">
        <v>0.28343000000000002</v>
      </c>
      <c r="H221" s="23">
        <v>-1.7680100000000001</v>
      </c>
      <c r="I221" s="23">
        <v>0.95287999999999995</v>
      </c>
      <c r="J221" s="23">
        <v>2.579E-2</v>
      </c>
      <c r="K221" s="23">
        <v>1.2996000000000001</v>
      </c>
      <c r="L221" s="23">
        <v>-3.124E-2</v>
      </c>
      <c r="M221" s="23">
        <v>0.78939000000000004</v>
      </c>
      <c r="N221" s="23">
        <v>0.90364</v>
      </c>
      <c r="O221" s="23">
        <v>-1.6339699999999999</v>
      </c>
      <c r="P221" s="23">
        <v>1.4240900000000001</v>
      </c>
      <c r="Q221" s="23">
        <v>8.6999999999999994E-3</v>
      </c>
      <c r="R221" s="23">
        <v>-1.5765800000000001</v>
      </c>
    </row>
    <row r="222" spans="1:18" ht="15" customHeight="1" x14ac:dyDescent="0.2">
      <c r="A222" s="4">
        <v>221</v>
      </c>
      <c r="B222" s="4" t="s">
        <v>384</v>
      </c>
      <c r="C222" s="23">
        <v>0.73284000000000005</v>
      </c>
      <c r="D222" s="23">
        <v>-1.7065699999999999</v>
      </c>
      <c r="E222" s="23">
        <v>1.4863599999999999</v>
      </c>
      <c r="F222" s="23">
        <v>0.45751999999999998</v>
      </c>
      <c r="G222" s="23">
        <v>0.78032999999999997</v>
      </c>
      <c r="H222" s="23">
        <v>-0.32206000000000001</v>
      </c>
      <c r="I222" s="23">
        <v>1.0118499999999999</v>
      </c>
      <c r="J222" s="23">
        <v>-0.73651</v>
      </c>
      <c r="K222" s="23">
        <v>2.78756</v>
      </c>
      <c r="L222" s="23">
        <v>-1.9458200000000001</v>
      </c>
      <c r="M222" s="23">
        <v>-1.82233</v>
      </c>
      <c r="N222" s="23">
        <v>-0.93088000000000004</v>
      </c>
      <c r="O222" s="23">
        <v>-2.0913599999999999</v>
      </c>
      <c r="P222" s="23">
        <v>-0.63400999999999996</v>
      </c>
      <c r="Q222" s="23">
        <v>-0.75566</v>
      </c>
      <c r="R222" s="23">
        <v>2.0509599999999999</v>
      </c>
    </row>
    <row r="223" spans="1:18" ht="15" customHeight="1" x14ac:dyDescent="0.2">
      <c r="A223" s="4">
        <v>222</v>
      </c>
      <c r="B223" s="4" t="s">
        <v>385</v>
      </c>
      <c r="C223" s="23">
        <v>0.90939999999999999</v>
      </c>
      <c r="D223" s="23">
        <v>-1.0773999999999999</v>
      </c>
      <c r="E223" s="23">
        <v>0.34239000000000003</v>
      </c>
      <c r="F223" s="23">
        <v>0.94650999999999996</v>
      </c>
      <c r="G223" s="23">
        <v>0.18729000000000001</v>
      </c>
      <c r="H223" s="23">
        <v>0.55918999999999996</v>
      </c>
      <c r="I223" s="23">
        <v>1.06491</v>
      </c>
      <c r="J223" s="23">
        <v>-1.91394</v>
      </c>
      <c r="K223" s="23">
        <v>0.89680000000000004</v>
      </c>
      <c r="L223" s="23">
        <v>-1.24848</v>
      </c>
      <c r="M223" s="23">
        <v>-0.18176999999999999</v>
      </c>
      <c r="N223" s="23">
        <v>1.23428</v>
      </c>
      <c r="O223" s="23">
        <v>1.22671</v>
      </c>
      <c r="P223" s="23">
        <v>0.86990000000000001</v>
      </c>
      <c r="Q223" s="23">
        <v>-1.7487200000000001</v>
      </c>
      <c r="R223" s="23">
        <v>-0.74365000000000003</v>
      </c>
    </row>
    <row r="224" spans="1:18" ht="15" customHeight="1" x14ac:dyDescent="0.2">
      <c r="A224" s="4">
        <v>223</v>
      </c>
      <c r="B224" s="4" t="s">
        <v>386</v>
      </c>
      <c r="C224" s="23">
        <v>-0.63441999999999998</v>
      </c>
      <c r="D224" s="23">
        <v>1.0319999999999999E-2</v>
      </c>
      <c r="E224" s="23">
        <v>2.1955800000000001</v>
      </c>
      <c r="F224" s="23">
        <v>-2.2278899999999999</v>
      </c>
      <c r="G224" s="23">
        <v>-2.55348</v>
      </c>
      <c r="H224" s="23">
        <v>-1.2691600000000001</v>
      </c>
      <c r="I224" s="23">
        <v>0.11446000000000001</v>
      </c>
      <c r="J224" s="23">
        <v>-0.38202999999999998</v>
      </c>
      <c r="K224" s="23">
        <v>0.73441000000000001</v>
      </c>
      <c r="L224" s="23">
        <v>-1.9592700000000001</v>
      </c>
      <c r="M224" s="23">
        <v>-2.1126299999999998</v>
      </c>
      <c r="N224" s="23">
        <v>3.0808399999999998</v>
      </c>
      <c r="O224" s="23">
        <v>-0.65225999999999995</v>
      </c>
      <c r="P224" s="23">
        <v>-1.71234</v>
      </c>
      <c r="Q224" s="23">
        <v>-9.3130000000000004E-2</v>
      </c>
      <c r="R224" s="23">
        <v>0.28393000000000002</v>
      </c>
    </row>
    <row r="225" spans="1:18" ht="15" customHeight="1" x14ac:dyDescent="0.2">
      <c r="A225" s="4">
        <v>224</v>
      </c>
      <c r="B225" s="4" t="s">
        <v>387</v>
      </c>
      <c r="C225" s="23">
        <v>-0.78105999999999998</v>
      </c>
      <c r="D225" s="23">
        <v>-0.38212000000000002</v>
      </c>
      <c r="E225" s="23">
        <v>-0.94796999999999998</v>
      </c>
      <c r="F225" s="23">
        <v>0.79893000000000003</v>
      </c>
      <c r="G225" s="23">
        <v>-0.61994000000000005</v>
      </c>
      <c r="H225" s="23">
        <v>2.39601</v>
      </c>
      <c r="I225" s="23">
        <v>-1.0883</v>
      </c>
      <c r="J225" s="23">
        <v>1.6299999999999999E-2</v>
      </c>
      <c r="K225" s="23">
        <v>0.81913999999999998</v>
      </c>
      <c r="L225" s="23">
        <v>-1.1369499999999999</v>
      </c>
      <c r="M225" s="23">
        <v>-1.34439</v>
      </c>
      <c r="N225" s="23">
        <v>-2.6157900000000001</v>
      </c>
      <c r="O225" s="23">
        <v>-1.17727</v>
      </c>
      <c r="P225" s="23">
        <v>-0.91874999999999996</v>
      </c>
      <c r="Q225" s="23">
        <v>0.64983999999999997</v>
      </c>
      <c r="R225" s="23">
        <v>1.47739</v>
      </c>
    </row>
    <row r="226" spans="1:18" ht="15" customHeight="1" x14ac:dyDescent="0.2">
      <c r="A226" s="4">
        <v>225</v>
      </c>
      <c r="B226" s="4" t="s">
        <v>388</v>
      </c>
      <c r="C226" s="23">
        <v>1.2708900000000001</v>
      </c>
      <c r="D226" s="23">
        <v>1.6005100000000001</v>
      </c>
      <c r="E226" s="23">
        <v>0.48092000000000001</v>
      </c>
      <c r="F226" s="23">
        <v>0.87668999999999997</v>
      </c>
      <c r="G226" s="23">
        <v>-0.26851999999999998</v>
      </c>
      <c r="H226" s="23">
        <v>-1.53485</v>
      </c>
      <c r="I226" s="23">
        <v>-0.48482999999999998</v>
      </c>
      <c r="J226" s="23">
        <v>1.64917</v>
      </c>
      <c r="K226" s="23">
        <v>-1.4056299999999999</v>
      </c>
      <c r="L226" s="23">
        <v>-0.27354000000000001</v>
      </c>
      <c r="M226" s="23">
        <v>1.6250000000000001E-2</v>
      </c>
      <c r="N226" s="23">
        <v>0.1593</v>
      </c>
      <c r="O226" s="23">
        <v>-1.7014199999999999</v>
      </c>
      <c r="P226" s="23">
        <v>-0.13625000000000001</v>
      </c>
      <c r="Q226" s="23">
        <v>0.48</v>
      </c>
      <c r="R226" s="23">
        <v>-2.1295600000000001</v>
      </c>
    </row>
    <row r="227" spans="1:18" ht="15" customHeight="1" x14ac:dyDescent="0.2">
      <c r="A227" s="4">
        <v>226</v>
      </c>
      <c r="B227" s="4" t="s">
        <v>389</v>
      </c>
      <c r="C227" s="23">
        <v>-1.24472</v>
      </c>
      <c r="D227" s="23">
        <v>-1.2847900000000001</v>
      </c>
      <c r="E227" s="23">
        <v>-1.4409700000000001</v>
      </c>
      <c r="F227" s="23">
        <v>-2.45139</v>
      </c>
      <c r="G227" s="23">
        <v>1.14964</v>
      </c>
      <c r="H227" s="23">
        <v>0.21364</v>
      </c>
      <c r="I227" s="23">
        <v>0.37885999999999997</v>
      </c>
      <c r="J227" s="23">
        <v>-0.14545</v>
      </c>
      <c r="K227" s="23">
        <v>1.62554</v>
      </c>
      <c r="L227" s="23">
        <v>0.98799999999999999</v>
      </c>
      <c r="M227" s="23">
        <v>1.33355</v>
      </c>
      <c r="N227" s="23">
        <v>-0.33188000000000001</v>
      </c>
      <c r="O227" s="23">
        <v>0.1976</v>
      </c>
      <c r="P227" s="23">
        <v>-0.63727</v>
      </c>
      <c r="Q227" s="23">
        <v>0.13141</v>
      </c>
      <c r="R227" s="23">
        <v>0.20716999999999999</v>
      </c>
    </row>
    <row r="228" spans="1:18" ht="15" customHeight="1" x14ac:dyDescent="0.2">
      <c r="A228" s="4">
        <v>227</v>
      </c>
      <c r="B228" s="4" t="s">
        <v>390</v>
      </c>
      <c r="C228" s="23">
        <v>-0.67430999999999996</v>
      </c>
      <c r="D228" s="23">
        <v>-0.37087999999999999</v>
      </c>
      <c r="E228" s="23">
        <v>-0.12383</v>
      </c>
      <c r="F228" s="23">
        <v>0.23005</v>
      </c>
      <c r="G228" s="23">
        <v>1.45648</v>
      </c>
      <c r="H228" s="23">
        <v>-2.3247599999999999</v>
      </c>
      <c r="I228" s="23">
        <v>2.0090599999999998</v>
      </c>
      <c r="J228" s="23">
        <v>-0.40952</v>
      </c>
      <c r="K228" s="23">
        <v>-0.29994999999999999</v>
      </c>
      <c r="L228" s="23">
        <v>-0.48793999999999998</v>
      </c>
      <c r="M228" s="23">
        <v>-2.6670500000000001</v>
      </c>
      <c r="N228" s="23">
        <v>-8.0070000000000002E-2</v>
      </c>
      <c r="O228" s="23">
        <v>-9.7000000000000005E-4</v>
      </c>
      <c r="P228" s="23">
        <v>0.15412000000000001</v>
      </c>
      <c r="Q228" s="23">
        <v>-3.1211600000000002</v>
      </c>
      <c r="R228" s="23">
        <v>-2.1991999999999998</v>
      </c>
    </row>
    <row r="229" spans="1:18" ht="15" customHeight="1" x14ac:dyDescent="0.2">
      <c r="A229" s="4">
        <v>228</v>
      </c>
      <c r="B229" s="4" t="s">
        <v>391</v>
      </c>
      <c r="C229" s="23">
        <v>0.85911999999999999</v>
      </c>
      <c r="D229" s="23">
        <v>-1.2893300000000001</v>
      </c>
      <c r="E229" s="23">
        <v>0.19399</v>
      </c>
      <c r="F229" s="23">
        <v>1.17418</v>
      </c>
      <c r="G229" s="23">
        <v>1.25743</v>
      </c>
      <c r="H229" s="23">
        <v>8.6019999999999999E-2</v>
      </c>
      <c r="I229" s="23">
        <v>-2.0874700000000002</v>
      </c>
      <c r="J229" s="23">
        <v>-0.27066000000000001</v>
      </c>
      <c r="K229" s="23">
        <v>0.27662999999999999</v>
      </c>
      <c r="L229" s="23">
        <v>1.6081799999999999</v>
      </c>
      <c r="M229" s="23">
        <v>-0.82518000000000002</v>
      </c>
      <c r="N229" s="23">
        <v>-0.53019000000000005</v>
      </c>
      <c r="O229" s="23">
        <v>0.36553000000000002</v>
      </c>
      <c r="P229" s="23">
        <v>-0.64407999999999999</v>
      </c>
      <c r="Q229" s="23">
        <v>-2.6217999999999999</v>
      </c>
      <c r="R229" s="23">
        <v>-3.4291900000000002</v>
      </c>
    </row>
    <row r="230" spans="1:18" ht="15" customHeight="1" x14ac:dyDescent="0.2">
      <c r="A230" s="4">
        <v>229</v>
      </c>
      <c r="B230" s="4" t="s">
        <v>392</v>
      </c>
      <c r="C230" s="23">
        <v>1.1192599999999999</v>
      </c>
      <c r="D230" s="23">
        <v>1.63178</v>
      </c>
      <c r="E230" s="23">
        <v>0.25635999999999998</v>
      </c>
      <c r="F230" s="23">
        <v>-2.2030000000000001E-2</v>
      </c>
      <c r="G230" s="23">
        <v>0.63388999999999995</v>
      </c>
      <c r="H230" s="23">
        <v>0.62356</v>
      </c>
      <c r="I230" s="23">
        <v>-2.17449</v>
      </c>
      <c r="J230" s="23">
        <v>0.30631000000000003</v>
      </c>
      <c r="K230" s="23">
        <v>1.55192</v>
      </c>
      <c r="L230" s="23">
        <v>-0.32786999999999999</v>
      </c>
      <c r="M230" s="23">
        <v>-0.47741</v>
      </c>
      <c r="N230" s="23">
        <v>-0.84252000000000005</v>
      </c>
      <c r="O230" s="23">
        <v>-0.14627000000000001</v>
      </c>
      <c r="P230" s="23">
        <v>1.1624000000000001</v>
      </c>
      <c r="Q230" s="23">
        <v>1.3047200000000001</v>
      </c>
      <c r="R230" s="23">
        <v>0.54530000000000001</v>
      </c>
    </row>
    <row r="231" spans="1:18" ht="15" customHeight="1" x14ac:dyDescent="0.2">
      <c r="A231" s="4">
        <v>230</v>
      </c>
      <c r="B231" s="4" t="s">
        <v>393</v>
      </c>
      <c r="C231" s="23">
        <v>-1.35724</v>
      </c>
      <c r="D231" s="23">
        <v>-1.0456799999999999</v>
      </c>
      <c r="E231" s="23">
        <v>0.16755999999999999</v>
      </c>
      <c r="F231" s="23">
        <v>-1.2701100000000001</v>
      </c>
      <c r="G231" s="23">
        <v>2.4500000000000001E-2</v>
      </c>
      <c r="H231" s="23">
        <v>1.22326</v>
      </c>
      <c r="I231" s="23">
        <v>-1.2203999999999999</v>
      </c>
      <c r="J231" s="23">
        <v>-1.1979999999999999E-2</v>
      </c>
      <c r="K231" s="23">
        <v>1.3631500000000001</v>
      </c>
      <c r="L231" s="23">
        <v>-1.90747</v>
      </c>
      <c r="M231" s="23">
        <v>-1.5411900000000001</v>
      </c>
      <c r="N231" s="23">
        <v>-1.3819300000000001</v>
      </c>
      <c r="O231" s="23">
        <v>-0.98407</v>
      </c>
      <c r="P231" s="23">
        <v>2.18025</v>
      </c>
      <c r="Q231" s="23">
        <v>0.32533000000000001</v>
      </c>
      <c r="R231" s="23">
        <v>0.18149999999999999</v>
      </c>
    </row>
    <row r="232" spans="1:18" ht="15" customHeight="1" x14ac:dyDescent="0.2">
      <c r="A232" s="4">
        <v>231</v>
      </c>
      <c r="B232" s="4" t="s">
        <v>394</v>
      </c>
      <c r="C232" s="23">
        <v>0.62392999999999998</v>
      </c>
      <c r="D232" s="23">
        <v>1.59351</v>
      </c>
      <c r="E232" s="23">
        <v>0.88468999999999998</v>
      </c>
      <c r="F232" s="23">
        <v>-1.0100100000000001</v>
      </c>
      <c r="G232" s="23">
        <v>-0.16433</v>
      </c>
      <c r="H232" s="23">
        <v>0.27366000000000001</v>
      </c>
      <c r="I232" s="23">
        <v>-1.78413</v>
      </c>
      <c r="J232" s="23">
        <v>-0.87743000000000004</v>
      </c>
      <c r="K232" s="23">
        <v>0.19986999999999999</v>
      </c>
      <c r="L232" s="23">
        <v>-0.57006999999999997</v>
      </c>
      <c r="M232" s="23">
        <v>-0.57843999999999995</v>
      </c>
      <c r="N232" s="23">
        <v>-1.3753</v>
      </c>
      <c r="O232" s="23">
        <v>-0.20296</v>
      </c>
      <c r="P232" s="23">
        <v>-2.1511200000000001</v>
      </c>
      <c r="Q232" s="23">
        <v>3.59721</v>
      </c>
      <c r="R232" s="23">
        <v>-0.67257999999999996</v>
      </c>
    </row>
    <row r="233" spans="1:18" ht="15" customHeight="1" x14ac:dyDescent="0.2">
      <c r="A233" s="4">
        <v>232</v>
      </c>
      <c r="B233" s="4" t="s">
        <v>395</v>
      </c>
      <c r="C233" s="23">
        <v>-1.2141299999999999</v>
      </c>
      <c r="D233" s="23">
        <v>-0.40455999999999998</v>
      </c>
      <c r="E233" s="23">
        <v>0.41411999999999999</v>
      </c>
      <c r="F233" s="23">
        <v>0.44441000000000003</v>
      </c>
      <c r="G233" s="23">
        <v>-0.80935000000000001</v>
      </c>
      <c r="H233" s="23">
        <v>0.68391999999999997</v>
      </c>
      <c r="I233" s="23">
        <v>-0.37875999999999999</v>
      </c>
      <c r="J233" s="23">
        <v>-0.49318000000000001</v>
      </c>
      <c r="K233" s="23">
        <v>0.49241000000000001</v>
      </c>
      <c r="L233" s="23">
        <v>3.4907400000000002</v>
      </c>
      <c r="M233" s="23">
        <v>0.44827</v>
      </c>
      <c r="N233" s="23">
        <v>1.43391</v>
      </c>
      <c r="O233" s="23">
        <v>0.53752999999999995</v>
      </c>
      <c r="P233" s="23">
        <v>2.4796399999999998</v>
      </c>
      <c r="Q233" s="23">
        <v>2.3340000000000001</v>
      </c>
      <c r="R233" s="23">
        <v>-1.97746</v>
      </c>
    </row>
    <row r="234" spans="1:18" ht="15" customHeight="1" x14ac:dyDescent="0.2">
      <c r="A234" s="4">
        <v>233</v>
      </c>
      <c r="B234" s="4" t="s">
        <v>396</v>
      </c>
      <c r="C234" s="23">
        <v>0.87983</v>
      </c>
      <c r="D234" s="23">
        <v>-2.3755299999999999</v>
      </c>
      <c r="E234" s="23">
        <v>-1.6258900000000001</v>
      </c>
      <c r="F234" s="23">
        <v>3.1767300000000001</v>
      </c>
      <c r="G234" s="23">
        <v>-1.3932</v>
      </c>
      <c r="H234" s="23">
        <v>-0.63349</v>
      </c>
      <c r="I234" s="23">
        <v>-0.95899999999999996</v>
      </c>
      <c r="J234" s="23">
        <v>-0.33323000000000003</v>
      </c>
      <c r="K234" s="23">
        <v>-0.35652</v>
      </c>
      <c r="L234" s="23">
        <v>-0.48166999999999999</v>
      </c>
      <c r="M234" s="23">
        <v>0.62521000000000004</v>
      </c>
      <c r="N234" s="23">
        <v>0.15164</v>
      </c>
      <c r="O234" s="23">
        <v>1.0219499999999999</v>
      </c>
      <c r="P234" s="23">
        <v>0.95981000000000005</v>
      </c>
      <c r="Q234" s="23">
        <v>0.74712999999999996</v>
      </c>
      <c r="R234" s="23">
        <v>-1.9543299999999999</v>
      </c>
    </row>
    <row r="235" spans="1:18" ht="15" customHeight="1" x14ac:dyDescent="0.2">
      <c r="A235" s="4">
        <v>234</v>
      </c>
      <c r="B235" s="4" t="s">
        <v>397</v>
      </c>
      <c r="C235" s="23">
        <v>0.56039000000000005</v>
      </c>
      <c r="D235" s="23">
        <v>1.1173999999999999</v>
      </c>
      <c r="E235" s="23">
        <v>-0.21689</v>
      </c>
      <c r="F235" s="23">
        <v>0.57948</v>
      </c>
      <c r="G235" s="23">
        <v>0.46354000000000001</v>
      </c>
      <c r="H235" s="23">
        <v>-1.0501</v>
      </c>
      <c r="I235" s="23">
        <v>-1.1732199999999999</v>
      </c>
      <c r="J235" s="23">
        <v>0.57667999999999997</v>
      </c>
      <c r="K235" s="23">
        <v>1.1154200000000001</v>
      </c>
      <c r="L235" s="23">
        <v>-1.22722</v>
      </c>
      <c r="M235" s="23">
        <v>-0.60289000000000004</v>
      </c>
      <c r="N235" s="23">
        <v>-0.91181000000000001</v>
      </c>
      <c r="O235" s="23">
        <v>-0.57806999999999997</v>
      </c>
      <c r="P235" s="23">
        <v>-3.372E-2</v>
      </c>
      <c r="Q235" s="23">
        <v>2.0321400000000001</v>
      </c>
      <c r="R235" s="23">
        <v>0.95435000000000003</v>
      </c>
    </row>
    <row r="236" spans="1:18" ht="15" customHeight="1" x14ac:dyDescent="0.2">
      <c r="A236" s="4">
        <v>235</v>
      </c>
      <c r="B236" s="4" t="s">
        <v>398</v>
      </c>
      <c r="C236" s="23">
        <v>0.46128000000000002</v>
      </c>
      <c r="D236" s="23">
        <v>1.75684</v>
      </c>
      <c r="E236" s="23">
        <v>2.9526300000000001</v>
      </c>
      <c r="F236" s="23">
        <v>-1.6698</v>
      </c>
      <c r="G236" s="23">
        <v>1.7150399999999999</v>
      </c>
      <c r="H236" s="23">
        <v>7.79E-3</v>
      </c>
      <c r="I236" s="23">
        <v>0.41187000000000001</v>
      </c>
      <c r="J236" s="23">
        <v>0.72009000000000001</v>
      </c>
      <c r="K236" s="23">
        <v>-0.42337000000000002</v>
      </c>
      <c r="L236" s="23">
        <v>0.78122999999999998</v>
      </c>
      <c r="M236" s="23">
        <v>-0.19983000000000001</v>
      </c>
      <c r="N236" s="23">
        <v>-1.06975</v>
      </c>
      <c r="O236" s="23">
        <v>1.1075200000000001</v>
      </c>
      <c r="P236" s="23">
        <v>-3.46082</v>
      </c>
      <c r="Q236" s="23">
        <v>3.16614</v>
      </c>
      <c r="R236" s="23">
        <v>-1.05847</v>
      </c>
    </row>
    <row r="237" spans="1:18" ht="15" customHeight="1" x14ac:dyDescent="0.2">
      <c r="A237" s="4">
        <v>236</v>
      </c>
      <c r="B237" s="4" t="s">
        <v>399</v>
      </c>
      <c r="C237" s="23">
        <v>-0.35948999999999998</v>
      </c>
      <c r="D237" s="23">
        <v>-2.1741899999999998</v>
      </c>
      <c r="E237" s="23">
        <v>0.29960999999999999</v>
      </c>
      <c r="F237" s="23">
        <v>3.4400300000000001</v>
      </c>
      <c r="G237" s="23">
        <v>1.6686700000000001</v>
      </c>
      <c r="H237" s="23">
        <v>1.1061300000000001</v>
      </c>
      <c r="I237" s="23">
        <v>1.24211</v>
      </c>
      <c r="J237" s="23">
        <v>-2.71041</v>
      </c>
      <c r="K237" s="23">
        <v>1.37E-2</v>
      </c>
      <c r="L237" s="23">
        <v>-1.3133999999999999</v>
      </c>
      <c r="M237" s="23">
        <v>-0.51971000000000001</v>
      </c>
      <c r="N237" s="23">
        <v>-1.8833599999999999</v>
      </c>
      <c r="O237" s="23">
        <v>-0.22961999999999999</v>
      </c>
      <c r="P237" s="23">
        <v>1.1787000000000001</v>
      </c>
      <c r="Q237" s="23">
        <v>-1.78817</v>
      </c>
      <c r="R237" s="23">
        <v>-0.14721000000000001</v>
      </c>
    </row>
    <row r="238" spans="1:18" ht="15" customHeight="1" x14ac:dyDescent="0.2">
      <c r="A238" s="4">
        <v>237</v>
      </c>
      <c r="B238" s="4" t="s">
        <v>400</v>
      </c>
      <c r="C238" s="23">
        <v>2.0494699999999999</v>
      </c>
      <c r="D238" s="23">
        <v>3.3794400000000002</v>
      </c>
      <c r="E238" s="23">
        <v>-0.66271999999999998</v>
      </c>
      <c r="F238" s="23">
        <v>-0.60575000000000001</v>
      </c>
      <c r="G238" s="23">
        <v>0.33293</v>
      </c>
      <c r="H238" s="23">
        <v>1.1573500000000001</v>
      </c>
      <c r="I238" s="23">
        <v>0.66817000000000004</v>
      </c>
      <c r="J238" s="23">
        <v>0.87809000000000004</v>
      </c>
      <c r="K238" s="23">
        <v>0.18043999999999999</v>
      </c>
      <c r="L238" s="23">
        <v>0.91410999999999998</v>
      </c>
      <c r="M238" s="23">
        <v>-0.39411000000000002</v>
      </c>
      <c r="N238" s="23">
        <v>-4.7100000000000003E-2</v>
      </c>
      <c r="O238" s="23">
        <v>1.9614499999999999</v>
      </c>
      <c r="P238" s="23">
        <v>-1.33439</v>
      </c>
      <c r="Q238" s="23">
        <v>7.5840000000000005E-2</v>
      </c>
      <c r="R238" s="23">
        <v>-0.48443000000000003</v>
      </c>
    </row>
    <row r="239" spans="1:18" ht="15" customHeight="1" x14ac:dyDescent="0.2">
      <c r="A239" s="4">
        <v>238</v>
      </c>
      <c r="B239" s="4" t="s">
        <v>401</v>
      </c>
      <c r="C239" s="23">
        <v>-0.27139999999999997</v>
      </c>
      <c r="D239" s="23">
        <v>-0.52824000000000004</v>
      </c>
      <c r="E239" s="23">
        <v>-0.27222000000000002</v>
      </c>
      <c r="F239" s="23">
        <v>-0.71145000000000003</v>
      </c>
      <c r="G239" s="23">
        <v>0.41686000000000001</v>
      </c>
      <c r="H239" s="23">
        <v>-0.20827999999999999</v>
      </c>
      <c r="I239" s="23">
        <v>-2.0212699999999999</v>
      </c>
      <c r="J239" s="23">
        <v>-0.88066999999999995</v>
      </c>
      <c r="K239" s="23">
        <v>0.49193999999999999</v>
      </c>
      <c r="L239" s="23">
        <v>-1.1569</v>
      </c>
      <c r="M239" s="23">
        <v>-1.4759100000000001</v>
      </c>
      <c r="N239" s="23">
        <v>1.54538</v>
      </c>
      <c r="O239" s="23">
        <v>-0.76243000000000005</v>
      </c>
      <c r="P239" s="23">
        <v>1.60561</v>
      </c>
      <c r="Q239" s="23">
        <v>2.69556</v>
      </c>
      <c r="R239" s="23">
        <v>-0.60409000000000002</v>
      </c>
    </row>
    <row r="240" spans="1:18" ht="15" customHeight="1" x14ac:dyDescent="0.2">
      <c r="A240" s="4">
        <v>239</v>
      </c>
      <c r="B240" s="4" t="s">
        <v>402</v>
      </c>
      <c r="C240" s="23">
        <v>0.19997000000000001</v>
      </c>
      <c r="D240" s="23">
        <v>1.28312</v>
      </c>
      <c r="E240" s="23">
        <v>-0.48559999999999998</v>
      </c>
      <c r="F240" s="23">
        <v>0.32558999999999999</v>
      </c>
      <c r="G240" s="23">
        <v>1.00329</v>
      </c>
      <c r="H240" s="23">
        <v>0.65327000000000002</v>
      </c>
      <c r="I240" s="23">
        <v>-1.6769000000000001</v>
      </c>
      <c r="J240" s="23">
        <v>0.79795000000000005</v>
      </c>
      <c r="K240" s="23">
        <v>1.524</v>
      </c>
      <c r="L240" s="23">
        <v>-1.0699999999999999E-2</v>
      </c>
      <c r="M240" s="23">
        <v>-2.0179800000000001</v>
      </c>
      <c r="N240" s="23">
        <v>-2.1080299999999998</v>
      </c>
      <c r="O240" s="23">
        <v>0.21461</v>
      </c>
      <c r="P240" s="23">
        <v>-0.40239000000000003</v>
      </c>
      <c r="Q240" s="23">
        <v>1.1499600000000001</v>
      </c>
      <c r="R240" s="23">
        <v>-1.0654300000000001</v>
      </c>
    </row>
    <row r="241" spans="1:18" ht="15" customHeight="1" x14ac:dyDescent="0.2">
      <c r="A241" s="4">
        <v>240</v>
      </c>
      <c r="B241" s="4" t="s">
        <v>403</v>
      </c>
      <c r="C241" s="23">
        <v>-2.3315299999999999</v>
      </c>
      <c r="D241" s="23">
        <v>1.28989</v>
      </c>
      <c r="E241" s="23">
        <v>-1.0525100000000001</v>
      </c>
      <c r="F241" s="23">
        <v>-0.21382999999999999</v>
      </c>
      <c r="G241" s="23">
        <v>1.25007</v>
      </c>
      <c r="H241" s="23">
        <v>1.0878699999999999</v>
      </c>
      <c r="I241" s="23">
        <v>0.69921999999999995</v>
      </c>
      <c r="J241" s="23">
        <v>-1.607</v>
      </c>
      <c r="K241" s="23">
        <v>1.4917400000000001</v>
      </c>
      <c r="L241" s="23">
        <v>-2.8560500000000002</v>
      </c>
      <c r="M241" s="23">
        <v>-0.43912000000000001</v>
      </c>
      <c r="N241" s="23">
        <v>-0.51078999999999997</v>
      </c>
      <c r="O241" s="23">
        <v>2.0712100000000002</v>
      </c>
      <c r="P241" s="23">
        <v>1.2018800000000001</v>
      </c>
      <c r="Q241" s="23">
        <v>1.42944</v>
      </c>
      <c r="R241" s="23">
        <v>-0.24245</v>
      </c>
    </row>
    <row r="242" spans="1:18" ht="15" customHeight="1" x14ac:dyDescent="0.2">
      <c r="A242" s="4">
        <v>241</v>
      </c>
      <c r="B242" s="4" t="s">
        <v>404</v>
      </c>
      <c r="C242" s="23">
        <v>-1.1488</v>
      </c>
      <c r="D242" s="23">
        <v>-1.32636</v>
      </c>
      <c r="E242" s="23">
        <v>-0.99209999999999998</v>
      </c>
      <c r="F242" s="23">
        <v>-0.51407000000000003</v>
      </c>
      <c r="G242" s="23">
        <v>-0.98616000000000004</v>
      </c>
      <c r="H242" s="23">
        <v>2.4421900000000001</v>
      </c>
      <c r="I242" s="23">
        <v>0.85265999999999997</v>
      </c>
      <c r="J242" s="23">
        <v>-0.69642000000000004</v>
      </c>
      <c r="K242" s="23">
        <v>0.97658999999999996</v>
      </c>
      <c r="L242" s="23">
        <v>3.0178500000000001</v>
      </c>
      <c r="M242" s="23">
        <v>9.826E-2</v>
      </c>
      <c r="N242" s="23">
        <v>0.31918000000000002</v>
      </c>
      <c r="O242" s="23">
        <v>3.7249999999999998E-2</v>
      </c>
      <c r="P242" s="23">
        <v>-1.19984</v>
      </c>
      <c r="Q242" s="23">
        <v>2.2625700000000002</v>
      </c>
      <c r="R242" s="23">
        <v>-2.1831499999999999</v>
      </c>
    </row>
    <row r="243" spans="1:18" ht="15" customHeight="1" x14ac:dyDescent="0.2">
      <c r="A243" s="4">
        <v>242</v>
      </c>
      <c r="B243" s="4" t="s">
        <v>405</v>
      </c>
      <c r="C243" s="23">
        <v>0.56877999999999995</v>
      </c>
      <c r="D243" s="23">
        <v>-0.72018000000000004</v>
      </c>
      <c r="E243" s="23">
        <v>1.6730700000000001</v>
      </c>
      <c r="F243" s="23">
        <v>-7.2609999999999994E-2</v>
      </c>
      <c r="G243" s="23">
        <v>-1.1907300000000001</v>
      </c>
      <c r="H243" s="23">
        <v>-0.10914</v>
      </c>
      <c r="I243" s="23">
        <v>1.6711499999999999</v>
      </c>
      <c r="J243" s="23">
        <v>-2.1589900000000002</v>
      </c>
      <c r="K243" s="23">
        <v>-0.52980000000000005</v>
      </c>
      <c r="L243" s="23">
        <v>0.75297999999999998</v>
      </c>
      <c r="M243" s="23">
        <v>-2.02685</v>
      </c>
      <c r="N243" s="23">
        <v>1.10582</v>
      </c>
      <c r="O243" s="23">
        <v>-2.6335999999999999</v>
      </c>
      <c r="P243" s="23">
        <v>-1.38175</v>
      </c>
      <c r="Q243" s="23">
        <v>-4.1265000000000001</v>
      </c>
      <c r="R243" s="23">
        <v>-1.27189</v>
      </c>
    </row>
    <row r="244" spans="1:18" ht="15" customHeight="1" x14ac:dyDescent="0.2">
      <c r="A244" s="4">
        <v>243</v>
      </c>
      <c r="B244" s="4" t="s">
        <v>406</v>
      </c>
      <c r="C244" s="23">
        <v>-1.0561799999999999</v>
      </c>
      <c r="D244" s="23">
        <v>-2.24457</v>
      </c>
      <c r="E244" s="23">
        <v>0.70272000000000001</v>
      </c>
      <c r="F244" s="23">
        <v>-4.6890000000000001E-2</v>
      </c>
      <c r="G244" s="23">
        <v>0.94623000000000002</v>
      </c>
      <c r="H244" s="23">
        <v>-0.25428000000000001</v>
      </c>
      <c r="I244" s="23">
        <v>0.63161999999999996</v>
      </c>
      <c r="J244" s="23">
        <v>-2.7669199999999998</v>
      </c>
      <c r="K244" s="23">
        <v>2.2790499999999998</v>
      </c>
      <c r="L244" s="23">
        <v>-0.32233000000000001</v>
      </c>
      <c r="M244" s="23">
        <v>-1.7463900000000001</v>
      </c>
      <c r="N244" s="23">
        <v>1.36206</v>
      </c>
      <c r="O244" s="23">
        <v>0.50680000000000003</v>
      </c>
      <c r="P244" s="23">
        <v>-2.8395700000000001</v>
      </c>
      <c r="Q244" s="23">
        <v>-3.5163000000000002</v>
      </c>
      <c r="R244" s="23">
        <v>-0.54449999999999998</v>
      </c>
    </row>
    <row r="245" spans="1:18" ht="15" customHeight="1" x14ac:dyDescent="0.2">
      <c r="A245" s="4">
        <v>244</v>
      </c>
      <c r="B245" s="4" t="s">
        <v>407</v>
      </c>
      <c r="C245" s="23">
        <v>0.54779999999999995</v>
      </c>
      <c r="D245" s="23">
        <v>0.69796000000000002</v>
      </c>
      <c r="E245" s="23">
        <v>-1.1508799999999999</v>
      </c>
      <c r="F245" s="23">
        <v>-0.21054999999999999</v>
      </c>
      <c r="G245" s="23">
        <v>0.68640000000000001</v>
      </c>
      <c r="H245" s="23">
        <v>1.2319599999999999</v>
      </c>
      <c r="I245" s="23">
        <v>-0.62075000000000002</v>
      </c>
      <c r="J245" s="23">
        <v>0.42649999999999999</v>
      </c>
      <c r="K245" s="23">
        <v>1.6819500000000001</v>
      </c>
      <c r="L245" s="23">
        <v>1.18069</v>
      </c>
      <c r="M245" s="23">
        <v>3.0136500000000002</v>
      </c>
      <c r="N245" s="23">
        <v>-0.67145999999999995</v>
      </c>
      <c r="O245" s="23">
        <v>0.93172999999999995</v>
      </c>
      <c r="P245" s="23">
        <v>0.63102999999999998</v>
      </c>
      <c r="Q245" s="23">
        <v>0.26279999999999998</v>
      </c>
      <c r="R245" s="23">
        <v>-7.6800000000000002E-3</v>
      </c>
    </row>
    <row r="246" spans="1:18" ht="15" customHeight="1" x14ac:dyDescent="0.2">
      <c r="A246" s="4">
        <v>245</v>
      </c>
      <c r="B246" s="4" t="s">
        <v>408</v>
      </c>
      <c r="C246" s="23">
        <v>0.75666999999999995</v>
      </c>
      <c r="D246" s="23">
        <v>-0.65896999999999994</v>
      </c>
      <c r="E246" s="23">
        <v>2.55219</v>
      </c>
      <c r="F246" s="23">
        <v>-1.04413</v>
      </c>
      <c r="G246" s="23">
        <v>-9.1270000000000004E-2</v>
      </c>
      <c r="H246" s="23">
        <v>-0.20755000000000001</v>
      </c>
      <c r="I246" s="23">
        <v>0.74519999999999997</v>
      </c>
      <c r="J246" s="23">
        <v>-0.11273</v>
      </c>
      <c r="K246" s="23">
        <v>-1.79748</v>
      </c>
      <c r="L246" s="23">
        <v>0.13267999999999999</v>
      </c>
      <c r="M246" s="23">
        <v>0.90647999999999995</v>
      </c>
      <c r="N246" s="23">
        <v>0.12614</v>
      </c>
      <c r="O246" s="23">
        <v>1.69163</v>
      </c>
      <c r="P246" s="23">
        <v>1.62666</v>
      </c>
      <c r="Q246" s="23">
        <v>1.7333799999999999</v>
      </c>
      <c r="R246" s="23">
        <v>-2.44394</v>
      </c>
    </row>
    <row r="247" spans="1:18" ht="15" customHeight="1" x14ac:dyDescent="0.2">
      <c r="A247" s="4">
        <v>246</v>
      </c>
      <c r="B247" s="4" t="s">
        <v>409</v>
      </c>
      <c r="C247" s="23">
        <v>2.1649999999999999E-2</v>
      </c>
      <c r="D247" s="23">
        <v>1.7522800000000001</v>
      </c>
      <c r="E247" s="23">
        <v>-0.37251000000000001</v>
      </c>
      <c r="F247" s="23">
        <v>-2.1275200000000001</v>
      </c>
      <c r="G247" s="23">
        <v>-1.3082100000000001</v>
      </c>
      <c r="H247" s="23">
        <v>0.74097000000000002</v>
      </c>
      <c r="I247" s="23">
        <v>0.95611999999999997</v>
      </c>
      <c r="J247" s="23">
        <v>-0.48919000000000001</v>
      </c>
      <c r="K247" s="23">
        <v>-0.30182999999999999</v>
      </c>
      <c r="L247" s="23">
        <v>-1.90202</v>
      </c>
      <c r="M247" s="23">
        <v>-2.2406600000000001</v>
      </c>
      <c r="N247" s="23">
        <v>-1.34768</v>
      </c>
      <c r="O247" s="23">
        <v>1.2045600000000001</v>
      </c>
      <c r="P247" s="23">
        <v>0.72665000000000002</v>
      </c>
      <c r="Q247" s="23">
        <v>-0.28212999999999999</v>
      </c>
      <c r="R247" s="23">
        <v>7.5359999999999996E-2</v>
      </c>
    </row>
    <row r="248" spans="1:18" ht="15" customHeight="1" x14ac:dyDescent="0.2">
      <c r="A248" s="4">
        <v>247</v>
      </c>
      <c r="B248" s="4" t="s">
        <v>410</v>
      </c>
      <c r="C248" s="23">
        <v>-1.3341499999999999</v>
      </c>
      <c r="D248" s="23">
        <v>-1.17245</v>
      </c>
      <c r="E248" s="23">
        <v>-0.38997999999999999</v>
      </c>
      <c r="F248" s="23">
        <v>-3.1521599999999999</v>
      </c>
      <c r="G248" s="23">
        <v>1.2763899999999999</v>
      </c>
      <c r="H248" s="23">
        <v>0.96470999999999996</v>
      </c>
      <c r="I248" s="23">
        <v>-0.59169000000000005</v>
      </c>
      <c r="J248" s="23">
        <v>-4.4690000000000001E-2</v>
      </c>
      <c r="K248" s="23">
        <v>0.54949000000000003</v>
      </c>
      <c r="L248" s="23">
        <v>-1.2201200000000001</v>
      </c>
      <c r="M248" s="23">
        <v>-1.66849</v>
      </c>
      <c r="N248" s="23">
        <v>-0.10532999999999999</v>
      </c>
      <c r="O248" s="23">
        <v>-1.49759</v>
      </c>
      <c r="P248" s="23">
        <v>-0.10471999999999999</v>
      </c>
      <c r="Q248" s="23">
        <v>-0.28338999999999998</v>
      </c>
      <c r="R248" s="23">
        <v>-3.3928699999999998</v>
      </c>
    </row>
    <row r="249" spans="1:18" ht="15" customHeight="1" x14ac:dyDescent="0.2">
      <c r="A249" s="4">
        <v>248</v>
      </c>
      <c r="B249" s="4" t="s">
        <v>411</v>
      </c>
      <c r="C249" s="23">
        <v>0.91610999999999998</v>
      </c>
      <c r="D249" s="23">
        <v>-0.67734000000000005</v>
      </c>
      <c r="E249" s="23">
        <v>0.31830000000000003</v>
      </c>
      <c r="F249" s="23">
        <v>-0.28201999999999999</v>
      </c>
      <c r="G249" s="23">
        <v>1.6324399999999999</v>
      </c>
      <c r="H249" s="23">
        <v>0.82121</v>
      </c>
      <c r="I249" s="23">
        <v>0.99704999999999999</v>
      </c>
      <c r="J249" s="23">
        <v>-1.4617100000000001</v>
      </c>
      <c r="K249" s="23">
        <v>-2.0004400000000002</v>
      </c>
      <c r="L249" s="23">
        <v>1.4934799999999999</v>
      </c>
      <c r="M249" s="23">
        <v>0.22356000000000001</v>
      </c>
      <c r="N249" s="23">
        <v>1.2428600000000001</v>
      </c>
      <c r="O249" s="23">
        <v>0.26665</v>
      </c>
      <c r="P249" s="23">
        <v>-0.43945000000000001</v>
      </c>
      <c r="Q249" s="23">
        <v>-1.7230799999999999</v>
      </c>
      <c r="R249" s="23">
        <v>-1.7242900000000001</v>
      </c>
    </row>
    <row r="250" spans="1:18" ht="15" customHeight="1" x14ac:dyDescent="0.2">
      <c r="A250" s="4">
        <v>249</v>
      </c>
      <c r="B250" s="4" t="s">
        <v>412</v>
      </c>
      <c r="C250" s="23">
        <v>-0.20430999999999999</v>
      </c>
      <c r="D250" s="23">
        <v>2.7256800000000001</v>
      </c>
      <c r="E250" s="23">
        <v>-1.0001500000000001</v>
      </c>
      <c r="F250" s="23">
        <v>-0.43353000000000003</v>
      </c>
      <c r="G250" s="23">
        <v>7.7469999999999997E-2</v>
      </c>
      <c r="H250" s="23">
        <v>0.16957</v>
      </c>
      <c r="I250" s="23">
        <v>-1.04105</v>
      </c>
      <c r="J250" s="23">
        <v>4.2639999999999997E-2</v>
      </c>
      <c r="K250" s="23">
        <v>-0.67113999999999996</v>
      </c>
      <c r="L250" s="23">
        <v>-0.76746000000000003</v>
      </c>
      <c r="M250" s="23">
        <v>-2.11449</v>
      </c>
      <c r="N250" s="23">
        <v>-2.39893</v>
      </c>
      <c r="O250" s="23">
        <v>0.57635000000000003</v>
      </c>
      <c r="P250" s="23">
        <v>-0.17412</v>
      </c>
      <c r="Q250" s="23">
        <v>-0.21918000000000001</v>
      </c>
      <c r="R250" s="23">
        <v>0.86056999999999995</v>
      </c>
    </row>
    <row r="251" spans="1:18" ht="15" customHeight="1" x14ac:dyDescent="0.2">
      <c r="A251" s="4">
        <v>250</v>
      </c>
      <c r="B251" s="4" t="s">
        <v>413</v>
      </c>
      <c r="C251" s="23">
        <v>-0.38968999999999998</v>
      </c>
      <c r="D251" s="23">
        <v>0.95230000000000004</v>
      </c>
      <c r="E251" s="23">
        <v>2.15666</v>
      </c>
      <c r="F251" s="23">
        <v>-0.46040999999999999</v>
      </c>
      <c r="G251" s="23">
        <v>-0.33221000000000001</v>
      </c>
      <c r="H251" s="23">
        <v>1.02711</v>
      </c>
      <c r="I251" s="23">
        <v>-1.9095599999999999</v>
      </c>
      <c r="J251" s="23">
        <v>0.66918</v>
      </c>
      <c r="K251" s="23">
        <v>-1.83236</v>
      </c>
      <c r="L251" s="23">
        <v>-0.26512999999999998</v>
      </c>
      <c r="M251" s="23">
        <v>-0.11262999999999999</v>
      </c>
      <c r="N251" s="23">
        <v>1.9152100000000001</v>
      </c>
      <c r="O251" s="23">
        <v>1.5527599999999999</v>
      </c>
      <c r="P251" s="23">
        <v>-3.06575</v>
      </c>
      <c r="Q251" s="23">
        <v>-0.88082000000000005</v>
      </c>
      <c r="R251" s="23">
        <v>1.7978099999999999</v>
      </c>
    </row>
    <row r="252" spans="1:18" ht="15" customHeight="1" x14ac:dyDescent="0.2">
      <c r="A252" s="4">
        <v>251</v>
      </c>
      <c r="B252" s="4" t="s">
        <v>414</v>
      </c>
      <c r="C252" s="23">
        <v>-0.10731</v>
      </c>
      <c r="D252" s="23">
        <v>1.7700100000000001</v>
      </c>
      <c r="E252" s="23">
        <v>-0.12049</v>
      </c>
      <c r="F252" s="23">
        <v>1.19045</v>
      </c>
      <c r="G252" s="23">
        <v>-0.86914000000000002</v>
      </c>
      <c r="H252" s="23">
        <v>-1.83331</v>
      </c>
      <c r="I252" s="23">
        <v>-0.51522999999999997</v>
      </c>
      <c r="J252" s="23">
        <v>0.22192999999999999</v>
      </c>
      <c r="K252" s="23">
        <v>-0.51624000000000003</v>
      </c>
      <c r="L252" s="23">
        <v>-1.81599</v>
      </c>
      <c r="M252" s="23">
        <v>-1.14052</v>
      </c>
      <c r="N252" s="23">
        <v>-1.22885</v>
      </c>
      <c r="O252" s="23">
        <v>0.42065000000000002</v>
      </c>
      <c r="P252" s="23">
        <v>-3.2527599999999999</v>
      </c>
      <c r="Q252" s="23">
        <v>-0.44091000000000002</v>
      </c>
      <c r="R252" s="23">
        <v>1.92865</v>
      </c>
    </row>
    <row r="253" spans="1:18" ht="15" customHeight="1" x14ac:dyDescent="0.2">
      <c r="A253" s="4">
        <v>252</v>
      </c>
      <c r="B253" s="4" t="s">
        <v>415</v>
      </c>
      <c r="C253" s="23">
        <v>-0.40710000000000002</v>
      </c>
      <c r="D253" s="23">
        <v>-0.24432999999999999</v>
      </c>
      <c r="E253" s="23">
        <v>0.57474000000000003</v>
      </c>
      <c r="F253" s="23">
        <v>-0.85765000000000002</v>
      </c>
      <c r="G253" s="23">
        <v>-2.0676199999999998</v>
      </c>
      <c r="H253" s="23">
        <v>-0.90376999999999996</v>
      </c>
      <c r="I253" s="23">
        <v>0.61616000000000004</v>
      </c>
      <c r="J253" s="23">
        <v>-0.83550999999999997</v>
      </c>
      <c r="K253" s="23">
        <v>1.63513</v>
      </c>
      <c r="L253" s="23">
        <v>-0.24082999999999999</v>
      </c>
      <c r="M253" s="23">
        <v>2.0767500000000001</v>
      </c>
      <c r="N253" s="23">
        <v>-2.4258700000000002</v>
      </c>
      <c r="O253" s="23">
        <v>0.44774000000000003</v>
      </c>
      <c r="P253" s="23">
        <v>0.83213000000000004</v>
      </c>
      <c r="Q253" s="23">
        <v>0.44307999999999997</v>
      </c>
      <c r="R253" s="23">
        <v>-9.0380000000000002E-2</v>
      </c>
    </row>
    <row r="254" spans="1:18" ht="15" customHeight="1" x14ac:dyDescent="0.2">
      <c r="A254" s="4">
        <v>253</v>
      </c>
      <c r="B254" s="4" t="s">
        <v>416</v>
      </c>
      <c r="C254" s="23">
        <v>-1.1612</v>
      </c>
      <c r="D254" s="23">
        <v>-0.26315</v>
      </c>
      <c r="E254" s="23">
        <v>0.95670999999999995</v>
      </c>
      <c r="F254" s="23">
        <v>-0.78003</v>
      </c>
      <c r="G254" s="23">
        <v>-3.7682600000000002</v>
      </c>
      <c r="H254" s="23">
        <v>0.55415000000000003</v>
      </c>
      <c r="I254" s="23">
        <v>-0.12411999999999999</v>
      </c>
      <c r="J254" s="23">
        <v>0.80301999999999996</v>
      </c>
      <c r="K254" s="23">
        <v>-1.29423</v>
      </c>
      <c r="L254" s="23">
        <v>-1.5365200000000001</v>
      </c>
      <c r="M254" s="23">
        <v>-9.8839999999999997E-2</v>
      </c>
      <c r="N254" s="23">
        <v>-2.5139900000000002</v>
      </c>
      <c r="O254" s="23">
        <v>-0.39524999999999999</v>
      </c>
      <c r="P254" s="23">
        <v>0.69286999999999999</v>
      </c>
      <c r="Q254" s="23">
        <v>1.04569</v>
      </c>
      <c r="R254" s="23">
        <v>0.92557999999999996</v>
      </c>
    </row>
    <row r="255" spans="1:18" ht="15" customHeight="1" x14ac:dyDescent="0.2">
      <c r="A255" s="4">
        <v>254</v>
      </c>
      <c r="B255" s="4" t="s">
        <v>417</v>
      </c>
      <c r="C255" s="23">
        <v>-1.2741899999999999</v>
      </c>
      <c r="D255" s="23">
        <v>-0.99538000000000004</v>
      </c>
      <c r="E255" s="23">
        <v>0.58772999999999997</v>
      </c>
      <c r="F255" s="23">
        <v>-9.2240000000000003E-2</v>
      </c>
      <c r="G255" s="23">
        <v>3.0210499999999998</v>
      </c>
      <c r="H255" s="23">
        <v>0.50543000000000005</v>
      </c>
      <c r="I255" s="23">
        <v>-1.47428</v>
      </c>
      <c r="J255" s="23">
        <v>-1.65717</v>
      </c>
      <c r="K255" s="23">
        <v>-0.26718999999999998</v>
      </c>
      <c r="L255" s="23">
        <v>2.4644300000000001</v>
      </c>
      <c r="M255" s="23">
        <v>-0.32545000000000002</v>
      </c>
      <c r="N255" s="23">
        <v>-0.22316</v>
      </c>
      <c r="O255" s="23">
        <v>-0.62412999999999996</v>
      </c>
      <c r="P255" s="23">
        <v>-0.72706000000000004</v>
      </c>
      <c r="Q255" s="23">
        <v>-4.00047</v>
      </c>
      <c r="R255" s="23">
        <v>-1.1253500000000001</v>
      </c>
    </row>
    <row r="256" spans="1:18" ht="15" customHeight="1" x14ac:dyDescent="0.2">
      <c r="A256" s="4">
        <v>255</v>
      </c>
      <c r="B256" s="4" t="s">
        <v>418</v>
      </c>
      <c r="C256" s="23">
        <v>-1.6126100000000001</v>
      </c>
      <c r="D256" s="23">
        <v>-0.75399000000000005</v>
      </c>
      <c r="E256" s="23">
        <v>0.30074000000000001</v>
      </c>
      <c r="F256" s="23">
        <v>6.2990000000000004E-2</v>
      </c>
      <c r="G256" s="23">
        <v>0.57774000000000003</v>
      </c>
      <c r="H256" s="23">
        <v>1.7549399999999999</v>
      </c>
      <c r="I256" s="23">
        <v>1.3740000000000001</v>
      </c>
      <c r="J256" s="23">
        <v>3.2815500000000002</v>
      </c>
      <c r="K256" s="23">
        <v>0.65232999999999997</v>
      </c>
      <c r="L256" s="23">
        <v>-0.64649000000000001</v>
      </c>
      <c r="M256" s="23">
        <v>1.4688699999999999</v>
      </c>
      <c r="N256" s="23">
        <v>1.0217499999999999</v>
      </c>
      <c r="O256" s="23">
        <v>0.49104999999999999</v>
      </c>
      <c r="P256" s="23">
        <v>0.50744999999999996</v>
      </c>
      <c r="Q256" s="23">
        <v>1.79016</v>
      </c>
      <c r="R256" s="23">
        <v>0.36531000000000002</v>
      </c>
    </row>
    <row r="257" spans="1:18" ht="15" customHeight="1" x14ac:dyDescent="0.2">
      <c r="A257" s="4">
        <v>256</v>
      </c>
      <c r="B257" s="4" t="s">
        <v>419</v>
      </c>
      <c r="C257" s="23">
        <v>-2.11463</v>
      </c>
      <c r="D257" s="23">
        <v>-0.19123999999999999</v>
      </c>
      <c r="E257" s="23">
        <v>-1.8046199999999999</v>
      </c>
      <c r="F257" s="23">
        <v>0.70918999999999999</v>
      </c>
      <c r="G257" s="23">
        <v>1.7334799999999999</v>
      </c>
      <c r="H257" s="23">
        <v>-1.01772</v>
      </c>
      <c r="I257" s="23">
        <v>0.59691000000000005</v>
      </c>
      <c r="J257" s="23">
        <v>7.9850000000000004E-2</v>
      </c>
      <c r="K257" s="23">
        <v>1.1096200000000001</v>
      </c>
      <c r="L257" s="23">
        <v>1.7924199999999999</v>
      </c>
      <c r="M257" s="23">
        <v>1.1937500000000001</v>
      </c>
      <c r="N257" s="23">
        <v>-0.71492</v>
      </c>
      <c r="O257" s="23">
        <v>1.71821</v>
      </c>
      <c r="P257" s="23">
        <v>0.84057999999999999</v>
      </c>
      <c r="Q257" s="23">
        <v>-0.23927999999999999</v>
      </c>
      <c r="R257" s="23">
        <v>0.29910999999999999</v>
      </c>
    </row>
    <row r="258" spans="1:18" ht="15" customHeight="1" x14ac:dyDescent="0.2">
      <c r="A258" s="4">
        <v>257</v>
      </c>
      <c r="B258" s="4" t="s">
        <v>420</v>
      </c>
      <c r="C258" s="23">
        <v>-0.35500999999999999</v>
      </c>
      <c r="D258" s="23">
        <v>3.5943800000000001</v>
      </c>
      <c r="E258" s="23">
        <v>1.7248399999999999</v>
      </c>
      <c r="F258" s="23">
        <v>-1.53423</v>
      </c>
      <c r="G258" s="23">
        <v>-0.87012999999999996</v>
      </c>
      <c r="H258" s="23">
        <v>1.65944</v>
      </c>
      <c r="I258" s="23">
        <v>-0.87619000000000002</v>
      </c>
      <c r="J258" s="23">
        <v>0.25979000000000002</v>
      </c>
      <c r="K258" s="23">
        <v>0.21875</v>
      </c>
      <c r="L258" s="23">
        <v>0.62951999999999997</v>
      </c>
      <c r="M258" s="23">
        <v>1.0402499999999999</v>
      </c>
      <c r="N258" s="23">
        <v>-4.5599999999999998E-3</v>
      </c>
      <c r="O258" s="23">
        <v>1.2042900000000001</v>
      </c>
      <c r="P258" s="23">
        <v>-1.67408</v>
      </c>
      <c r="Q258" s="23">
        <v>0.17673</v>
      </c>
      <c r="R258" s="23">
        <v>3.27E-2</v>
      </c>
    </row>
    <row r="259" spans="1:18" ht="15" customHeight="1" x14ac:dyDescent="0.2">
      <c r="A259" s="4">
        <v>258</v>
      </c>
      <c r="B259" s="4" t="s">
        <v>421</v>
      </c>
      <c r="C259" s="23">
        <v>-0.25647999999999999</v>
      </c>
      <c r="D259" s="23">
        <v>8.2229999999999998E-2</v>
      </c>
      <c r="E259" s="23">
        <v>2.5356200000000002</v>
      </c>
      <c r="F259" s="23">
        <v>-1.17255</v>
      </c>
      <c r="G259" s="23">
        <v>-1.79921</v>
      </c>
      <c r="H259" s="23">
        <v>2.6017999999999999</v>
      </c>
      <c r="I259" s="23">
        <v>1.2901800000000001</v>
      </c>
      <c r="J259" s="23">
        <v>-1.9651799999999999</v>
      </c>
      <c r="K259" s="23">
        <v>-0.67537999999999998</v>
      </c>
      <c r="L259" s="23">
        <v>1.20669</v>
      </c>
      <c r="M259" s="23">
        <v>1.7704899999999999</v>
      </c>
      <c r="N259" s="23">
        <v>-0.21718000000000001</v>
      </c>
      <c r="O259" s="23">
        <v>2.1295299999999999</v>
      </c>
      <c r="P259" s="23">
        <v>0.46982000000000002</v>
      </c>
      <c r="Q259" s="23">
        <v>-1.4205300000000001</v>
      </c>
      <c r="R259" s="23">
        <v>1.2969999999999999</v>
      </c>
    </row>
    <row r="260" spans="1:18" ht="15" customHeight="1" x14ac:dyDescent="0.2">
      <c r="A260" s="4">
        <v>259</v>
      </c>
      <c r="B260" s="4" t="s">
        <v>422</v>
      </c>
      <c r="C260" s="23">
        <v>0.58404999999999996</v>
      </c>
      <c r="D260" s="23">
        <v>1.792</v>
      </c>
      <c r="E260" s="23">
        <v>0.15804000000000001</v>
      </c>
      <c r="F260" s="23">
        <v>0.66532999999999998</v>
      </c>
      <c r="G260" s="23">
        <v>-1.55792</v>
      </c>
      <c r="H260" s="23">
        <v>1.379E-2</v>
      </c>
      <c r="I260" s="23">
        <v>-0.38329999999999997</v>
      </c>
      <c r="J260" s="23">
        <v>-0.18481</v>
      </c>
      <c r="K260" s="23">
        <v>0.82101000000000002</v>
      </c>
      <c r="L260" s="23">
        <v>-2.6169999999999999E-2</v>
      </c>
      <c r="M260" s="23">
        <v>-3.3951799999999999</v>
      </c>
      <c r="N260" s="23">
        <v>0.15422</v>
      </c>
      <c r="O260" s="23">
        <v>0.45878000000000002</v>
      </c>
      <c r="P260" s="23">
        <v>-1.8210599999999999</v>
      </c>
      <c r="Q260" s="23">
        <v>1.38591</v>
      </c>
      <c r="R260" s="23">
        <v>-0.14491000000000001</v>
      </c>
    </row>
    <row r="261" spans="1:18" ht="15" customHeight="1" x14ac:dyDescent="0.2">
      <c r="A261" s="4">
        <v>260</v>
      </c>
      <c r="B261" s="4" t="s">
        <v>423</v>
      </c>
      <c r="C261" s="23">
        <v>1.6714500000000001</v>
      </c>
      <c r="D261" s="23">
        <v>0.83872000000000002</v>
      </c>
      <c r="E261" s="23">
        <v>1.01675</v>
      </c>
      <c r="F261" s="23">
        <v>-1.45905</v>
      </c>
      <c r="G261" s="23">
        <v>-1.2101</v>
      </c>
      <c r="H261" s="23">
        <v>-2.026E-2</v>
      </c>
      <c r="I261" s="23">
        <v>-0.13125999999999999</v>
      </c>
      <c r="J261" s="23">
        <v>-0.46084000000000003</v>
      </c>
      <c r="K261" s="23">
        <v>-1.00237</v>
      </c>
      <c r="L261" s="23">
        <v>-0.68696000000000002</v>
      </c>
      <c r="M261" s="23">
        <v>-2.43106</v>
      </c>
      <c r="N261" s="23">
        <v>-1.6323300000000001</v>
      </c>
      <c r="O261" s="23">
        <v>1.34215</v>
      </c>
      <c r="P261" s="23">
        <v>1.54558</v>
      </c>
      <c r="Q261" s="23">
        <v>1.1657599999999999</v>
      </c>
      <c r="R261" s="23">
        <v>-0.83065</v>
      </c>
    </row>
    <row r="262" spans="1:18" ht="15" customHeight="1" x14ac:dyDescent="0.2">
      <c r="A262" s="4">
        <v>261</v>
      </c>
      <c r="B262" s="4" t="s">
        <v>424</v>
      </c>
      <c r="C262" s="23">
        <v>0.47669</v>
      </c>
      <c r="D262" s="23">
        <v>-2.2317999999999998</v>
      </c>
      <c r="E262" s="23">
        <v>-0.34977000000000003</v>
      </c>
      <c r="F262" s="23">
        <v>0.43508000000000002</v>
      </c>
      <c r="G262" s="23">
        <v>0.65447</v>
      </c>
      <c r="H262" s="23">
        <v>1.2700800000000001</v>
      </c>
      <c r="I262" s="23">
        <v>0.38185000000000002</v>
      </c>
      <c r="J262" s="23">
        <v>1.84022</v>
      </c>
      <c r="K262" s="23">
        <v>-1.27885</v>
      </c>
      <c r="L262" s="23">
        <v>0.88366</v>
      </c>
      <c r="M262" s="23">
        <v>-0.37296000000000001</v>
      </c>
      <c r="N262" s="23">
        <v>2.4104399999999999</v>
      </c>
      <c r="O262" s="23">
        <v>0.71013999999999999</v>
      </c>
      <c r="P262" s="23">
        <v>-1.77559</v>
      </c>
      <c r="Q262" s="23">
        <v>1.43299</v>
      </c>
      <c r="R262" s="23">
        <v>1.8322000000000001</v>
      </c>
    </row>
    <row r="263" spans="1:18" ht="15" customHeight="1" x14ac:dyDescent="0.2">
      <c r="A263" s="4">
        <v>262</v>
      </c>
      <c r="B263" s="4" t="s">
        <v>425</v>
      </c>
      <c r="C263" s="23">
        <v>-0.38079000000000002</v>
      </c>
      <c r="D263" s="23">
        <v>0.39371</v>
      </c>
      <c r="E263" s="23">
        <v>-0.30369000000000002</v>
      </c>
      <c r="F263" s="23">
        <v>0.17788000000000001</v>
      </c>
      <c r="G263" s="23">
        <v>-0.95794000000000001</v>
      </c>
      <c r="H263" s="23">
        <v>-0.89720999999999995</v>
      </c>
      <c r="I263" s="23">
        <v>-1.3729</v>
      </c>
      <c r="J263" s="23">
        <v>1.16761</v>
      </c>
      <c r="K263" s="23">
        <v>-0.10994</v>
      </c>
      <c r="L263" s="23">
        <v>-0.28544000000000003</v>
      </c>
      <c r="M263" s="23">
        <v>-2.2533500000000002</v>
      </c>
      <c r="N263" s="23">
        <v>-0.43380999999999997</v>
      </c>
      <c r="O263" s="23">
        <v>1.4905200000000001</v>
      </c>
      <c r="P263" s="23">
        <v>0.53080000000000005</v>
      </c>
      <c r="Q263" s="23">
        <v>0.65200999999999998</v>
      </c>
      <c r="R263" s="23">
        <v>0.50638000000000005</v>
      </c>
    </row>
    <row r="264" spans="1:18" ht="15" customHeight="1" x14ac:dyDescent="0.2">
      <c r="A264" s="4">
        <v>263</v>
      </c>
      <c r="B264" s="4" t="s">
        <v>426</v>
      </c>
      <c r="C264" s="23">
        <v>-1.32562</v>
      </c>
      <c r="D264" s="23">
        <v>1.6734599999999999</v>
      </c>
      <c r="E264" s="23">
        <v>1.20533</v>
      </c>
      <c r="F264" s="23">
        <v>-0.62195</v>
      </c>
      <c r="G264" s="23">
        <v>-1.7954699999999999</v>
      </c>
      <c r="H264" s="23">
        <v>1.0980799999999999</v>
      </c>
      <c r="I264" s="23">
        <v>-1.7898400000000001</v>
      </c>
      <c r="J264" s="23">
        <v>-0.70389999999999997</v>
      </c>
      <c r="K264" s="23">
        <v>0.2949</v>
      </c>
      <c r="L264" s="23">
        <v>2.3400000000000001E-2</v>
      </c>
      <c r="M264" s="23">
        <v>2.25962</v>
      </c>
      <c r="N264" s="23">
        <v>0.77737999999999996</v>
      </c>
      <c r="O264" s="23">
        <v>2.4358300000000002</v>
      </c>
      <c r="P264" s="23">
        <v>-0.83825000000000005</v>
      </c>
      <c r="Q264" s="23">
        <v>0.53215000000000001</v>
      </c>
      <c r="R264" s="23">
        <v>3.117E-2</v>
      </c>
    </row>
    <row r="265" spans="1:18" ht="15" customHeight="1" x14ac:dyDescent="0.2">
      <c r="A265" s="4">
        <v>264</v>
      </c>
      <c r="B265" s="4" t="s">
        <v>427</v>
      </c>
      <c r="C265" s="23">
        <v>-0.30875000000000002</v>
      </c>
      <c r="D265" s="23">
        <v>-1.1005400000000001</v>
      </c>
      <c r="E265" s="23">
        <v>-1.58646</v>
      </c>
      <c r="F265" s="23">
        <v>-0.93572999999999995</v>
      </c>
      <c r="G265" s="23">
        <v>1.33003</v>
      </c>
      <c r="H265" s="23">
        <v>0.62897000000000003</v>
      </c>
      <c r="I265" s="23">
        <v>1.1128899999999999</v>
      </c>
      <c r="J265" s="23">
        <v>1.3724400000000001</v>
      </c>
      <c r="K265" s="23">
        <v>1.5867500000000001</v>
      </c>
      <c r="L265" s="23">
        <v>0.51961999999999997</v>
      </c>
      <c r="M265" s="23">
        <v>2.4909699999999999</v>
      </c>
      <c r="N265" s="23">
        <v>-0.89192000000000005</v>
      </c>
      <c r="O265" s="23">
        <v>1.68573</v>
      </c>
      <c r="P265" s="23">
        <v>-1.28606</v>
      </c>
      <c r="Q265" s="23">
        <v>-1.1541300000000001</v>
      </c>
      <c r="R265" s="23">
        <v>0.20399999999999999</v>
      </c>
    </row>
    <row r="266" spans="1:18" ht="15" customHeight="1" x14ac:dyDescent="0.2">
      <c r="A266" s="4">
        <v>265</v>
      </c>
      <c r="B266" s="4" t="s">
        <v>428</v>
      </c>
      <c r="C266" s="23">
        <v>-0.65803999999999996</v>
      </c>
      <c r="D266" s="23">
        <v>1.8519099999999999</v>
      </c>
      <c r="E266" s="23">
        <v>0.22434999999999999</v>
      </c>
      <c r="F266" s="23">
        <v>0.66903000000000001</v>
      </c>
      <c r="G266" s="23">
        <v>0.86419000000000001</v>
      </c>
      <c r="H266" s="23">
        <v>-0.23426</v>
      </c>
      <c r="I266" s="23">
        <v>1.28965</v>
      </c>
      <c r="J266" s="23">
        <v>1.3397699999999999</v>
      </c>
      <c r="K266" s="23">
        <v>-1.25162</v>
      </c>
      <c r="L266" s="23">
        <v>-1.4693400000000001</v>
      </c>
      <c r="M266" s="23">
        <v>-1.9078599999999999</v>
      </c>
      <c r="N266" s="23">
        <v>-1.38595</v>
      </c>
      <c r="O266" s="23">
        <v>-3.6064099999999999</v>
      </c>
      <c r="P266" s="23">
        <v>-0.47593000000000002</v>
      </c>
      <c r="Q266" s="23">
        <v>1.71252</v>
      </c>
      <c r="R266" s="23">
        <v>-1.1621600000000001</v>
      </c>
    </row>
    <row r="267" spans="1:18" ht="15" customHeight="1" x14ac:dyDescent="0.2">
      <c r="A267" s="4">
        <v>266</v>
      </c>
      <c r="B267" s="4" t="s">
        <v>429</v>
      </c>
      <c r="C267" s="23">
        <v>0.13073000000000001</v>
      </c>
      <c r="D267" s="23">
        <v>1.7088300000000001</v>
      </c>
      <c r="E267" s="23">
        <v>-1.40571</v>
      </c>
      <c r="F267" s="23">
        <v>0.35468</v>
      </c>
      <c r="G267" s="23">
        <v>0.86138999999999999</v>
      </c>
      <c r="H267" s="23">
        <v>-0.21647</v>
      </c>
      <c r="I267" s="23">
        <v>-2.4466700000000001</v>
      </c>
      <c r="J267" s="23">
        <v>-0.66130999999999995</v>
      </c>
      <c r="K267" s="23">
        <v>-0.20951</v>
      </c>
      <c r="L267" s="23">
        <v>-9.8089999999999997E-2</v>
      </c>
      <c r="M267" s="23">
        <v>1.0930800000000001</v>
      </c>
      <c r="N267" s="23">
        <v>-1.49901</v>
      </c>
      <c r="O267" s="23">
        <v>0.33415</v>
      </c>
      <c r="P267" s="23">
        <v>-1.4608300000000001</v>
      </c>
      <c r="Q267" s="23">
        <v>2.1723699999999999</v>
      </c>
      <c r="R267" s="23">
        <v>1.6389499999999999</v>
      </c>
    </row>
    <row r="268" spans="1:18" ht="15" customHeight="1" x14ac:dyDescent="0.2">
      <c r="A268" s="4">
        <v>267</v>
      </c>
      <c r="B268" s="4" t="s">
        <v>430</v>
      </c>
      <c r="C268" s="23">
        <v>-1.4803500000000001</v>
      </c>
      <c r="D268" s="23">
        <v>-0.31591000000000002</v>
      </c>
      <c r="E268" s="23">
        <v>1.9663299999999999</v>
      </c>
      <c r="F268" s="23">
        <v>0.83628000000000002</v>
      </c>
      <c r="G268" s="23">
        <v>0.38995999999999997</v>
      </c>
      <c r="H268" s="23">
        <v>-3.68757</v>
      </c>
      <c r="I268" s="23">
        <v>-0.20174</v>
      </c>
      <c r="J268" s="23">
        <v>-1.93327</v>
      </c>
      <c r="K268" s="23">
        <v>0.54281999999999997</v>
      </c>
      <c r="L268" s="23">
        <v>0.15286</v>
      </c>
      <c r="M268" s="23">
        <v>1.92503</v>
      </c>
      <c r="N268" s="23">
        <v>0.51448000000000005</v>
      </c>
      <c r="O268" s="23">
        <v>0.72753000000000001</v>
      </c>
      <c r="P268" s="23">
        <v>8.6900000000000005E-2</v>
      </c>
      <c r="Q268" s="23">
        <v>3.7603499999999999</v>
      </c>
      <c r="R268" s="23">
        <v>0.38773999999999997</v>
      </c>
    </row>
    <row r="269" spans="1:18" ht="15" customHeight="1" x14ac:dyDescent="0.2">
      <c r="A269" s="4">
        <v>268</v>
      </c>
      <c r="B269" s="4" t="s">
        <v>431</v>
      </c>
      <c r="C269" s="23">
        <v>2.3040600000000002</v>
      </c>
      <c r="D269" s="23">
        <v>-0.85653000000000001</v>
      </c>
      <c r="E269" s="23">
        <v>1.99386</v>
      </c>
      <c r="F269" s="23">
        <v>-0.29579</v>
      </c>
      <c r="G269" s="23">
        <v>-3.5145200000000001</v>
      </c>
      <c r="H269" s="23">
        <v>-0.14471000000000001</v>
      </c>
      <c r="I269" s="23">
        <v>-0.44684000000000001</v>
      </c>
      <c r="J269" s="23">
        <v>-1.25129</v>
      </c>
      <c r="K269" s="23">
        <v>-0.52525999999999995</v>
      </c>
      <c r="L269" s="23">
        <v>-0.34388000000000002</v>
      </c>
      <c r="M269" s="23">
        <v>-1.0622799999999999</v>
      </c>
      <c r="N269" s="23">
        <v>-1.7970200000000001</v>
      </c>
      <c r="O269" s="23">
        <v>0.28916999999999998</v>
      </c>
      <c r="P269" s="23">
        <v>1.7763199999999999</v>
      </c>
      <c r="Q269" s="23">
        <v>0.14624000000000001</v>
      </c>
      <c r="R269" s="23">
        <v>0.67162999999999995</v>
      </c>
    </row>
    <row r="270" spans="1:18" ht="15" customHeight="1" x14ac:dyDescent="0.2">
      <c r="A270" s="4">
        <v>269</v>
      </c>
      <c r="B270" s="4" t="s">
        <v>432</v>
      </c>
      <c r="C270" s="23">
        <v>-1.4632000000000001</v>
      </c>
      <c r="D270" s="23">
        <v>-1.08727</v>
      </c>
      <c r="E270" s="23">
        <v>1.72095</v>
      </c>
      <c r="F270" s="23">
        <v>0.52397000000000005</v>
      </c>
      <c r="G270" s="23">
        <v>-0.48337000000000002</v>
      </c>
      <c r="H270" s="23">
        <v>-1.01562</v>
      </c>
      <c r="I270" s="23">
        <v>-1.6072200000000001</v>
      </c>
      <c r="J270" s="23">
        <v>0.23727999999999999</v>
      </c>
      <c r="K270" s="23">
        <v>-0.62256</v>
      </c>
      <c r="L270" s="23">
        <v>-0.48714000000000002</v>
      </c>
      <c r="M270" s="23">
        <v>-0.66281000000000001</v>
      </c>
      <c r="N270" s="23">
        <v>-1.081E-2</v>
      </c>
      <c r="O270" s="23">
        <v>0.51515999999999995</v>
      </c>
      <c r="P270" s="23">
        <v>1.3268800000000001</v>
      </c>
      <c r="Q270" s="23">
        <v>-2.7019500000000001</v>
      </c>
      <c r="R270" s="23">
        <v>4.1588099999999999</v>
      </c>
    </row>
    <row r="271" spans="1:18" ht="15" customHeight="1" x14ac:dyDescent="0.2">
      <c r="A271" s="4">
        <v>270</v>
      </c>
      <c r="B271" s="4" t="s">
        <v>433</v>
      </c>
      <c r="C271" s="23">
        <v>-0.49247000000000002</v>
      </c>
      <c r="D271" s="23">
        <v>-1.59212</v>
      </c>
      <c r="E271" s="23">
        <v>-0.16527</v>
      </c>
      <c r="F271" s="23">
        <v>-2.1838899999999999</v>
      </c>
      <c r="G271" s="23">
        <v>-0.77159</v>
      </c>
      <c r="H271" s="23">
        <v>1.4138999999999999</v>
      </c>
      <c r="I271" s="23">
        <v>0.76637999999999995</v>
      </c>
      <c r="J271" s="23">
        <v>0.51704000000000006</v>
      </c>
      <c r="K271" s="23">
        <v>2.11374</v>
      </c>
      <c r="L271" s="23">
        <v>-1.0870200000000001</v>
      </c>
      <c r="M271" s="23">
        <v>0.36541000000000001</v>
      </c>
      <c r="N271" s="23">
        <v>0.88417999999999997</v>
      </c>
      <c r="O271" s="23">
        <v>-1.79064</v>
      </c>
      <c r="P271" s="23">
        <v>-1.3849100000000001</v>
      </c>
      <c r="Q271" s="23">
        <v>-0.62580999999999998</v>
      </c>
      <c r="R271" s="23">
        <v>-0.37570999999999999</v>
      </c>
    </row>
    <row r="272" spans="1:18" ht="15" customHeight="1" x14ac:dyDescent="0.2">
      <c r="A272" s="4">
        <v>271</v>
      </c>
      <c r="B272" s="4" t="s">
        <v>434</v>
      </c>
      <c r="C272" s="23">
        <v>0.73733000000000004</v>
      </c>
      <c r="D272" s="23">
        <v>-9.529E-2</v>
      </c>
      <c r="E272" s="23">
        <v>2.6145</v>
      </c>
      <c r="F272" s="23">
        <v>0.97504000000000002</v>
      </c>
      <c r="G272" s="23">
        <v>-0.22225</v>
      </c>
      <c r="H272" s="23">
        <v>0.46750999999999998</v>
      </c>
      <c r="I272" s="23">
        <v>0.37675999999999998</v>
      </c>
      <c r="J272" s="23">
        <v>-1.04271</v>
      </c>
      <c r="K272" s="23">
        <v>-0.64939999999999998</v>
      </c>
      <c r="L272" s="23">
        <v>1.1553</v>
      </c>
      <c r="M272" s="23">
        <v>0.20830000000000001</v>
      </c>
      <c r="N272" s="23">
        <v>1.14069</v>
      </c>
      <c r="O272" s="23">
        <v>0.64161000000000001</v>
      </c>
      <c r="P272" s="23">
        <v>0.61431000000000002</v>
      </c>
      <c r="Q272" s="23">
        <v>-1.6048199999999999</v>
      </c>
      <c r="R272" s="23">
        <v>0.95960999999999996</v>
      </c>
    </row>
    <row r="273" spans="1:18" ht="15" customHeight="1" x14ac:dyDescent="0.2">
      <c r="A273" s="4">
        <v>272</v>
      </c>
      <c r="B273" s="4" t="s">
        <v>435</v>
      </c>
      <c r="C273" s="23">
        <v>-0.84816000000000003</v>
      </c>
      <c r="D273" s="23">
        <v>0.76793999999999996</v>
      </c>
      <c r="E273" s="23">
        <v>-2.2032500000000002</v>
      </c>
      <c r="F273" s="23">
        <v>-4.7579999999999997E-2</v>
      </c>
      <c r="G273" s="23">
        <v>-1.18068</v>
      </c>
      <c r="H273" s="23">
        <v>0.33574999999999999</v>
      </c>
      <c r="I273" s="23">
        <v>-0.23710000000000001</v>
      </c>
      <c r="J273" s="23">
        <v>0.58374999999999999</v>
      </c>
      <c r="K273" s="23">
        <v>-2.4110399999999998</v>
      </c>
      <c r="L273" s="23">
        <v>-1.01346</v>
      </c>
      <c r="M273" s="23">
        <v>0.66661999999999999</v>
      </c>
      <c r="N273" s="23">
        <v>0.27406999999999998</v>
      </c>
      <c r="O273" s="23">
        <v>1.41029</v>
      </c>
      <c r="P273" s="23">
        <v>-1.2735700000000001</v>
      </c>
      <c r="Q273" s="23">
        <v>-2.3255599999999998</v>
      </c>
      <c r="R273" s="23">
        <v>1.5396700000000001</v>
      </c>
    </row>
    <row r="274" spans="1:18" ht="15" customHeight="1" x14ac:dyDescent="0.2">
      <c r="A274" s="4">
        <v>273</v>
      </c>
      <c r="B274" s="4" t="s">
        <v>436</v>
      </c>
      <c r="C274" s="23">
        <v>-0.85631000000000002</v>
      </c>
      <c r="D274" s="23">
        <v>1.20825</v>
      </c>
      <c r="E274" s="23">
        <v>0.46155000000000002</v>
      </c>
      <c r="F274" s="23">
        <v>-0.42092000000000002</v>
      </c>
      <c r="G274" s="23">
        <v>-2.38314</v>
      </c>
      <c r="H274" s="23">
        <v>0.90397000000000005</v>
      </c>
      <c r="I274" s="23">
        <v>-1.1202099999999999</v>
      </c>
      <c r="J274" s="23">
        <v>0.44524000000000002</v>
      </c>
      <c r="K274" s="23">
        <v>-0.14659</v>
      </c>
      <c r="L274" s="23">
        <v>-1.1894899999999999</v>
      </c>
      <c r="M274" s="23">
        <v>1.41387</v>
      </c>
      <c r="N274" s="23">
        <v>0.64078000000000002</v>
      </c>
      <c r="O274" s="23">
        <v>1.302</v>
      </c>
      <c r="P274" s="23">
        <v>-0.17354</v>
      </c>
      <c r="Q274" s="23">
        <v>-2.4259900000000001</v>
      </c>
      <c r="R274" s="23">
        <v>0.27095000000000002</v>
      </c>
    </row>
    <row r="275" spans="1:18" ht="15" customHeight="1" x14ac:dyDescent="0.2">
      <c r="A275" s="4">
        <v>274</v>
      </c>
      <c r="B275" s="4" t="s">
        <v>437</v>
      </c>
      <c r="C275" s="23">
        <v>-0.76219000000000003</v>
      </c>
      <c r="D275" s="23">
        <v>-0.45965</v>
      </c>
      <c r="E275" s="23">
        <v>-2.4850300000000001</v>
      </c>
      <c r="F275" s="23">
        <v>0.80057999999999996</v>
      </c>
      <c r="G275" s="23">
        <v>-1.11066</v>
      </c>
      <c r="H275" s="23">
        <v>3.87907</v>
      </c>
      <c r="I275" s="23">
        <v>1.09331</v>
      </c>
      <c r="J275" s="23">
        <v>-0.81867999999999996</v>
      </c>
      <c r="K275" s="23">
        <v>-1.5565</v>
      </c>
      <c r="L275" s="23">
        <v>-0.44153999999999999</v>
      </c>
      <c r="M275" s="23">
        <v>2.2058499999999999</v>
      </c>
      <c r="N275" s="23">
        <v>1.6092</v>
      </c>
      <c r="O275" s="23">
        <v>-0.75268000000000002</v>
      </c>
      <c r="P275" s="23">
        <v>-1.1108499999999999</v>
      </c>
      <c r="Q275" s="23">
        <v>-1.7251799999999999</v>
      </c>
      <c r="R275" s="23">
        <v>0.36681999999999998</v>
      </c>
    </row>
    <row r="276" spans="1:18" ht="15" customHeight="1" x14ac:dyDescent="0.2">
      <c r="A276" s="4">
        <v>275</v>
      </c>
      <c r="B276" s="4" t="s">
        <v>438</v>
      </c>
      <c r="C276" s="23">
        <v>-0.96701999999999999</v>
      </c>
      <c r="D276" s="23">
        <v>0.42049999999999998</v>
      </c>
      <c r="E276" s="23">
        <v>1.7382</v>
      </c>
      <c r="F276" s="23">
        <v>-0.45962999999999998</v>
      </c>
      <c r="G276" s="23">
        <v>-0.96045000000000003</v>
      </c>
      <c r="H276" s="23">
        <v>-2.4900899999999999</v>
      </c>
      <c r="I276" s="23">
        <v>2.10162</v>
      </c>
      <c r="J276" s="23">
        <v>1.63497</v>
      </c>
      <c r="K276" s="23">
        <v>1.83691</v>
      </c>
      <c r="L276" s="23">
        <v>-0.12964000000000001</v>
      </c>
      <c r="M276" s="23">
        <v>-0.49858999999999998</v>
      </c>
      <c r="N276" s="23">
        <v>-0.62558999999999998</v>
      </c>
      <c r="O276" s="23">
        <v>0.40172000000000002</v>
      </c>
      <c r="P276" s="23">
        <v>-0.78149999999999997</v>
      </c>
      <c r="Q276" s="23">
        <v>-0.59394000000000002</v>
      </c>
      <c r="R276" s="23">
        <v>1.1152299999999999</v>
      </c>
    </row>
    <row r="277" spans="1:18" ht="15" customHeight="1" x14ac:dyDescent="0.2">
      <c r="A277" s="4">
        <v>276</v>
      </c>
      <c r="B277" s="4" t="s">
        <v>439</v>
      </c>
      <c r="C277" s="23">
        <v>-1.21807</v>
      </c>
      <c r="D277" s="23">
        <v>1.6453100000000001</v>
      </c>
      <c r="E277" s="23">
        <v>2.5392000000000001</v>
      </c>
      <c r="F277" s="23">
        <v>0.48415000000000002</v>
      </c>
      <c r="G277" s="23">
        <v>2.2013199999999999</v>
      </c>
      <c r="H277" s="23">
        <v>-2.4152800000000001</v>
      </c>
      <c r="I277" s="23">
        <v>0.85424</v>
      </c>
      <c r="J277" s="23">
        <v>0.47592000000000001</v>
      </c>
      <c r="K277" s="23">
        <v>0.61584000000000005</v>
      </c>
      <c r="L277" s="23">
        <v>0.62819999999999998</v>
      </c>
      <c r="M277" s="23">
        <v>0.26927000000000001</v>
      </c>
      <c r="N277" s="23">
        <v>1.5534300000000001</v>
      </c>
      <c r="O277" s="23">
        <v>-0.89997000000000005</v>
      </c>
      <c r="P277" s="23">
        <v>8.1540000000000001E-2</v>
      </c>
      <c r="Q277" s="23">
        <v>0.21543000000000001</v>
      </c>
      <c r="R277" s="23">
        <v>-0.79693999999999998</v>
      </c>
    </row>
    <row r="278" spans="1:18" ht="15" customHeight="1" x14ac:dyDescent="0.2">
      <c r="A278" s="4">
        <v>277</v>
      </c>
      <c r="B278" s="4" t="s">
        <v>440</v>
      </c>
      <c r="C278" s="23">
        <v>0.16441</v>
      </c>
      <c r="D278" s="23">
        <v>-1.2349300000000001</v>
      </c>
      <c r="E278" s="23">
        <v>0.15</v>
      </c>
      <c r="F278" s="23">
        <v>-0.74016999999999999</v>
      </c>
      <c r="G278" s="23">
        <v>-1.28104</v>
      </c>
      <c r="H278" s="23">
        <v>0.36498999999999998</v>
      </c>
      <c r="I278" s="23">
        <v>-0.87468000000000001</v>
      </c>
      <c r="J278" s="23">
        <v>-0.82457000000000003</v>
      </c>
      <c r="K278" s="23">
        <v>5.9499999999999997E-2</v>
      </c>
      <c r="L278" s="23">
        <v>1.85253</v>
      </c>
      <c r="M278" s="23">
        <v>2.4876200000000002</v>
      </c>
      <c r="N278" s="23">
        <v>-2.4218000000000002</v>
      </c>
      <c r="O278" s="23">
        <v>1.7120899999999999</v>
      </c>
      <c r="P278" s="23">
        <v>0.97291000000000005</v>
      </c>
      <c r="Q278" s="23">
        <v>0.40586</v>
      </c>
      <c r="R278" s="23">
        <v>1.71871</v>
      </c>
    </row>
    <row r="279" spans="1:18" ht="15" customHeight="1" x14ac:dyDescent="0.2">
      <c r="A279" s="4">
        <v>278</v>
      </c>
      <c r="B279" s="4" t="s">
        <v>441</v>
      </c>
      <c r="C279" s="23">
        <v>1.3267500000000001</v>
      </c>
      <c r="D279" s="23">
        <v>-1.9217299999999999</v>
      </c>
      <c r="E279" s="23">
        <v>0.69230000000000003</v>
      </c>
      <c r="F279" s="23">
        <v>0.12010999999999999</v>
      </c>
      <c r="G279" s="23">
        <v>-0.62499000000000005</v>
      </c>
      <c r="H279" s="23">
        <v>-0.26613999999999999</v>
      </c>
      <c r="I279" s="23">
        <v>1.3794200000000001</v>
      </c>
      <c r="J279" s="23">
        <v>-0.85875000000000001</v>
      </c>
      <c r="K279" s="23">
        <v>-0.18435000000000001</v>
      </c>
      <c r="L279" s="23">
        <v>0.12766</v>
      </c>
      <c r="M279" s="23">
        <v>-2.0031300000000001</v>
      </c>
      <c r="N279" s="23">
        <v>1.38747</v>
      </c>
      <c r="O279" s="23">
        <v>1.2421800000000001</v>
      </c>
      <c r="P279" s="23">
        <v>-0.35296</v>
      </c>
      <c r="Q279" s="23">
        <v>-2.2617799999999999</v>
      </c>
      <c r="R279" s="23">
        <v>-0.19628999999999999</v>
      </c>
    </row>
    <row r="280" spans="1:18" ht="15" customHeight="1" x14ac:dyDescent="0.2">
      <c r="A280" s="4">
        <v>279</v>
      </c>
      <c r="B280" s="4" t="s">
        <v>442</v>
      </c>
      <c r="C280" s="23">
        <v>6.8690000000000001E-2</v>
      </c>
      <c r="D280" s="23">
        <v>-1.1900900000000001</v>
      </c>
      <c r="E280" s="23">
        <v>0.43106</v>
      </c>
      <c r="F280" s="23">
        <v>-0.4385</v>
      </c>
      <c r="G280" s="23">
        <v>-3.3869899999999999</v>
      </c>
      <c r="H280" s="23">
        <v>0.45413999999999999</v>
      </c>
      <c r="I280" s="23">
        <v>-0.30981999999999998</v>
      </c>
      <c r="J280" s="23">
        <v>-0.93135999999999997</v>
      </c>
      <c r="K280" s="23">
        <v>2.7812299999999999</v>
      </c>
      <c r="L280" s="23">
        <v>-5.1900000000000002E-3</v>
      </c>
      <c r="M280" s="23">
        <v>0.84387999999999996</v>
      </c>
      <c r="N280" s="23">
        <v>-0.77895999999999999</v>
      </c>
      <c r="O280" s="23">
        <v>-0.23313999999999999</v>
      </c>
      <c r="P280" s="23">
        <v>0.45002999999999999</v>
      </c>
      <c r="Q280" s="23">
        <v>0.92613000000000001</v>
      </c>
      <c r="R280" s="23">
        <v>-2.4492500000000001</v>
      </c>
    </row>
    <row r="281" spans="1:18" ht="15" customHeight="1" x14ac:dyDescent="0.2">
      <c r="A281" s="4">
        <v>280</v>
      </c>
      <c r="B281" s="4" t="s">
        <v>443</v>
      </c>
      <c r="C281" s="23">
        <v>-2.30301</v>
      </c>
      <c r="D281" s="23">
        <v>-0.78837000000000002</v>
      </c>
      <c r="E281" s="23">
        <v>-0.52700999999999998</v>
      </c>
      <c r="F281" s="23">
        <v>-1.3522099999999999</v>
      </c>
      <c r="G281" s="23">
        <v>-0.84809000000000001</v>
      </c>
      <c r="H281" s="23">
        <v>3.0890000000000001E-2</v>
      </c>
      <c r="I281" s="23">
        <v>0.43425000000000002</v>
      </c>
      <c r="J281" s="23">
        <v>1.63967</v>
      </c>
      <c r="K281" s="23">
        <v>-1.0987899999999999</v>
      </c>
      <c r="L281" s="23">
        <v>-0.21276999999999999</v>
      </c>
      <c r="M281" s="23">
        <v>-0.42847000000000002</v>
      </c>
      <c r="N281" s="23">
        <v>0.48670000000000002</v>
      </c>
      <c r="O281" s="23">
        <v>0.64656000000000002</v>
      </c>
      <c r="P281" s="23">
        <v>-1.8602700000000001</v>
      </c>
      <c r="Q281" s="23">
        <v>1.4652099999999999</v>
      </c>
      <c r="R281" s="23">
        <v>-3.9769999999999999</v>
      </c>
    </row>
    <row r="282" spans="1:18" ht="15" customHeight="1" x14ac:dyDescent="0.2">
      <c r="A282" s="4">
        <v>281</v>
      </c>
      <c r="B282" s="4" t="s">
        <v>444</v>
      </c>
      <c r="C282" s="23">
        <v>-0.34405000000000002</v>
      </c>
      <c r="D282" s="23">
        <v>1.4404399999999999</v>
      </c>
      <c r="E282" s="23">
        <v>-0.59350999999999998</v>
      </c>
      <c r="F282" s="23">
        <v>0.23913999999999999</v>
      </c>
      <c r="G282" s="23">
        <v>0.25944</v>
      </c>
      <c r="H282" s="23">
        <v>0.92584</v>
      </c>
      <c r="I282" s="23">
        <v>-1.78813</v>
      </c>
      <c r="J282" s="23">
        <v>0.13728000000000001</v>
      </c>
      <c r="K282" s="23">
        <v>0.82108999999999999</v>
      </c>
      <c r="L282" s="23">
        <v>-1.30226</v>
      </c>
      <c r="M282" s="23">
        <v>-1.5392399999999999</v>
      </c>
      <c r="N282" s="23">
        <v>-0.23627000000000001</v>
      </c>
      <c r="O282" s="23">
        <v>3.2125499999999998</v>
      </c>
      <c r="P282" s="23">
        <v>-0.65871000000000002</v>
      </c>
      <c r="Q282" s="23">
        <v>1.7227399999999999</v>
      </c>
      <c r="R282" s="23">
        <v>-1.3406</v>
      </c>
    </row>
    <row r="283" spans="1:18" ht="15" customHeight="1" x14ac:dyDescent="0.2">
      <c r="A283" s="4">
        <v>282</v>
      </c>
      <c r="B283" s="4" t="s">
        <v>445</v>
      </c>
      <c r="C283" s="23">
        <v>-0.12966</v>
      </c>
      <c r="D283" s="23">
        <v>-0.87005999999999994</v>
      </c>
      <c r="E283" s="23">
        <v>-0.33389000000000002</v>
      </c>
      <c r="F283" s="23">
        <v>-3.5476399999999999</v>
      </c>
      <c r="G283" s="23">
        <v>-0.34053</v>
      </c>
      <c r="H283" s="23">
        <v>0.16508</v>
      </c>
      <c r="I283" s="23">
        <v>-0.66230999999999995</v>
      </c>
      <c r="J283" s="23">
        <v>-0.22037000000000001</v>
      </c>
      <c r="K283" s="23">
        <v>0.78512000000000004</v>
      </c>
      <c r="L283" s="23">
        <v>0.83052000000000004</v>
      </c>
      <c r="M283" s="23">
        <v>1.6563399999999999</v>
      </c>
      <c r="N283" s="23">
        <v>3.04E-2</v>
      </c>
      <c r="O283" s="23">
        <v>1.8591800000000001</v>
      </c>
      <c r="P283" s="23">
        <v>-0.97621000000000002</v>
      </c>
      <c r="Q283" s="23">
        <v>0.41926000000000002</v>
      </c>
      <c r="R283" s="23">
        <v>-1.85999</v>
      </c>
    </row>
    <row r="284" spans="1:18" ht="15" customHeight="1" x14ac:dyDescent="0.2">
      <c r="A284" s="4">
        <v>283</v>
      </c>
      <c r="B284" s="4" t="s">
        <v>446</v>
      </c>
      <c r="C284" s="23">
        <v>-0.23002</v>
      </c>
      <c r="D284" s="23">
        <v>-1.6743300000000001</v>
      </c>
      <c r="E284" s="23">
        <v>-0.17888000000000001</v>
      </c>
      <c r="F284" s="23">
        <v>-0.78090000000000004</v>
      </c>
      <c r="G284" s="23">
        <v>1.00878</v>
      </c>
      <c r="H284" s="23">
        <v>-0.51815999999999995</v>
      </c>
      <c r="I284" s="23">
        <v>-1.10656</v>
      </c>
      <c r="J284" s="23">
        <v>0.83787999999999996</v>
      </c>
      <c r="K284" s="23">
        <v>0.60506000000000004</v>
      </c>
      <c r="L284" s="23">
        <v>-0.37185000000000001</v>
      </c>
      <c r="M284" s="23">
        <v>1.10426</v>
      </c>
      <c r="N284" s="23">
        <v>0.79854000000000003</v>
      </c>
      <c r="O284" s="23">
        <v>-2.3888400000000001</v>
      </c>
      <c r="P284" s="23">
        <v>-0.76732</v>
      </c>
      <c r="Q284" s="23">
        <v>2.0437699999999999</v>
      </c>
      <c r="R284" s="23">
        <v>-0.50819000000000003</v>
      </c>
    </row>
    <row r="285" spans="1:18" ht="15" customHeight="1" x14ac:dyDescent="0.2">
      <c r="A285" s="4">
        <v>284</v>
      </c>
      <c r="B285" s="4" t="s">
        <v>447</v>
      </c>
      <c r="C285" s="23">
        <v>-8.1570000000000004E-2</v>
      </c>
      <c r="D285" s="23">
        <v>1.6188199999999999</v>
      </c>
      <c r="E285" s="23">
        <v>-0.35780000000000001</v>
      </c>
      <c r="F285" s="23">
        <v>-1.0662</v>
      </c>
      <c r="G285" s="23">
        <v>0.68371999999999999</v>
      </c>
      <c r="H285" s="23">
        <v>0.37339</v>
      </c>
      <c r="I285" s="23">
        <v>0.56915000000000004</v>
      </c>
      <c r="J285" s="23">
        <v>-0.62270000000000003</v>
      </c>
      <c r="K285" s="23">
        <v>1.4312800000000001</v>
      </c>
      <c r="L285" s="23">
        <v>0.86553999999999998</v>
      </c>
      <c r="M285" s="23">
        <v>2.0055399999999999</v>
      </c>
      <c r="N285" s="23">
        <v>0.40110000000000001</v>
      </c>
      <c r="O285" s="23">
        <v>2.19428</v>
      </c>
      <c r="P285" s="23">
        <v>0.33649000000000001</v>
      </c>
      <c r="Q285" s="23">
        <v>-1.85179</v>
      </c>
      <c r="R285" s="23">
        <v>-1.85633</v>
      </c>
    </row>
    <row r="286" spans="1:18" ht="15" customHeight="1" x14ac:dyDescent="0.2">
      <c r="A286" s="4">
        <v>285</v>
      </c>
      <c r="B286" s="4" t="s">
        <v>448</v>
      </c>
      <c r="C286" s="23">
        <v>0.29348000000000002</v>
      </c>
      <c r="D286" s="23">
        <v>-0.64742999999999995</v>
      </c>
      <c r="E286" s="23">
        <v>0.66400000000000003</v>
      </c>
      <c r="F286" s="23">
        <v>0.65027999999999997</v>
      </c>
      <c r="G286" s="23">
        <v>-4.8050000000000002E-2</v>
      </c>
      <c r="H286" s="23">
        <v>-1.1099600000000001</v>
      </c>
      <c r="I286" s="23">
        <v>1.1800600000000001</v>
      </c>
      <c r="J286" s="23">
        <v>1.2899400000000001</v>
      </c>
      <c r="K286" s="23">
        <v>-0.83670999999999995</v>
      </c>
      <c r="L286" s="23">
        <v>-2.3691300000000002</v>
      </c>
      <c r="M286" s="23">
        <v>-0.25274999999999997</v>
      </c>
      <c r="N286" s="23">
        <v>0.42219000000000001</v>
      </c>
      <c r="O286" s="23">
        <v>-1.75943</v>
      </c>
      <c r="P286" s="23">
        <v>1.1307499999999999</v>
      </c>
      <c r="Q286" s="23">
        <v>-1.95038</v>
      </c>
      <c r="R286" s="23">
        <v>2.6816300000000002</v>
      </c>
    </row>
    <row r="287" spans="1:18" ht="15" customHeight="1" x14ac:dyDescent="0.2">
      <c r="A287" s="4">
        <v>286</v>
      </c>
      <c r="B287" s="4" t="s">
        <v>449</v>
      </c>
      <c r="C287" s="23">
        <v>4.5929999999999999E-2</v>
      </c>
      <c r="D287" s="23">
        <v>-2.3077800000000002</v>
      </c>
      <c r="E287" s="23">
        <v>0.17859</v>
      </c>
      <c r="F287" s="23">
        <v>-0.49562</v>
      </c>
      <c r="G287" s="23">
        <v>-1.40737</v>
      </c>
      <c r="H287" s="23">
        <v>-1.2624299999999999</v>
      </c>
      <c r="I287" s="23">
        <v>0.46383999999999997</v>
      </c>
      <c r="J287" s="23">
        <v>-0.44396000000000002</v>
      </c>
      <c r="K287" s="23">
        <v>-3.05844</v>
      </c>
      <c r="L287" s="23">
        <v>1.0607599999999999</v>
      </c>
      <c r="M287" s="23">
        <v>-0.54322000000000004</v>
      </c>
      <c r="N287" s="23">
        <v>-1.08412</v>
      </c>
      <c r="O287" s="23">
        <v>0.75351000000000001</v>
      </c>
      <c r="P287" s="23">
        <v>0.29992999999999997</v>
      </c>
      <c r="Q287" s="23">
        <v>2.8485100000000001</v>
      </c>
      <c r="R287" s="23">
        <v>0.48064000000000001</v>
      </c>
    </row>
    <row r="288" spans="1:18" ht="15" customHeight="1" x14ac:dyDescent="0.2">
      <c r="A288" s="4">
        <v>287</v>
      </c>
      <c r="B288" s="4" t="s">
        <v>450</v>
      </c>
      <c r="C288" s="23">
        <v>-0.34043000000000001</v>
      </c>
      <c r="D288" s="23">
        <v>0.40573999999999999</v>
      </c>
      <c r="E288" s="23">
        <v>0.96265999999999996</v>
      </c>
      <c r="F288" s="23">
        <v>-0.48226000000000002</v>
      </c>
      <c r="G288" s="23">
        <v>0.16455</v>
      </c>
      <c r="H288" s="23">
        <v>0.45199</v>
      </c>
      <c r="I288" s="23">
        <v>-1.6362000000000001</v>
      </c>
      <c r="J288" s="23">
        <v>0.30687999999999999</v>
      </c>
      <c r="K288" s="23">
        <v>-1.2326600000000001</v>
      </c>
      <c r="L288" s="23">
        <v>-1.1222399999999999</v>
      </c>
      <c r="M288" s="23">
        <v>0.22695000000000001</v>
      </c>
      <c r="N288" s="23">
        <v>1.7661199999999999</v>
      </c>
      <c r="O288" s="23">
        <v>0.31381999999999999</v>
      </c>
      <c r="P288" s="23">
        <v>-0.18948999999999999</v>
      </c>
      <c r="Q288" s="23">
        <v>-0.28110000000000002</v>
      </c>
      <c r="R288" s="23">
        <v>2.5827800000000001</v>
      </c>
    </row>
    <row r="289" spans="1:18" ht="15" customHeight="1" x14ac:dyDescent="0.2">
      <c r="A289" s="4">
        <v>288</v>
      </c>
      <c r="B289" s="4" t="s">
        <v>451</v>
      </c>
      <c r="C289" s="23">
        <v>0.72582999999999998</v>
      </c>
      <c r="D289" s="23">
        <v>0.14476</v>
      </c>
      <c r="E289" s="23">
        <v>-0.98258000000000001</v>
      </c>
      <c r="F289" s="23">
        <v>-0.38884999999999997</v>
      </c>
      <c r="G289" s="23">
        <v>-1.65445</v>
      </c>
      <c r="H289" s="23">
        <v>-0.36009999999999998</v>
      </c>
      <c r="I289" s="23">
        <v>1.21454</v>
      </c>
      <c r="J289" s="23">
        <v>1.70252</v>
      </c>
      <c r="K289" s="23">
        <v>-0.63149999999999995</v>
      </c>
      <c r="L289" s="23">
        <v>-2.4250799999999999</v>
      </c>
      <c r="M289" s="23">
        <v>6.4019999999999994E-2</v>
      </c>
      <c r="N289" s="23">
        <v>-1.9350700000000001</v>
      </c>
      <c r="O289" s="23">
        <v>0.90702000000000005</v>
      </c>
      <c r="P289" s="23">
        <v>1.4665999999999999</v>
      </c>
      <c r="Q289" s="23">
        <v>-0.60599000000000003</v>
      </c>
      <c r="R289" s="23">
        <v>-4.3679999999999997E-2</v>
      </c>
    </row>
    <row r="290" spans="1:18" ht="15" customHeight="1" x14ac:dyDescent="0.2">
      <c r="A290" s="4">
        <v>289</v>
      </c>
      <c r="B290" s="4" t="s">
        <v>452</v>
      </c>
      <c r="C290" s="23">
        <v>1.01712</v>
      </c>
      <c r="D290" s="23">
        <v>1.14063</v>
      </c>
      <c r="E290" s="23">
        <v>0.24823000000000001</v>
      </c>
      <c r="F290" s="23">
        <v>1.9911000000000001</v>
      </c>
      <c r="G290" s="23">
        <v>0.59530000000000005</v>
      </c>
      <c r="H290" s="23">
        <v>-0.16652</v>
      </c>
      <c r="I290" s="23">
        <v>-1.8483099999999999</v>
      </c>
      <c r="J290" s="23">
        <v>1.0295799999999999</v>
      </c>
      <c r="K290" s="23">
        <v>-1.7712300000000001</v>
      </c>
      <c r="L290" s="23">
        <v>1.8547800000000001</v>
      </c>
      <c r="M290" s="23">
        <v>-0.66500000000000004</v>
      </c>
      <c r="N290" s="23">
        <v>-1.6815100000000001</v>
      </c>
      <c r="O290" s="23">
        <v>1.0018100000000001</v>
      </c>
      <c r="P290" s="23">
        <v>-0.20527999999999999</v>
      </c>
      <c r="Q290" s="23">
        <v>-2.8112499999999998</v>
      </c>
      <c r="R290" s="23">
        <v>0.5907</v>
      </c>
    </row>
    <row r="291" spans="1:18" ht="15" customHeight="1" x14ac:dyDescent="0.2">
      <c r="A291" s="4">
        <v>290</v>
      </c>
      <c r="B291" s="4" t="s">
        <v>453</v>
      </c>
      <c r="C291" s="23">
        <v>-0.85494999999999999</v>
      </c>
      <c r="D291" s="23">
        <v>1.77793</v>
      </c>
      <c r="E291" s="23">
        <v>1.2866500000000001</v>
      </c>
      <c r="F291" s="23">
        <v>1.5692299999999999</v>
      </c>
      <c r="G291" s="23">
        <v>-1.7356199999999999</v>
      </c>
      <c r="H291" s="23">
        <v>1.9881200000000001</v>
      </c>
      <c r="I291" s="23">
        <v>-0.76085000000000003</v>
      </c>
      <c r="J291" s="23">
        <v>1.3778600000000001</v>
      </c>
      <c r="K291" s="23">
        <v>0.22638</v>
      </c>
      <c r="L291" s="23">
        <v>-0.27422999999999997</v>
      </c>
      <c r="M291" s="23">
        <v>-1.0745100000000001</v>
      </c>
      <c r="N291" s="23">
        <v>1.85982</v>
      </c>
      <c r="O291" s="23">
        <v>-0.58816999999999997</v>
      </c>
      <c r="P291" s="23">
        <v>-1.4790399999999999</v>
      </c>
      <c r="Q291" s="23">
        <v>0.44108000000000003</v>
      </c>
      <c r="R291" s="23">
        <v>1.0182</v>
      </c>
    </row>
    <row r="292" spans="1:18" ht="15" customHeight="1" x14ac:dyDescent="0.2">
      <c r="A292" s="4">
        <v>291</v>
      </c>
      <c r="B292" s="4" t="s">
        <v>454</v>
      </c>
      <c r="C292" s="23">
        <v>0.22753999999999999</v>
      </c>
      <c r="D292" s="23">
        <v>-0.65003999999999995</v>
      </c>
      <c r="E292" s="23">
        <v>1.00423</v>
      </c>
      <c r="F292" s="23">
        <v>-1.4752400000000001</v>
      </c>
      <c r="G292" s="23">
        <v>-0.72465000000000002</v>
      </c>
      <c r="H292" s="23">
        <v>0.19258</v>
      </c>
      <c r="I292" s="23">
        <v>1.9636899999999999</v>
      </c>
      <c r="J292" s="23">
        <v>-0.64947999999999995</v>
      </c>
      <c r="K292" s="23">
        <v>0.77542</v>
      </c>
      <c r="L292" s="23">
        <v>-0.54906999999999995</v>
      </c>
      <c r="M292" s="23">
        <v>1.8264100000000001</v>
      </c>
      <c r="N292" s="23">
        <v>0.61831999999999998</v>
      </c>
      <c r="O292" s="23">
        <v>-0.50192000000000003</v>
      </c>
      <c r="P292" s="23">
        <v>-4.75617</v>
      </c>
      <c r="Q292" s="23">
        <v>0.30547000000000002</v>
      </c>
      <c r="R292" s="23">
        <v>-0.83708000000000005</v>
      </c>
    </row>
    <row r="293" spans="1:18" ht="15" customHeight="1" x14ac:dyDescent="0.2">
      <c r="A293" s="4">
        <v>292</v>
      </c>
      <c r="B293" s="4" t="s">
        <v>455</v>
      </c>
      <c r="C293" s="23">
        <v>-0.56911</v>
      </c>
      <c r="D293" s="23">
        <v>2.1929699999999999</v>
      </c>
      <c r="E293" s="23">
        <v>-1.02121</v>
      </c>
      <c r="F293" s="23">
        <v>0.57474999999999998</v>
      </c>
      <c r="G293" s="23">
        <v>0.35930000000000001</v>
      </c>
      <c r="H293" s="23">
        <v>1.99438</v>
      </c>
      <c r="I293" s="23">
        <v>4.0829999999999998E-2</v>
      </c>
      <c r="J293" s="23">
        <v>0.45949000000000001</v>
      </c>
      <c r="K293" s="23">
        <v>-1.0558000000000001</v>
      </c>
      <c r="L293" s="23">
        <v>-2.7991999999999999</v>
      </c>
      <c r="M293" s="23">
        <v>-1.57036</v>
      </c>
      <c r="N293" s="23">
        <v>-2.1110699999999998</v>
      </c>
      <c r="O293" s="23">
        <v>0.51478000000000002</v>
      </c>
      <c r="P293" s="23">
        <v>2.1757499999999999</v>
      </c>
      <c r="Q293" s="23">
        <v>0.66591999999999996</v>
      </c>
      <c r="R293" s="23">
        <v>-0.13938999999999999</v>
      </c>
    </row>
    <row r="294" spans="1:18" ht="15" customHeight="1" x14ac:dyDescent="0.2">
      <c r="A294" s="4">
        <v>293</v>
      </c>
      <c r="B294" s="4" t="s">
        <v>456</v>
      </c>
      <c r="C294" s="23">
        <v>0.97009999999999996</v>
      </c>
      <c r="D294" s="23">
        <v>0.15995000000000001</v>
      </c>
      <c r="E294" s="23">
        <v>-1.3596600000000001</v>
      </c>
      <c r="F294" s="23">
        <v>-0.15165000000000001</v>
      </c>
      <c r="G294" s="23">
        <v>-2.3957600000000001</v>
      </c>
      <c r="H294" s="23">
        <v>1.0136700000000001</v>
      </c>
      <c r="I294" s="23">
        <v>0.48570000000000002</v>
      </c>
      <c r="J294" s="23">
        <v>-0.14946000000000001</v>
      </c>
      <c r="K294" s="23">
        <v>-1.4724900000000001</v>
      </c>
      <c r="L294" s="23">
        <v>0.10478</v>
      </c>
      <c r="M294" s="23">
        <v>-0.22081999999999999</v>
      </c>
      <c r="N294" s="23">
        <v>0.16317000000000001</v>
      </c>
      <c r="O294" s="23">
        <v>1.28918</v>
      </c>
      <c r="P294" s="23">
        <v>-0.2341</v>
      </c>
      <c r="Q294" s="23">
        <v>1.70214</v>
      </c>
      <c r="R294" s="23">
        <v>1.65804</v>
      </c>
    </row>
    <row r="295" spans="1:18" ht="15" customHeight="1" x14ac:dyDescent="0.2">
      <c r="A295" s="4">
        <v>294</v>
      </c>
      <c r="B295" s="4" t="s">
        <v>457</v>
      </c>
      <c r="C295" s="23">
        <v>-1.6553800000000001</v>
      </c>
      <c r="D295" s="23">
        <v>1.19496</v>
      </c>
      <c r="E295" s="23">
        <v>1.15585</v>
      </c>
      <c r="F295" s="23">
        <v>-1.38381</v>
      </c>
      <c r="G295" s="23">
        <v>-2.6971099999999999</v>
      </c>
      <c r="H295" s="23">
        <v>-1.1323700000000001</v>
      </c>
      <c r="I295" s="23">
        <v>0.14246</v>
      </c>
      <c r="J295" s="23">
        <v>1.1520900000000001</v>
      </c>
      <c r="K295" s="23">
        <v>0.55032000000000003</v>
      </c>
      <c r="L295" s="23">
        <v>-1.1391</v>
      </c>
      <c r="M295" s="23">
        <v>-0.21990999999999999</v>
      </c>
      <c r="N295" s="23">
        <v>-1.6484799999999999</v>
      </c>
      <c r="O295" s="23">
        <v>1.1016999999999999</v>
      </c>
      <c r="P295" s="23">
        <v>-0.37791999999999998</v>
      </c>
      <c r="Q295" s="23">
        <v>1.53457</v>
      </c>
      <c r="R295" s="23">
        <v>-0.51476</v>
      </c>
    </row>
    <row r="296" spans="1:18" ht="15" customHeight="1" x14ac:dyDescent="0.2">
      <c r="A296" s="4">
        <v>295</v>
      </c>
      <c r="B296" s="4" t="s">
        <v>458</v>
      </c>
      <c r="C296" s="23">
        <v>0.17218</v>
      </c>
      <c r="D296" s="23">
        <v>-0.59511999999999998</v>
      </c>
      <c r="E296" s="23">
        <v>1.6000099999999999</v>
      </c>
      <c r="F296" s="23">
        <v>1.5884100000000001</v>
      </c>
      <c r="G296" s="23">
        <v>0.23532</v>
      </c>
      <c r="H296" s="23">
        <v>-0.40655999999999998</v>
      </c>
      <c r="I296" s="23">
        <v>1.25749</v>
      </c>
      <c r="J296" s="23">
        <v>-1.0654999999999999</v>
      </c>
      <c r="K296" s="23">
        <v>0.20877000000000001</v>
      </c>
      <c r="L296" s="23">
        <v>0.24004</v>
      </c>
      <c r="M296" s="23">
        <v>-0.19112000000000001</v>
      </c>
      <c r="N296" s="23">
        <v>0.19633</v>
      </c>
      <c r="O296" s="23">
        <v>1.10911</v>
      </c>
      <c r="P296" s="23">
        <v>0.3049</v>
      </c>
      <c r="Q296" s="23">
        <v>-0.87590000000000001</v>
      </c>
      <c r="R296" s="23">
        <v>-0.22164</v>
      </c>
    </row>
    <row r="297" spans="1:18" ht="15" customHeight="1" x14ac:dyDescent="0.2">
      <c r="A297" s="4">
        <v>296</v>
      </c>
      <c r="B297" s="4" t="s">
        <v>459</v>
      </c>
      <c r="C297" s="23">
        <v>0.25419000000000003</v>
      </c>
      <c r="D297" s="23">
        <v>-0.78449000000000002</v>
      </c>
      <c r="E297" s="23">
        <v>1.3891199999999999</v>
      </c>
      <c r="F297" s="23">
        <v>1.5323899999999999</v>
      </c>
      <c r="G297" s="23">
        <v>0.58209999999999995</v>
      </c>
      <c r="H297" s="23">
        <v>-0.20412</v>
      </c>
      <c r="I297" s="23">
        <v>0.65891999999999995</v>
      </c>
      <c r="J297" s="23">
        <v>-1.88114</v>
      </c>
      <c r="K297" s="23">
        <v>0.29182999999999998</v>
      </c>
      <c r="L297" s="23">
        <v>0.62136000000000002</v>
      </c>
      <c r="M297" s="23">
        <v>-0.74643999999999999</v>
      </c>
      <c r="N297" s="23">
        <v>-6.2899999999999998E-2</v>
      </c>
      <c r="O297" s="23">
        <v>0.95784000000000002</v>
      </c>
      <c r="P297" s="23">
        <v>5.9959999999999999E-2</v>
      </c>
      <c r="Q297" s="23">
        <v>-0.53356999999999999</v>
      </c>
      <c r="R297" s="23">
        <v>0.53949000000000003</v>
      </c>
    </row>
    <row r="298" spans="1:18" ht="15" customHeight="1" x14ac:dyDescent="0.2">
      <c r="A298" s="4">
        <v>297</v>
      </c>
      <c r="B298" s="4" t="s">
        <v>460</v>
      </c>
      <c r="C298" s="23">
        <v>0.31586999999999998</v>
      </c>
      <c r="D298" s="23">
        <v>1.0446200000000001</v>
      </c>
      <c r="E298" s="23">
        <v>-1.40608</v>
      </c>
      <c r="F298" s="23">
        <v>-0.46856999999999999</v>
      </c>
      <c r="G298" s="23">
        <v>-0.33890999999999999</v>
      </c>
      <c r="H298" s="23">
        <v>-0.24948000000000001</v>
      </c>
      <c r="I298" s="23">
        <v>1.0749599999999999</v>
      </c>
      <c r="J298" s="23">
        <v>-1.1307499999999999</v>
      </c>
      <c r="K298" s="23">
        <v>1.01779</v>
      </c>
      <c r="L298" s="23">
        <v>1.93988</v>
      </c>
      <c r="M298" s="23">
        <v>0.75734000000000001</v>
      </c>
      <c r="N298" s="23">
        <v>0.97548999999999997</v>
      </c>
      <c r="O298" s="23">
        <v>0.81457999999999997</v>
      </c>
      <c r="P298" s="23">
        <v>1.40737</v>
      </c>
      <c r="Q298" s="23">
        <v>0.79708000000000001</v>
      </c>
      <c r="R298" s="23">
        <v>-1.3537399999999999</v>
      </c>
    </row>
    <row r="299" spans="1:18" ht="15" customHeight="1" x14ac:dyDescent="0.2">
      <c r="A299" s="4">
        <v>298</v>
      </c>
      <c r="B299" s="4" t="s">
        <v>461</v>
      </c>
      <c r="C299" s="23">
        <v>-0.69840999999999998</v>
      </c>
      <c r="D299" s="23">
        <v>-2.9800800000000001</v>
      </c>
      <c r="E299" s="23">
        <v>0.96086000000000005</v>
      </c>
      <c r="F299" s="23">
        <v>-1.29864</v>
      </c>
      <c r="G299" s="23">
        <v>1.1347799999999999</v>
      </c>
      <c r="H299" s="23">
        <v>0.43463000000000002</v>
      </c>
      <c r="I299" s="23">
        <v>-2.4213399999999998</v>
      </c>
      <c r="J299" s="23">
        <v>2.1871800000000001</v>
      </c>
      <c r="K299" s="23">
        <v>0.56718999999999997</v>
      </c>
      <c r="L299" s="23">
        <v>-1.84935</v>
      </c>
      <c r="M299" s="23">
        <v>-1.62666</v>
      </c>
      <c r="N299" s="23">
        <v>0.39317999999999997</v>
      </c>
      <c r="O299" s="23">
        <v>-0.25095000000000001</v>
      </c>
      <c r="P299" s="23">
        <v>0.58223000000000003</v>
      </c>
      <c r="Q299" s="23">
        <v>-1.73444</v>
      </c>
      <c r="R299" s="23">
        <v>-1.4437199999999999</v>
      </c>
    </row>
    <row r="300" spans="1:18" ht="15" customHeight="1" x14ac:dyDescent="0.2">
      <c r="A300" s="4">
        <v>299</v>
      </c>
      <c r="B300" s="4" t="s">
        <v>462</v>
      </c>
      <c r="C300" s="23">
        <v>-0.35646</v>
      </c>
      <c r="D300" s="23">
        <v>2.0384099999999998</v>
      </c>
      <c r="E300" s="23">
        <v>-1.80311</v>
      </c>
      <c r="F300" s="23">
        <v>0.13972999999999999</v>
      </c>
      <c r="G300" s="23">
        <v>0.22248999999999999</v>
      </c>
      <c r="H300" s="23">
        <v>5.2240000000000002E-2</v>
      </c>
      <c r="I300" s="23">
        <v>2.6492100000000001</v>
      </c>
      <c r="J300" s="23">
        <v>-1.8977900000000001</v>
      </c>
      <c r="K300" s="23">
        <v>0.17802999999999999</v>
      </c>
      <c r="L300" s="23">
        <v>1.5448999999999999</v>
      </c>
      <c r="M300" s="23">
        <v>-8.9090000000000003E-2</v>
      </c>
      <c r="N300" s="23">
        <v>-0.46990999999999999</v>
      </c>
      <c r="O300" s="23">
        <v>1.3177099999999999</v>
      </c>
      <c r="P300" s="23">
        <v>-0.45175999999999999</v>
      </c>
      <c r="Q300" s="23">
        <v>-0.59631000000000001</v>
      </c>
      <c r="R300" s="23">
        <v>0.55786999999999998</v>
      </c>
    </row>
    <row r="301" spans="1:18" ht="15" customHeight="1" x14ac:dyDescent="0.2">
      <c r="A301" s="4">
        <v>300</v>
      </c>
      <c r="B301" s="4" t="s">
        <v>463</v>
      </c>
      <c r="C301" s="23">
        <v>-4.4029600000000002</v>
      </c>
      <c r="D301" s="23">
        <v>1.1569799999999999</v>
      </c>
      <c r="E301" s="23">
        <v>-0.99570000000000003</v>
      </c>
      <c r="F301" s="23">
        <v>0.57743999999999995</v>
      </c>
      <c r="G301" s="23">
        <v>-0.62917999999999996</v>
      </c>
      <c r="H301" s="23">
        <v>-0.22852</v>
      </c>
      <c r="I301" s="23">
        <v>0.59360000000000002</v>
      </c>
      <c r="J301" s="23">
        <v>1.9532099999999999</v>
      </c>
      <c r="K301" s="23">
        <v>-0.75878000000000001</v>
      </c>
      <c r="L301" s="23">
        <v>-0.72555000000000003</v>
      </c>
      <c r="M301" s="23">
        <v>1.2420800000000001</v>
      </c>
      <c r="N301" s="23">
        <v>-0.92984999999999995</v>
      </c>
      <c r="O301" s="23">
        <v>0.92012000000000005</v>
      </c>
      <c r="P301" s="23">
        <v>9.0700000000000003E-2</v>
      </c>
      <c r="Q301" s="23">
        <v>7.7400000000000004E-3</v>
      </c>
      <c r="R301" s="23">
        <v>-3.6409999999999998E-2</v>
      </c>
    </row>
    <row r="302" spans="1:18" ht="15" customHeight="1" x14ac:dyDescent="0.2">
      <c r="A302" s="4">
        <v>301</v>
      </c>
      <c r="B302" s="4" t="s">
        <v>464</v>
      </c>
      <c r="C302" s="23">
        <v>-0.34654000000000001</v>
      </c>
      <c r="D302" s="23">
        <v>2.0205500000000001</v>
      </c>
      <c r="E302" s="23">
        <v>-0.11174000000000001</v>
      </c>
      <c r="F302" s="23">
        <v>-0.70299999999999996</v>
      </c>
      <c r="G302" s="23">
        <v>-1.42981</v>
      </c>
      <c r="H302" s="23">
        <v>-0.67151000000000005</v>
      </c>
      <c r="I302" s="23">
        <v>-0.75710999999999995</v>
      </c>
      <c r="J302" s="23">
        <v>-6.7000000000000002E-3</v>
      </c>
      <c r="K302" s="23">
        <v>0.91642000000000001</v>
      </c>
      <c r="L302" s="23">
        <v>-0.19805</v>
      </c>
      <c r="M302" s="23">
        <v>-3.0127999999999999</v>
      </c>
      <c r="N302" s="23">
        <v>-6.6640000000000005E-2</v>
      </c>
      <c r="O302" s="23">
        <v>1.60501</v>
      </c>
      <c r="P302" s="23">
        <v>-1.47871</v>
      </c>
      <c r="Q302" s="23">
        <v>-0.28988000000000003</v>
      </c>
      <c r="R302" s="23">
        <v>-1.5775600000000001</v>
      </c>
    </row>
    <row r="303" spans="1:18" ht="15" customHeight="1" x14ac:dyDescent="0.2">
      <c r="A303" s="4">
        <v>302</v>
      </c>
      <c r="B303" s="4" t="s">
        <v>465</v>
      </c>
      <c r="C303" s="23">
        <v>0.31123000000000001</v>
      </c>
      <c r="D303" s="23">
        <v>1.6802600000000001</v>
      </c>
      <c r="E303" s="23">
        <v>-0.78800000000000003</v>
      </c>
      <c r="F303" s="23">
        <v>0.50366999999999995</v>
      </c>
      <c r="G303" s="23">
        <v>-0.85545000000000004</v>
      </c>
      <c r="H303" s="23">
        <v>-0.65327000000000002</v>
      </c>
      <c r="I303" s="23">
        <v>0.49127999999999999</v>
      </c>
      <c r="J303" s="23">
        <v>0.92508000000000001</v>
      </c>
      <c r="K303" s="23">
        <v>-0.88363999999999998</v>
      </c>
      <c r="L303" s="23">
        <v>-0.34348000000000001</v>
      </c>
      <c r="M303" s="23">
        <v>-0.68691000000000002</v>
      </c>
      <c r="N303" s="23">
        <v>0.1552</v>
      </c>
      <c r="O303" s="23">
        <v>-3.0546899999999999</v>
      </c>
      <c r="P303" s="23">
        <v>-1.22217</v>
      </c>
      <c r="Q303" s="23">
        <v>-8.616E-2</v>
      </c>
      <c r="R303" s="23">
        <v>1.20678</v>
      </c>
    </row>
    <row r="304" spans="1:18" ht="15" customHeight="1" x14ac:dyDescent="0.2">
      <c r="A304" s="4">
        <v>303</v>
      </c>
      <c r="B304" s="4" t="s">
        <v>466</v>
      </c>
      <c r="C304" s="23">
        <v>1.8683799999999999</v>
      </c>
      <c r="D304" s="23">
        <v>0.78849999999999998</v>
      </c>
      <c r="E304" s="23">
        <v>2.56114</v>
      </c>
      <c r="F304" s="23">
        <v>2.0234299999999998</v>
      </c>
      <c r="G304" s="23">
        <v>1.0011399999999999</v>
      </c>
      <c r="H304" s="23">
        <v>-0.70240999999999998</v>
      </c>
      <c r="I304" s="23">
        <v>1.29555</v>
      </c>
      <c r="J304" s="23">
        <v>-0.80503999999999998</v>
      </c>
      <c r="K304" s="23">
        <v>1.4433100000000001</v>
      </c>
      <c r="L304" s="23">
        <v>-1.5897699999999999</v>
      </c>
      <c r="M304" s="23">
        <v>-1.1170800000000001</v>
      </c>
      <c r="N304" s="23">
        <v>-1.34796</v>
      </c>
      <c r="O304" s="23">
        <v>-2.6767099999999999</v>
      </c>
      <c r="P304" s="23">
        <v>-0.39483000000000001</v>
      </c>
      <c r="Q304" s="23">
        <v>-0.86212</v>
      </c>
      <c r="R304" s="23">
        <v>0.28314</v>
      </c>
    </row>
    <row r="305" spans="1:18" ht="15" customHeight="1" x14ac:dyDescent="0.2">
      <c r="A305" s="4">
        <v>304</v>
      </c>
      <c r="B305" s="4" t="s">
        <v>467</v>
      </c>
      <c r="C305" s="23">
        <v>1.0628500000000001</v>
      </c>
      <c r="D305" s="23">
        <v>-2.8375599999999999</v>
      </c>
      <c r="E305" s="23">
        <v>0.60358000000000001</v>
      </c>
      <c r="F305" s="23">
        <v>2.2660499999999999</v>
      </c>
      <c r="G305" s="23">
        <v>-4.5069999999999999E-2</v>
      </c>
      <c r="H305" s="23">
        <v>-0.49165999999999999</v>
      </c>
      <c r="I305" s="23">
        <v>0.1963</v>
      </c>
      <c r="J305" s="23">
        <v>0.23971000000000001</v>
      </c>
      <c r="K305" s="23">
        <v>1.05403</v>
      </c>
      <c r="L305" s="23">
        <v>-2.3689200000000001</v>
      </c>
      <c r="M305" s="23">
        <v>-1.7166699999999999</v>
      </c>
      <c r="N305" s="23">
        <v>-2.1680000000000001E-2</v>
      </c>
      <c r="O305" s="23">
        <v>1.0881099999999999</v>
      </c>
      <c r="P305" s="23">
        <v>0.78746000000000005</v>
      </c>
      <c r="Q305" s="23">
        <v>-1.55087</v>
      </c>
      <c r="R305" s="23">
        <v>0.33434999999999998</v>
      </c>
    </row>
    <row r="306" spans="1:18" ht="15" customHeight="1" x14ac:dyDescent="0.2">
      <c r="A306" s="4">
        <v>305</v>
      </c>
      <c r="B306" s="4" t="s">
        <v>468</v>
      </c>
      <c r="C306" s="23">
        <v>-1.37439</v>
      </c>
      <c r="D306" s="23">
        <v>-1.90923</v>
      </c>
      <c r="E306" s="23">
        <v>9.9830000000000002E-2</v>
      </c>
      <c r="F306" s="23">
        <v>2.2220200000000001</v>
      </c>
      <c r="G306" s="23">
        <v>1.3841699999999999</v>
      </c>
      <c r="H306" s="23">
        <v>-0.46122000000000002</v>
      </c>
      <c r="I306" s="23">
        <v>0.37287999999999999</v>
      </c>
      <c r="J306" s="23">
        <v>-2.1146600000000002</v>
      </c>
      <c r="K306" s="23">
        <v>-0.37390000000000001</v>
      </c>
      <c r="L306" s="23">
        <v>0.75566999999999995</v>
      </c>
      <c r="M306" s="23">
        <v>-1.98129</v>
      </c>
      <c r="N306" s="23">
        <v>0.11538</v>
      </c>
      <c r="O306" s="23">
        <v>1.87812</v>
      </c>
      <c r="P306" s="23">
        <v>-0.17323</v>
      </c>
      <c r="Q306" s="23">
        <v>-1.4372799999999999</v>
      </c>
      <c r="R306" s="23">
        <v>-0.93054999999999999</v>
      </c>
    </row>
    <row r="307" spans="1:18" ht="15" customHeight="1" x14ac:dyDescent="0.2">
      <c r="A307" s="4">
        <v>306</v>
      </c>
      <c r="B307" s="4" t="s">
        <v>469</v>
      </c>
      <c r="C307" s="23">
        <v>1.2562599999999999</v>
      </c>
      <c r="D307" s="23">
        <v>-2.1127600000000002</v>
      </c>
      <c r="E307" s="23">
        <v>1.4218299999999999</v>
      </c>
      <c r="F307" s="23">
        <v>2.2561</v>
      </c>
      <c r="G307" s="23">
        <v>-0.81120000000000003</v>
      </c>
      <c r="H307" s="23">
        <v>-1.25305</v>
      </c>
      <c r="I307" s="23">
        <v>0.66518999999999995</v>
      </c>
      <c r="J307" s="23">
        <v>-1.8039000000000001</v>
      </c>
      <c r="K307" s="23">
        <v>0.89141999999999999</v>
      </c>
      <c r="L307" s="23">
        <v>-0.99365999999999999</v>
      </c>
      <c r="M307" s="23">
        <v>-1.68781</v>
      </c>
      <c r="N307" s="23">
        <v>1.27382</v>
      </c>
      <c r="O307" s="23">
        <v>-4.8300000000000001E-3</v>
      </c>
      <c r="P307" s="23">
        <v>-1.8709499999999999</v>
      </c>
      <c r="Q307" s="23">
        <v>-1.2875099999999999</v>
      </c>
      <c r="R307" s="23">
        <v>-1.2720100000000001</v>
      </c>
    </row>
    <row r="308" spans="1:18" ht="15" customHeight="1" x14ac:dyDescent="0.2">
      <c r="A308" s="4">
        <v>307</v>
      </c>
      <c r="B308" s="4" t="s">
        <v>470</v>
      </c>
      <c r="C308" s="23">
        <v>-9.4089999999999993E-2</v>
      </c>
      <c r="D308" s="23">
        <v>0.79100999999999999</v>
      </c>
      <c r="E308" s="23">
        <v>0.74011000000000005</v>
      </c>
      <c r="F308" s="23">
        <v>1.3185100000000001</v>
      </c>
      <c r="G308" s="23">
        <v>0.1477</v>
      </c>
      <c r="H308" s="23">
        <v>0.22716</v>
      </c>
      <c r="I308" s="23">
        <v>-2.9101499999999998</v>
      </c>
      <c r="J308" s="23">
        <v>-0.56645000000000001</v>
      </c>
      <c r="K308" s="23">
        <v>-0.28821000000000002</v>
      </c>
      <c r="L308" s="23">
        <v>0.90739000000000003</v>
      </c>
      <c r="M308" s="23">
        <v>-3.05898</v>
      </c>
      <c r="N308" s="23">
        <v>1.7508900000000001</v>
      </c>
      <c r="O308" s="23">
        <v>-2.4239899999999999</v>
      </c>
      <c r="P308" s="23">
        <v>-1.9696400000000001</v>
      </c>
      <c r="Q308" s="23">
        <v>0.83674999999999999</v>
      </c>
      <c r="R308" s="23">
        <v>0.54998999999999998</v>
      </c>
    </row>
    <row r="309" spans="1:18" ht="15" customHeight="1" x14ac:dyDescent="0.2">
      <c r="A309" s="4">
        <v>308</v>
      </c>
      <c r="B309" s="4" t="s">
        <v>471</v>
      </c>
      <c r="C309" s="23">
        <v>0.45256999999999997</v>
      </c>
      <c r="D309" s="23">
        <v>2.5241699999999998</v>
      </c>
      <c r="E309" s="23">
        <v>-0.75878999999999996</v>
      </c>
      <c r="F309" s="23">
        <v>0.3574</v>
      </c>
      <c r="G309" s="23">
        <v>0.36354999999999998</v>
      </c>
      <c r="H309" s="23">
        <v>1.1762300000000001</v>
      </c>
      <c r="I309" s="23">
        <v>3.3435600000000001</v>
      </c>
      <c r="J309" s="23">
        <v>-0.14463000000000001</v>
      </c>
      <c r="K309" s="23">
        <v>-3.6020000000000003E-2</v>
      </c>
      <c r="L309" s="23">
        <v>-1.8430800000000001</v>
      </c>
      <c r="M309" s="23">
        <v>0.1676</v>
      </c>
      <c r="N309" s="23">
        <v>0.21984999999999999</v>
      </c>
      <c r="O309" s="23">
        <v>1.6218600000000001</v>
      </c>
      <c r="P309" s="23">
        <v>-2.58751</v>
      </c>
      <c r="Q309" s="23">
        <v>-1.5863400000000001</v>
      </c>
      <c r="R309" s="23">
        <v>-1.3710599999999999</v>
      </c>
    </row>
    <row r="310" spans="1:18" ht="15" customHeight="1" x14ac:dyDescent="0.2">
      <c r="A310" s="4">
        <v>309</v>
      </c>
      <c r="B310" s="4" t="s">
        <v>472</v>
      </c>
      <c r="C310" s="23">
        <v>-1.57639</v>
      </c>
      <c r="D310" s="23">
        <v>-3.4390000000000001</v>
      </c>
      <c r="E310" s="23">
        <v>1.2727900000000001</v>
      </c>
      <c r="F310" s="23">
        <v>-0.60636000000000001</v>
      </c>
      <c r="G310" s="23">
        <v>0.57045999999999997</v>
      </c>
      <c r="H310" s="23">
        <v>0.33110000000000001</v>
      </c>
      <c r="I310" s="23">
        <v>-0.83625000000000005</v>
      </c>
      <c r="J310" s="23">
        <v>2.2141199999999999</v>
      </c>
      <c r="K310" s="23">
        <v>0.11216</v>
      </c>
      <c r="L310" s="23">
        <v>1.2340800000000001</v>
      </c>
      <c r="M310" s="23">
        <v>-3.4700000000000002E-2</v>
      </c>
      <c r="N310" s="23">
        <v>0.50399000000000005</v>
      </c>
      <c r="O310" s="23">
        <v>-1.23072</v>
      </c>
      <c r="P310" s="23">
        <v>1.0216000000000001</v>
      </c>
      <c r="Q310" s="23">
        <v>-0.83499999999999996</v>
      </c>
      <c r="R310" s="23">
        <v>0.79142999999999997</v>
      </c>
    </row>
    <row r="311" spans="1:18" ht="15" customHeight="1" x14ac:dyDescent="0.2">
      <c r="A311" s="4">
        <v>310</v>
      </c>
      <c r="B311" s="4" t="s">
        <v>473</v>
      </c>
      <c r="C311" s="23">
        <v>-1.7947</v>
      </c>
      <c r="D311" s="23">
        <v>0.89473999999999998</v>
      </c>
      <c r="E311" s="23">
        <v>1.14049</v>
      </c>
      <c r="F311" s="23">
        <v>-0.18304000000000001</v>
      </c>
      <c r="G311" s="23">
        <v>2.1520899999999998</v>
      </c>
      <c r="H311" s="23">
        <v>0.61446000000000001</v>
      </c>
      <c r="I311" s="23">
        <v>1.02654</v>
      </c>
      <c r="J311" s="23">
        <v>2.25352</v>
      </c>
      <c r="K311" s="23">
        <v>-0.92135</v>
      </c>
      <c r="L311" s="23">
        <v>-3.4163199999999998</v>
      </c>
      <c r="M311" s="23">
        <v>-4.496E-2</v>
      </c>
      <c r="N311" s="23">
        <v>-0.26188</v>
      </c>
      <c r="O311" s="23">
        <v>-2.05667</v>
      </c>
      <c r="P311" s="23">
        <v>-1.35195</v>
      </c>
      <c r="Q311" s="23">
        <v>2.3801000000000001</v>
      </c>
      <c r="R311" s="23">
        <v>-0.33195000000000002</v>
      </c>
    </row>
    <row r="312" spans="1:18" ht="15" customHeight="1" x14ac:dyDescent="0.2">
      <c r="A312" s="4">
        <v>311</v>
      </c>
      <c r="B312" s="4" t="s">
        <v>474</v>
      </c>
      <c r="C312" s="23">
        <v>0.43063000000000001</v>
      </c>
      <c r="D312" s="23">
        <v>-0.58536999999999995</v>
      </c>
      <c r="E312" s="23">
        <v>0.57037000000000004</v>
      </c>
      <c r="F312" s="23">
        <v>-1.8198700000000001</v>
      </c>
      <c r="G312" s="23">
        <v>1.4135200000000001</v>
      </c>
      <c r="H312" s="23">
        <v>-0.85436000000000001</v>
      </c>
      <c r="I312" s="23">
        <v>1.1125700000000001</v>
      </c>
      <c r="J312" s="23">
        <v>-0.34031</v>
      </c>
      <c r="K312" s="23">
        <v>-0.4864</v>
      </c>
      <c r="L312" s="23">
        <v>-0.36608000000000002</v>
      </c>
      <c r="M312" s="23">
        <v>-1.0188900000000001</v>
      </c>
      <c r="N312" s="23">
        <v>-0.22814000000000001</v>
      </c>
      <c r="O312" s="23">
        <v>-2.4872999999999998</v>
      </c>
      <c r="P312" s="23">
        <v>1.5497300000000001</v>
      </c>
      <c r="Q312" s="23">
        <v>1.70702</v>
      </c>
      <c r="R312" s="23">
        <v>0.39684000000000003</v>
      </c>
    </row>
    <row r="313" spans="1:18" ht="15" customHeight="1" x14ac:dyDescent="0.2">
      <c r="A313" s="4">
        <v>312</v>
      </c>
      <c r="B313" s="4" t="s">
        <v>475</v>
      </c>
      <c r="C313" s="23">
        <v>-1.8371999999999999</v>
      </c>
      <c r="D313" s="23">
        <v>2.1912199999999999</v>
      </c>
      <c r="E313" s="23">
        <v>-0.90832999999999997</v>
      </c>
      <c r="F313" s="23">
        <v>-0.35331000000000001</v>
      </c>
      <c r="G313" s="23">
        <v>1.20427</v>
      </c>
      <c r="H313" s="23">
        <v>1.78671</v>
      </c>
      <c r="I313" s="23">
        <v>-1.07498</v>
      </c>
      <c r="J313" s="23">
        <v>0.26011000000000001</v>
      </c>
      <c r="K313" s="23">
        <v>0.53285000000000005</v>
      </c>
      <c r="L313" s="23">
        <v>-0.41066999999999998</v>
      </c>
      <c r="M313" s="23">
        <v>0.33474999999999999</v>
      </c>
      <c r="N313" s="23">
        <v>-2.92218</v>
      </c>
      <c r="O313" s="23">
        <v>0.46017000000000002</v>
      </c>
      <c r="P313" s="23">
        <v>3.4709999999999998E-2</v>
      </c>
      <c r="Q313" s="23">
        <v>-0.95665999999999995</v>
      </c>
      <c r="R313" s="23">
        <v>2.22946</v>
      </c>
    </row>
    <row r="314" spans="1:18" ht="15" customHeight="1" x14ac:dyDescent="0.2">
      <c r="A314" s="4">
        <v>313</v>
      </c>
      <c r="B314" s="4" t="s">
        <v>476</v>
      </c>
      <c r="C314" s="23">
        <v>-1.10548</v>
      </c>
      <c r="D314" s="23">
        <v>-0.50329999999999997</v>
      </c>
      <c r="E314" s="23">
        <v>0.32052000000000003</v>
      </c>
      <c r="F314" s="23">
        <v>1.48953</v>
      </c>
      <c r="G314" s="23">
        <v>0.75600000000000001</v>
      </c>
      <c r="H314" s="23">
        <v>-2.29142</v>
      </c>
      <c r="I314" s="23">
        <v>1.0406599999999999</v>
      </c>
      <c r="J314" s="23">
        <v>-1.2080500000000001</v>
      </c>
      <c r="K314" s="23">
        <v>-1.29992</v>
      </c>
      <c r="L314" s="23">
        <v>2.1848299999999998</v>
      </c>
      <c r="M314" s="23">
        <v>0.32229000000000002</v>
      </c>
      <c r="N314" s="23">
        <v>0.85611999999999999</v>
      </c>
      <c r="O314" s="23">
        <v>-0.74848000000000003</v>
      </c>
      <c r="P314" s="23">
        <v>0.54551000000000005</v>
      </c>
      <c r="Q314" s="23">
        <v>-0.30508999999999997</v>
      </c>
      <c r="R314" s="23">
        <v>0.88088999999999995</v>
      </c>
    </row>
    <row r="315" spans="1:18" ht="15" customHeight="1" x14ac:dyDescent="0.2">
      <c r="A315" s="4">
        <v>314</v>
      </c>
      <c r="B315" s="4" t="s">
        <v>477</v>
      </c>
      <c r="C315" s="23">
        <v>-0.34419</v>
      </c>
      <c r="D315" s="23">
        <v>-2.2981799999999999</v>
      </c>
      <c r="E315" s="23">
        <v>0.24063000000000001</v>
      </c>
      <c r="F315" s="23">
        <v>2.6406200000000002</v>
      </c>
      <c r="G315" s="23">
        <v>0.80718999999999996</v>
      </c>
      <c r="H315" s="23">
        <v>-0.24404999999999999</v>
      </c>
      <c r="I315" s="23">
        <v>0.56760999999999995</v>
      </c>
      <c r="J315" s="23">
        <v>0.43607000000000001</v>
      </c>
      <c r="K315" s="23">
        <v>0.62749999999999995</v>
      </c>
      <c r="L315" s="23">
        <v>-1.8128200000000001</v>
      </c>
      <c r="M315" s="23">
        <v>-1.5154700000000001</v>
      </c>
      <c r="N315" s="23">
        <v>5.1450000000000003E-2</v>
      </c>
      <c r="O315" s="23">
        <v>2.1221199999999998</v>
      </c>
      <c r="P315" s="23">
        <v>1.4781599999999999</v>
      </c>
      <c r="Q315" s="23">
        <v>-1.31253</v>
      </c>
      <c r="R315" s="23">
        <v>-3.9669999999999997E-2</v>
      </c>
    </row>
    <row r="316" spans="1:18" ht="15" customHeight="1" x14ac:dyDescent="0.2">
      <c r="A316" s="4">
        <v>315</v>
      </c>
      <c r="B316" s="4" t="s">
        <v>478</v>
      </c>
      <c r="C316" s="23">
        <v>-0.48286000000000001</v>
      </c>
      <c r="D316" s="23">
        <v>4.3852000000000002</v>
      </c>
      <c r="E316" s="23">
        <v>0.82181000000000004</v>
      </c>
      <c r="F316" s="23">
        <v>0.75217000000000001</v>
      </c>
      <c r="G316" s="23">
        <v>-2.0642999999999998</v>
      </c>
      <c r="H316" s="23">
        <v>-0.19433</v>
      </c>
      <c r="I316" s="23">
        <v>1.3398600000000001</v>
      </c>
      <c r="J316" s="23">
        <v>0.66017999999999999</v>
      </c>
      <c r="K316" s="23">
        <v>-0.62626000000000004</v>
      </c>
      <c r="L316" s="23">
        <v>-1.5787199999999999</v>
      </c>
      <c r="M316" s="23">
        <v>1.0221899999999999</v>
      </c>
      <c r="N316" s="23">
        <v>-1.0329699999999999</v>
      </c>
      <c r="O316" s="23">
        <v>0.87065000000000003</v>
      </c>
      <c r="P316" s="23">
        <v>0.84367999999999999</v>
      </c>
      <c r="Q316" s="23">
        <v>0.74034999999999995</v>
      </c>
      <c r="R316" s="23">
        <v>-7.0050000000000001E-2</v>
      </c>
    </row>
    <row r="317" spans="1:18" ht="15" customHeight="1" x14ac:dyDescent="0.2">
      <c r="A317" s="4">
        <v>316</v>
      </c>
      <c r="B317" s="4" t="s">
        <v>479</v>
      </c>
      <c r="C317" s="23">
        <v>0.15601000000000001</v>
      </c>
      <c r="D317" s="23">
        <v>2.6679999999999999E-2</v>
      </c>
      <c r="E317" s="23">
        <v>-0.85546</v>
      </c>
      <c r="F317" s="23">
        <v>-1.7045300000000001</v>
      </c>
      <c r="G317" s="23">
        <v>1.70943</v>
      </c>
      <c r="H317" s="23">
        <v>0.21864</v>
      </c>
      <c r="I317" s="23">
        <v>-0.65944999999999998</v>
      </c>
      <c r="J317" s="23">
        <v>-2.1063000000000001</v>
      </c>
      <c r="K317" s="23">
        <v>-1.4633799999999999</v>
      </c>
      <c r="L317" s="23">
        <v>0.34572999999999998</v>
      </c>
      <c r="M317" s="23">
        <v>-7.5509999999999994E-2</v>
      </c>
      <c r="N317" s="23">
        <v>-0.38724999999999998</v>
      </c>
      <c r="O317" s="23">
        <v>-0.70140999999999998</v>
      </c>
      <c r="P317" s="23">
        <v>-0.30486999999999997</v>
      </c>
      <c r="Q317" s="23">
        <v>-2.5026000000000002</v>
      </c>
      <c r="R317" s="23">
        <v>0.25438</v>
      </c>
    </row>
    <row r="318" spans="1:18" ht="15" customHeight="1" x14ac:dyDescent="0.2">
      <c r="A318" s="4">
        <v>317</v>
      </c>
      <c r="B318" s="4" t="s">
        <v>480</v>
      </c>
      <c r="C318" s="23">
        <v>-0.37304999999999999</v>
      </c>
      <c r="D318" s="23">
        <v>1.1527499999999999</v>
      </c>
      <c r="E318" s="23">
        <v>1.18289</v>
      </c>
      <c r="F318" s="23">
        <v>2.46482</v>
      </c>
      <c r="G318" s="23">
        <v>0.94316999999999995</v>
      </c>
      <c r="H318" s="23">
        <v>1.4332</v>
      </c>
      <c r="I318" s="23">
        <v>2.1343999999999999</v>
      </c>
      <c r="J318" s="23">
        <v>1.5721400000000001</v>
      </c>
      <c r="K318" s="23">
        <v>-1.00553</v>
      </c>
      <c r="L318" s="23">
        <v>0.36570999999999998</v>
      </c>
      <c r="M318" s="23">
        <v>-9.2020000000000005E-2</v>
      </c>
      <c r="N318" s="23">
        <v>0.88705999999999996</v>
      </c>
      <c r="O318" s="23">
        <v>1.3551299999999999</v>
      </c>
      <c r="P318" s="23">
        <v>-1.9982899999999999</v>
      </c>
      <c r="Q318" s="23">
        <v>-1.6983900000000001</v>
      </c>
      <c r="R318" s="23">
        <v>-2.17794</v>
      </c>
    </row>
    <row r="319" spans="1:18" ht="15" customHeight="1" x14ac:dyDescent="0.2">
      <c r="A319" s="4">
        <v>318</v>
      </c>
      <c r="B319" s="4" t="s">
        <v>481</v>
      </c>
      <c r="C319" s="23">
        <v>0.31519999999999998</v>
      </c>
      <c r="D319" s="23">
        <v>-0.30129</v>
      </c>
      <c r="E319" s="23">
        <v>1.05596</v>
      </c>
      <c r="F319" s="23">
        <v>-0.93796999999999997</v>
      </c>
      <c r="G319" s="23">
        <v>-3.0407199999999999</v>
      </c>
      <c r="H319" s="23">
        <v>-0.55761000000000005</v>
      </c>
      <c r="I319" s="23">
        <v>0.21861</v>
      </c>
      <c r="J319" s="23">
        <v>0.17460999999999999</v>
      </c>
      <c r="K319" s="23">
        <v>-1.51346</v>
      </c>
      <c r="L319" s="23">
        <v>-0.96357000000000004</v>
      </c>
      <c r="M319" s="23">
        <v>0.53225</v>
      </c>
      <c r="N319" s="23">
        <v>5.219E-2</v>
      </c>
      <c r="O319" s="23">
        <v>1.07795</v>
      </c>
      <c r="P319" s="23">
        <v>-0.66583000000000003</v>
      </c>
      <c r="Q319" s="23">
        <v>0.51285999999999998</v>
      </c>
      <c r="R319" s="23">
        <v>3.1141399999999999</v>
      </c>
    </row>
    <row r="320" spans="1:18" ht="15" customHeight="1" x14ac:dyDescent="0.2">
      <c r="A320" s="4">
        <v>319</v>
      </c>
      <c r="B320" s="4" t="s">
        <v>482</v>
      </c>
      <c r="C320" s="23">
        <v>1.6860900000000001</v>
      </c>
      <c r="D320" s="23">
        <v>1.9270799999999999</v>
      </c>
      <c r="E320" s="23">
        <v>-0.37398999999999999</v>
      </c>
      <c r="F320" s="23">
        <v>1.0692900000000001</v>
      </c>
      <c r="G320" s="23">
        <v>-1.74481</v>
      </c>
      <c r="H320" s="23">
        <v>-1.4805299999999999</v>
      </c>
      <c r="I320" s="23">
        <v>0.35719000000000001</v>
      </c>
      <c r="J320" s="23">
        <v>-0.94940000000000002</v>
      </c>
      <c r="K320" s="23">
        <v>0.23774000000000001</v>
      </c>
      <c r="L320" s="23">
        <v>-0.63609000000000004</v>
      </c>
      <c r="M320" s="23">
        <v>1.36076</v>
      </c>
      <c r="N320" s="23">
        <v>1.15543</v>
      </c>
      <c r="O320" s="23">
        <v>0.33073000000000002</v>
      </c>
      <c r="P320" s="23">
        <v>-0.52925</v>
      </c>
      <c r="Q320" s="23">
        <v>-1.3456699999999999</v>
      </c>
      <c r="R320" s="23">
        <v>-0.69186000000000003</v>
      </c>
    </row>
    <row r="321" spans="1:18" ht="15" customHeight="1" x14ac:dyDescent="0.2">
      <c r="A321" s="4">
        <v>320</v>
      </c>
      <c r="B321" s="4" t="s">
        <v>483</v>
      </c>
      <c r="C321" s="23">
        <v>-9.0139999999999998E-2</v>
      </c>
      <c r="D321" s="23">
        <v>-0.11083</v>
      </c>
      <c r="E321" s="23">
        <v>-0.31137999999999999</v>
      </c>
      <c r="F321" s="23">
        <v>-2.1642899999999998</v>
      </c>
      <c r="G321" s="23">
        <v>0.35494999999999999</v>
      </c>
      <c r="H321" s="23">
        <v>2.4102100000000002</v>
      </c>
      <c r="I321" s="23">
        <v>8.8199999999999997E-3</v>
      </c>
      <c r="J321" s="23">
        <v>-0.97333000000000003</v>
      </c>
      <c r="K321" s="23">
        <v>1.1612499999999999</v>
      </c>
      <c r="L321" s="23">
        <v>1.42303</v>
      </c>
      <c r="M321" s="23">
        <v>0.76215999999999995</v>
      </c>
      <c r="N321" s="23">
        <v>1.71736</v>
      </c>
      <c r="O321" s="23">
        <v>-5.3519999999999998E-2</v>
      </c>
      <c r="P321" s="23">
        <v>-0.46054</v>
      </c>
      <c r="Q321" s="23">
        <v>-4.3999999999999997E-2</v>
      </c>
      <c r="R321" s="23">
        <v>0.96775999999999995</v>
      </c>
    </row>
    <row r="322" spans="1:18" ht="15" customHeight="1" x14ac:dyDescent="0.2">
      <c r="A322" s="4">
        <v>321</v>
      </c>
      <c r="B322" s="4" t="s">
        <v>484</v>
      </c>
      <c r="C322" s="23">
        <v>2.0310999999999999</v>
      </c>
      <c r="D322" s="23">
        <v>1.4198200000000001</v>
      </c>
      <c r="E322" s="23">
        <v>2.1156700000000002</v>
      </c>
      <c r="F322" s="23">
        <v>-0.45189000000000001</v>
      </c>
      <c r="G322" s="23">
        <v>-6.1960000000000001E-2</v>
      </c>
      <c r="H322" s="23">
        <v>1.89394</v>
      </c>
      <c r="I322" s="23">
        <v>-2.32599</v>
      </c>
      <c r="J322" s="23">
        <v>-0.60067000000000004</v>
      </c>
      <c r="K322" s="23">
        <v>-2.2878799999999999</v>
      </c>
      <c r="L322" s="23">
        <v>-0.14821000000000001</v>
      </c>
      <c r="M322" s="23">
        <v>0.23635999999999999</v>
      </c>
      <c r="N322" s="23">
        <v>0.73282000000000003</v>
      </c>
      <c r="O322" s="23">
        <v>2.6764199999999998</v>
      </c>
      <c r="P322" s="23">
        <v>-2.02393</v>
      </c>
      <c r="Q322" s="23">
        <v>1.4366399999999999</v>
      </c>
      <c r="R322" s="23">
        <v>0.56381999999999999</v>
      </c>
    </row>
    <row r="323" spans="1:18" ht="15" customHeight="1" x14ac:dyDescent="0.2">
      <c r="A323" s="4">
        <v>322</v>
      </c>
      <c r="B323" s="4" t="s">
        <v>485</v>
      </c>
      <c r="C323" s="23">
        <v>-0.44796000000000002</v>
      </c>
      <c r="D323" s="23">
        <v>0.23366000000000001</v>
      </c>
      <c r="E323" s="23">
        <v>-0.51315999999999995</v>
      </c>
      <c r="F323" s="23">
        <v>3.8330000000000003E-2</v>
      </c>
      <c r="G323" s="23">
        <v>0.36118</v>
      </c>
      <c r="H323" s="23">
        <v>-0.12399</v>
      </c>
      <c r="I323" s="23">
        <v>1.49125</v>
      </c>
      <c r="J323" s="23">
        <v>-3.19963</v>
      </c>
      <c r="K323" s="23">
        <v>-3.1700300000000001</v>
      </c>
      <c r="L323" s="23">
        <v>-0.44241999999999998</v>
      </c>
      <c r="M323" s="23">
        <v>2.0503800000000001</v>
      </c>
      <c r="N323" s="23">
        <v>0.45099</v>
      </c>
      <c r="O323" s="23">
        <v>0.27839000000000003</v>
      </c>
      <c r="P323" s="23">
        <v>-0.58801999999999999</v>
      </c>
      <c r="Q323" s="23">
        <v>-2.59795</v>
      </c>
      <c r="R323" s="23">
        <v>-0.66291</v>
      </c>
    </row>
    <row r="324" spans="1:18" ht="15" customHeight="1" x14ac:dyDescent="0.2">
      <c r="A324" s="4">
        <v>323</v>
      </c>
      <c r="B324" s="4" t="s">
        <v>486</v>
      </c>
      <c r="C324" s="23">
        <v>0.85258</v>
      </c>
      <c r="D324" s="23">
        <v>1.533E-2</v>
      </c>
      <c r="E324" s="23">
        <v>-0.44134000000000001</v>
      </c>
      <c r="F324" s="23">
        <v>-0.12291000000000001</v>
      </c>
      <c r="G324" s="23">
        <v>1.09229</v>
      </c>
      <c r="H324" s="23">
        <v>-0.69067000000000001</v>
      </c>
      <c r="I324" s="23">
        <v>-3.2125300000000001</v>
      </c>
      <c r="J324" s="23">
        <v>-1.49207</v>
      </c>
      <c r="K324" s="23">
        <v>0.24979999999999999</v>
      </c>
      <c r="L324" s="23">
        <v>0.52212999999999998</v>
      </c>
      <c r="M324" s="23">
        <v>1.3411200000000001</v>
      </c>
      <c r="N324" s="23">
        <v>-0.46150999999999998</v>
      </c>
      <c r="O324" s="23">
        <v>-0.83769000000000005</v>
      </c>
      <c r="P324" s="23">
        <v>-3.49E-2</v>
      </c>
      <c r="Q324" s="23">
        <v>0.60785999999999996</v>
      </c>
      <c r="R324" s="23">
        <v>1.7049399999999999</v>
      </c>
    </row>
    <row r="325" spans="1:18" ht="15" customHeight="1" x14ac:dyDescent="0.2">
      <c r="A325" s="4">
        <v>324</v>
      </c>
      <c r="B325" s="4" t="s">
        <v>487</v>
      </c>
      <c r="C325" s="23">
        <v>-6.6159999999999997E-2</v>
      </c>
      <c r="D325" s="23">
        <v>-1.7016800000000001</v>
      </c>
      <c r="E325" s="23">
        <v>0.24118999999999999</v>
      </c>
      <c r="F325" s="23">
        <v>1.28244</v>
      </c>
      <c r="G325" s="23">
        <v>1.4940800000000001</v>
      </c>
      <c r="H325" s="23">
        <v>0.36270000000000002</v>
      </c>
      <c r="I325" s="23">
        <v>-5.7680000000000002E-2</v>
      </c>
      <c r="J325" s="23">
        <v>-0.70877000000000001</v>
      </c>
      <c r="K325" s="23">
        <v>-0.56037000000000003</v>
      </c>
      <c r="L325" s="23">
        <v>0.98694000000000004</v>
      </c>
      <c r="M325" s="23">
        <v>-0.31009999999999999</v>
      </c>
      <c r="N325" s="23">
        <v>0.48307</v>
      </c>
      <c r="O325" s="23">
        <v>1.7775000000000001</v>
      </c>
      <c r="P325" s="23">
        <v>0.72177999999999998</v>
      </c>
      <c r="Q325" s="23">
        <v>-1.51772</v>
      </c>
      <c r="R325" s="23">
        <v>0.62070000000000003</v>
      </c>
    </row>
    <row r="326" spans="1:18" ht="15" customHeight="1" x14ac:dyDescent="0.2">
      <c r="A326" s="4">
        <v>325</v>
      </c>
      <c r="B326" s="4" t="s">
        <v>488</v>
      </c>
      <c r="C326" s="23">
        <v>0.17002</v>
      </c>
      <c r="D326" s="23">
        <v>-2.0340699999999998</v>
      </c>
      <c r="E326" s="23">
        <v>1.8588800000000001</v>
      </c>
      <c r="F326" s="23">
        <v>0.20150999999999999</v>
      </c>
      <c r="G326" s="23">
        <v>1.6625700000000001</v>
      </c>
      <c r="H326" s="23">
        <v>1.6665300000000001</v>
      </c>
      <c r="I326" s="23">
        <v>-0.12525</v>
      </c>
      <c r="J326" s="23">
        <v>-1.34334</v>
      </c>
      <c r="K326" s="23">
        <v>-2.0887799999999999</v>
      </c>
      <c r="L326" s="23">
        <v>-2.3949500000000001</v>
      </c>
      <c r="M326" s="23">
        <v>-1.52885</v>
      </c>
      <c r="N326" s="23">
        <v>-5.3580000000000003E-2</v>
      </c>
      <c r="O326" s="23">
        <v>-0.26214999999999999</v>
      </c>
      <c r="P326" s="23">
        <v>0.53554000000000002</v>
      </c>
      <c r="Q326" s="23">
        <v>-0.88504000000000005</v>
      </c>
      <c r="R326" s="23">
        <v>-0.67793999999999999</v>
      </c>
    </row>
    <row r="327" spans="1:18" ht="15" customHeight="1" x14ac:dyDescent="0.2">
      <c r="A327" s="4">
        <v>326</v>
      </c>
      <c r="B327" s="4" t="s">
        <v>489</v>
      </c>
      <c r="C327" s="23">
        <v>-0.72996000000000005</v>
      </c>
      <c r="D327" s="23">
        <v>-1.5237799999999999</v>
      </c>
      <c r="E327" s="23">
        <v>0.19128000000000001</v>
      </c>
      <c r="F327" s="23">
        <v>2.9067599999999998</v>
      </c>
      <c r="G327" s="23">
        <v>1.3114600000000001</v>
      </c>
      <c r="H327" s="23">
        <v>3.7560000000000003E-2</v>
      </c>
      <c r="I327" s="23">
        <v>1.8360700000000001</v>
      </c>
      <c r="J327" s="23">
        <v>0.26557999999999998</v>
      </c>
      <c r="K327" s="23">
        <v>-2.19726</v>
      </c>
      <c r="L327" s="23">
        <v>2.3330700000000002</v>
      </c>
      <c r="M327" s="23">
        <v>1.3655600000000001</v>
      </c>
      <c r="N327" s="23">
        <v>-0.81052999999999997</v>
      </c>
      <c r="O327" s="23">
        <v>-0.69969000000000003</v>
      </c>
      <c r="P327" s="23">
        <v>2.04853</v>
      </c>
      <c r="Q327" s="23">
        <v>4.1149999999999999E-2</v>
      </c>
      <c r="R327" s="23">
        <v>-0.31801000000000001</v>
      </c>
    </row>
    <row r="328" spans="1:18" ht="15" customHeight="1" x14ac:dyDescent="0.2">
      <c r="A328" s="4">
        <v>327</v>
      </c>
      <c r="B328" s="4" t="s">
        <v>490</v>
      </c>
      <c r="C328" s="23">
        <v>0.36858999999999997</v>
      </c>
      <c r="D328" s="23">
        <v>0.17557</v>
      </c>
      <c r="E328" s="23">
        <v>-0.56716999999999995</v>
      </c>
      <c r="F328" s="23">
        <v>-0.66574999999999995</v>
      </c>
      <c r="G328" s="23">
        <v>-7.3299999999999997E-3</v>
      </c>
      <c r="H328" s="23">
        <v>1.02664</v>
      </c>
      <c r="I328" s="23">
        <v>-2.04684</v>
      </c>
      <c r="J328" s="23">
        <v>-2.9036400000000002</v>
      </c>
      <c r="K328" s="23">
        <v>-2.28945</v>
      </c>
      <c r="L328" s="23">
        <v>-2.18513</v>
      </c>
      <c r="M328" s="23">
        <v>1.0862400000000001</v>
      </c>
      <c r="N328" s="23">
        <v>1.3228200000000001</v>
      </c>
      <c r="O328" s="23">
        <v>1.79512</v>
      </c>
      <c r="P328" s="23">
        <v>0.21257999999999999</v>
      </c>
      <c r="Q328" s="23">
        <v>-2.88788</v>
      </c>
      <c r="R328" s="23">
        <v>0.85257000000000005</v>
      </c>
    </row>
    <row r="329" spans="1:18" ht="15" customHeight="1" x14ac:dyDescent="0.2">
      <c r="A329" s="4">
        <v>328</v>
      </c>
      <c r="B329" s="4" t="s">
        <v>491</v>
      </c>
      <c r="C329" s="23">
        <v>-0.73133000000000004</v>
      </c>
      <c r="D329" s="23">
        <v>1.4262600000000001</v>
      </c>
      <c r="E329" s="23">
        <v>0.73919000000000001</v>
      </c>
      <c r="F329" s="23">
        <v>0.51812999999999998</v>
      </c>
      <c r="G329" s="23">
        <v>1.0890599999999999</v>
      </c>
      <c r="H329" s="23">
        <v>1.1579999999999999</v>
      </c>
      <c r="I329" s="23">
        <v>-0.69899999999999995</v>
      </c>
      <c r="J329" s="23">
        <v>1.72614</v>
      </c>
      <c r="K329" s="23">
        <v>4.9979999999999997E-2</v>
      </c>
      <c r="L329" s="23">
        <v>-0.23347999999999999</v>
      </c>
      <c r="M329" s="23">
        <v>0.17341000000000001</v>
      </c>
      <c r="N329" s="23">
        <v>3.1334900000000001</v>
      </c>
      <c r="O329" s="23">
        <v>-1.0410299999999999</v>
      </c>
      <c r="P329" s="23">
        <v>-0.42814999999999998</v>
      </c>
      <c r="Q329" s="23">
        <v>-0.29465999999999998</v>
      </c>
      <c r="R329" s="23">
        <v>-2.3281700000000001</v>
      </c>
    </row>
    <row r="330" spans="1:18" ht="15" customHeight="1" x14ac:dyDescent="0.2">
      <c r="A330" s="4">
        <v>329</v>
      </c>
      <c r="B330" s="4" t="s">
        <v>492</v>
      </c>
      <c r="C330" s="23">
        <v>0.86751999999999996</v>
      </c>
      <c r="D330" s="23">
        <v>-1.22102</v>
      </c>
      <c r="E330" s="23">
        <v>-0.90776999999999997</v>
      </c>
      <c r="F330" s="23">
        <v>2.0600200000000002</v>
      </c>
      <c r="G330" s="23">
        <v>-1.86622</v>
      </c>
      <c r="H330" s="23">
        <v>0.37930999999999998</v>
      </c>
      <c r="I330" s="23">
        <v>-0.98399999999999999</v>
      </c>
      <c r="J330" s="23">
        <v>-0.29705999999999999</v>
      </c>
      <c r="K330" s="23">
        <v>0.13</v>
      </c>
      <c r="L330" s="23">
        <v>4.9790000000000001E-2</v>
      </c>
      <c r="M330" s="23">
        <v>-0.38040000000000002</v>
      </c>
      <c r="N330" s="23">
        <v>-2.1672500000000001</v>
      </c>
      <c r="O330" s="23">
        <v>1.2907</v>
      </c>
      <c r="P330" s="23">
        <v>1.9190799999999999</v>
      </c>
      <c r="Q330" s="23">
        <v>1.51769</v>
      </c>
      <c r="R330" s="23">
        <v>-1.72729</v>
      </c>
    </row>
    <row r="331" spans="1:18" ht="15" customHeight="1" x14ac:dyDescent="0.2">
      <c r="A331" s="4">
        <v>330</v>
      </c>
      <c r="B331" s="4" t="s">
        <v>493</v>
      </c>
      <c r="C331" s="23">
        <v>-0.44094</v>
      </c>
      <c r="D331" s="23">
        <v>-1.42045</v>
      </c>
      <c r="E331" s="23">
        <v>-1.67902</v>
      </c>
      <c r="F331" s="23">
        <v>-0.68096000000000001</v>
      </c>
      <c r="G331" s="23">
        <v>2.0924</v>
      </c>
      <c r="H331" s="23">
        <v>0.43007000000000001</v>
      </c>
      <c r="I331" s="23">
        <v>-1.3079799999999999</v>
      </c>
      <c r="J331" s="23">
        <v>0.2429</v>
      </c>
      <c r="K331" s="23">
        <v>-1.67519</v>
      </c>
      <c r="L331" s="23">
        <v>0.61282000000000003</v>
      </c>
      <c r="M331" s="23">
        <v>-2.72668</v>
      </c>
      <c r="N331" s="23">
        <v>0.21087</v>
      </c>
      <c r="O331" s="23">
        <v>1.0027699999999999</v>
      </c>
      <c r="P331" s="23">
        <v>-0.18215999999999999</v>
      </c>
      <c r="Q331" s="23">
        <v>1.47133</v>
      </c>
      <c r="R331" s="23">
        <v>-1.5054399999999999</v>
      </c>
    </row>
    <row r="332" spans="1:18" ht="15" customHeight="1" x14ac:dyDescent="0.2">
      <c r="A332" s="4">
        <v>331</v>
      </c>
      <c r="B332" s="4" t="s">
        <v>494</v>
      </c>
      <c r="C332" s="23">
        <v>-2.2909999999999999</v>
      </c>
      <c r="D332" s="23">
        <v>0.61780000000000002</v>
      </c>
      <c r="E332" s="23">
        <v>1.92262</v>
      </c>
      <c r="F332" s="23">
        <v>-4.5490000000000003E-2</v>
      </c>
      <c r="G332" s="23">
        <v>-0.39365</v>
      </c>
      <c r="H332" s="23">
        <v>-0.79088999999999998</v>
      </c>
      <c r="I332" s="23">
        <v>2.2793399999999999</v>
      </c>
      <c r="J332" s="23">
        <v>-0.78471000000000002</v>
      </c>
      <c r="K332" s="23">
        <v>1.2614099999999999</v>
      </c>
      <c r="L332" s="23">
        <v>-3.42116</v>
      </c>
      <c r="M332" s="23">
        <v>1.2180899999999999</v>
      </c>
      <c r="N332" s="23">
        <v>-1.20367</v>
      </c>
      <c r="O332" s="23">
        <v>-0.68433999999999995</v>
      </c>
      <c r="P332" s="23">
        <v>-2.23204</v>
      </c>
      <c r="Q332" s="23">
        <v>0.62924000000000002</v>
      </c>
      <c r="R332" s="23">
        <v>-0.70318000000000003</v>
      </c>
    </row>
    <row r="333" spans="1:18" ht="15" customHeight="1" x14ac:dyDescent="0.2">
      <c r="A333" s="4">
        <v>332</v>
      </c>
      <c r="B333" s="4" t="s">
        <v>495</v>
      </c>
      <c r="C333" s="23">
        <v>-1.5271699999999999</v>
      </c>
      <c r="D333" s="23">
        <v>1.4693799999999999</v>
      </c>
      <c r="E333" s="23">
        <v>0.52583999999999997</v>
      </c>
      <c r="F333" s="23">
        <v>9.3299999999999994E-2</v>
      </c>
      <c r="G333" s="23">
        <v>-1.5738399999999999</v>
      </c>
      <c r="H333" s="23">
        <v>0.46638000000000002</v>
      </c>
      <c r="I333" s="23">
        <v>-1.53179</v>
      </c>
      <c r="J333" s="23">
        <v>0.21079999999999999</v>
      </c>
      <c r="K333" s="23">
        <v>-1.7152799999999999</v>
      </c>
      <c r="L333" s="23">
        <v>0.93354000000000004</v>
      </c>
      <c r="M333" s="23">
        <v>-0.61204000000000003</v>
      </c>
      <c r="N333" s="23">
        <v>1.3301000000000001</v>
      </c>
      <c r="O333" s="23">
        <v>0.74633000000000005</v>
      </c>
      <c r="P333" s="23">
        <v>0.13406000000000001</v>
      </c>
      <c r="Q333" s="23">
        <v>-0.91954000000000002</v>
      </c>
      <c r="R333" s="23">
        <v>0.55267999999999995</v>
      </c>
    </row>
    <row r="334" spans="1:18" ht="15" customHeight="1" x14ac:dyDescent="0.2">
      <c r="A334" s="4">
        <v>333</v>
      </c>
      <c r="B334" s="4" t="s">
        <v>496</v>
      </c>
      <c r="C334" s="23">
        <v>-0.37655</v>
      </c>
      <c r="D334" s="23">
        <v>0.55988000000000004</v>
      </c>
      <c r="E334" s="23">
        <v>-0.82911000000000001</v>
      </c>
      <c r="F334" s="23">
        <v>2.3807200000000002</v>
      </c>
      <c r="G334" s="23">
        <v>0.30193999999999999</v>
      </c>
      <c r="H334" s="23">
        <v>0.56935000000000002</v>
      </c>
      <c r="I334" s="23">
        <v>0.21529999999999999</v>
      </c>
      <c r="J334" s="23">
        <v>0.74139999999999995</v>
      </c>
      <c r="K334" s="23">
        <v>1.01132</v>
      </c>
      <c r="L334" s="23">
        <v>0.68339000000000005</v>
      </c>
      <c r="M334" s="23">
        <v>-1.01789</v>
      </c>
      <c r="N334" s="23">
        <v>-1.1368799999999999</v>
      </c>
      <c r="O334" s="23">
        <v>-1.6646000000000001</v>
      </c>
      <c r="P334" s="23">
        <v>-4.0423099999999996</v>
      </c>
      <c r="Q334" s="23">
        <v>0.41674</v>
      </c>
      <c r="R334" s="23">
        <v>-0.22903000000000001</v>
      </c>
    </row>
    <row r="335" spans="1:18" ht="15" customHeight="1" x14ac:dyDescent="0.2">
      <c r="A335" s="4">
        <v>334</v>
      </c>
      <c r="B335" s="4" t="s">
        <v>497</v>
      </c>
      <c r="C335" s="23">
        <v>-1.5330999999999999</v>
      </c>
      <c r="D335" s="23">
        <v>1.1029500000000001</v>
      </c>
      <c r="E335" s="23">
        <v>-1.42946</v>
      </c>
      <c r="F335" s="23">
        <v>-1.0542</v>
      </c>
      <c r="G335" s="23">
        <v>6.1000000000000004E-3</v>
      </c>
      <c r="H335" s="23">
        <v>0.16877</v>
      </c>
      <c r="I335" s="23">
        <v>0.79949999999999999</v>
      </c>
      <c r="J335" s="23">
        <v>-1.0543199999999999</v>
      </c>
      <c r="K335" s="23">
        <v>3.6639999999999999E-2</v>
      </c>
      <c r="L335" s="23">
        <v>0.70796000000000003</v>
      </c>
      <c r="M335" s="23">
        <v>-1.30389</v>
      </c>
      <c r="N335" s="23">
        <v>1.93377</v>
      </c>
      <c r="O335" s="23">
        <v>-0.71250999999999998</v>
      </c>
      <c r="P335" s="23">
        <v>8.9109999999999995E-2</v>
      </c>
      <c r="Q335" s="23">
        <v>-2.1727300000000001</v>
      </c>
      <c r="R335" s="23">
        <v>-0.1303</v>
      </c>
    </row>
    <row r="336" spans="1:18" ht="15" customHeight="1" x14ac:dyDescent="0.2">
      <c r="A336" s="4">
        <v>335</v>
      </c>
      <c r="B336" s="4" t="s">
        <v>498</v>
      </c>
      <c r="C336" s="23">
        <v>1.8964099999999999</v>
      </c>
      <c r="D336" s="23">
        <v>5.357E-2</v>
      </c>
      <c r="E336" s="23">
        <v>0.73026999999999997</v>
      </c>
      <c r="F336" s="23">
        <v>0.10372000000000001</v>
      </c>
      <c r="G336" s="23">
        <v>1.2560500000000001</v>
      </c>
      <c r="H336" s="23">
        <v>1.6676200000000001</v>
      </c>
      <c r="I336" s="23">
        <v>1.9438299999999999</v>
      </c>
      <c r="J336" s="23">
        <v>1.2079599999999999</v>
      </c>
      <c r="K336" s="23">
        <v>-1.50271</v>
      </c>
      <c r="L336" s="23">
        <v>1.4193199999999999</v>
      </c>
      <c r="M336" s="23">
        <v>1.38893</v>
      </c>
      <c r="N336" s="23">
        <v>-1.21132</v>
      </c>
      <c r="O336" s="23">
        <v>-1.0862099999999999</v>
      </c>
      <c r="P336" s="23">
        <v>-2.3609999999999999E-2</v>
      </c>
      <c r="Q336" s="23">
        <v>-1.14242</v>
      </c>
      <c r="R336" s="23">
        <v>0.65329999999999999</v>
      </c>
    </row>
    <row r="337" spans="1:18" ht="15" customHeight="1" x14ac:dyDescent="0.2">
      <c r="A337" s="4">
        <v>336</v>
      </c>
      <c r="B337" s="4" t="s">
        <v>499</v>
      </c>
      <c r="C337" s="23">
        <v>-1.2295100000000001</v>
      </c>
      <c r="D337" s="23">
        <v>0.68654000000000004</v>
      </c>
      <c r="E337" s="23">
        <v>0.68637999999999999</v>
      </c>
      <c r="F337" s="23">
        <v>1.09073</v>
      </c>
      <c r="G337" s="23">
        <v>0.65605999999999998</v>
      </c>
      <c r="H337" s="23">
        <v>0.92701</v>
      </c>
      <c r="I337" s="23">
        <v>2.2906599999999999</v>
      </c>
      <c r="J337" s="23">
        <v>0.39093</v>
      </c>
      <c r="K337" s="23">
        <v>-2.5059399999999998</v>
      </c>
      <c r="L337" s="23">
        <v>-0.18139</v>
      </c>
      <c r="M337" s="23">
        <v>-0.30114999999999997</v>
      </c>
      <c r="N337" s="23">
        <v>1.14272</v>
      </c>
      <c r="O337" s="23">
        <v>1.97034</v>
      </c>
      <c r="P337" s="23">
        <v>-0.67769999999999997</v>
      </c>
      <c r="Q337" s="23">
        <v>-2.1111</v>
      </c>
      <c r="R337" s="23">
        <v>-2.2255199999999999</v>
      </c>
    </row>
    <row r="338" spans="1:18" ht="15" customHeight="1" x14ac:dyDescent="0.2">
      <c r="A338" s="4">
        <v>337</v>
      </c>
      <c r="B338" s="4" t="s">
        <v>500</v>
      </c>
      <c r="C338" s="23">
        <v>-1.91852</v>
      </c>
      <c r="D338" s="23">
        <v>0.40439999999999998</v>
      </c>
      <c r="E338" s="23">
        <v>0.68076000000000003</v>
      </c>
      <c r="F338" s="23">
        <v>-5.9580000000000001E-2</v>
      </c>
      <c r="G338" s="23">
        <v>0.99766999999999995</v>
      </c>
      <c r="H338" s="23">
        <v>2.4123800000000002</v>
      </c>
      <c r="I338" s="23">
        <v>-1.9214800000000001</v>
      </c>
      <c r="J338" s="23">
        <v>0.38474000000000003</v>
      </c>
      <c r="K338" s="23">
        <v>-0.42431000000000002</v>
      </c>
      <c r="L338" s="23">
        <v>-1.8080700000000001</v>
      </c>
      <c r="M338" s="23">
        <v>0.57808999999999999</v>
      </c>
      <c r="N338" s="23">
        <v>-9.6399999999999993E-3</v>
      </c>
      <c r="O338" s="23">
        <v>-0.92744000000000004</v>
      </c>
      <c r="P338" s="23">
        <v>3.0222500000000001</v>
      </c>
      <c r="Q338" s="23">
        <v>0.87465000000000004</v>
      </c>
      <c r="R338" s="23">
        <v>0.11162999999999999</v>
      </c>
    </row>
    <row r="339" spans="1:18" ht="15" customHeight="1" x14ac:dyDescent="0.2">
      <c r="A339" s="4">
        <v>338</v>
      </c>
      <c r="B339" s="4" t="s">
        <v>501</v>
      </c>
      <c r="C339" s="23">
        <v>-0.29474</v>
      </c>
      <c r="D339" s="23">
        <v>-0.26474999999999999</v>
      </c>
      <c r="E339" s="23">
        <v>-0.74509999999999998</v>
      </c>
      <c r="F339" s="23">
        <v>8.9340000000000003E-2</v>
      </c>
      <c r="G339" s="23">
        <v>0.40214</v>
      </c>
      <c r="H339" s="23">
        <v>0.83269000000000004</v>
      </c>
      <c r="I339" s="23">
        <v>-1.4579800000000001</v>
      </c>
      <c r="J339" s="23">
        <v>-2.2825000000000002</v>
      </c>
      <c r="K339" s="23">
        <v>-1.5974699999999999</v>
      </c>
      <c r="L339" s="23">
        <v>-0.41893000000000002</v>
      </c>
      <c r="M339" s="23">
        <v>-1.4925200000000001</v>
      </c>
      <c r="N339" s="23">
        <v>-1.47482</v>
      </c>
      <c r="O339" s="23">
        <v>-2.27217</v>
      </c>
      <c r="P339" s="23">
        <v>-0.17122000000000001</v>
      </c>
      <c r="Q339" s="23">
        <v>1.89219</v>
      </c>
      <c r="R339" s="23">
        <v>-3.866E-2</v>
      </c>
    </row>
    <row r="340" spans="1:18" ht="15" customHeight="1" x14ac:dyDescent="0.2">
      <c r="A340" s="4">
        <v>339</v>
      </c>
      <c r="B340" s="4" t="s">
        <v>502</v>
      </c>
      <c r="C340" s="23">
        <v>-0.94052000000000002</v>
      </c>
      <c r="D340" s="23">
        <v>-2.0016799999999999</v>
      </c>
      <c r="E340" s="23">
        <v>-0.96182999999999996</v>
      </c>
      <c r="F340" s="23">
        <v>3.2340100000000001</v>
      </c>
      <c r="G340" s="23">
        <v>2.05802</v>
      </c>
      <c r="H340" s="23">
        <v>2.18357</v>
      </c>
      <c r="I340" s="23">
        <v>0.84870000000000001</v>
      </c>
      <c r="J340" s="23">
        <v>-0.18082000000000001</v>
      </c>
      <c r="K340" s="23">
        <v>-1.5047999999999999</v>
      </c>
      <c r="L340" s="23">
        <v>0.12332</v>
      </c>
      <c r="M340" s="23">
        <v>-2.3308499999999999</v>
      </c>
      <c r="N340" s="23">
        <v>0.45258999999999999</v>
      </c>
      <c r="O340" s="23">
        <v>0.80306999999999995</v>
      </c>
      <c r="P340" s="23">
        <v>-2.4634399999999999</v>
      </c>
      <c r="Q340" s="23">
        <v>-0.46</v>
      </c>
      <c r="R340" s="23">
        <v>1.7338800000000001</v>
      </c>
    </row>
    <row r="341" spans="1:18" ht="15" customHeight="1" x14ac:dyDescent="0.2">
      <c r="A341" s="4">
        <v>340</v>
      </c>
      <c r="B341" s="4" t="s">
        <v>503</v>
      </c>
      <c r="C341" s="23">
        <v>4.0680000000000001E-2</v>
      </c>
      <c r="D341" s="23">
        <v>-8.4440000000000001E-2</v>
      </c>
      <c r="E341" s="23">
        <v>-0.30005999999999999</v>
      </c>
      <c r="F341" s="23">
        <v>-0.78251999999999999</v>
      </c>
      <c r="G341" s="23">
        <v>-0.13042000000000001</v>
      </c>
      <c r="H341" s="23">
        <v>3.09504</v>
      </c>
      <c r="I341" s="23">
        <v>1.12965</v>
      </c>
      <c r="J341" s="23">
        <v>-3.2139799999999998</v>
      </c>
      <c r="K341" s="23">
        <v>0.55342000000000002</v>
      </c>
      <c r="L341" s="23">
        <v>-0.34969</v>
      </c>
      <c r="M341" s="23">
        <v>-1.40676</v>
      </c>
      <c r="N341" s="23">
        <v>0.21690000000000001</v>
      </c>
      <c r="O341" s="23">
        <v>-0.78012000000000004</v>
      </c>
      <c r="P341" s="23">
        <v>0.23235</v>
      </c>
      <c r="Q341" s="23">
        <v>-1.64127</v>
      </c>
      <c r="R341" s="23">
        <v>-1.2952399999999999</v>
      </c>
    </row>
    <row r="342" spans="1:18" ht="15" customHeight="1" x14ac:dyDescent="0.2">
      <c r="A342" s="4">
        <v>341</v>
      </c>
      <c r="B342" s="4" t="s">
        <v>504</v>
      </c>
      <c r="C342" s="23">
        <v>1.44421</v>
      </c>
      <c r="D342" s="23">
        <v>0.66196999999999995</v>
      </c>
      <c r="E342" s="23">
        <v>-0.30181999999999998</v>
      </c>
      <c r="F342" s="23">
        <v>0.21027000000000001</v>
      </c>
      <c r="G342" s="23">
        <v>-1.7830699999999999</v>
      </c>
      <c r="H342" s="23">
        <v>-1.4057999999999999</v>
      </c>
      <c r="I342" s="23">
        <v>1.2199999999999999E-3</v>
      </c>
      <c r="J342" s="23">
        <v>-1.6262799999999999</v>
      </c>
      <c r="K342" s="23">
        <v>-1.1256699999999999</v>
      </c>
      <c r="L342" s="23">
        <v>-8.4449999999999997E-2</v>
      </c>
      <c r="M342" s="23">
        <v>-1.7491099999999999</v>
      </c>
      <c r="N342" s="23">
        <v>0.21492</v>
      </c>
      <c r="O342" s="23">
        <v>1.5813999999999999</v>
      </c>
      <c r="P342" s="23">
        <v>-1.3448500000000001</v>
      </c>
      <c r="Q342" s="23">
        <v>-3.2496800000000001</v>
      </c>
      <c r="R342" s="23">
        <v>-1.7585599999999999</v>
      </c>
    </row>
    <row r="343" spans="1:18" ht="15" customHeight="1" x14ac:dyDescent="0.2">
      <c r="A343" s="4">
        <v>342</v>
      </c>
      <c r="B343" s="4" t="s">
        <v>505</v>
      </c>
      <c r="C343" s="23">
        <v>0.89110999999999996</v>
      </c>
      <c r="D343" s="23">
        <v>0.54240999999999995</v>
      </c>
      <c r="E343" s="23">
        <v>1.6359699999999999</v>
      </c>
      <c r="F343" s="23">
        <v>-0.33117999999999997</v>
      </c>
      <c r="G343" s="23">
        <v>-0.85224</v>
      </c>
      <c r="H343" s="23">
        <v>0.68191000000000002</v>
      </c>
      <c r="I343" s="23">
        <v>1.4400000000000001E-3</v>
      </c>
      <c r="J343" s="23">
        <v>1.4787399999999999</v>
      </c>
      <c r="K343" s="23">
        <v>1.8735599999999999</v>
      </c>
      <c r="L343" s="23">
        <v>0.15248</v>
      </c>
      <c r="M343" s="23">
        <v>-1.06148</v>
      </c>
      <c r="N343" s="23">
        <v>-3.01694</v>
      </c>
      <c r="O343" s="23">
        <v>1.2644299999999999</v>
      </c>
      <c r="P343" s="23">
        <v>0.10875</v>
      </c>
      <c r="Q343" s="23">
        <v>-1.3638300000000001</v>
      </c>
      <c r="R343" s="23">
        <v>0.20501</v>
      </c>
    </row>
    <row r="344" spans="1:18" ht="15" customHeight="1" x14ac:dyDescent="0.2">
      <c r="A344" s="4">
        <v>343</v>
      </c>
      <c r="B344" s="4" t="s">
        <v>506</v>
      </c>
      <c r="C344" s="23">
        <v>-4.0770000000000001E-2</v>
      </c>
      <c r="D344" s="23">
        <v>-1.6707000000000001</v>
      </c>
      <c r="E344" s="23">
        <v>8.3779999999999993E-2</v>
      </c>
      <c r="F344" s="23">
        <v>-1.1136900000000001</v>
      </c>
      <c r="G344" s="23">
        <v>1.2907599999999999</v>
      </c>
      <c r="H344" s="23">
        <v>-1.2847900000000001</v>
      </c>
      <c r="I344" s="23">
        <v>0.58625000000000005</v>
      </c>
      <c r="J344" s="23">
        <v>0.70689999999999997</v>
      </c>
      <c r="K344" s="23">
        <v>-0.80598000000000003</v>
      </c>
      <c r="L344" s="23">
        <v>0.36720000000000003</v>
      </c>
      <c r="M344" s="23">
        <v>2.1508400000000001</v>
      </c>
      <c r="N344" s="23">
        <v>-3.1475599999999999</v>
      </c>
      <c r="O344" s="23">
        <v>1.1162300000000001</v>
      </c>
      <c r="P344" s="23">
        <v>0.57781000000000005</v>
      </c>
      <c r="Q344" s="23">
        <v>1.0950899999999999</v>
      </c>
      <c r="R344" s="23">
        <v>-1.4420000000000001E-2</v>
      </c>
    </row>
    <row r="345" spans="1:18" ht="15" customHeight="1" x14ac:dyDescent="0.2">
      <c r="A345" s="4">
        <v>344</v>
      </c>
      <c r="B345" s="4" t="s">
        <v>507</v>
      </c>
      <c r="C345" s="23">
        <v>0.12175</v>
      </c>
      <c r="D345" s="23">
        <v>-1.58158</v>
      </c>
      <c r="E345" s="23">
        <v>-0.41965999999999998</v>
      </c>
      <c r="F345" s="23">
        <v>1.69878</v>
      </c>
      <c r="G345" s="23">
        <v>1.4296</v>
      </c>
      <c r="H345" s="23">
        <v>0.30671999999999999</v>
      </c>
      <c r="I345" s="23">
        <v>0.28632000000000002</v>
      </c>
      <c r="J345" s="23">
        <v>0.1769</v>
      </c>
      <c r="K345" s="23">
        <v>1.9990000000000001E-2</v>
      </c>
      <c r="L345" s="23">
        <v>1.5459400000000001</v>
      </c>
      <c r="M345" s="23">
        <v>-1.59738</v>
      </c>
      <c r="N345" s="23">
        <v>-1.2676400000000001</v>
      </c>
      <c r="O345" s="23">
        <v>1.6330100000000001</v>
      </c>
      <c r="P345" s="23">
        <v>0.99848999999999999</v>
      </c>
      <c r="Q345" s="23">
        <v>-1.7353700000000001</v>
      </c>
      <c r="R345" s="23">
        <v>-0.94769000000000003</v>
      </c>
    </row>
    <row r="346" spans="1:18" ht="15" customHeight="1" x14ac:dyDescent="0.2">
      <c r="A346" s="4">
        <v>345</v>
      </c>
      <c r="B346" s="4" t="s">
        <v>508</v>
      </c>
      <c r="C346" s="23">
        <v>1.78392</v>
      </c>
      <c r="D346" s="23">
        <v>0.61838000000000004</v>
      </c>
      <c r="E346" s="23">
        <v>0.22972000000000001</v>
      </c>
      <c r="F346" s="23">
        <v>0.81064000000000003</v>
      </c>
      <c r="G346" s="23">
        <v>2.4365199999999998</v>
      </c>
      <c r="H346" s="23">
        <v>1.6900299999999999</v>
      </c>
      <c r="I346" s="23">
        <v>0.19225999999999999</v>
      </c>
      <c r="J346" s="23">
        <v>-1.75125</v>
      </c>
      <c r="K346" s="23">
        <v>-1.82545</v>
      </c>
      <c r="L346" s="23">
        <v>0.88671999999999995</v>
      </c>
      <c r="M346" s="23">
        <v>1.93327</v>
      </c>
      <c r="N346" s="23">
        <v>-2.49119</v>
      </c>
      <c r="O346" s="23">
        <v>0.51012999999999997</v>
      </c>
      <c r="P346" s="23">
        <v>1.26224</v>
      </c>
      <c r="Q346" s="23">
        <v>-0.61663999999999997</v>
      </c>
      <c r="R346" s="23">
        <v>0.48652000000000001</v>
      </c>
    </row>
    <row r="347" spans="1:18" ht="15" customHeight="1" x14ac:dyDescent="0.2">
      <c r="A347" s="4">
        <v>346</v>
      </c>
      <c r="B347" s="4" t="s">
        <v>509</v>
      </c>
      <c r="C347" s="23">
        <v>-2.11951</v>
      </c>
      <c r="D347" s="23">
        <v>-1.56088</v>
      </c>
      <c r="E347" s="23">
        <v>-2.2053400000000001</v>
      </c>
      <c r="F347" s="23">
        <v>-1.31576</v>
      </c>
      <c r="G347" s="23">
        <v>-6.0089999999999998E-2</v>
      </c>
      <c r="H347" s="23">
        <v>-0.18179000000000001</v>
      </c>
      <c r="I347" s="23">
        <v>1.1003000000000001</v>
      </c>
      <c r="J347" s="23">
        <v>-6.1440000000000002E-2</v>
      </c>
      <c r="K347" s="23">
        <v>-0.23093</v>
      </c>
      <c r="L347" s="23">
        <v>0.82426999999999995</v>
      </c>
      <c r="M347" s="23">
        <v>0.83631</v>
      </c>
      <c r="N347" s="23">
        <v>0.26379999999999998</v>
      </c>
      <c r="O347" s="23">
        <v>-0.24979000000000001</v>
      </c>
      <c r="P347" s="23">
        <v>0.85963999999999996</v>
      </c>
      <c r="Q347" s="23">
        <v>0.11699</v>
      </c>
      <c r="R347" s="23">
        <v>-0.90681999999999996</v>
      </c>
    </row>
    <row r="348" spans="1:18" ht="15" customHeight="1" x14ac:dyDescent="0.2">
      <c r="A348" s="4">
        <v>347</v>
      </c>
      <c r="B348" s="4" t="s">
        <v>510</v>
      </c>
      <c r="C348" s="23">
        <v>-0.57193000000000005</v>
      </c>
      <c r="D348" s="23">
        <v>0.16166</v>
      </c>
      <c r="E348" s="23">
        <v>-0.4556</v>
      </c>
      <c r="F348" s="23">
        <v>0.93328999999999995</v>
      </c>
      <c r="G348" s="23">
        <v>-1.5313399999999999</v>
      </c>
      <c r="H348" s="23">
        <v>0.51605000000000001</v>
      </c>
      <c r="I348" s="23">
        <v>2.0919599999999998</v>
      </c>
      <c r="J348" s="23">
        <v>0.49038999999999999</v>
      </c>
      <c r="K348" s="23">
        <v>0.99863000000000002</v>
      </c>
      <c r="L348" s="23">
        <v>-3.1760700000000002</v>
      </c>
      <c r="M348" s="23">
        <v>1.75854</v>
      </c>
      <c r="N348" s="23">
        <v>-1.4114500000000001</v>
      </c>
      <c r="O348" s="23">
        <v>0.46539999999999998</v>
      </c>
      <c r="P348" s="23">
        <v>-0.22617000000000001</v>
      </c>
      <c r="Q348" s="23">
        <v>-1.3136000000000001</v>
      </c>
      <c r="R348" s="23">
        <v>0.57486000000000004</v>
      </c>
    </row>
    <row r="349" spans="1:18" ht="15" customHeight="1" x14ac:dyDescent="0.2">
      <c r="A349" s="4">
        <v>348</v>
      </c>
      <c r="B349" s="4" t="s">
        <v>511</v>
      </c>
      <c r="C349" s="23">
        <v>-1.2891699999999999</v>
      </c>
      <c r="D349" s="23">
        <v>2.3820199999999998</v>
      </c>
      <c r="E349" s="23">
        <v>0.99770000000000003</v>
      </c>
      <c r="F349" s="23">
        <v>-0.60850000000000004</v>
      </c>
      <c r="G349" s="23">
        <v>-1.92757</v>
      </c>
      <c r="H349" s="23">
        <v>-1.08066</v>
      </c>
      <c r="I349" s="23">
        <v>-0.73878999999999995</v>
      </c>
      <c r="J349" s="23">
        <v>0.53619000000000006</v>
      </c>
      <c r="K349" s="23">
        <v>-0.90583000000000002</v>
      </c>
      <c r="L349" s="23">
        <v>-0.20646999999999999</v>
      </c>
      <c r="M349" s="23">
        <v>-0.25170999999999999</v>
      </c>
      <c r="N349" s="23">
        <v>0.51100000000000001</v>
      </c>
      <c r="O349" s="23">
        <v>-0.80020999999999998</v>
      </c>
      <c r="P349" s="23">
        <v>-1.02057</v>
      </c>
      <c r="Q349" s="23">
        <v>-1.2775300000000001</v>
      </c>
      <c r="R349" s="23">
        <v>-3.2465199999999999</v>
      </c>
    </row>
    <row r="350" spans="1:18" ht="15" customHeight="1" x14ac:dyDescent="0.2">
      <c r="A350" s="4">
        <v>349</v>
      </c>
      <c r="B350" s="4" t="s">
        <v>512</v>
      </c>
      <c r="C350" s="23">
        <v>0.66283000000000003</v>
      </c>
      <c r="D350" s="23">
        <v>0.93437000000000003</v>
      </c>
      <c r="E350" s="23">
        <v>-1.2670699999999999</v>
      </c>
      <c r="F350" s="23">
        <v>1.42672</v>
      </c>
      <c r="G350" s="23">
        <v>0.21293999999999999</v>
      </c>
      <c r="H350" s="23">
        <v>4.258E-2</v>
      </c>
      <c r="I350" s="23">
        <v>-0.17288000000000001</v>
      </c>
      <c r="J350" s="23">
        <v>0.96233000000000002</v>
      </c>
      <c r="K350" s="23">
        <v>-7.4819999999999998E-2</v>
      </c>
      <c r="L350" s="23">
        <v>-1.5322800000000001</v>
      </c>
      <c r="M350" s="23">
        <v>-3.2835800000000002</v>
      </c>
      <c r="N350" s="23">
        <v>-1.0763499999999999</v>
      </c>
      <c r="O350" s="23">
        <v>-0.62641000000000002</v>
      </c>
      <c r="P350" s="23">
        <v>-1.8609100000000001</v>
      </c>
      <c r="Q350" s="23">
        <v>0.61316000000000004</v>
      </c>
      <c r="R350" s="23">
        <v>-0.47242000000000001</v>
      </c>
    </row>
    <row r="351" spans="1:18" ht="15" customHeight="1" x14ac:dyDescent="0.2">
      <c r="A351" s="4">
        <v>350</v>
      </c>
      <c r="B351" s="4" t="s">
        <v>513</v>
      </c>
      <c r="C351" s="23">
        <v>-0.71967999999999999</v>
      </c>
      <c r="D351" s="23">
        <v>0.38363999999999998</v>
      </c>
      <c r="E351" s="23">
        <v>1.1564399999999999</v>
      </c>
      <c r="F351" s="23">
        <v>-0.88458999999999999</v>
      </c>
      <c r="G351" s="23">
        <v>-2.70105</v>
      </c>
      <c r="H351" s="23">
        <v>0.31751000000000001</v>
      </c>
      <c r="I351" s="23">
        <v>-2.2877999999999998</v>
      </c>
      <c r="J351" s="23">
        <v>1.0728599999999999</v>
      </c>
      <c r="K351" s="23">
        <v>-0.21429000000000001</v>
      </c>
      <c r="L351" s="23">
        <v>-1.7293400000000001</v>
      </c>
      <c r="M351" s="23">
        <v>1.2099999999999999E-3</v>
      </c>
      <c r="N351" s="23">
        <v>1.2589300000000001</v>
      </c>
      <c r="O351" s="23">
        <v>0.55571999999999999</v>
      </c>
      <c r="P351" s="23">
        <v>-0.79410999999999998</v>
      </c>
      <c r="Q351" s="23">
        <v>-0.33288000000000001</v>
      </c>
      <c r="R351" s="23">
        <v>-0.36020999999999997</v>
      </c>
    </row>
    <row r="352" spans="1:18" ht="15" customHeight="1" x14ac:dyDescent="0.2">
      <c r="A352" s="4">
        <v>351</v>
      </c>
      <c r="B352" s="4" t="s">
        <v>514</v>
      </c>
      <c r="C352" s="23">
        <v>0.45832000000000001</v>
      </c>
      <c r="D352" s="23">
        <v>-3.0800000000000001E-2</v>
      </c>
      <c r="E352" s="23">
        <v>0.23562</v>
      </c>
      <c r="F352" s="23">
        <v>3.0808900000000001</v>
      </c>
      <c r="G352" s="23">
        <v>-1.13364</v>
      </c>
      <c r="H352" s="23">
        <v>-0.45172000000000001</v>
      </c>
      <c r="I352" s="23">
        <v>-2.0523400000000001</v>
      </c>
      <c r="J352" s="23">
        <v>-1.32975</v>
      </c>
      <c r="K352" s="23">
        <v>-1.50478</v>
      </c>
      <c r="L352" s="23">
        <v>-1.6088899999999999</v>
      </c>
      <c r="M352" s="23">
        <v>0.71640000000000004</v>
      </c>
      <c r="N352" s="23">
        <v>0.31935999999999998</v>
      </c>
      <c r="O352" s="23">
        <v>-3.3526899999999999</v>
      </c>
      <c r="P352" s="23">
        <v>1.2205299999999999</v>
      </c>
      <c r="Q352" s="23">
        <v>-1.4175899999999999</v>
      </c>
      <c r="R352" s="23">
        <v>0.17555000000000001</v>
      </c>
    </row>
    <row r="353" spans="1:18" ht="15" customHeight="1" x14ac:dyDescent="0.2">
      <c r="A353" s="4">
        <v>352</v>
      </c>
      <c r="B353" s="4" t="s">
        <v>515</v>
      </c>
      <c r="C353" s="23">
        <v>1.6330800000000001</v>
      </c>
      <c r="D353" s="23">
        <v>1.37978</v>
      </c>
      <c r="E353" s="23">
        <v>1.90432</v>
      </c>
      <c r="F353" s="23">
        <v>1.8528199999999999</v>
      </c>
      <c r="G353" s="23">
        <v>-0.44246000000000002</v>
      </c>
      <c r="H353" s="23">
        <v>-2.10005</v>
      </c>
      <c r="I353" s="23">
        <v>-0.44916</v>
      </c>
      <c r="J353" s="23">
        <v>-0.95569000000000004</v>
      </c>
      <c r="K353" s="23">
        <v>-0.40972999999999998</v>
      </c>
      <c r="L353" s="23">
        <v>-1.1832100000000001</v>
      </c>
      <c r="M353" s="23">
        <v>1.08758</v>
      </c>
      <c r="N353" s="23">
        <v>1.96949</v>
      </c>
      <c r="O353" s="23">
        <v>-1.53369</v>
      </c>
      <c r="P353" s="23">
        <v>-0.82238999999999995</v>
      </c>
      <c r="Q353" s="23">
        <v>-1.44415</v>
      </c>
      <c r="R353" s="23">
        <v>-1.0662700000000001</v>
      </c>
    </row>
    <row r="354" spans="1:18" ht="15" customHeight="1" x14ac:dyDescent="0.2">
      <c r="A354" s="4">
        <v>353</v>
      </c>
      <c r="B354" s="4" t="s">
        <v>516</v>
      </c>
      <c r="C354" s="23">
        <v>-1.92807</v>
      </c>
      <c r="D354" s="23">
        <v>1.0871</v>
      </c>
      <c r="E354" s="23">
        <v>0.32721</v>
      </c>
      <c r="F354" s="23">
        <v>-1.94875</v>
      </c>
      <c r="G354" s="23">
        <v>0.69933000000000001</v>
      </c>
      <c r="H354" s="23">
        <v>-0.55754999999999999</v>
      </c>
      <c r="I354" s="23">
        <v>0.55169000000000001</v>
      </c>
      <c r="J354" s="23">
        <v>-1.7150399999999999</v>
      </c>
      <c r="K354" s="23">
        <v>2.35385</v>
      </c>
      <c r="L354" s="23">
        <v>-0.25638</v>
      </c>
      <c r="M354" s="23">
        <v>0.31731999999999999</v>
      </c>
      <c r="N354" s="23">
        <v>0.93371000000000004</v>
      </c>
      <c r="O354" s="23">
        <v>0.13718</v>
      </c>
      <c r="P354" s="23">
        <v>-1.31643</v>
      </c>
      <c r="Q354" s="23">
        <v>1.01936</v>
      </c>
      <c r="R354" s="23">
        <v>-1.28108</v>
      </c>
    </row>
    <row r="355" spans="1:18" ht="15" customHeight="1" x14ac:dyDescent="0.2">
      <c r="A355" s="4">
        <v>354</v>
      </c>
      <c r="B355" s="4" t="s">
        <v>517</v>
      </c>
      <c r="C355" s="23">
        <v>1.49268</v>
      </c>
      <c r="D355" s="23">
        <v>1.67E-3</v>
      </c>
      <c r="E355" s="23">
        <v>0.30212</v>
      </c>
      <c r="F355" s="23">
        <v>-2.2012900000000002</v>
      </c>
      <c r="G355" s="23">
        <v>-0.77166000000000001</v>
      </c>
      <c r="H355" s="23">
        <v>1.05227</v>
      </c>
      <c r="I355" s="23">
        <v>1.14222</v>
      </c>
      <c r="J355" s="23">
        <v>9.0200000000000002E-2</v>
      </c>
      <c r="K355" s="23">
        <v>-0.71065999999999996</v>
      </c>
      <c r="L355" s="23">
        <v>-3.0461200000000002</v>
      </c>
      <c r="M355" s="23">
        <v>0.46011000000000002</v>
      </c>
      <c r="N355" s="23">
        <v>0.22175</v>
      </c>
      <c r="O355" s="23">
        <v>-0.22413</v>
      </c>
      <c r="P355" s="23">
        <v>0.55676000000000003</v>
      </c>
      <c r="Q355" s="23">
        <v>6.8769999999999998E-2</v>
      </c>
      <c r="R355" s="23">
        <v>0.23907</v>
      </c>
    </row>
    <row r="356" spans="1:18" ht="15" customHeight="1" x14ac:dyDescent="0.2">
      <c r="A356" s="4">
        <v>355</v>
      </c>
      <c r="B356" s="4" t="s">
        <v>518</v>
      </c>
      <c r="C356" s="23">
        <v>-1.37863</v>
      </c>
      <c r="D356" s="23">
        <v>4.7019999999999999E-2</v>
      </c>
      <c r="E356" s="23">
        <v>9.4649999999999998E-2</v>
      </c>
      <c r="F356" s="23">
        <v>-1.0979099999999999</v>
      </c>
      <c r="G356" s="23">
        <v>1.3462400000000001</v>
      </c>
      <c r="H356" s="23">
        <v>9.8720000000000002E-2</v>
      </c>
      <c r="I356" s="23">
        <v>-0.83931999999999995</v>
      </c>
      <c r="J356" s="23">
        <v>-3.1620699999999999</v>
      </c>
      <c r="K356" s="23">
        <v>-2.9761500000000001</v>
      </c>
      <c r="L356" s="23">
        <v>0.93850999999999996</v>
      </c>
      <c r="M356" s="23">
        <v>0.70176000000000005</v>
      </c>
      <c r="N356" s="23">
        <v>-0.74648000000000003</v>
      </c>
      <c r="O356" s="23">
        <v>0.71801999999999999</v>
      </c>
      <c r="P356" s="23">
        <v>-1.7636400000000001</v>
      </c>
      <c r="Q356" s="23">
        <v>-2.0888200000000001</v>
      </c>
      <c r="R356" s="23">
        <v>-0.89088000000000001</v>
      </c>
    </row>
    <row r="357" spans="1:18" ht="15" customHeight="1" x14ac:dyDescent="0.2">
      <c r="A357" s="4">
        <v>356</v>
      </c>
      <c r="B357" s="4" t="s">
        <v>519</v>
      </c>
      <c r="C357" s="23">
        <v>1.3254600000000001</v>
      </c>
      <c r="D357" s="23">
        <v>1.50485</v>
      </c>
      <c r="E357" s="23">
        <v>1.6206400000000001</v>
      </c>
      <c r="F357" s="23">
        <v>-0.47726000000000002</v>
      </c>
      <c r="G357" s="23">
        <v>-0.93050999999999995</v>
      </c>
      <c r="H357" s="23">
        <v>-1.4359500000000001</v>
      </c>
      <c r="I357" s="23">
        <v>1.84154</v>
      </c>
      <c r="J357" s="23">
        <v>0.20246</v>
      </c>
      <c r="K357" s="23">
        <v>7.6850000000000002E-2</v>
      </c>
      <c r="L357" s="23">
        <v>-6.8210000000000007E-2</v>
      </c>
      <c r="M357" s="23">
        <v>-0.29852000000000001</v>
      </c>
      <c r="N357" s="23">
        <v>2.31853</v>
      </c>
      <c r="O357" s="23">
        <v>-1.4724600000000001</v>
      </c>
      <c r="P357" s="23">
        <v>-1.4182399999999999</v>
      </c>
      <c r="Q357" s="23">
        <v>-0.62178999999999995</v>
      </c>
      <c r="R357" s="23">
        <v>-0.47199000000000002</v>
      </c>
    </row>
    <row r="358" spans="1:18" ht="15" customHeight="1" x14ac:dyDescent="0.2">
      <c r="A358" s="4">
        <v>357</v>
      </c>
      <c r="B358" s="4" t="s">
        <v>520</v>
      </c>
      <c r="C358" s="23">
        <v>-1.33938</v>
      </c>
      <c r="D358" s="23">
        <v>-0.27367999999999998</v>
      </c>
      <c r="E358" s="23">
        <v>-0.86158999999999997</v>
      </c>
      <c r="F358" s="23">
        <v>0.72238999999999998</v>
      </c>
      <c r="G358" s="23">
        <v>-0.63751000000000002</v>
      </c>
      <c r="H358" s="23">
        <v>-0.28175</v>
      </c>
      <c r="I358" s="23">
        <v>0.40661000000000003</v>
      </c>
      <c r="J358" s="23">
        <v>-0.97128999999999999</v>
      </c>
      <c r="K358" s="23">
        <v>-1.0789</v>
      </c>
      <c r="L358" s="23">
        <v>-1.50854</v>
      </c>
      <c r="M358" s="23">
        <v>1.7919799999999999</v>
      </c>
      <c r="N358" s="23">
        <v>2.6771400000000001</v>
      </c>
      <c r="O358" s="23">
        <v>-0.36165000000000003</v>
      </c>
      <c r="P358" s="23">
        <v>2.4450500000000002</v>
      </c>
      <c r="Q358" s="23">
        <v>-0.26769999999999999</v>
      </c>
      <c r="R358" s="23">
        <v>0.63344</v>
      </c>
    </row>
    <row r="359" spans="1:18" ht="15" customHeight="1" x14ac:dyDescent="0.2">
      <c r="A359" s="4">
        <v>358</v>
      </c>
      <c r="B359" s="4" t="s">
        <v>521</v>
      </c>
      <c r="C359" s="23">
        <v>-1.74048</v>
      </c>
      <c r="D359" s="23">
        <v>-1.1018600000000001</v>
      </c>
      <c r="E359" s="23">
        <v>1.35423</v>
      </c>
      <c r="F359" s="23">
        <v>6.1879999999999998E-2</v>
      </c>
      <c r="G359" s="23">
        <v>8.6010000000000003E-2</v>
      </c>
      <c r="H359" s="23">
        <v>6.4310000000000006E-2</v>
      </c>
      <c r="I359" s="23">
        <v>2.2855500000000002</v>
      </c>
      <c r="J359" s="23">
        <v>-1.9983900000000001</v>
      </c>
      <c r="K359" s="23">
        <v>-1.6457999999999999</v>
      </c>
      <c r="L359" s="23">
        <v>3.94665</v>
      </c>
      <c r="M359" s="23">
        <v>-0.19878999999999999</v>
      </c>
      <c r="N359" s="23">
        <v>-1.46512</v>
      </c>
      <c r="O359" s="23">
        <v>-0.73568</v>
      </c>
      <c r="P359" s="23">
        <v>-0.83892</v>
      </c>
      <c r="Q359" s="23">
        <v>-1.3745000000000001</v>
      </c>
      <c r="R359" s="23">
        <v>1.1061799999999999</v>
      </c>
    </row>
    <row r="360" spans="1:18" ht="15" customHeight="1" x14ac:dyDescent="0.2">
      <c r="A360" s="4">
        <v>359</v>
      </c>
      <c r="B360" s="4" t="s">
        <v>84</v>
      </c>
      <c r="C360" s="23">
        <v>2.2013099999999999</v>
      </c>
      <c r="D360" s="23">
        <v>0.36841000000000002</v>
      </c>
      <c r="E360" s="23">
        <v>1.25088</v>
      </c>
      <c r="F360" s="23">
        <v>2.0903399999999999</v>
      </c>
      <c r="G360" s="23">
        <v>1.57765</v>
      </c>
      <c r="H360" s="23">
        <v>-1.7517</v>
      </c>
      <c r="I360" s="23">
        <v>-0.62022999999999995</v>
      </c>
      <c r="J360" s="23">
        <v>1.3967700000000001</v>
      </c>
      <c r="K360" s="23">
        <v>-1.6141000000000001</v>
      </c>
      <c r="L360" s="23">
        <v>0.65556999999999999</v>
      </c>
      <c r="M360" s="23">
        <v>0.18687999999999999</v>
      </c>
      <c r="N360" s="23">
        <v>-1.4391700000000001</v>
      </c>
      <c r="O360" s="23">
        <v>0.52042999999999995</v>
      </c>
      <c r="P360" s="23">
        <v>0.21987000000000001</v>
      </c>
      <c r="Q360" s="23">
        <v>0.44391999999999998</v>
      </c>
      <c r="R360" s="23">
        <v>-1.1556999999999999</v>
      </c>
    </row>
    <row r="361" spans="1:18" ht="15" customHeight="1" x14ac:dyDescent="0.2">
      <c r="A361" s="4">
        <v>360</v>
      </c>
      <c r="B361" s="4" t="s">
        <v>522</v>
      </c>
      <c r="C361" s="23">
        <v>1.09795</v>
      </c>
      <c r="D361" s="23">
        <v>-0.57565</v>
      </c>
      <c r="E361" s="23">
        <v>1.70661</v>
      </c>
      <c r="F361" s="23">
        <v>0.56682999999999995</v>
      </c>
      <c r="G361" s="23">
        <v>0.12126000000000001</v>
      </c>
      <c r="H361" s="23">
        <v>1.3160400000000001</v>
      </c>
      <c r="I361" s="23">
        <v>0.81271000000000004</v>
      </c>
      <c r="J361" s="23">
        <v>-2.79284</v>
      </c>
      <c r="K361" s="23">
        <v>-0.66215000000000002</v>
      </c>
      <c r="L361" s="23">
        <v>0.13977999999999999</v>
      </c>
      <c r="M361" s="23">
        <v>-3.1990400000000001</v>
      </c>
      <c r="N361" s="23">
        <v>-0.82118000000000002</v>
      </c>
      <c r="O361" s="23">
        <v>5.9300000000000004E-3</v>
      </c>
      <c r="P361" s="23">
        <v>1.06717</v>
      </c>
      <c r="Q361" s="23">
        <v>-2.5374300000000001</v>
      </c>
      <c r="R361" s="23">
        <v>0.43430000000000002</v>
      </c>
    </row>
    <row r="362" spans="1:18" ht="15" customHeight="1" x14ac:dyDescent="0.2">
      <c r="A362" s="4">
        <v>361</v>
      </c>
      <c r="B362" s="4" t="s">
        <v>523</v>
      </c>
      <c r="C362" s="23">
        <v>-1.05484</v>
      </c>
      <c r="D362" s="23">
        <v>0.42837999999999998</v>
      </c>
      <c r="E362" s="23">
        <v>1.2513700000000001</v>
      </c>
      <c r="F362" s="23">
        <v>-0.56916999999999995</v>
      </c>
      <c r="G362" s="23">
        <v>2.0969500000000001</v>
      </c>
      <c r="H362" s="23">
        <v>1.41489</v>
      </c>
      <c r="I362" s="23">
        <v>1.6128400000000001</v>
      </c>
      <c r="J362" s="23">
        <v>-0.27845999999999999</v>
      </c>
      <c r="K362" s="23">
        <v>0.39850999999999998</v>
      </c>
      <c r="L362" s="23">
        <v>-0.75153999999999999</v>
      </c>
      <c r="M362" s="23">
        <v>1.0770500000000001</v>
      </c>
      <c r="N362" s="23">
        <v>0.68798999999999999</v>
      </c>
      <c r="O362" s="23">
        <v>-0.57642000000000004</v>
      </c>
      <c r="P362" s="23">
        <v>-0.23369000000000001</v>
      </c>
      <c r="Q362" s="23">
        <v>-1.2836099999999999</v>
      </c>
      <c r="R362" s="23">
        <v>0.63558000000000003</v>
      </c>
    </row>
    <row r="363" spans="1:18" ht="15" customHeight="1" x14ac:dyDescent="0.2">
      <c r="A363" s="4">
        <v>362</v>
      </c>
      <c r="B363" s="4" t="s">
        <v>524</v>
      </c>
      <c r="C363" s="23">
        <v>0.54712000000000005</v>
      </c>
      <c r="D363" s="23">
        <v>0.99095</v>
      </c>
      <c r="E363" s="23">
        <v>0.14505999999999999</v>
      </c>
      <c r="F363" s="23">
        <v>-4.5719999999999997E-2</v>
      </c>
      <c r="G363" s="23">
        <v>-0.78286</v>
      </c>
      <c r="H363" s="23">
        <v>2.3887900000000002</v>
      </c>
      <c r="I363" s="23">
        <v>-1.06846</v>
      </c>
      <c r="J363" s="23">
        <v>-1.7038599999999999</v>
      </c>
      <c r="K363" s="23">
        <v>-0.93086999999999998</v>
      </c>
      <c r="L363" s="23">
        <v>-0.70484000000000002</v>
      </c>
      <c r="M363" s="23">
        <v>-0.47860000000000003</v>
      </c>
      <c r="N363" s="23">
        <v>-2.1414200000000001</v>
      </c>
      <c r="O363" s="23">
        <v>8.3400000000000002E-3</v>
      </c>
      <c r="P363" s="23">
        <v>-0.17352000000000001</v>
      </c>
      <c r="Q363" s="23">
        <v>1.31517</v>
      </c>
      <c r="R363" s="23">
        <v>-0.25592999999999999</v>
      </c>
    </row>
    <row r="364" spans="1:18" ht="15" customHeight="1" x14ac:dyDescent="0.2">
      <c r="A364" s="4">
        <v>363</v>
      </c>
      <c r="B364" s="4" t="s">
        <v>525</v>
      </c>
      <c r="C364" s="23">
        <v>-0.83864000000000005</v>
      </c>
      <c r="D364" s="23">
        <v>0.28288999999999997</v>
      </c>
      <c r="E364" s="23">
        <v>1.74448</v>
      </c>
      <c r="F364" s="23">
        <v>1.7258599999999999</v>
      </c>
      <c r="G364" s="23">
        <v>0.29799999999999999</v>
      </c>
      <c r="H364" s="23">
        <v>-2.1248900000000002</v>
      </c>
      <c r="I364" s="23">
        <v>1.5026999999999999</v>
      </c>
      <c r="J364" s="23">
        <v>-0.74346999999999996</v>
      </c>
      <c r="K364" s="23">
        <v>0.56686999999999999</v>
      </c>
      <c r="L364" s="23">
        <v>0.30619000000000002</v>
      </c>
      <c r="M364" s="23">
        <v>-0.53278999999999999</v>
      </c>
      <c r="N364" s="23">
        <v>1.6368100000000001</v>
      </c>
      <c r="O364" s="23">
        <v>3.0643500000000001</v>
      </c>
      <c r="P364" s="23">
        <v>-1.8533599999999999</v>
      </c>
      <c r="Q364" s="23">
        <v>3.0376300000000001</v>
      </c>
      <c r="R364" s="23">
        <v>8.4870000000000001E-2</v>
      </c>
    </row>
    <row r="365" spans="1:18" ht="15" customHeight="1" x14ac:dyDescent="0.2">
      <c r="A365" s="4">
        <v>364</v>
      </c>
      <c r="B365" s="4" t="s">
        <v>526</v>
      </c>
      <c r="C365" s="23">
        <v>-0.43865999999999999</v>
      </c>
      <c r="D365" s="23">
        <v>-0.39931</v>
      </c>
      <c r="E365" s="23">
        <v>0.62983</v>
      </c>
      <c r="F365" s="23">
        <v>0.12512999999999999</v>
      </c>
      <c r="G365" s="23">
        <v>0.19742000000000001</v>
      </c>
      <c r="H365" s="23">
        <v>-2.56366</v>
      </c>
      <c r="I365" s="23">
        <v>2.07924</v>
      </c>
      <c r="J365" s="23">
        <v>-0.42734</v>
      </c>
      <c r="K365" s="23">
        <v>1.7196800000000001</v>
      </c>
      <c r="L365" s="23">
        <v>-0.58825000000000005</v>
      </c>
      <c r="M365" s="23">
        <v>0.98263</v>
      </c>
      <c r="N365" s="23">
        <v>-0.41830000000000001</v>
      </c>
      <c r="O365" s="23">
        <v>2.29514</v>
      </c>
      <c r="P365" s="23">
        <v>-2.6719400000000002</v>
      </c>
      <c r="Q365" s="23">
        <v>0.28527999999999998</v>
      </c>
      <c r="R365" s="23">
        <v>-2.1158700000000001</v>
      </c>
    </row>
    <row r="366" spans="1:18" ht="15" customHeight="1" x14ac:dyDescent="0.2">
      <c r="A366" s="4">
        <v>365</v>
      </c>
      <c r="B366" s="4" t="s">
        <v>527</v>
      </c>
      <c r="C366" s="23">
        <v>-0.7581</v>
      </c>
      <c r="D366" s="23">
        <v>-1.04532</v>
      </c>
      <c r="E366" s="23">
        <v>-1.1849099999999999</v>
      </c>
      <c r="F366" s="23">
        <v>-0.17227000000000001</v>
      </c>
      <c r="G366" s="23">
        <v>-1.28281</v>
      </c>
      <c r="H366" s="23">
        <v>-0.44730999999999999</v>
      </c>
      <c r="I366" s="23">
        <v>0.13686000000000001</v>
      </c>
      <c r="J366" s="23">
        <v>-1.10009</v>
      </c>
      <c r="K366" s="23">
        <v>0.66781999999999997</v>
      </c>
      <c r="L366" s="23">
        <v>-0.16821</v>
      </c>
      <c r="M366" s="23">
        <v>-7.0190000000000002E-2</v>
      </c>
      <c r="N366" s="23">
        <v>-1.66351</v>
      </c>
      <c r="O366" s="23">
        <v>-0.57465999999999995</v>
      </c>
      <c r="P366" s="23">
        <v>-0.63280999999999998</v>
      </c>
      <c r="Q366" s="23">
        <v>2.5029499999999998</v>
      </c>
      <c r="R366" s="23">
        <v>-0.92722000000000004</v>
      </c>
    </row>
    <row r="367" spans="1:18" ht="15" customHeight="1" x14ac:dyDescent="0.2">
      <c r="A367" s="4">
        <v>366</v>
      </c>
      <c r="B367" s="4" t="s">
        <v>528</v>
      </c>
      <c r="C367" s="23">
        <v>5.604E-2</v>
      </c>
      <c r="D367" s="23">
        <v>-0.30087000000000003</v>
      </c>
      <c r="E367" s="23">
        <v>-0.44762999999999997</v>
      </c>
      <c r="F367" s="23">
        <v>-0.62944</v>
      </c>
      <c r="G367" s="23">
        <v>2.9007100000000001</v>
      </c>
      <c r="H367" s="23">
        <v>1.5242100000000001</v>
      </c>
      <c r="I367" s="23">
        <v>-1.8044100000000001</v>
      </c>
      <c r="J367" s="23">
        <v>0.74394000000000005</v>
      </c>
      <c r="K367" s="23">
        <v>-2.0131000000000001</v>
      </c>
      <c r="L367" s="23">
        <v>-0.69327000000000005</v>
      </c>
      <c r="M367" s="23">
        <v>1.2057599999999999</v>
      </c>
      <c r="N367" s="23">
        <v>0.68150999999999995</v>
      </c>
      <c r="O367" s="23">
        <v>-1.30105</v>
      </c>
      <c r="P367" s="23">
        <v>-1.37442</v>
      </c>
      <c r="Q367" s="23">
        <v>1.2932399999999999</v>
      </c>
      <c r="R367" s="23">
        <v>0.20230000000000001</v>
      </c>
    </row>
    <row r="368" spans="1:18" ht="15" customHeight="1" x14ac:dyDescent="0.2">
      <c r="A368" s="4">
        <v>367</v>
      </c>
      <c r="B368" s="4" t="s">
        <v>529</v>
      </c>
      <c r="C368" s="23">
        <v>1.0888</v>
      </c>
      <c r="D368" s="23">
        <v>0.67193000000000003</v>
      </c>
      <c r="E368" s="23">
        <v>1.56572</v>
      </c>
      <c r="F368" s="23">
        <v>2.5504199999999999</v>
      </c>
      <c r="G368" s="23">
        <v>-0.41366999999999998</v>
      </c>
      <c r="H368" s="23">
        <v>-1.4907999999999999</v>
      </c>
      <c r="I368" s="23">
        <v>2.22898</v>
      </c>
      <c r="J368" s="23">
        <v>-1.1404700000000001</v>
      </c>
      <c r="K368" s="23">
        <v>-1.1984999999999999</v>
      </c>
      <c r="L368" s="23">
        <v>-0.35225000000000001</v>
      </c>
      <c r="M368" s="23">
        <v>-1.9062399999999999</v>
      </c>
      <c r="N368" s="23">
        <v>-1.1291</v>
      </c>
      <c r="O368" s="23">
        <v>-0.42786000000000002</v>
      </c>
      <c r="P368" s="23">
        <v>0.94350999999999996</v>
      </c>
      <c r="Q368" s="23">
        <v>-9.6659999999999996E-2</v>
      </c>
      <c r="R368" s="23">
        <v>-1.2268699999999999</v>
      </c>
    </row>
    <row r="369" spans="1:18" ht="15" customHeight="1" x14ac:dyDescent="0.2">
      <c r="A369" s="4">
        <v>368</v>
      </c>
      <c r="B369" s="4" t="s">
        <v>530</v>
      </c>
      <c r="C369" s="23">
        <v>1.11856</v>
      </c>
      <c r="D369" s="23">
        <v>-0.37413999999999997</v>
      </c>
      <c r="E369" s="23">
        <v>-2.2628900000000001</v>
      </c>
      <c r="F369" s="23">
        <v>1.2187600000000001</v>
      </c>
      <c r="G369" s="23">
        <v>-0.33950999999999998</v>
      </c>
      <c r="H369" s="23">
        <v>1.6819900000000001</v>
      </c>
      <c r="I369" s="23">
        <v>0.97774000000000005</v>
      </c>
      <c r="J369" s="23">
        <v>-0.79493999999999998</v>
      </c>
      <c r="K369" s="23">
        <v>-0.97853000000000001</v>
      </c>
      <c r="L369" s="23">
        <v>0.61299000000000003</v>
      </c>
      <c r="M369" s="23">
        <v>-0.69008000000000003</v>
      </c>
      <c r="N369" s="23">
        <v>1.5774600000000001</v>
      </c>
      <c r="O369" s="23">
        <v>1.2932300000000001</v>
      </c>
      <c r="P369" s="23">
        <v>0.52588000000000001</v>
      </c>
      <c r="Q369" s="23">
        <v>-1.6937199999999999</v>
      </c>
      <c r="R369" s="23">
        <v>9.7809999999999994E-2</v>
      </c>
    </row>
    <row r="370" spans="1:18" ht="15" customHeight="1" x14ac:dyDescent="0.2">
      <c r="A370" s="4">
        <v>369</v>
      </c>
      <c r="B370" s="4" t="s">
        <v>531</v>
      </c>
      <c r="C370" s="23">
        <v>-0.66044999999999998</v>
      </c>
      <c r="D370" s="23">
        <v>-1.5465800000000001</v>
      </c>
      <c r="E370" s="23">
        <v>-0.31941999999999998</v>
      </c>
      <c r="F370" s="23">
        <v>-1.5657700000000001</v>
      </c>
      <c r="G370" s="23">
        <v>-1.7075400000000001</v>
      </c>
      <c r="H370" s="23">
        <v>2.2897500000000002</v>
      </c>
      <c r="I370" s="23">
        <v>0.39001999999999998</v>
      </c>
      <c r="J370" s="23">
        <v>-0.31459999999999999</v>
      </c>
      <c r="K370" s="23">
        <v>-0.82879000000000003</v>
      </c>
      <c r="L370" s="23">
        <v>-1.5379799999999999</v>
      </c>
      <c r="M370" s="23">
        <v>-2.0926399999999998</v>
      </c>
      <c r="N370" s="23">
        <v>0.71992</v>
      </c>
      <c r="O370" s="23">
        <v>-1.03559</v>
      </c>
      <c r="P370" s="23">
        <v>4.5179999999999998E-2</v>
      </c>
      <c r="Q370" s="23">
        <v>-5.6050000000000003E-2</v>
      </c>
      <c r="R370" s="23">
        <v>2.0931700000000002</v>
      </c>
    </row>
    <row r="371" spans="1:18" ht="15" customHeight="1" x14ac:dyDescent="0.2">
      <c r="A371" s="4">
        <v>370</v>
      </c>
      <c r="B371" s="4" t="s">
        <v>532</v>
      </c>
      <c r="C371" s="23">
        <v>2.8542800000000002</v>
      </c>
      <c r="D371" s="23">
        <v>-1.0913600000000001</v>
      </c>
      <c r="E371" s="23">
        <v>1.8738600000000001</v>
      </c>
      <c r="F371" s="23">
        <v>0.13919000000000001</v>
      </c>
      <c r="G371" s="23">
        <v>0.28277000000000002</v>
      </c>
      <c r="H371" s="23">
        <v>-1.2244900000000001</v>
      </c>
      <c r="I371" s="23">
        <v>-0.90685000000000004</v>
      </c>
      <c r="J371" s="23">
        <v>-0.91627999999999998</v>
      </c>
      <c r="K371" s="23">
        <v>1.2326600000000001</v>
      </c>
      <c r="L371" s="23">
        <v>-1.05325</v>
      </c>
      <c r="M371" s="23">
        <v>1.3815</v>
      </c>
      <c r="N371" s="23">
        <v>-0.3397</v>
      </c>
      <c r="O371" s="23">
        <v>0.65864999999999996</v>
      </c>
      <c r="P371" s="23">
        <v>1.1229800000000001</v>
      </c>
      <c r="Q371" s="23">
        <v>1.91283</v>
      </c>
      <c r="R371" s="23">
        <v>-1.3058399999999999</v>
      </c>
    </row>
    <row r="372" spans="1:18" ht="15" customHeight="1" x14ac:dyDescent="0.2">
      <c r="A372" s="4">
        <v>371</v>
      </c>
      <c r="B372" s="4" t="s">
        <v>533</v>
      </c>
      <c r="C372" s="23">
        <v>0.78125999999999995</v>
      </c>
      <c r="D372" s="23">
        <v>0.32668000000000003</v>
      </c>
      <c r="E372" s="23">
        <v>0.37039</v>
      </c>
      <c r="F372" s="23">
        <v>1.28616</v>
      </c>
      <c r="G372" s="23">
        <v>1.23613</v>
      </c>
      <c r="H372" s="23">
        <v>-0.82023999999999997</v>
      </c>
      <c r="I372" s="23">
        <v>0.15346000000000001</v>
      </c>
      <c r="J372" s="23">
        <v>-8.3820000000000006E-2</v>
      </c>
      <c r="K372" s="23">
        <v>-1.15978</v>
      </c>
      <c r="L372" s="23">
        <v>2.0790999999999999</v>
      </c>
      <c r="M372" s="23">
        <v>-4.7230000000000001E-2</v>
      </c>
      <c r="N372" s="23">
        <v>1.47729</v>
      </c>
      <c r="O372" s="23">
        <v>-0.57865999999999995</v>
      </c>
      <c r="P372" s="23">
        <v>-1.18754</v>
      </c>
      <c r="Q372" s="23">
        <v>-0.90242999999999995</v>
      </c>
      <c r="R372" s="23">
        <v>-2.7890999999999999</v>
      </c>
    </row>
    <row r="373" spans="1:18" ht="15" customHeight="1" x14ac:dyDescent="0.2">
      <c r="A373" s="4">
        <v>372</v>
      </c>
      <c r="B373" s="4" t="s">
        <v>534</v>
      </c>
      <c r="C373" s="23">
        <v>1.2114</v>
      </c>
      <c r="D373" s="23">
        <v>1.1030800000000001</v>
      </c>
      <c r="E373" s="23">
        <v>1.17811</v>
      </c>
      <c r="F373" s="23">
        <v>-0.44263999999999998</v>
      </c>
      <c r="G373" s="23">
        <v>1.3969400000000001</v>
      </c>
      <c r="H373" s="23">
        <v>1.15856</v>
      </c>
      <c r="I373" s="23">
        <v>-1.51654</v>
      </c>
      <c r="J373" s="23">
        <v>0.56994999999999996</v>
      </c>
      <c r="K373" s="23">
        <v>0.82325000000000004</v>
      </c>
      <c r="L373" s="23">
        <v>-2.2457799999999999</v>
      </c>
      <c r="M373" s="23">
        <v>1.4843500000000001</v>
      </c>
      <c r="N373" s="23">
        <v>-0.50107000000000002</v>
      </c>
      <c r="O373" s="23">
        <v>-1.3086100000000001</v>
      </c>
      <c r="P373" s="23">
        <v>-1.66144</v>
      </c>
      <c r="Q373" s="23">
        <v>-1.68198</v>
      </c>
      <c r="R373" s="23">
        <v>0.42875000000000002</v>
      </c>
    </row>
    <row r="374" spans="1:18" ht="15" customHeight="1" x14ac:dyDescent="0.2">
      <c r="A374" s="4">
        <v>373</v>
      </c>
      <c r="B374" s="4" t="s">
        <v>535</v>
      </c>
      <c r="C374" s="23">
        <v>0.62639</v>
      </c>
      <c r="D374" s="23">
        <v>-2.1385000000000001</v>
      </c>
      <c r="E374" s="23">
        <v>0.20771999999999999</v>
      </c>
      <c r="F374" s="23">
        <v>1.8194300000000001</v>
      </c>
      <c r="G374" s="23">
        <v>1.4897199999999999</v>
      </c>
      <c r="H374" s="23">
        <v>0.89242999999999995</v>
      </c>
      <c r="I374" s="23">
        <v>0.61726000000000003</v>
      </c>
      <c r="J374" s="23">
        <v>-0.39961999999999998</v>
      </c>
      <c r="K374" s="23">
        <v>-1.3303499999999999</v>
      </c>
      <c r="L374" s="23">
        <v>0.65256999999999998</v>
      </c>
      <c r="M374" s="23">
        <v>0.19033</v>
      </c>
      <c r="N374" s="23">
        <v>0.65029999999999999</v>
      </c>
      <c r="O374" s="23">
        <v>1.5590299999999999</v>
      </c>
      <c r="P374" s="23">
        <v>0.80071999999999999</v>
      </c>
      <c r="Q374" s="23">
        <v>-1.4135599999999999</v>
      </c>
      <c r="R374" s="23">
        <v>-0.60616000000000003</v>
      </c>
    </row>
    <row r="375" spans="1:18" ht="15" customHeight="1" x14ac:dyDescent="0.2">
      <c r="A375" s="4">
        <v>374</v>
      </c>
      <c r="B375" s="4" t="s">
        <v>536</v>
      </c>
      <c r="C375" s="23">
        <v>1.17832</v>
      </c>
      <c r="D375" s="23">
        <v>-0.88244</v>
      </c>
      <c r="E375" s="23">
        <v>-0.1137</v>
      </c>
      <c r="F375" s="23">
        <v>-2.51268</v>
      </c>
      <c r="G375" s="23">
        <v>-9.9250000000000005E-2</v>
      </c>
      <c r="H375" s="23">
        <v>1.92137</v>
      </c>
      <c r="I375" s="23">
        <v>1.2994399999999999</v>
      </c>
      <c r="J375" s="23">
        <v>-2.9023099999999999</v>
      </c>
      <c r="K375" s="23">
        <v>-0.24385999999999999</v>
      </c>
      <c r="L375" s="23">
        <v>-0.26466000000000001</v>
      </c>
      <c r="M375" s="23">
        <v>2.0719500000000002</v>
      </c>
      <c r="N375" s="23">
        <v>-0.44046000000000002</v>
      </c>
      <c r="O375" s="23">
        <v>0.32173000000000002</v>
      </c>
      <c r="P375" s="23">
        <v>-0.37986999999999999</v>
      </c>
      <c r="Q375" s="23">
        <v>1.0164500000000001</v>
      </c>
      <c r="R375" s="23">
        <v>-0.98687000000000002</v>
      </c>
    </row>
    <row r="376" spans="1:18" ht="15" customHeight="1" x14ac:dyDescent="0.2">
      <c r="A376" s="4">
        <v>375</v>
      </c>
      <c r="B376" s="4" t="s">
        <v>537</v>
      </c>
      <c r="C376" s="23">
        <v>-1.9539599999999999</v>
      </c>
      <c r="D376" s="23">
        <v>6.5920000000000006E-2</v>
      </c>
      <c r="E376" s="23">
        <v>-0.18812000000000001</v>
      </c>
      <c r="F376" s="23">
        <v>-0.88576999999999995</v>
      </c>
      <c r="G376" s="23">
        <v>-0.57882</v>
      </c>
      <c r="H376" s="23">
        <v>-0.41682999999999998</v>
      </c>
      <c r="I376" s="23">
        <v>-1.2733300000000001</v>
      </c>
      <c r="J376" s="23">
        <v>0.15240000000000001</v>
      </c>
      <c r="K376" s="23">
        <v>0.88927999999999996</v>
      </c>
      <c r="L376" s="23">
        <v>0.56167999999999996</v>
      </c>
      <c r="M376" s="23">
        <v>-1.0852900000000001</v>
      </c>
      <c r="N376" s="23">
        <v>0.87417</v>
      </c>
      <c r="O376" s="23">
        <v>-3.1427800000000001</v>
      </c>
      <c r="P376" s="23">
        <v>-1.4106399999999999</v>
      </c>
      <c r="Q376" s="23">
        <v>-1.1793499999999999</v>
      </c>
      <c r="R376" s="23">
        <v>-0.60792000000000002</v>
      </c>
    </row>
    <row r="377" spans="1:18" ht="15" customHeight="1" x14ac:dyDescent="0.2">
      <c r="A377" s="4">
        <v>376</v>
      </c>
      <c r="B377" s="4" t="s">
        <v>538</v>
      </c>
      <c r="C377" s="23">
        <v>-3.6663600000000001</v>
      </c>
      <c r="D377" s="23">
        <v>-1.4213800000000001</v>
      </c>
      <c r="E377" s="23">
        <v>0.76068000000000002</v>
      </c>
      <c r="F377" s="23">
        <v>0.52780000000000005</v>
      </c>
      <c r="G377" s="23">
        <v>1.7650699999999999</v>
      </c>
      <c r="H377" s="23">
        <v>1.3004800000000001</v>
      </c>
      <c r="I377" s="23">
        <v>9.6129999999999993E-2</v>
      </c>
      <c r="J377" s="23">
        <v>-0.85826999999999998</v>
      </c>
      <c r="K377" s="23">
        <v>2.2904100000000001</v>
      </c>
      <c r="L377" s="23">
        <v>-1.9436899999999999</v>
      </c>
      <c r="M377" s="23">
        <v>-0.42969000000000002</v>
      </c>
      <c r="N377" s="23">
        <v>-3.9023099999999999</v>
      </c>
      <c r="O377" s="23">
        <v>-0.38252000000000003</v>
      </c>
      <c r="P377" s="23">
        <v>0.84887000000000001</v>
      </c>
      <c r="Q377" s="23">
        <v>-0.60123000000000004</v>
      </c>
      <c r="R377" s="23">
        <v>-0.25483</v>
      </c>
    </row>
    <row r="378" spans="1:18" ht="15" customHeight="1" x14ac:dyDescent="0.2">
      <c r="A378" s="4">
        <v>377</v>
      </c>
      <c r="B378" s="4" t="s">
        <v>539</v>
      </c>
      <c r="C378" s="23">
        <v>1.62073</v>
      </c>
      <c r="D378" s="23">
        <v>-0.25330000000000003</v>
      </c>
      <c r="E378" s="23">
        <v>-2.44232</v>
      </c>
      <c r="F378" s="23">
        <v>0.62704000000000004</v>
      </c>
      <c r="G378" s="23">
        <v>0.74900999999999995</v>
      </c>
      <c r="H378" s="23">
        <v>0.27710000000000001</v>
      </c>
      <c r="I378" s="23">
        <v>0.88512999999999997</v>
      </c>
      <c r="J378" s="23">
        <v>-0.38994000000000001</v>
      </c>
      <c r="K378" s="23">
        <v>-0.27642</v>
      </c>
      <c r="L378" s="23">
        <v>1.2723</v>
      </c>
      <c r="M378" s="23">
        <v>1.2927200000000001</v>
      </c>
      <c r="N378" s="23">
        <v>-0.23733000000000001</v>
      </c>
      <c r="O378" s="23">
        <v>2.1510600000000002</v>
      </c>
      <c r="P378" s="23">
        <v>0.43407000000000001</v>
      </c>
      <c r="Q378" s="23">
        <v>-0.13435</v>
      </c>
      <c r="R378" s="23">
        <v>-0.20754</v>
      </c>
    </row>
    <row r="379" spans="1:18" ht="15" customHeight="1" x14ac:dyDescent="0.2">
      <c r="A379" s="4">
        <v>378</v>
      </c>
      <c r="B379" s="4" t="s">
        <v>540</v>
      </c>
      <c r="C379" s="23">
        <v>0.32338</v>
      </c>
      <c r="D379" s="23">
        <v>0.57237000000000005</v>
      </c>
      <c r="E379" s="23">
        <v>1.4757800000000001</v>
      </c>
      <c r="F379" s="23">
        <v>2.6900000000000001E-3</v>
      </c>
      <c r="G379" s="23">
        <v>2.66025</v>
      </c>
      <c r="H379" s="23">
        <v>-0.41382000000000002</v>
      </c>
      <c r="I379" s="23">
        <v>-1.4088099999999999</v>
      </c>
      <c r="J379" s="23">
        <v>-0.50485999999999998</v>
      </c>
      <c r="K379" s="23">
        <v>1.91553</v>
      </c>
      <c r="L379" s="23">
        <v>-1.48881</v>
      </c>
      <c r="M379" s="23">
        <v>-1.4169099999999999</v>
      </c>
      <c r="N379" s="23">
        <v>0.66522000000000003</v>
      </c>
      <c r="O379" s="23">
        <v>2.1796899999999999</v>
      </c>
      <c r="P379" s="23">
        <v>1.1211800000000001</v>
      </c>
      <c r="Q379" s="23">
        <v>-5.9880000000000003E-2</v>
      </c>
      <c r="R379" s="23">
        <v>-0.68796000000000002</v>
      </c>
    </row>
    <row r="380" spans="1:18" ht="15" customHeight="1" x14ac:dyDescent="0.2">
      <c r="A380" s="4">
        <v>379</v>
      </c>
      <c r="B380" s="4" t="s">
        <v>541</v>
      </c>
      <c r="C380" s="23">
        <v>-0.98597000000000001</v>
      </c>
      <c r="D380" s="23">
        <v>-3.2703199999999999</v>
      </c>
      <c r="E380" s="23">
        <v>1.4583900000000001</v>
      </c>
      <c r="F380" s="23">
        <v>2.0659999999999998</v>
      </c>
      <c r="G380" s="23">
        <v>1.3505100000000001</v>
      </c>
      <c r="H380" s="23">
        <v>0.83282</v>
      </c>
      <c r="I380" s="23">
        <v>-1.14222</v>
      </c>
      <c r="J380" s="23">
        <v>-0.93959000000000004</v>
      </c>
      <c r="K380" s="23">
        <v>2.7804799999999998</v>
      </c>
      <c r="L380" s="23">
        <v>-0.68011999999999995</v>
      </c>
      <c r="M380" s="23">
        <v>-0.28101999999999999</v>
      </c>
      <c r="N380" s="23">
        <v>2.4264600000000001</v>
      </c>
      <c r="O380" s="23">
        <v>1.12988</v>
      </c>
      <c r="P380" s="23">
        <v>0.52907000000000004</v>
      </c>
      <c r="Q380" s="23">
        <v>0.34553</v>
      </c>
      <c r="R380" s="23">
        <v>-2.4213100000000001</v>
      </c>
    </row>
    <row r="381" spans="1:18" ht="15" customHeight="1" x14ac:dyDescent="0.2">
      <c r="A381" s="4">
        <v>380</v>
      </c>
      <c r="B381" s="4" t="s">
        <v>542</v>
      </c>
      <c r="C381" s="23">
        <v>-1.4412100000000001</v>
      </c>
      <c r="D381" s="23">
        <v>2.2808000000000002</v>
      </c>
      <c r="E381" s="23">
        <v>0.67344999999999999</v>
      </c>
      <c r="F381" s="23">
        <v>-1.58E-3</v>
      </c>
      <c r="G381" s="23">
        <v>-0.1096</v>
      </c>
      <c r="H381" s="23">
        <v>1.5689</v>
      </c>
      <c r="I381" s="23">
        <v>-1.60724</v>
      </c>
      <c r="J381" s="23">
        <v>0.91893000000000002</v>
      </c>
      <c r="K381" s="23">
        <v>-1.2259800000000001</v>
      </c>
      <c r="L381" s="23">
        <v>0.42684</v>
      </c>
      <c r="M381" s="23">
        <v>2.97234</v>
      </c>
      <c r="N381" s="23">
        <v>-0.73216999999999999</v>
      </c>
      <c r="O381" s="23">
        <v>2.1291699999999998</v>
      </c>
      <c r="P381" s="23">
        <v>-0.60697000000000001</v>
      </c>
      <c r="Q381" s="23">
        <v>-0.87516000000000005</v>
      </c>
      <c r="R381" s="23">
        <v>1.0138199999999999</v>
      </c>
    </row>
    <row r="382" spans="1:18" ht="15" customHeight="1" x14ac:dyDescent="0.2">
      <c r="A382" s="4">
        <v>381</v>
      </c>
      <c r="B382" s="4" t="s">
        <v>543</v>
      </c>
      <c r="C382" s="23">
        <v>0.64298999999999995</v>
      </c>
      <c r="D382" s="23">
        <v>5.3240000000000003E-2</v>
      </c>
      <c r="E382" s="23">
        <v>2.4360499999999998</v>
      </c>
      <c r="F382" s="23">
        <v>0.75914999999999999</v>
      </c>
      <c r="G382" s="23">
        <v>0.24778</v>
      </c>
      <c r="H382" s="23">
        <v>0.66835</v>
      </c>
      <c r="I382" s="23">
        <v>0.18409</v>
      </c>
      <c r="J382" s="23">
        <v>-1.3351900000000001</v>
      </c>
      <c r="K382" s="23">
        <v>-0.66112000000000004</v>
      </c>
      <c r="L382" s="23">
        <v>1.65747</v>
      </c>
      <c r="M382" s="23">
        <v>9.4659999999999994E-2</v>
      </c>
      <c r="N382" s="23">
        <v>0.58731</v>
      </c>
      <c r="O382" s="23">
        <v>0.68066000000000004</v>
      </c>
      <c r="P382" s="23">
        <v>0.15876999999999999</v>
      </c>
      <c r="Q382" s="23">
        <v>-1.3893899999999999</v>
      </c>
      <c r="R382" s="23">
        <v>1.5817600000000001</v>
      </c>
    </row>
    <row r="383" spans="1:18" ht="15" customHeight="1" x14ac:dyDescent="0.2">
      <c r="A383" s="4">
        <v>382</v>
      </c>
      <c r="B383" s="4" t="s">
        <v>544</v>
      </c>
      <c r="C383" s="23">
        <v>-0.90949999999999998</v>
      </c>
      <c r="D383" s="23">
        <v>0.55713999999999997</v>
      </c>
      <c r="E383" s="23">
        <v>-0.23616999999999999</v>
      </c>
      <c r="F383" s="23">
        <v>1.43059</v>
      </c>
      <c r="G383" s="23">
        <v>-1.0293399999999999</v>
      </c>
      <c r="H383" s="23">
        <v>2.0165799999999998</v>
      </c>
      <c r="I383" s="23">
        <v>-1.1399600000000001</v>
      </c>
      <c r="J383" s="23">
        <v>5.5010000000000003E-2</v>
      </c>
      <c r="K383" s="23">
        <v>0.55984</v>
      </c>
      <c r="L383" s="23">
        <v>-1.3705799999999999</v>
      </c>
      <c r="M383" s="23">
        <v>-0.71148999999999996</v>
      </c>
      <c r="N383" s="23">
        <v>0.82484999999999997</v>
      </c>
      <c r="O383" s="23">
        <v>2.4430100000000001</v>
      </c>
      <c r="P383" s="23">
        <v>-2.1701199999999998</v>
      </c>
      <c r="Q383" s="23">
        <v>0.17706</v>
      </c>
      <c r="R383" s="23">
        <v>0.91920999999999997</v>
      </c>
    </row>
    <row r="384" spans="1:18" ht="15" customHeight="1" x14ac:dyDescent="0.2">
      <c r="A384" s="4">
        <v>383</v>
      </c>
      <c r="B384" s="4" t="s">
        <v>545</v>
      </c>
      <c r="C384" s="23">
        <v>-0.68627000000000005</v>
      </c>
      <c r="D384" s="23">
        <v>9.7999999999999997E-3</v>
      </c>
      <c r="E384" s="23">
        <v>-0.38627</v>
      </c>
      <c r="F384" s="23">
        <v>0.23350000000000001</v>
      </c>
      <c r="G384" s="23">
        <v>2.40273</v>
      </c>
      <c r="H384" s="23">
        <v>1.0971200000000001</v>
      </c>
      <c r="I384" s="23">
        <v>2.29386</v>
      </c>
      <c r="J384" s="23">
        <v>-1.5425800000000001</v>
      </c>
      <c r="K384" s="23">
        <v>-0.83242000000000005</v>
      </c>
      <c r="L384" s="23">
        <v>1.5444199999999999</v>
      </c>
      <c r="M384" s="23">
        <v>0.22969999999999999</v>
      </c>
      <c r="N384" s="23">
        <v>-0.30534</v>
      </c>
      <c r="O384" s="23">
        <v>0.74839</v>
      </c>
      <c r="P384" s="23">
        <v>0.34227999999999997</v>
      </c>
      <c r="Q384" s="23">
        <v>-0.91352</v>
      </c>
      <c r="R384" s="23">
        <v>-2.8693200000000001</v>
      </c>
    </row>
    <row r="385" spans="1:18" ht="15" customHeight="1" x14ac:dyDescent="0.2">
      <c r="A385" s="4">
        <v>384</v>
      </c>
      <c r="B385" s="4" t="s">
        <v>546</v>
      </c>
      <c r="C385" s="23">
        <v>-0.81694</v>
      </c>
      <c r="D385" s="23">
        <v>-1.9597500000000001</v>
      </c>
      <c r="E385" s="23">
        <v>0.4859</v>
      </c>
      <c r="F385" s="23">
        <v>-0.19581999999999999</v>
      </c>
      <c r="G385" s="23">
        <v>-2.8719600000000001</v>
      </c>
      <c r="H385" s="23">
        <v>0.80244000000000004</v>
      </c>
      <c r="I385" s="23">
        <v>-2.2717299999999998</v>
      </c>
      <c r="J385" s="23">
        <v>-0.98716999999999999</v>
      </c>
      <c r="K385" s="23">
        <v>0.40195999999999998</v>
      </c>
      <c r="L385" s="23">
        <v>-0.60516000000000003</v>
      </c>
      <c r="M385" s="23">
        <v>-0.78956000000000004</v>
      </c>
      <c r="N385" s="23">
        <v>-1.1517200000000001</v>
      </c>
      <c r="O385" s="23">
        <v>4.061E-2</v>
      </c>
      <c r="P385" s="23">
        <v>0.31029000000000001</v>
      </c>
      <c r="Q385" s="23">
        <v>2.1627800000000001</v>
      </c>
      <c r="R385" s="23">
        <v>-0.30318000000000001</v>
      </c>
    </row>
    <row r="386" spans="1:18" ht="15" customHeight="1" x14ac:dyDescent="0.2">
      <c r="A386" s="4">
        <v>385</v>
      </c>
      <c r="B386" s="4" t="s">
        <v>547</v>
      </c>
      <c r="C386" s="23">
        <v>-0.51432999999999995</v>
      </c>
      <c r="D386" s="23">
        <v>-1.1626799999999999</v>
      </c>
      <c r="E386" s="23">
        <v>2.34171</v>
      </c>
      <c r="F386" s="23">
        <v>-1.75749</v>
      </c>
      <c r="G386" s="23">
        <v>-0.14352999999999999</v>
      </c>
      <c r="H386" s="23">
        <v>2.4969999999999999E-2</v>
      </c>
      <c r="I386" s="23">
        <v>-2.6398799999999998</v>
      </c>
      <c r="J386" s="23">
        <v>-1.8051299999999999</v>
      </c>
      <c r="K386" s="23">
        <v>1.23847</v>
      </c>
      <c r="L386" s="23">
        <v>-1.7435499999999999</v>
      </c>
      <c r="M386" s="23">
        <v>-3.2791899999999998</v>
      </c>
      <c r="N386" s="23">
        <v>-0.60182999999999998</v>
      </c>
      <c r="O386" s="23">
        <v>-0.83550000000000002</v>
      </c>
      <c r="P386" s="23">
        <v>1.30365</v>
      </c>
      <c r="Q386" s="23">
        <v>-0.36359999999999998</v>
      </c>
      <c r="R386" s="23">
        <v>-0.84377999999999997</v>
      </c>
    </row>
    <row r="387" spans="1:18" ht="15" customHeight="1" x14ac:dyDescent="0.2">
      <c r="A387" s="4">
        <v>386</v>
      </c>
      <c r="B387" s="4" t="s">
        <v>548</v>
      </c>
      <c r="C387" s="23">
        <v>1.3136300000000001</v>
      </c>
      <c r="D387" s="23">
        <v>1.34904</v>
      </c>
      <c r="E387" s="23">
        <v>1.59023</v>
      </c>
      <c r="F387" s="23">
        <v>2.67476</v>
      </c>
      <c r="G387" s="23">
        <v>0.87804000000000004</v>
      </c>
      <c r="H387" s="23">
        <v>0.38441999999999998</v>
      </c>
      <c r="I387" s="23">
        <v>-0.68354999999999999</v>
      </c>
      <c r="J387" s="23">
        <v>-0.64476</v>
      </c>
      <c r="K387" s="23">
        <v>-1.2506600000000001</v>
      </c>
      <c r="L387" s="23">
        <v>-0.28586</v>
      </c>
      <c r="M387" s="23">
        <v>-0.61645000000000005</v>
      </c>
      <c r="N387" s="23">
        <v>-1.2993699999999999</v>
      </c>
      <c r="O387" s="23">
        <v>-2.7389700000000001</v>
      </c>
      <c r="P387" s="23">
        <v>2.0861999999999998</v>
      </c>
      <c r="Q387" s="23">
        <v>-2.04095</v>
      </c>
      <c r="R387" s="23">
        <v>-1.0013300000000001</v>
      </c>
    </row>
    <row r="388" spans="1:18" ht="15" customHeight="1" x14ac:dyDescent="0.2">
      <c r="A388" s="4">
        <v>387</v>
      </c>
      <c r="B388" s="4" t="s">
        <v>549</v>
      </c>
      <c r="C388" s="23">
        <v>-0.22241</v>
      </c>
      <c r="D388" s="23">
        <v>-0.82469999999999999</v>
      </c>
      <c r="E388" s="23">
        <v>-0.71821000000000002</v>
      </c>
      <c r="F388" s="23">
        <v>2.1770999999999998</v>
      </c>
      <c r="G388" s="23">
        <v>1.5113300000000001</v>
      </c>
      <c r="H388" s="23">
        <v>-1.3417399999999999</v>
      </c>
      <c r="I388" s="23">
        <v>0.76697000000000004</v>
      </c>
      <c r="J388" s="23">
        <v>-0.35309000000000001</v>
      </c>
      <c r="K388" s="23">
        <v>2.0500000000000001E-2</v>
      </c>
      <c r="L388" s="23">
        <v>0.65893999999999997</v>
      </c>
      <c r="M388" s="23">
        <v>0.96411999999999998</v>
      </c>
      <c r="N388" s="23">
        <v>0.95040000000000002</v>
      </c>
      <c r="O388" s="23">
        <v>2.3198500000000002</v>
      </c>
      <c r="P388" s="23">
        <v>-1.47567</v>
      </c>
      <c r="Q388" s="23">
        <v>1.55141</v>
      </c>
      <c r="R388" s="23">
        <v>1.67649</v>
      </c>
    </row>
    <row r="389" spans="1:18" ht="15" customHeight="1" x14ac:dyDescent="0.2">
      <c r="A389" s="4">
        <v>388</v>
      </c>
      <c r="B389" s="4" t="s">
        <v>550</v>
      </c>
      <c r="C389" s="23">
        <v>0.80815000000000003</v>
      </c>
      <c r="D389" s="23">
        <v>0.68532000000000004</v>
      </c>
      <c r="E389" s="23">
        <v>0.96660000000000001</v>
      </c>
      <c r="F389" s="23">
        <v>0.43209999999999998</v>
      </c>
      <c r="G389" s="23">
        <v>1.6289800000000001</v>
      </c>
      <c r="H389" s="23">
        <v>-1.25664</v>
      </c>
      <c r="I389" s="23">
        <v>0.66417000000000004</v>
      </c>
      <c r="J389" s="23">
        <v>-0.68303000000000003</v>
      </c>
      <c r="K389" s="23">
        <v>-0.66474999999999995</v>
      </c>
      <c r="L389" s="23">
        <v>-1.16273</v>
      </c>
      <c r="M389" s="23">
        <v>-2.67055</v>
      </c>
      <c r="N389" s="23">
        <v>-1.4716100000000001</v>
      </c>
      <c r="O389" s="23">
        <v>-0.43130000000000002</v>
      </c>
      <c r="P389" s="23">
        <v>1.2809999999999999</v>
      </c>
      <c r="Q389" s="23">
        <v>-2.1689600000000002</v>
      </c>
      <c r="R389" s="23">
        <v>-1.64642</v>
      </c>
    </row>
    <row r="390" spans="1:18" ht="15" customHeight="1" x14ac:dyDescent="0.2">
      <c r="A390" s="4">
        <v>389</v>
      </c>
      <c r="B390" s="4" t="s">
        <v>551</v>
      </c>
      <c r="C390" s="23">
        <v>-2.2020200000000001</v>
      </c>
      <c r="D390" s="23">
        <v>0.40864</v>
      </c>
      <c r="E390" s="23">
        <v>-3.705E-2</v>
      </c>
      <c r="F390" s="23">
        <v>-0.88870000000000005</v>
      </c>
      <c r="G390" s="23">
        <v>0.75165000000000004</v>
      </c>
      <c r="H390" s="23">
        <v>1.28108</v>
      </c>
      <c r="I390" s="23">
        <v>0.13822999999999999</v>
      </c>
      <c r="J390" s="23">
        <v>0.93428999999999995</v>
      </c>
      <c r="K390" s="23">
        <v>1.07307</v>
      </c>
      <c r="L390" s="23">
        <v>0.19846</v>
      </c>
      <c r="M390" s="23">
        <v>-1.4916499999999999</v>
      </c>
      <c r="N390" s="23">
        <v>-1.9871399999999999</v>
      </c>
      <c r="O390" s="23">
        <v>-1.9373</v>
      </c>
      <c r="P390" s="23">
        <v>-0.30403999999999998</v>
      </c>
      <c r="Q390" s="23">
        <v>0.26032</v>
      </c>
      <c r="R390" s="23">
        <v>-0.86531000000000002</v>
      </c>
    </row>
    <row r="391" spans="1:18" ht="15" customHeight="1" x14ac:dyDescent="0.2">
      <c r="A391" s="4">
        <v>390</v>
      </c>
      <c r="B391" s="4" t="s">
        <v>552</v>
      </c>
      <c r="C391" s="23">
        <v>-0.17846000000000001</v>
      </c>
      <c r="D391" s="23">
        <v>1.05887</v>
      </c>
      <c r="E391" s="23">
        <v>-0.27122000000000002</v>
      </c>
      <c r="F391" s="23">
        <v>0.81106</v>
      </c>
      <c r="G391" s="23">
        <v>-1.2302900000000001</v>
      </c>
      <c r="H391" s="23">
        <v>1.5741099999999999</v>
      </c>
      <c r="I391" s="23">
        <v>-1.27677</v>
      </c>
      <c r="J391" s="23">
        <v>-1.3466</v>
      </c>
      <c r="K391" s="23">
        <v>0.13353000000000001</v>
      </c>
      <c r="L391" s="23">
        <v>-1.1135200000000001</v>
      </c>
      <c r="M391" s="23">
        <v>-1.99044</v>
      </c>
      <c r="N391" s="23">
        <v>-0.43063000000000001</v>
      </c>
      <c r="O391" s="23">
        <v>1.6662699999999999</v>
      </c>
      <c r="P391" s="23">
        <v>-0.39326</v>
      </c>
      <c r="Q391" s="23">
        <v>0.45829999999999999</v>
      </c>
      <c r="R391" s="23">
        <v>1.0390299999999999</v>
      </c>
    </row>
    <row r="392" spans="1:18" ht="15" customHeight="1" x14ac:dyDescent="0.2">
      <c r="A392" s="4">
        <v>391</v>
      </c>
      <c r="B392" s="4" t="s">
        <v>553</v>
      </c>
      <c r="C392" s="23">
        <v>-1.5676399999999999</v>
      </c>
      <c r="D392" s="23">
        <v>1.6957199999999999</v>
      </c>
      <c r="E392" s="23">
        <v>-0.12998000000000001</v>
      </c>
      <c r="F392" s="23">
        <v>0.10135</v>
      </c>
      <c r="G392" s="23">
        <v>-0.79681999999999997</v>
      </c>
      <c r="H392" s="23">
        <v>-2.1554600000000002</v>
      </c>
      <c r="I392" s="23">
        <v>2.826E-2</v>
      </c>
      <c r="J392" s="23">
        <v>-0.37734000000000001</v>
      </c>
      <c r="K392" s="23">
        <v>-0.34641</v>
      </c>
      <c r="L392" s="23">
        <v>2.0283899999999999</v>
      </c>
      <c r="M392" s="23">
        <v>0.34615000000000001</v>
      </c>
      <c r="N392" s="23">
        <v>0.69054000000000004</v>
      </c>
      <c r="O392" s="23">
        <v>1.82819</v>
      </c>
      <c r="P392" s="23">
        <v>0.17743999999999999</v>
      </c>
      <c r="Q392" s="23">
        <v>-1.7619</v>
      </c>
      <c r="R392" s="23">
        <v>0.80313000000000001</v>
      </c>
    </row>
    <row r="393" spans="1:18" ht="15" customHeight="1" x14ac:dyDescent="0.2">
      <c r="A393" s="4">
        <v>392</v>
      </c>
      <c r="B393" s="4" t="s">
        <v>554</v>
      </c>
      <c r="C393" s="23">
        <v>1.76115</v>
      </c>
      <c r="D393" s="23">
        <v>1.27413</v>
      </c>
      <c r="E393" s="23">
        <v>1.5925499999999999</v>
      </c>
      <c r="F393" s="23">
        <v>0.84282000000000001</v>
      </c>
      <c r="G393" s="23">
        <v>2.38367</v>
      </c>
      <c r="H393" s="23">
        <v>-0.11831</v>
      </c>
      <c r="I393" s="23">
        <v>-0.24099000000000001</v>
      </c>
      <c r="J393" s="23">
        <v>0.49880000000000002</v>
      </c>
      <c r="K393" s="23">
        <v>-0.54737999999999998</v>
      </c>
      <c r="L393" s="23">
        <v>-0.53049999999999997</v>
      </c>
      <c r="M393" s="23">
        <v>-0.46454000000000001</v>
      </c>
      <c r="N393" s="23">
        <v>-0.28311999999999998</v>
      </c>
      <c r="O393" s="23">
        <v>1.72038</v>
      </c>
      <c r="P393" s="23">
        <v>1.3326800000000001</v>
      </c>
      <c r="Q393" s="23">
        <v>0.23699000000000001</v>
      </c>
      <c r="R393" s="23">
        <v>1.64194</v>
      </c>
    </row>
    <row r="394" spans="1:18" ht="15" customHeight="1" x14ac:dyDescent="0.2">
      <c r="A394" s="4">
        <v>393</v>
      </c>
      <c r="B394" s="4" t="s">
        <v>555</v>
      </c>
      <c r="C394" s="23">
        <v>-1.3622700000000001</v>
      </c>
      <c r="D394" s="23">
        <v>-0.51039000000000001</v>
      </c>
      <c r="E394" s="23">
        <v>0.60526000000000002</v>
      </c>
      <c r="F394" s="23">
        <v>0.90578000000000003</v>
      </c>
      <c r="G394" s="23">
        <v>1.89253</v>
      </c>
      <c r="H394" s="23">
        <v>-1.30244</v>
      </c>
      <c r="I394" s="23">
        <v>2.6406800000000001</v>
      </c>
      <c r="J394" s="23">
        <v>-0.15756999999999999</v>
      </c>
      <c r="K394" s="23">
        <v>-0.63151000000000002</v>
      </c>
      <c r="L394" s="23">
        <v>1.8426899999999999</v>
      </c>
      <c r="M394" s="23">
        <v>-1.8830100000000001</v>
      </c>
      <c r="N394" s="23">
        <v>-0.47452</v>
      </c>
      <c r="O394" s="23">
        <v>3.1223999999999998</v>
      </c>
      <c r="P394" s="23">
        <v>-1.11415</v>
      </c>
      <c r="Q394" s="23">
        <v>0.68218999999999996</v>
      </c>
      <c r="R394" s="23">
        <v>-1.35484</v>
      </c>
    </row>
    <row r="395" spans="1:18" ht="15" customHeight="1" x14ac:dyDescent="0.2">
      <c r="A395" s="4">
        <v>394</v>
      </c>
      <c r="B395" s="4" t="s">
        <v>556</v>
      </c>
      <c r="C395" s="23">
        <v>0.10603</v>
      </c>
      <c r="D395" s="23">
        <v>-2.21807</v>
      </c>
      <c r="E395" s="23">
        <v>2.5852200000000001</v>
      </c>
      <c r="F395" s="23">
        <v>2.1225800000000001</v>
      </c>
      <c r="G395" s="23">
        <v>2.2130000000000001</v>
      </c>
      <c r="H395" s="23">
        <v>-0.54729000000000005</v>
      </c>
      <c r="I395" s="23">
        <v>9.1999999999999998E-2</v>
      </c>
      <c r="J395" s="23">
        <v>-0.52575000000000005</v>
      </c>
      <c r="K395" s="23">
        <v>1.37724</v>
      </c>
      <c r="L395" s="23">
        <v>-2.1192299999999999</v>
      </c>
      <c r="M395" s="23">
        <v>-1.84426</v>
      </c>
      <c r="N395" s="23">
        <v>0.13974</v>
      </c>
      <c r="O395" s="23">
        <v>0.94967999999999997</v>
      </c>
      <c r="P395" s="23">
        <v>-1.8132600000000001</v>
      </c>
      <c r="Q395" s="23">
        <v>-1.1720200000000001</v>
      </c>
      <c r="R395" s="23">
        <v>-1.9779500000000001</v>
      </c>
    </row>
    <row r="396" spans="1:18" ht="15" customHeight="1" x14ac:dyDescent="0.2">
      <c r="A396" s="4">
        <v>395</v>
      </c>
      <c r="B396" s="4" t="s">
        <v>557</v>
      </c>
      <c r="C396" s="23">
        <v>1.29819</v>
      </c>
      <c r="D396" s="23">
        <v>-1.6917599999999999</v>
      </c>
      <c r="E396" s="23">
        <v>0.68981000000000003</v>
      </c>
      <c r="F396" s="23">
        <v>0.24822</v>
      </c>
      <c r="G396" s="23">
        <v>0.14807000000000001</v>
      </c>
      <c r="H396" s="23">
        <v>0.85929999999999995</v>
      </c>
      <c r="I396" s="23">
        <v>0.91603999999999997</v>
      </c>
      <c r="J396" s="23">
        <v>-2.04243</v>
      </c>
      <c r="K396" s="23">
        <v>1.2311099999999999</v>
      </c>
      <c r="L396" s="23">
        <v>0.43160999999999999</v>
      </c>
      <c r="M396" s="23">
        <v>-1.2475099999999999</v>
      </c>
      <c r="N396" s="23">
        <v>-1.40455</v>
      </c>
      <c r="O396" s="23">
        <v>-1.29487</v>
      </c>
      <c r="P396" s="23">
        <v>-0.74541999999999997</v>
      </c>
      <c r="Q396" s="23">
        <v>-0.24149999999999999</v>
      </c>
      <c r="R396" s="23">
        <v>-2.6228500000000001</v>
      </c>
    </row>
    <row r="397" spans="1:18" ht="15" customHeight="1" x14ac:dyDescent="0.2">
      <c r="A397" s="4">
        <v>396</v>
      </c>
      <c r="B397" s="4" t="s">
        <v>558</v>
      </c>
      <c r="C397" s="23">
        <v>-0.14974999999999999</v>
      </c>
      <c r="D397" s="23">
        <v>0.71106000000000003</v>
      </c>
      <c r="E397" s="23">
        <v>0.33679999999999999</v>
      </c>
      <c r="F397" s="23">
        <v>3.7991799999999998</v>
      </c>
      <c r="G397" s="23">
        <v>0.33129999999999998</v>
      </c>
      <c r="H397" s="23">
        <v>-1.363</v>
      </c>
      <c r="I397" s="23">
        <v>0.1905</v>
      </c>
      <c r="J397" s="23">
        <v>-0.27526</v>
      </c>
      <c r="K397" s="23">
        <v>-0.62670000000000003</v>
      </c>
      <c r="L397" s="23">
        <v>-1.123</v>
      </c>
      <c r="M397" s="23">
        <v>1.728</v>
      </c>
      <c r="N397" s="23">
        <v>-0.91740999999999995</v>
      </c>
      <c r="O397" s="23">
        <v>-1.0705899999999999</v>
      </c>
      <c r="P397" s="23">
        <v>0.97445000000000004</v>
      </c>
      <c r="Q397" s="23">
        <v>-1.01213</v>
      </c>
      <c r="R397" s="23">
        <v>-1.90751</v>
      </c>
    </row>
    <row r="398" spans="1:18" ht="15" customHeight="1" x14ac:dyDescent="0.2">
      <c r="A398" s="4">
        <v>397</v>
      </c>
      <c r="B398" s="4" t="s">
        <v>559</v>
      </c>
      <c r="C398" s="23">
        <v>-3.0465900000000001</v>
      </c>
      <c r="D398" s="23">
        <v>-2.4459399999999998</v>
      </c>
      <c r="E398" s="23">
        <v>-1.12419</v>
      </c>
      <c r="F398" s="23">
        <v>0.32902999999999999</v>
      </c>
      <c r="G398" s="23">
        <v>1.2036100000000001</v>
      </c>
      <c r="H398" s="23">
        <v>1.2865599999999999</v>
      </c>
      <c r="I398" s="23">
        <v>8.967E-2</v>
      </c>
      <c r="J398" s="23">
        <v>0.57130999999999998</v>
      </c>
      <c r="K398" s="23">
        <v>0.30603000000000002</v>
      </c>
      <c r="L398" s="23">
        <v>0.83077999999999996</v>
      </c>
      <c r="M398" s="23">
        <v>1.4719500000000001</v>
      </c>
      <c r="N398" s="23">
        <v>-1.21641</v>
      </c>
      <c r="O398" s="23">
        <v>-2.8111299999999999</v>
      </c>
      <c r="P398" s="23">
        <v>-1.14934</v>
      </c>
      <c r="Q398" s="23">
        <v>-0.83421999999999996</v>
      </c>
      <c r="R398" s="23">
        <v>-0.98350000000000004</v>
      </c>
    </row>
    <row r="399" spans="1:18" ht="15" customHeight="1" x14ac:dyDescent="0.2">
      <c r="A399" s="4">
        <v>398</v>
      </c>
      <c r="B399" s="4" t="s">
        <v>560</v>
      </c>
      <c r="C399" s="23">
        <v>-1.80081</v>
      </c>
      <c r="D399" s="23">
        <v>0.55964999999999998</v>
      </c>
      <c r="E399" s="23">
        <v>1.00959</v>
      </c>
      <c r="F399" s="23">
        <v>-0.77551999999999999</v>
      </c>
      <c r="G399" s="23">
        <v>-1.6537900000000001</v>
      </c>
      <c r="H399" s="23">
        <v>-0.19344</v>
      </c>
      <c r="I399" s="23">
        <v>-1.73776</v>
      </c>
      <c r="J399" s="23">
        <v>0.88722999999999996</v>
      </c>
      <c r="K399" s="23">
        <v>-1.7753399999999999</v>
      </c>
      <c r="L399" s="23">
        <v>0.43424000000000001</v>
      </c>
      <c r="M399" s="23">
        <v>-0.64107000000000003</v>
      </c>
      <c r="N399" s="23">
        <v>0.31695000000000001</v>
      </c>
      <c r="O399" s="23">
        <v>-1.4881599999999999</v>
      </c>
      <c r="P399" s="23">
        <v>-0.46343000000000001</v>
      </c>
      <c r="Q399" s="23">
        <v>0.15362999999999999</v>
      </c>
      <c r="R399" s="23">
        <v>0.52522000000000002</v>
      </c>
    </row>
    <row r="400" spans="1:18" ht="15" customHeight="1" x14ac:dyDescent="0.2">
      <c r="A400" s="4">
        <v>399</v>
      </c>
      <c r="B400" s="4" t="s">
        <v>561</v>
      </c>
      <c r="C400" s="23">
        <v>-2.33561</v>
      </c>
      <c r="D400" s="23">
        <v>-1.8490200000000001</v>
      </c>
      <c r="E400" s="23">
        <v>0.36810999999999999</v>
      </c>
      <c r="F400" s="23">
        <v>-2.0504500000000001</v>
      </c>
      <c r="G400" s="23">
        <v>2.9301499999999998</v>
      </c>
      <c r="H400" s="23">
        <v>-0.42</v>
      </c>
      <c r="I400" s="23">
        <v>0.72108000000000005</v>
      </c>
      <c r="J400" s="23">
        <v>-2.9807800000000002</v>
      </c>
      <c r="K400" s="23">
        <v>0.60950000000000004</v>
      </c>
      <c r="L400" s="23">
        <v>-1.5208999999999999</v>
      </c>
      <c r="M400" s="23">
        <v>-2.02955</v>
      </c>
      <c r="N400" s="23">
        <v>-0.18475</v>
      </c>
      <c r="O400" s="23">
        <v>1.9472</v>
      </c>
      <c r="P400" s="23">
        <v>0.24787000000000001</v>
      </c>
      <c r="Q400" s="23">
        <v>-1.4357200000000001</v>
      </c>
      <c r="R400" s="23">
        <v>0.71133000000000002</v>
      </c>
    </row>
    <row r="401" spans="1:18" ht="15" customHeight="1" x14ac:dyDescent="0.2">
      <c r="A401" s="4">
        <v>400</v>
      </c>
      <c r="B401" s="4" t="s">
        <v>562</v>
      </c>
      <c r="C401" s="23">
        <v>1.28861</v>
      </c>
      <c r="D401" s="23">
        <v>-1.1402600000000001</v>
      </c>
      <c r="E401" s="23">
        <v>1.48329</v>
      </c>
      <c r="F401" s="23">
        <v>2.01004</v>
      </c>
      <c r="G401" s="23">
        <v>0.94821</v>
      </c>
      <c r="H401" s="23">
        <v>1.66414</v>
      </c>
      <c r="I401" s="23">
        <v>-2.4813800000000001</v>
      </c>
      <c r="J401" s="23">
        <v>7.1599999999999997E-2</v>
      </c>
      <c r="K401" s="23">
        <v>-0.75726000000000004</v>
      </c>
      <c r="L401" s="23">
        <v>2.1274700000000002</v>
      </c>
      <c r="M401" s="23">
        <v>0.46423999999999999</v>
      </c>
      <c r="N401" s="23">
        <v>1.8217099999999999</v>
      </c>
      <c r="O401" s="23">
        <v>1.1586799999999999</v>
      </c>
      <c r="P401" s="23">
        <v>-1.5147200000000001</v>
      </c>
      <c r="Q401" s="23">
        <v>3.0831599999999999</v>
      </c>
      <c r="R401" s="23">
        <v>-0.29382000000000003</v>
      </c>
    </row>
    <row r="402" spans="1:18" ht="15" customHeight="1" x14ac:dyDescent="0.2">
      <c r="A402" s="4">
        <v>401</v>
      </c>
      <c r="B402" s="4" t="s">
        <v>563</v>
      </c>
      <c r="C402" s="23">
        <v>-1.72889</v>
      </c>
      <c r="D402" s="23">
        <v>1.0250600000000001</v>
      </c>
      <c r="E402" s="23">
        <v>1.2397199999999999</v>
      </c>
      <c r="F402" s="23">
        <v>0.21249999999999999</v>
      </c>
      <c r="G402" s="23">
        <v>-1.15306</v>
      </c>
      <c r="H402" s="23">
        <v>0.22195000000000001</v>
      </c>
      <c r="I402" s="23">
        <v>-0.59402999999999995</v>
      </c>
      <c r="J402" s="23">
        <v>0.27039999999999997</v>
      </c>
      <c r="K402" s="23">
        <v>0.49253999999999998</v>
      </c>
      <c r="L402" s="23">
        <v>-1.8246</v>
      </c>
      <c r="M402" s="23">
        <v>-0.50966999999999996</v>
      </c>
      <c r="N402" s="23">
        <v>0.90025999999999995</v>
      </c>
      <c r="O402" s="23">
        <v>2.71814</v>
      </c>
      <c r="P402" s="23">
        <v>-1.6766799999999999</v>
      </c>
      <c r="Q402" s="23">
        <v>-1.6040700000000001</v>
      </c>
      <c r="R402" s="23">
        <v>1.57359</v>
      </c>
    </row>
    <row r="403" spans="1:18" ht="15" customHeight="1" x14ac:dyDescent="0.2">
      <c r="A403" s="4">
        <v>402</v>
      </c>
      <c r="B403" s="4" t="s">
        <v>564</v>
      </c>
      <c r="C403" s="23">
        <v>-2.2934100000000002</v>
      </c>
      <c r="D403" s="23">
        <v>0.94513999999999998</v>
      </c>
      <c r="E403" s="23">
        <v>-0.10144</v>
      </c>
      <c r="F403" s="23">
        <v>0.13275000000000001</v>
      </c>
      <c r="G403" s="23">
        <v>-1.02959</v>
      </c>
      <c r="H403" s="23">
        <v>2.0041799999999999</v>
      </c>
      <c r="I403" s="23">
        <v>-0.48454000000000003</v>
      </c>
      <c r="J403" s="23">
        <v>1.39513</v>
      </c>
      <c r="K403" s="23">
        <v>-2.3769399999999998</v>
      </c>
      <c r="L403" s="23">
        <v>1.73038</v>
      </c>
      <c r="M403" s="23">
        <v>2.0356700000000001</v>
      </c>
      <c r="N403" s="23">
        <v>0.43453000000000003</v>
      </c>
      <c r="O403" s="23">
        <v>1.9123399999999999</v>
      </c>
      <c r="P403" s="23">
        <v>-1.7729699999999999</v>
      </c>
      <c r="Q403" s="23">
        <v>0.12592999999999999</v>
      </c>
      <c r="R403" s="23">
        <v>1.422E-2</v>
      </c>
    </row>
    <row r="404" spans="1:18" ht="15" customHeight="1" x14ac:dyDescent="0.2">
      <c r="A404" s="4">
        <v>403</v>
      </c>
      <c r="B404" s="4" t="s">
        <v>565</v>
      </c>
      <c r="C404" s="23">
        <v>-0.86155999999999999</v>
      </c>
      <c r="D404" s="23">
        <v>-1.1315599999999999</v>
      </c>
      <c r="E404" s="23">
        <v>-0.32855000000000001</v>
      </c>
      <c r="F404" s="23">
        <v>0.70665999999999995</v>
      </c>
      <c r="G404" s="23">
        <v>0.69394</v>
      </c>
      <c r="H404" s="23">
        <v>0.39804</v>
      </c>
      <c r="I404" s="23">
        <v>2.9578600000000002</v>
      </c>
      <c r="J404" s="23">
        <v>-0.57323000000000002</v>
      </c>
      <c r="K404" s="23">
        <v>-0.14867</v>
      </c>
      <c r="L404" s="23">
        <v>0.32745000000000002</v>
      </c>
      <c r="M404" s="23">
        <v>1.4222900000000001</v>
      </c>
      <c r="N404" s="23">
        <v>0.99883999999999995</v>
      </c>
      <c r="O404" s="23">
        <v>0.42152000000000001</v>
      </c>
      <c r="P404" s="23">
        <v>2.4269400000000001</v>
      </c>
      <c r="Q404" s="23">
        <v>1.5928100000000001</v>
      </c>
      <c r="R404" s="23">
        <v>-0.79015999999999997</v>
      </c>
    </row>
    <row r="405" spans="1:18" ht="15" customHeight="1" x14ac:dyDescent="0.2">
      <c r="A405" s="4">
        <v>404</v>
      </c>
      <c r="B405" s="4" t="s">
        <v>566</v>
      </c>
      <c r="C405" s="23">
        <v>-0.85458999999999996</v>
      </c>
      <c r="D405" s="23">
        <v>1.0681</v>
      </c>
      <c r="E405" s="23">
        <v>0.72441999999999995</v>
      </c>
      <c r="F405" s="23">
        <v>1.16797</v>
      </c>
      <c r="G405" s="23">
        <v>2.38855</v>
      </c>
      <c r="H405" s="23">
        <v>1.34321</v>
      </c>
      <c r="I405" s="23">
        <v>0.56067999999999996</v>
      </c>
      <c r="J405" s="23">
        <v>-2.2810299999999999</v>
      </c>
      <c r="K405" s="23">
        <v>-2.8582900000000002</v>
      </c>
      <c r="L405" s="23">
        <v>1.27721</v>
      </c>
      <c r="M405" s="23">
        <v>0.42587000000000003</v>
      </c>
      <c r="N405" s="23">
        <v>-0.89656999999999998</v>
      </c>
      <c r="O405" s="23">
        <v>2.0389900000000001</v>
      </c>
      <c r="P405" s="23">
        <v>1.6793499999999999</v>
      </c>
      <c r="Q405" s="23">
        <v>-1.1141700000000001</v>
      </c>
      <c r="R405" s="23">
        <v>-0.66856000000000004</v>
      </c>
    </row>
    <row r="406" spans="1:18" ht="15" customHeight="1" x14ac:dyDescent="0.2">
      <c r="A406" s="4">
        <v>405</v>
      </c>
      <c r="B406" s="4" t="s">
        <v>567</v>
      </c>
      <c r="C406" s="23">
        <v>1.5395700000000001</v>
      </c>
      <c r="D406" s="23">
        <v>-0.75871999999999995</v>
      </c>
      <c r="E406" s="23">
        <v>1.13649</v>
      </c>
      <c r="F406" s="23">
        <v>0.46206999999999998</v>
      </c>
      <c r="G406" s="23">
        <v>1.2841199999999999</v>
      </c>
      <c r="H406" s="23">
        <v>-0.33707999999999999</v>
      </c>
      <c r="I406" s="23">
        <v>1.13931</v>
      </c>
      <c r="J406" s="23">
        <v>-0.98297999999999996</v>
      </c>
      <c r="K406" s="23">
        <v>-0.36249999999999999</v>
      </c>
      <c r="L406" s="23">
        <v>-2.1861600000000001</v>
      </c>
      <c r="M406" s="23">
        <v>1.7175499999999999</v>
      </c>
      <c r="N406" s="23">
        <v>1.0591900000000001</v>
      </c>
      <c r="O406" s="23">
        <v>1.2853000000000001</v>
      </c>
      <c r="P406" s="23">
        <v>0.45371</v>
      </c>
      <c r="Q406" s="23">
        <v>-0.79081999999999997</v>
      </c>
      <c r="R406" s="23">
        <v>-0.33550000000000002</v>
      </c>
    </row>
    <row r="407" spans="1:18" ht="15" customHeight="1" x14ac:dyDescent="0.2">
      <c r="A407" s="4">
        <v>406</v>
      </c>
      <c r="B407" s="4" t="s">
        <v>568</v>
      </c>
      <c r="C407" s="23">
        <v>0.76859</v>
      </c>
      <c r="D407" s="23">
        <v>-2.7667299999999999</v>
      </c>
      <c r="E407" s="23">
        <v>1.2708600000000001</v>
      </c>
      <c r="F407" s="23">
        <v>-0.76465000000000005</v>
      </c>
      <c r="G407" s="23">
        <v>6.0229999999999999E-2</v>
      </c>
      <c r="H407" s="23">
        <v>-1.32145</v>
      </c>
      <c r="I407" s="23">
        <v>-0.79325000000000001</v>
      </c>
      <c r="J407" s="23">
        <v>-1.28217</v>
      </c>
      <c r="K407" s="23">
        <v>1.4963900000000001</v>
      </c>
      <c r="L407" s="23">
        <v>0.32188</v>
      </c>
      <c r="M407" s="23">
        <v>-2.0502199999999999</v>
      </c>
      <c r="N407" s="23">
        <v>-2.14846</v>
      </c>
      <c r="O407" s="23">
        <v>-0.89666000000000001</v>
      </c>
      <c r="P407" s="23">
        <v>-1.9855400000000001</v>
      </c>
      <c r="Q407" s="23">
        <v>-1.8000000000000001E-4</v>
      </c>
      <c r="R407" s="23">
        <v>6.3400000000000001E-3</v>
      </c>
    </row>
    <row r="408" spans="1:18" ht="15" customHeight="1" x14ac:dyDescent="0.2">
      <c r="A408" s="4">
        <v>407</v>
      </c>
      <c r="B408" s="4" t="s">
        <v>569</v>
      </c>
      <c r="C408" s="23">
        <v>-0.19181000000000001</v>
      </c>
      <c r="D408" s="23">
        <v>1.08369</v>
      </c>
      <c r="E408" s="23">
        <v>1.10606</v>
      </c>
      <c r="F408" s="23">
        <v>2.3602799999999999</v>
      </c>
      <c r="G408" s="23">
        <v>6.216E-2</v>
      </c>
      <c r="H408" s="23">
        <v>-0.24648</v>
      </c>
      <c r="I408" s="23">
        <v>1.0213300000000001</v>
      </c>
      <c r="J408" s="23">
        <v>1.92631</v>
      </c>
      <c r="K408" s="23">
        <v>-0.52888999999999997</v>
      </c>
      <c r="L408" s="23">
        <v>-2.1670400000000001</v>
      </c>
      <c r="M408" s="23">
        <v>1.6281399999999999</v>
      </c>
      <c r="N408" s="23">
        <v>0.39079999999999998</v>
      </c>
      <c r="O408" s="23">
        <v>0.80517000000000005</v>
      </c>
      <c r="P408" s="23">
        <v>-1.4038600000000001</v>
      </c>
      <c r="Q408" s="23">
        <v>-0.62095999999999996</v>
      </c>
      <c r="R408" s="23">
        <v>3.2635299999999998</v>
      </c>
    </row>
    <row r="409" spans="1:18" ht="15" customHeight="1" x14ac:dyDescent="0.2">
      <c r="A409" s="4">
        <v>408</v>
      </c>
      <c r="B409" s="4" t="s">
        <v>570</v>
      </c>
      <c r="C409" s="23">
        <v>-1.5576700000000001</v>
      </c>
      <c r="D409" s="23">
        <v>1.07284</v>
      </c>
      <c r="E409" s="23">
        <v>1.36181</v>
      </c>
      <c r="F409" s="23">
        <v>0.18521000000000001</v>
      </c>
      <c r="G409" s="23">
        <v>-2.7263700000000002</v>
      </c>
      <c r="H409" s="23">
        <v>-1.09111</v>
      </c>
      <c r="I409" s="23">
        <v>-2.32178</v>
      </c>
      <c r="J409" s="23">
        <v>0.34688999999999998</v>
      </c>
      <c r="K409" s="23">
        <v>0.38085999999999998</v>
      </c>
      <c r="L409" s="23">
        <v>0.94606999999999997</v>
      </c>
      <c r="M409" s="23">
        <v>-2.1536400000000002</v>
      </c>
      <c r="N409" s="23">
        <v>-0.60292999999999997</v>
      </c>
      <c r="O409" s="23">
        <v>0.89800000000000002</v>
      </c>
      <c r="P409" s="23">
        <v>1.19424</v>
      </c>
      <c r="Q409" s="23">
        <v>-1.27112</v>
      </c>
      <c r="R409" s="23">
        <v>0.40087</v>
      </c>
    </row>
    <row r="410" spans="1:18" ht="15" customHeight="1" x14ac:dyDescent="0.2">
      <c r="A410" s="4">
        <v>409</v>
      </c>
      <c r="B410" s="4" t="s">
        <v>571</v>
      </c>
      <c r="C410" s="23">
        <v>-3.98285</v>
      </c>
      <c r="D410" s="23">
        <v>-2.7434599999999998</v>
      </c>
      <c r="E410" s="23">
        <v>-0.56433</v>
      </c>
      <c r="F410" s="23">
        <v>1.3537999999999999</v>
      </c>
      <c r="G410" s="23">
        <v>-0.79832999999999998</v>
      </c>
      <c r="H410" s="23">
        <v>-1.13541</v>
      </c>
      <c r="I410" s="23">
        <v>-8.6470000000000005E-2</v>
      </c>
      <c r="J410" s="23">
        <v>-0.29144999999999999</v>
      </c>
      <c r="K410" s="23">
        <v>-0.40046999999999999</v>
      </c>
      <c r="L410" s="23">
        <v>-0.45162000000000002</v>
      </c>
      <c r="M410" s="23">
        <v>0.39068999999999998</v>
      </c>
      <c r="N410" s="23">
        <v>-0.55174999999999996</v>
      </c>
      <c r="O410" s="23">
        <v>-1.6519900000000001</v>
      </c>
      <c r="P410" s="23">
        <v>-0.13496</v>
      </c>
      <c r="Q410" s="23">
        <v>2.4434</v>
      </c>
      <c r="R410" s="23">
        <v>-0.26952999999999999</v>
      </c>
    </row>
    <row r="411" spans="1:18" ht="15" customHeight="1" x14ac:dyDescent="0.2">
      <c r="A411" s="4">
        <v>410</v>
      </c>
      <c r="B411" s="4" t="s">
        <v>572</v>
      </c>
      <c r="C411" s="23">
        <v>1.37557</v>
      </c>
      <c r="D411" s="23">
        <v>0.53208</v>
      </c>
      <c r="E411" s="23">
        <v>0.56391999999999998</v>
      </c>
      <c r="F411" s="23">
        <v>1.3073399999999999</v>
      </c>
      <c r="G411" s="23">
        <v>-4.1709999999999997E-2</v>
      </c>
      <c r="H411" s="23">
        <v>0.55703000000000003</v>
      </c>
      <c r="I411" s="23">
        <v>-0.99456</v>
      </c>
      <c r="J411" s="23">
        <v>1.31958</v>
      </c>
      <c r="K411" s="23">
        <v>-1.1622399999999999</v>
      </c>
      <c r="L411" s="23">
        <v>-2.11314</v>
      </c>
      <c r="M411" s="23">
        <v>-1.37296</v>
      </c>
      <c r="N411" s="23">
        <v>-1.6991400000000001</v>
      </c>
      <c r="O411" s="23">
        <v>-1.9283399999999999</v>
      </c>
      <c r="P411" s="23">
        <v>0.41286</v>
      </c>
      <c r="Q411" s="23">
        <v>-8.0400000000000003E-3</v>
      </c>
      <c r="R411" s="23">
        <v>1.19295</v>
      </c>
    </row>
    <row r="412" spans="1:18" ht="15" customHeight="1" x14ac:dyDescent="0.2">
      <c r="A412" s="4">
        <v>411</v>
      </c>
      <c r="B412" s="4" t="s">
        <v>573</v>
      </c>
      <c r="C412" s="23">
        <v>1.75092</v>
      </c>
      <c r="D412" s="23">
        <v>-0.47797000000000001</v>
      </c>
      <c r="E412" s="23">
        <v>2.31229</v>
      </c>
      <c r="F412" s="23">
        <v>0.76871999999999996</v>
      </c>
      <c r="G412" s="23">
        <v>-1.0784800000000001</v>
      </c>
      <c r="H412" s="23">
        <v>1.5047900000000001</v>
      </c>
      <c r="I412" s="23">
        <v>-7.7229999999999993E-2</v>
      </c>
      <c r="J412" s="23">
        <v>2.5541200000000002</v>
      </c>
      <c r="K412" s="23">
        <v>1.5281899999999999</v>
      </c>
      <c r="L412" s="23">
        <v>-0.44624000000000003</v>
      </c>
      <c r="M412" s="23">
        <v>-1.71072</v>
      </c>
      <c r="N412" s="23">
        <v>-1.0493600000000001</v>
      </c>
      <c r="O412" s="23">
        <v>-0.94225999999999999</v>
      </c>
      <c r="P412" s="23">
        <v>-1.07586</v>
      </c>
      <c r="Q412" s="23">
        <v>5.3099999999999996E-3</v>
      </c>
      <c r="R412" s="23">
        <v>5.4960000000000002E-2</v>
      </c>
    </row>
    <row r="413" spans="1:18" ht="15" customHeight="1" x14ac:dyDescent="0.2">
      <c r="A413" s="4">
        <v>412</v>
      </c>
      <c r="B413" s="4" t="s">
        <v>574</v>
      </c>
      <c r="C413" s="23">
        <v>0.24412</v>
      </c>
      <c r="D413" s="23">
        <v>-1.8575999999999999</v>
      </c>
      <c r="E413" s="23">
        <v>1.0460799999999999</v>
      </c>
      <c r="F413" s="23">
        <v>1.0441199999999999</v>
      </c>
      <c r="G413" s="23">
        <v>-1.07345</v>
      </c>
      <c r="H413" s="23">
        <v>1.3697299999999999</v>
      </c>
      <c r="I413" s="23">
        <v>-0.82406999999999997</v>
      </c>
      <c r="J413" s="23">
        <v>-3.0531100000000002</v>
      </c>
      <c r="K413" s="23">
        <v>0.93223</v>
      </c>
      <c r="L413" s="23">
        <v>0.48897000000000002</v>
      </c>
      <c r="M413" s="23">
        <v>1.15534</v>
      </c>
      <c r="N413" s="23">
        <v>0.77173999999999998</v>
      </c>
      <c r="O413" s="23">
        <v>2.793E-2</v>
      </c>
      <c r="P413" s="23">
        <v>0.45005000000000001</v>
      </c>
      <c r="Q413" s="23">
        <v>-0.39783000000000002</v>
      </c>
      <c r="R413" s="23">
        <v>0.81630999999999998</v>
      </c>
    </row>
    <row r="414" spans="1:18" ht="15" customHeight="1" x14ac:dyDescent="0.2">
      <c r="A414" s="4">
        <v>413</v>
      </c>
      <c r="B414" s="4" t="s">
        <v>575</v>
      </c>
      <c r="C414" s="23">
        <v>0.85916999999999999</v>
      </c>
      <c r="D414" s="23">
        <v>0.74853999999999998</v>
      </c>
      <c r="E414" s="23">
        <v>1.3493200000000001</v>
      </c>
      <c r="F414" s="23">
        <v>1.49187</v>
      </c>
      <c r="G414" s="23">
        <v>0.32690999999999998</v>
      </c>
      <c r="H414" s="23">
        <v>1.6685099999999999</v>
      </c>
      <c r="I414" s="23">
        <v>1.95712</v>
      </c>
      <c r="J414" s="23">
        <v>-1.22482</v>
      </c>
      <c r="K414" s="23">
        <v>1.0134399999999999</v>
      </c>
      <c r="L414" s="23">
        <v>1.1765399999999999</v>
      </c>
      <c r="M414" s="23">
        <v>-1.7278800000000001</v>
      </c>
      <c r="N414" s="23">
        <v>-0.13116</v>
      </c>
      <c r="O414" s="23">
        <v>0.55835000000000001</v>
      </c>
      <c r="P414" s="23">
        <v>-0.84950999999999999</v>
      </c>
      <c r="Q414" s="23">
        <v>-1.6639999999999999</v>
      </c>
      <c r="R414" s="23">
        <v>-0.50312999999999997</v>
      </c>
    </row>
    <row r="415" spans="1:18" ht="15" customHeight="1" x14ac:dyDescent="0.2">
      <c r="A415" s="4">
        <v>414</v>
      </c>
      <c r="B415" s="4" t="s">
        <v>576</v>
      </c>
      <c r="C415" s="23">
        <v>-1.7170799999999999</v>
      </c>
      <c r="D415" s="23">
        <v>-3.0600100000000001</v>
      </c>
      <c r="E415" s="23">
        <v>-0.13927999999999999</v>
      </c>
      <c r="F415" s="23">
        <v>0.19631999999999999</v>
      </c>
      <c r="G415" s="23">
        <v>-0.60009999999999997</v>
      </c>
      <c r="H415" s="23">
        <v>-0.68428999999999995</v>
      </c>
      <c r="I415" s="23">
        <v>-1.7280199999999999</v>
      </c>
      <c r="J415" s="23">
        <v>1.58958</v>
      </c>
      <c r="K415" s="23">
        <v>-2.6124900000000002</v>
      </c>
      <c r="L415" s="23">
        <v>1.37503</v>
      </c>
      <c r="M415" s="23">
        <v>0.75831000000000004</v>
      </c>
      <c r="N415" s="23">
        <v>0.34290999999999999</v>
      </c>
      <c r="O415" s="23">
        <v>-0.79200000000000004</v>
      </c>
      <c r="P415" s="23">
        <v>-1.12279</v>
      </c>
      <c r="Q415" s="23">
        <v>-1.19824</v>
      </c>
      <c r="R415" s="23">
        <v>0.70187999999999995</v>
      </c>
    </row>
    <row r="416" spans="1:18" ht="15" customHeight="1" x14ac:dyDescent="0.2">
      <c r="A416" s="4">
        <v>415</v>
      </c>
      <c r="B416" s="4" t="s">
        <v>577</v>
      </c>
      <c r="C416" s="23">
        <v>0.30786000000000002</v>
      </c>
      <c r="D416" s="23">
        <v>-1.13713</v>
      </c>
      <c r="E416" s="23">
        <v>-1.5159</v>
      </c>
      <c r="F416" s="23">
        <v>2.36768</v>
      </c>
      <c r="G416" s="23">
        <v>-1.3616200000000001</v>
      </c>
      <c r="H416" s="23">
        <v>7.4349999999999999E-2</v>
      </c>
      <c r="I416" s="23">
        <v>-2.8053400000000002</v>
      </c>
      <c r="J416" s="23">
        <v>-0.92169000000000001</v>
      </c>
      <c r="K416" s="23">
        <v>-1.03443</v>
      </c>
      <c r="L416" s="23">
        <v>1.0574399999999999</v>
      </c>
      <c r="M416" s="23">
        <v>-0.53463000000000005</v>
      </c>
      <c r="N416" s="23">
        <v>0.60555000000000003</v>
      </c>
      <c r="O416" s="23">
        <v>-1.65751</v>
      </c>
      <c r="P416" s="23">
        <v>-0.46076</v>
      </c>
      <c r="Q416" s="23">
        <v>0.47800999999999999</v>
      </c>
      <c r="R416" s="23">
        <v>1.2054199999999999</v>
      </c>
    </row>
    <row r="417" spans="1:18" ht="15" customHeight="1" x14ac:dyDescent="0.2">
      <c r="A417" s="4">
        <v>416</v>
      </c>
      <c r="B417" s="4" t="s">
        <v>578</v>
      </c>
      <c r="C417" s="23">
        <v>-1.4331199999999999</v>
      </c>
      <c r="D417" s="23">
        <v>-0.32945000000000002</v>
      </c>
      <c r="E417" s="23">
        <v>1.34996</v>
      </c>
      <c r="F417" s="23">
        <v>0.74675000000000002</v>
      </c>
      <c r="G417" s="23">
        <v>-0.76973000000000003</v>
      </c>
      <c r="H417" s="23">
        <v>-1.4877899999999999</v>
      </c>
      <c r="I417" s="23">
        <v>1.64029</v>
      </c>
      <c r="J417" s="23">
        <v>-1.1212299999999999</v>
      </c>
      <c r="K417" s="23">
        <v>-1.2254499999999999</v>
      </c>
      <c r="L417" s="23">
        <v>0.27418999999999999</v>
      </c>
      <c r="M417" s="23">
        <v>-0.72509999999999997</v>
      </c>
      <c r="N417" s="23">
        <v>-0.68606999999999996</v>
      </c>
      <c r="O417" s="23">
        <v>0.30693999999999999</v>
      </c>
      <c r="P417" s="23">
        <v>3.4303699999999999</v>
      </c>
      <c r="Q417" s="23">
        <v>3.8109799999999998</v>
      </c>
      <c r="R417" s="23">
        <v>-7.5740000000000002E-2</v>
      </c>
    </row>
    <row r="418" spans="1:18" ht="15" customHeight="1" x14ac:dyDescent="0.2">
      <c r="A418" s="4">
        <v>417</v>
      </c>
      <c r="B418" s="4" t="s">
        <v>579</v>
      </c>
      <c r="C418" s="23">
        <v>-0.38256000000000001</v>
      </c>
      <c r="D418" s="23">
        <v>-1.85785</v>
      </c>
      <c r="E418" s="23">
        <v>0.91483999999999999</v>
      </c>
      <c r="F418" s="23">
        <v>1.36477</v>
      </c>
      <c r="G418" s="23">
        <v>-1.03288</v>
      </c>
      <c r="H418" s="23">
        <v>0.93198999999999999</v>
      </c>
      <c r="I418" s="23">
        <v>2.3799000000000001</v>
      </c>
      <c r="J418" s="23">
        <v>0.44592999999999999</v>
      </c>
      <c r="K418" s="23">
        <v>0.16477</v>
      </c>
      <c r="L418" s="23">
        <v>-3.4374899999999999</v>
      </c>
      <c r="M418" s="23">
        <v>4.3409999999999997E-2</v>
      </c>
      <c r="N418" s="23">
        <v>0.87265999999999999</v>
      </c>
      <c r="O418" s="23">
        <v>-0.11185</v>
      </c>
      <c r="P418" s="23">
        <v>1.20411</v>
      </c>
      <c r="Q418" s="23">
        <v>-2.2565599999999999</v>
      </c>
      <c r="R418" s="23">
        <v>1.0499700000000001</v>
      </c>
    </row>
    <row r="419" spans="1:18" ht="15" customHeight="1" x14ac:dyDescent="0.2">
      <c r="A419" s="4">
        <v>418</v>
      </c>
      <c r="B419" s="4" t="s">
        <v>580</v>
      </c>
      <c r="C419" s="23">
        <v>1.5261400000000001</v>
      </c>
      <c r="D419" s="23">
        <v>-2.0279799999999999</v>
      </c>
      <c r="E419" s="23">
        <v>1.5101800000000001</v>
      </c>
      <c r="F419" s="23">
        <v>-1.21448</v>
      </c>
      <c r="G419" s="23">
        <v>-0.33966000000000002</v>
      </c>
      <c r="H419" s="23">
        <v>-3.0811700000000002</v>
      </c>
      <c r="I419" s="23">
        <v>-0.22181000000000001</v>
      </c>
      <c r="J419" s="23">
        <v>0.26346000000000003</v>
      </c>
      <c r="K419" s="23">
        <v>-0.33967999999999998</v>
      </c>
      <c r="L419" s="23">
        <v>-0.21557999999999999</v>
      </c>
      <c r="M419" s="23">
        <v>0.88905999999999996</v>
      </c>
      <c r="N419" s="23">
        <v>-2.4834900000000002</v>
      </c>
      <c r="O419" s="23">
        <v>2.7703799999999998</v>
      </c>
      <c r="P419" s="23">
        <v>-1.28685</v>
      </c>
      <c r="Q419" s="23">
        <v>0.48493000000000003</v>
      </c>
      <c r="R419" s="23">
        <v>0.10174999999999999</v>
      </c>
    </row>
    <row r="420" spans="1:18" ht="15" customHeight="1" x14ac:dyDescent="0.2">
      <c r="A420" s="4">
        <v>419</v>
      </c>
      <c r="B420" s="4" t="s">
        <v>581</v>
      </c>
      <c r="C420" s="23">
        <v>-0.38005</v>
      </c>
      <c r="D420" s="23">
        <v>2.2610399999999999</v>
      </c>
      <c r="E420" s="23">
        <v>-1.26549</v>
      </c>
      <c r="F420" s="23">
        <v>0.11002000000000001</v>
      </c>
      <c r="G420" s="23">
        <v>0.48601</v>
      </c>
      <c r="H420" s="23">
        <v>0.91949999999999998</v>
      </c>
      <c r="I420" s="23">
        <v>-2.3908800000000001</v>
      </c>
      <c r="J420" s="23">
        <v>-0.57020999999999999</v>
      </c>
      <c r="K420" s="23">
        <v>-2.53755</v>
      </c>
      <c r="L420" s="23">
        <v>1.05366</v>
      </c>
      <c r="M420" s="23">
        <v>-0.39063999999999999</v>
      </c>
      <c r="N420" s="23">
        <v>-0.56984000000000001</v>
      </c>
      <c r="O420" s="23">
        <v>0.90634000000000003</v>
      </c>
      <c r="P420" s="23">
        <v>-0.63458999999999999</v>
      </c>
      <c r="Q420" s="23">
        <v>-4.9880000000000001E-2</v>
      </c>
      <c r="R420" s="23">
        <v>-0.16930000000000001</v>
      </c>
    </row>
    <row r="421" spans="1:18" ht="15" customHeight="1" x14ac:dyDescent="0.2">
      <c r="A421" s="4">
        <v>420</v>
      </c>
      <c r="B421" s="4" t="s">
        <v>582</v>
      </c>
      <c r="C421" s="23">
        <v>-1.3916900000000001</v>
      </c>
      <c r="D421" s="23">
        <v>-1.5362899999999999</v>
      </c>
      <c r="E421" s="23">
        <v>-0.91224000000000005</v>
      </c>
      <c r="F421" s="23">
        <v>0.72211999999999998</v>
      </c>
      <c r="G421" s="23">
        <v>-9.1429999999999997E-2</v>
      </c>
      <c r="H421" s="23">
        <v>0.67130999999999996</v>
      </c>
      <c r="I421" s="23">
        <v>-2.2019500000000001</v>
      </c>
      <c r="J421" s="23">
        <v>1.5083299999999999</v>
      </c>
      <c r="K421" s="23">
        <v>-0.17088</v>
      </c>
      <c r="L421" s="23">
        <v>-2.29983</v>
      </c>
      <c r="M421" s="23">
        <v>0.31563000000000002</v>
      </c>
      <c r="N421" s="23">
        <v>8.7209999999999996E-2</v>
      </c>
      <c r="O421" s="23">
        <v>-0.51171999999999995</v>
      </c>
      <c r="P421" s="23">
        <v>-1.9809099999999999</v>
      </c>
      <c r="Q421" s="23">
        <v>1.9641200000000001</v>
      </c>
      <c r="R421" s="23">
        <v>0.41325000000000001</v>
      </c>
    </row>
    <row r="422" spans="1:18" ht="15" customHeight="1" x14ac:dyDescent="0.2">
      <c r="A422" s="4">
        <v>421</v>
      </c>
      <c r="B422" s="4" t="s">
        <v>583</v>
      </c>
      <c r="C422" s="23">
        <v>-0.29769000000000001</v>
      </c>
      <c r="D422" s="23">
        <v>-0.75380000000000003</v>
      </c>
      <c r="E422" s="23">
        <v>1.65005</v>
      </c>
      <c r="F422" s="23">
        <v>1.47251</v>
      </c>
      <c r="G422" s="23">
        <v>0.67298000000000002</v>
      </c>
      <c r="H422" s="23">
        <v>6.1350000000000002E-2</v>
      </c>
      <c r="I422" s="23">
        <v>0.42272999999999999</v>
      </c>
      <c r="J422" s="23">
        <v>-1.6214500000000001</v>
      </c>
      <c r="K422" s="23">
        <v>0.90869999999999995</v>
      </c>
      <c r="L422" s="23">
        <v>0.19922999999999999</v>
      </c>
      <c r="M422" s="23">
        <v>-0.29072999999999999</v>
      </c>
      <c r="N422" s="23">
        <v>5.305E-2</v>
      </c>
      <c r="O422" s="23">
        <v>0.97519</v>
      </c>
      <c r="P422" s="23">
        <v>5.636E-2</v>
      </c>
      <c r="Q422" s="23">
        <v>-0.98197999999999996</v>
      </c>
      <c r="R422" s="23">
        <v>0.43774999999999997</v>
      </c>
    </row>
    <row r="423" spans="1:18" ht="15" customHeight="1" x14ac:dyDescent="0.2">
      <c r="A423" s="4">
        <v>422</v>
      </c>
      <c r="B423" s="4" t="s">
        <v>584</v>
      </c>
      <c r="C423" s="23">
        <v>-1.75356</v>
      </c>
      <c r="D423" s="23">
        <v>1.68415</v>
      </c>
      <c r="E423" s="23">
        <v>-1.1273500000000001</v>
      </c>
      <c r="F423" s="23">
        <v>-0.51753000000000005</v>
      </c>
      <c r="G423" s="23">
        <v>-0.94947999999999999</v>
      </c>
      <c r="H423" s="23">
        <v>2.0787100000000001</v>
      </c>
      <c r="I423" s="23">
        <v>-1.16412</v>
      </c>
      <c r="J423" s="23">
        <v>0.17992</v>
      </c>
      <c r="K423" s="23">
        <v>-0.62726000000000004</v>
      </c>
      <c r="L423" s="23">
        <v>0.58565999999999996</v>
      </c>
      <c r="M423" s="23">
        <v>1.064E-2</v>
      </c>
      <c r="N423" s="23">
        <v>3.6499999999999998E-2</v>
      </c>
      <c r="O423" s="23">
        <v>0.91610000000000003</v>
      </c>
      <c r="P423" s="23">
        <v>-1.20844</v>
      </c>
      <c r="Q423" s="23">
        <v>0.88334000000000001</v>
      </c>
      <c r="R423" s="23">
        <v>0.12597</v>
      </c>
    </row>
    <row r="424" spans="1:18" ht="15" customHeight="1" x14ac:dyDescent="0.2">
      <c r="A424" s="4">
        <v>423</v>
      </c>
      <c r="B424" s="4" t="s">
        <v>585</v>
      </c>
      <c r="C424" s="23">
        <v>-0.1182</v>
      </c>
      <c r="D424" s="23">
        <v>-0.51946000000000003</v>
      </c>
      <c r="E424" s="23">
        <v>-1.8710000000000001E-2</v>
      </c>
      <c r="F424" s="23">
        <v>3.678E-2</v>
      </c>
      <c r="G424" s="23">
        <v>0.67798000000000003</v>
      </c>
      <c r="H424" s="23">
        <v>-1.3060099999999999</v>
      </c>
      <c r="I424" s="23">
        <v>0.12708</v>
      </c>
      <c r="J424" s="23">
        <v>-2.5463</v>
      </c>
      <c r="K424" s="23">
        <v>-2.6734800000000001</v>
      </c>
      <c r="L424" s="23">
        <v>6.0179999999999997E-2</v>
      </c>
      <c r="M424" s="23">
        <v>5.1000000000000004E-3</v>
      </c>
      <c r="N424" s="23">
        <v>0.83111000000000002</v>
      </c>
      <c r="O424" s="23">
        <v>0.18496000000000001</v>
      </c>
      <c r="P424" s="23">
        <v>-0.55652000000000001</v>
      </c>
      <c r="Q424" s="23">
        <v>-0.21878</v>
      </c>
      <c r="R424" s="23">
        <v>-1.6225400000000001</v>
      </c>
    </row>
    <row r="425" spans="1:18" ht="15" customHeight="1" x14ac:dyDescent="0.2">
      <c r="A425" s="4">
        <v>424</v>
      </c>
      <c r="B425" s="4" t="s">
        <v>586</v>
      </c>
      <c r="C425" s="23">
        <v>-2.58317</v>
      </c>
      <c r="D425" s="23">
        <v>1.0169900000000001</v>
      </c>
      <c r="E425" s="23">
        <v>2.1034999999999999</v>
      </c>
      <c r="F425" s="23">
        <v>-1.03207</v>
      </c>
      <c r="G425" s="23">
        <v>-1.1279699999999999</v>
      </c>
      <c r="H425" s="23">
        <v>-0.65141000000000004</v>
      </c>
      <c r="I425" s="23">
        <v>-0.27659</v>
      </c>
      <c r="J425" s="23">
        <v>-0.90351000000000004</v>
      </c>
      <c r="K425" s="23">
        <v>-1.38174</v>
      </c>
      <c r="L425" s="23">
        <v>-2.6769999999999999E-2</v>
      </c>
      <c r="M425" s="23">
        <v>1.5803499999999999</v>
      </c>
      <c r="N425" s="23">
        <v>1.7032</v>
      </c>
      <c r="O425" s="23">
        <v>0.27149000000000001</v>
      </c>
      <c r="P425" s="23">
        <v>0.78754000000000002</v>
      </c>
      <c r="Q425" s="23">
        <v>-0.89722999999999997</v>
      </c>
      <c r="R425" s="23">
        <v>0.75760000000000005</v>
      </c>
    </row>
    <row r="426" spans="1:18" ht="15" customHeight="1" x14ac:dyDescent="0.2">
      <c r="A426" s="4">
        <v>425</v>
      </c>
      <c r="B426" s="4" t="s">
        <v>587</v>
      </c>
      <c r="C426" s="23">
        <v>4.8009999999999997E-2</v>
      </c>
      <c r="D426" s="23">
        <v>-1.3156399999999999</v>
      </c>
      <c r="E426" s="23">
        <v>2.0499399999999999</v>
      </c>
      <c r="F426" s="23">
        <v>-1.8593200000000001</v>
      </c>
      <c r="G426" s="23">
        <v>0.11285000000000001</v>
      </c>
      <c r="H426" s="23">
        <v>0.78507000000000005</v>
      </c>
      <c r="I426" s="23">
        <v>1.0950800000000001</v>
      </c>
      <c r="J426" s="23">
        <v>-1.5858000000000001</v>
      </c>
      <c r="K426" s="23">
        <v>-2.0817000000000001</v>
      </c>
      <c r="L426" s="23">
        <v>-1.79705</v>
      </c>
      <c r="M426" s="23">
        <v>2.85548</v>
      </c>
      <c r="N426" s="23">
        <v>-1.4938400000000001</v>
      </c>
      <c r="O426" s="23">
        <v>-1.47743</v>
      </c>
      <c r="P426" s="23">
        <v>1.3425199999999999</v>
      </c>
      <c r="Q426" s="23">
        <v>0.41383999999999999</v>
      </c>
      <c r="R426" s="23">
        <v>-0.62783</v>
      </c>
    </row>
    <row r="427" spans="1:18" ht="15" customHeight="1" x14ac:dyDescent="0.2">
      <c r="A427" s="4">
        <v>426</v>
      </c>
      <c r="B427" s="4" t="s">
        <v>588</v>
      </c>
      <c r="C427" s="23">
        <v>1.23159</v>
      </c>
      <c r="D427" s="23">
        <v>-1.77641</v>
      </c>
      <c r="E427" s="23">
        <v>2.1567400000000001</v>
      </c>
      <c r="F427" s="23">
        <v>1.6106799999999999</v>
      </c>
      <c r="G427" s="23">
        <v>-1.40994</v>
      </c>
      <c r="H427" s="23">
        <v>0.70660999999999996</v>
      </c>
      <c r="I427" s="23">
        <v>-0.28017999999999998</v>
      </c>
      <c r="J427" s="23">
        <v>-2.23238</v>
      </c>
      <c r="K427" s="23">
        <v>-2.22919</v>
      </c>
      <c r="L427" s="23">
        <v>-2.1000000000000001E-2</v>
      </c>
      <c r="M427" s="23">
        <v>-0.72716999999999998</v>
      </c>
      <c r="N427" s="23">
        <v>-0.72421000000000002</v>
      </c>
      <c r="O427" s="23">
        <v>-1.12453</v>
      </c>
      <c r="P427" s="23">
        <v>1.60521</v>
      </c>
      <c r="Q427" s="23">
        <v>-2.5627200000000001</v>
      </c>
      <c r="R427" s="23">
        <v>6.0260000000000001E-2</v>
      </c>
    </row>
    <row r="428" spans="1:18" ht="15" customHeight="1" x14ac:dyDescent="0.2">
      <c r="A428" s="4">
        <v>427</v>
      </c>
      <c r="B428" s="4" t="s">
        <v>589</v>
      </c>
      <c r="C428" s="23">
        <v>-3.00589</v>
      </c>
      <c r="D428" s="23">
        <v>-0.43052000000000001</v>
      </c>
      <c r="E428" s="23">
        <v>0.43886999999999998</v>
      </c>
      <c r="F428" s="23">
        <v>1.4460299999999999</v>
      </c>
      <c r="G428" s="23">
        <v>-2.8088799999999998</v>
      </c>
      <c r="H428" s="23">
        <v>-0.81606999999999996</v>
      </c>
      <c r="I428" s="23">
        <v>1.93953</v>
      </c>
      <c r="J428" s="23">
        <v>0.84479000000000004</v>
      </c>
      <c r="K428" s="23">
        <v>0.30961</v>
      </c>
      <c r="L428" s="23">
        <v>-3.4590000000000003E-2</v>
      </c>
      <c r="M428" s="23">
        <v>-1.02983</v>
      </c>
      <c r="N428" s="23">
        <v>0.40365000000000001</v>
      </c>
      <c r="O428" s="23">
        <v>0.80203000000000002</v>
      </c>
      <c r="P428" s="23">
        <v>1.70543</v>
      </c>
      <c r="Q428" s="23">
        <v>0.78735999999999995</v>
      </c>
      <c r="R428" s="23">
        <v>0.52058000000000004</v>
      </c>
    </row>
    <row r="429" spans="1:18" ht="15" customHeight="1" x14ac:dyDescent="0.2">
      <c r="A429" s="4">
        <v>428</v>
      </c>
      <c r="B429" s="4" t="s">
        <v>590</v>
      </c>
      <c r="C429" s="23">
        <v>-1.88351</v>
      </c>
      <c r="D429" s="23">
        <v>1.6375500000000001</v>
      </c>
      <c r="E429" s="23">
        <v>2.8472300000000001</v>
      </c>
      <c r="F429" s="23">
        <v>-1.01108</v>
      </c>
      <c r="G429" s="23">
        <v>-0.59577999999999998</v>
      </c>
      <c r="H429" s="23">
        <v>-0.15131</v>
      </c>
      <c r="I429" s="23">
        <v>-0.40132000000000001</v>
      </c>
      <c r="J429" s="23">
        <v>0.74839</v>
      </c>
      <c r="K429" s="23">
        <v>-1.2184999999999999</v>
      </c>
      <c r="L429" s="23">
        <v>-1.8470899999999999</v>
      </c>
      <c r="M429" s="23">
        <v>-0.79461999999999999</v>
      </c>
      <c r="N429" s="23">
        <v>0.80181999999999998</v>
      </c>
      <c r="O429" s="23">
        <v>4.6679999999999999E-2</v>
      </c>
      <c r="P429" s="23">
        <v>1.82762</v>
      </c>
      <c r="Q429" s="23">
        <v>-0.64522000000000002</v>
      </c>
      <c r="R429" s="23">
        <v>0.21067</v>
      </c>
    </row>
    <row r="430" spans="1:18" ht="15" customHeight="1" x14ac:dyDescent="0.2">
      <c r="A430" s="4">
        <v>429</v>
      </c>
      <c r="B430" s="4" t="s">
        <v>591</v>
      </c>
      <c r="C430" s="23">
        <v>-1.95486</v>
      </c>
      <c r="D430" s="23">
        <v>0.89317000000000002</v>
      </c>
      <c r="E430" s="23">
        <v>-0.17274</v>
      </c>
      <c r="F430" s="23">
        <v>-0.18010999999999999</v>
      </c>
      <c r="G430" s="23">
        <v>-1.24871</v>
      </c>
      <c r="H430" s="23">
        <v>1.4305099999999999</v>
      </c>
      <c r="I430" s="23">
        <v>-1.38862</v>
      </c>
      <c r="J430" s="23">
        <v>-1.0243199999999999</v>
      </c>
      <c r="K430" s="23">
        <v>-0.69784000000000002</v>
      </c>
      <c r="L430" s="23">
        <v>-0.77259999999999995</v>
      </c>
      <c r="M430" s="23">
        <v>-1.34538</v>
      </c>
      <c r="N430" s="23">
        <v>-0.38118999999999997</v>
      </c>
      <c r="O430" s="23">
        <v>-1.2469399999999999</v>
      </c>
      <c r="P430" s="23">
        <v>0.13431999999999999</v>
      </c>
      <c r="Q430" s="23">
        <v>2.2024400000000002</v>
      </c>
      <c r="R430" s="23">
        <v>6.0839999999999998E-2</v>
      </c>
    </row>
    <row r="431" spans="1:18" ht="15" customHeight="1" x14ac:dyDescent="0.2">
      <c r="A431" s="4">
        <v>430</v>
      </c>
      <c r="B431" s="4" t="s">
        <v>592</v>
      </c>
      <c r="C431" s="23">
        <v>-0.40089000000000002</v>
      </c>
      <c r="D431" s="23">
        <v>-0.80528999999999995</v>
      </c>
      <c r="E431" s="23">
        <v>1.39303</v>
      </c>
      <c r="F431" s="23">
        <v>1.16418</v>
      </c>
      <c r="G431" s="23">
        <v>0.71758</v>
      </c>
      <c r="H431" s="23">
        <v>-0.36749999999999999</v>
      </c>
      <c r="I431" s="23">
        <v>0.92496999999999996</v>
      </c>
      <c r="J431" s="23">
        <v>-1.6069599999999999</v>
      </c>
      <c r="K431" s="23">
        <v>0.28864000000000001</v>
      </c>
      <c r="L431" s="23">
        <v>0.19409999999999999</v>
      </c>
      <c r="M431" s="23">
        <v>-1.0752600000000001</v>
      </c>
      <c r="N431" s="23">
        <v>6.9980000000000001E-2</v>
      </c>
      <c r="O431" s="23">
        <v>0.97462000000000004</v>
      </c>
      <c r="P431" s="23">
        <v>0.16067999999999999</v>
      </c>
      <c r="Q431" s="23">
        <v>-0.63771999999999995</v>
      </c>
      <c r="R431" s="23">
        <v>0.62826000000000004</v>
      </c>
    </row>
    <row r="432" spans="1:18" ht="15" customHeight="1" x14ac:dyDescent="0.2">
      <c r="A432" s="4">
        <v>431</v>
      </c>
      <c r="B432" s="4" t="s">
        <v>593</v>
      </c>
      <c r="C432" s="23">
        <v>-0.73484000000000005</v>
      </c>
      <c r="D432" s="23">
        <v>-1.44052</v>
      </c>
      <c r="E432" s="23">
        <v>1.1689499999999999</v>
      </c>
      <c r="F432" s="23">
        <v>0.30068</v>
      </c>
      <c r="G432" s="23">
        <v>3.10825</v>
      </c>
      <c r="H432" s="23">
        <v>0.40351999999999999</v>
      </c>
      <c r="I432" s="23">
        <v>-1.2914699999999999</v>
      </c>
      <c r="J432" s="23">
        <v>0.65678999999999998</v>
      </c>
      <c r="K432" s="23">
        <v>-0.61812</v>
      </c>
      <c r="L432" s="23">
        <v>-0.92932999999999999</v>
      </c>
      <c r="M432" s="23">
        <v>3.0321600000000002</v>
      </c>
      <c r="N432" s="23">
        <v>-0.82394000000000001</v>
      </c>
      <c r="O432" s="23">
        <v>-0.72387999999999997</v>
      </c>
      <c r="P432" s="23">
        <v>1.7908900000000001</v>
      </c>
      <c r="Q432" s="23">
        <v>0.42919000000000002</v>
      </c>
      <c r="R432" s="23">
        <v>-1.8838299999999999</v>
      </c>
    </row>
    <row r="433" spans="1:18" ht="15" customHeight="1" x14ac:dyDescent="0.2">
      <c r="A433" s="4">
        <v>432</v>
      </c>
      <c r="B433" s="4" t="s">
        <v>594</v>
      </c>
      <c r="C433" s="23">
        <v>0.27395999999999998</v>
      </c>
      <c r="D433" s="23">
        <v>-0.38671</v>
      </c>
      <c r="E433" s="23">
        <v>2.70858</v>
      </c>
      <c r="F433" s="23">
        <v>1.84972</v>
      </c>
      <c r="G433" s="23">
        <v>2.5456099999999999</v>
      </c>
      <c r="H433" s="23">
        <v>2.87466</v>
      </c>
      <c r="I433" s="23">
        <v>-6.4259999999999998E-2</v>
      </c>
      <c r="J433" s="23">
        <v>-1.94156</v>
      </c>
      <c r="K433" s="23">
        <v>1.1613</v>
      </c>
      <c r="L433" s="23">
        <v>0.37302000000000002</v>
      </c>
      <c r="M433" s="23">
        <v>-1.72553</v>
      </c>
      <c r="N433" s="23">
        <v>-0.15403</v>
      </c>
      <c r="O433" s="23">
        <v>1.08962</v>
      </c>
      <c r="P433" s="23">
        <v>-2.9299200000000001</v>
      </c>
      <c r="Q433" s="23">
        <v>-2.181</v>
      </c>
      <c r="R433" s="23">
        <v>-1.23848</v>
      </c>
    </row>
    <row r="434" spans="1:18" ht="15" customHeight="1" x14ac:dyDescent="0.2">
      <c r="A434" s="4">
        <v>433</v>
      </c>
      <c r="B434" s="4" t="s">
        <v>595</v>
      </c>
      <c r="C434" s="23">
        <v>0.13416</v>
      </c>
      <c r="D434" s="23">
        <v>0.63305</v>
      </c>
      <c r="E434" s="23">
        <v>1.1889000000000001</v>
      </c>
      <c r="F434" s="23">
        <v>2.6199300000000001</v>
      </c>
      <c r="G434" s="23">
        <v>1.0368599999999999</v>
      </c>
      <c r="H434" s="23">
        <v>-0.79754999999999998</v>
      </c>
      <c r="I434" s="23">
        <v>-0.39171</v>
      </c>
      <c r="J434" s="23">
        <v>-0.67876999999999998</v>
      </c>
      <c r="K434" s="23">
        <v>-1.1177999999999999</v>
      </c>
      <c r="L434" s="23">
        <v>1.0082</v>
      </c>
      <c r="M434" s="23">
        <v>-0.62573999999999996</v>
      </c>
      <c r="N434" s="23">
        <v>0.67293999999999998</v>
      </c>
      <c r="O434" s="23">
        <v>0.29454000000000002</v>
      </c>
      <c r="P434" s="23">
        <v>0.51258000000000004</v>
      </c>
      <c r="Q434" s="23">
        <v>-1.1115600000000001</v>
      </c>
      <c r="R434" s="23">
        <v>0.89024999999999999</v>
      </c>
    </row>
    <row r="435" spans="1:18" ht="15" customHeight="1" x14ac:dyDescent="0.2">
      <c r="A435" s="4">
        <v>434</v>
      </c>
      <c r="B435" s="4" t="s">
        <v>596</v>
      </c>
      <c r="C435" s="23">
        <v>-0.88022</v>
      </c>
      <c r="D435" s="23">
        <v>0.12914999999999999</v>
      </c>
      <c r="E435" s="23">
        <v>-0.24343999999999999</v>
      </c>
      <c r="F435" s="23">
        <v>0.13994000000000001</v>
      </c>
      <c r="G435" s="23">
        <v>-2.9590900000000002</v>
      </c>
      <c r="H435" s="23">
        <v>0.59160999999999997</v>
      </c>
      <c r="I435" s="23">
        <v>-0.86499999999999999</v>
      </c>
      <c r="J435" s="23">
        <v>-2.6140500000000002</v>
      </c>
      <c r="K435" s="23">
        <v>-2.2903099999999998</v>
      </c>
      <c r="L435" s="23">
        <v>0.87355000000000005</v>
      </c>
      <c r="M435" s="23">
        <v>-1.6923600000000001</v>
      </c>
      <c r="N435" s="23">
        <v>-1.91984</v>
      </c>
      <c r="O435" s="23">
        <v>-1.8301700000000001</v>
      </c>
      <c r="P435" s="23">
        <v>-1.0031000000000001</v>
      </c>
      <c r="Q435" s="23">
        <v>-1.24692</v>
      </c>
      <c r="R435" s="23">
        <v>-1.7726999999999999</v>
      </c>
    </row>
    <row r="436" spans="1:18" ht="15" customHeight="1" x14ac:dyDescent="0.2">
      <c r="A436" s="4">
        <v>435</v>
      </c>
      <c r="B436" s="4" t="s">
        <v>597</v>
      </c>
      <c r="C436" s="23">
        <v>-0.76990999999999998</v>
      </c>
      <c r="D436" s="23">
        <v>2.3405900000000002</v>
      </c>
      <c r="E436" s="23">
        <v>1.23384</v>
      </c>
      <c r="F436" s="23">
        <v>0.82726</v>
      </c>
      <c r="G436" s="23">
        <v>-6.6850000000000007E-2</v>
      </c>
      <c r="H436" s="23">
        <v>0.35215999999999997</v>
      </c>
      <c r="I436" s="23">
        <v>-1.5236400000000001</v>
      </c>
      <c r="J436" s="23">
        <v>9.7729999999999997E-2</v>
      </c>
      <c r="K436" s="23">
        <v>0.30756</v>
      </c>
      <c r="L436" s="23">
        <v>-0.55506999999999995</v>
      </c>
      <c r="M436" s="23">
        <v>1.5743199999999999</v>
      </c>
      <c r="N436" s="23">
        <v>-1.3022400000000001</v>
      </c>
      <c r="O436" s="23">
        <v>2.49627</v>
      </c>
      <c r="P436" s="23">
        <v>-0.21123</v>
      </c>
      <c r="Q436" s="23">
        <v>0.12359000000000001</v>
      </c>
      <c r="R436" s="23">
        <v>3.36734</v>
      </c>
    </row>
    <row r="437" spans="1:18" ht="15" customHeight="1" x14ac:dyDescent="0.2">
      <c r="A437" s="4">
        <v>436</v>
      </c>
      <c r="B437" s="4" t="s">
        <v>598</v>
      </c>
      <c r="C437" s="23">
        <v>-0.39171</v>
      </c>
      <c r="D437" s="23">
        <v>-0.97202999999999995</v>
      </c>
      <c r="E437" s="23">
        <v>-0.71057999999999999</v>
      </c>
      <c r="F437" s="23">
        <v>0.23</v>
      </c>
      <c r="G437" s="23">
        <v>-0.50853999999999999</v>
      </c>
      <c r="H437" s="23">
        <v>3.3102399999999998</v>
      </c>
      <c r="I437" s="23">
        <v>-0.63473999999999997</v>
      </c>
      <c r="J437" s="23">
        <v>1.43289</v>
      </c>
      <c r="K437" s="23">
        <v>-0.59950999999999999</v>
      </c>
      <c r="L437" s="23">
        <v>1.2004600000000001</v>
      </c>
      <c r="M437" s="23">
        <v>0.34455999999999998</v>
      </c>
      <c r="N437" s="23">
        <v>-0.51163999999999998</v>
      </c>
      <c r="O437" s="23">
        <v>0.96894000000000002</v>
      </c>
      <c r="P437" s="23">
        <v>0.47652</v>
      </c>
      <c r="Q437" s="23">
        <v>0.34584999999999999</v>
      </c>
      <c r="R437" s="23">
        <v>1.8991800000000001</v>
      </c>
    </row>
    <row r="438" spans="1:18" ht="15" customHeight="1" x14ac:dyDescent="0.2">
      <c r="A438" s="4">
        <v>437</v>
      </c>
      <c r="B438" s="4" t="s">
        <v>599</v>
      </c>
      <c r="C438" s="23">
        <v>1.53115</v>
      </c>
      <c r="D438" s="23">
        <v>0.35407</v>
      </c>
      <c r="E438" s="23">
        <v>0.75873000000000002</v>
      </c>
      <c r="F438" s="23">
        <v>-0.25301000000000001</v>
      </c>
      <c r="G438" s="23">
        <v>-0.78064999999999996</v>
      </c>
      <c r="H438" s="23">
        <v>-0.84396000000000004</v>
      </c>
      <c r="I438" s="23">
        <v>1.3081799999999999</v>
      </c>
      <c r="J438" s="23">
        <v>-1.8335900000000001</v>
      </c>
      <c r="K438" s="23">
        <v>-1.065E-2</v>
      </c>
      <c r="L438" s="23">
        <v>-1.0406599999999999</v>
      </c>
      <c r="M438" s="23">
        <v>0.73277999999999999</v>
      </c>
      <c r="N438" s="23">
        <v>1.8825400000000001</v>
      </c>
      <c r="O438" s="23">
        <v>1.3836200000000001</v>
      </c>
      <c r="P438" s="23">
        <v>0.31645000000000001</v>
      </c>
      <c r="Q438" s="23">
        <v>-1.64E-3</v>
      </c>
      <c r="R438" s="23">
        <v>-0.94342999999999999</v>
      </c>
    </row>
    <row r="439" spans="1:18" ht="15" customHeight="1" x14ac:dyDescent="0.2">
      <c r="A439" s="4">
        <v>438</v>
      </c>
      <c r="B439" s="4" t="s">
        <v>600</v>
      </c>
      <c r="C439" s="23">
        <v>-1.4409700000000001</v>
      </c>
      <c r="D439" s="23">
        <v>-0.67293000000000003</v>
      </c>
      <c r="E439" s="23">
        <v>2.0269699999999999</v>
      </c>
      <c r="F439" s="23">
        <v>0.63160000000000005</v>
      </c>
      <c r="G439" s="23">
        <v>1.1181700000000001</v>
      </c>
      <c r="H439" s="23">
        <v>0.40199000000000001</v>
      </c>
      <c r="I439" s="23">
        <v>2.10751</v>
      </c>
      <c r="J439" s="23">
        <v>0.65568000000000004</v>
      </c>
      <c r="K439" s="23">
        <v>0.31513999999999998</v>
      </c>
      <c r="L439" s="23">
        <v>1.06046</v>
      </c>
      <c r="M439" s="23">
        <v>1.24241</v>
      </c>
      <c r="N439" s="23">
        <v>0.51924999999999999</v>
      </c>
      <c r="O439" s="23">
        <v>0.24339</v>
      </c>
      <c r="P439" s="23">
        <v>0.54115999999999997</v>
      </c>
      <c r="Q439" s="23">
        <v>-1.8500300000000001</v>
      </c>
      <c r="R439" s="23">
        <v>0.30620000000000003</v>
      </c>
    </row>
    <row r="440" spans="1:18" ht="15" customHeight="1" x14ac:dyDescent="0.2">
      <c r="A440" s="4">
        <v>439</v>
      </c>
      <c r="B440" s="4" t="s">
        <v>601</v>
      </c>
      <c r="C440" s="23">
        <v>0.37645000000000001</v>
      </c>
      <c r="D440" s="23">
        <v>0.37856000000000001</v>
      </c>
      <c r="E440" s="23">
        <v>-0.14151</v>
      </c>
      <c r="F440" s="23">
        <v>2.1870099999999999</v>
      </c>
      <c r="G440" s="23">
        <v>-1.2334000000000001</v>
      </c>
      <c r="H440" s="23">
        <v>-1.2437</v>
      </c>
      <c r="I440" s="23">
        <v>-0.19674</v>
      </c>
      <c r="J440" s="23">
        <v>0.67552000000000001</v>
      </c>
      <c r="K440" s="23">
        <v>-0.60636000000000001</v>
      </c>
      <c r="L440" s="23">
        <v>-0.69765999999999995</v>
      </c>
      <c r="M440" s="23">
        <v>3.0462899999999999</v>
      </c>
      <c r="N440" s="23">
        <v>-2.79779</v>
      </c>
      <c r="O440" s="23">
        <v>1.35686</v>
      </c>
      <c r="P440" s="23">
        <v>-0.42614000000000002</v>
      </c>
      <c r="Q440" s="23">
        <v>1.1131899999999999</v>
      </c>
      <c r="R440" s="23">
        <v>2.25332</v>
      </c>
    </row>
    <row r="441" spans="1:18" ht="15" customHeight="1" x14ac:dyDescent="0.2">
      <c r="A441" s="4">
        <v>440</v>
      </c>
      <c r="B441" s="4" t="s">
        <v>602</v>
      </c>
      <c r="C441" s="23">
        <v>-0.26341999999999999</v>
      </c>
      <c r="D441" s="23">
        <v>0.69306999999999996</v>
      </c>
      <c r="E441" s="23">
        <v>-1.0391600000000001</v>
      </c>
      <c r="F441" s="23">
        <v>-1.3174600000000001</v>
      </c>
      <c r="G441" s="23">
        <v>-0.21607999999999999</v>
      </c>
      <c r="H441" s="23">
        <v>-0.22431999999999999</v>
      </c>
      <c r="I441" s="23">
        <v>1.4329400000000001</v>
      </c>
      <c r="J441" s="23">
        <v>0.16381000000000001</v>
      </c>
      <c r="K441" s="23">
        <v>1.1541399999999999</v>
      </c>
      <c r="L441" s="23">
        <v>-0.76454</v>
      </c>
      <c r="M441" s="23">
        <v>0.89702000000000004</v>
      </c>
      <c r="N441" s="23">
        <v>0.66705000000000003</v>
      </c>
      <c r="O441" s="23">
        <v>0.43335000000000001</v>
      </c>
      <c r="P441" s="23">
        <v>0.47941</v>
      </c>
      <c r="Q441" s="23">
        <v>0.57945999999999998</v>
      </c>
      <c r="R441" s="23">
        <v>0.26040999999999997</v>
      </c>
    </row>
    <row r="442" spans="1:18" ht="15" customHeight="1" x14ac:dyDescent="0.2">
      <c r="A442" s="4">
        <v>441</v>
      </c>
      <c r="B442" s="4" t="s">
        <v>603</v>
      </c>
      <c r="C442" s="23">
        <v>8.4500000000000006E-2</v>
      </c>
      <c r="D442" s="23">
        <v>0.97933000000000003</v>
      </c>
      <c r="E442" s="23">
        <v>1.64473</v>
      </c>
      <c r="F442" s="23">
        <v>0.25983000000000001</v>
      </c>
      <c r="G442" s="23">
        <v>-0.96916000000000002</v>
      </c>
      <c r="H442" s="23">
        <v>0.27632000000000001</v>
      </c>
      <c r="I442" s="23">
        <v>-0.50471999999999995</v>
      </c>
      <c r="J442" s="23">
        <v>0.38368000000000002</v>
      </c>
      <c r="K442" s="23">
        <v>-0.80544000000000004</v>
      </c>
      <c r="L442" s="23">
        <v>0.92271000000000003</v>
      </c>
      <c r="M442" s="23">
        <v>-0.38189000000000001</v>
      </c>
      <c r="N442" s="23">
        <v>-0.72506000000000004</v>
      </c>
      <c r="O442" s="23">
        <v>-0.83643000000000001</v>
      </c>
      <c r="P442" s="23">
        <v>-1.3768499999999999</v>
      </c>
      <c r="Q442" s="23">
        <v>-2.05281</v>
      </c>
      <c r="R442" s="23">
        <v>1.7129300000000001</v>
      </c>
    </row>
    <row r="443" spans="1:18" ht="15" customHeight="1" x14ac:dyDescent="0.2">
      <c r="A443" s="4">
        <v>442</v>
      </c>
      <c r="B443" s="4" t="s">
        <v>604</v>
      </c>
      <c r="C443" s="23">
        <v>-1.08046</v>
      </c>
      <c r="D443" s="23">
        <v>0.29920999999999998</v>
      </c>
      <c r="E443" s="23">
        <v>-0.40959000000000001</v>
      </c>
      <c r="F443" s="23">
        <v>-2.1445500000000002</v>
      </c>
      <c r="G443" s="23">
        <v>0.6613</v>
      </c>
      <c r="H443" s="23">
        <v>1.68188</v>
      </c>
      <c r="I443" s="23">
        <v>2.7332399999999999</v>
      </c>
      <c r="J443" s="23">
        <v>0.76163000000000003</v>
      </c>
      <c r="K443" s="23">
        <v>-1.83473</v>
      </c>
      <c r="L443" s="23">
        <v>-0.65307000000000004</v>
      </c>
      <c r="M443" s="23">
        <v>-1.3160000000000001</v>
      </c>
      <c r="N443" s="23">
        <v>-0.88805000000000001</v>
      </c>
      <c r="O443" s="23">
        <v>6.9919999999999996E-2</v>
      </c>
      <c r="P443" s="23">
        <v>0.57840000000000003</v>
      </c>
      <c r="Q443" s="23">
        <v>1.6064700000000001</v>
      </c>
      <c r="R443" s="23">
        <v>0.39318999999999998</v>
      </c>
    </row>
    <row r="444" spans="1:18" ht="15" customHeight="1" x14ac:dyDescent="0.2">
      <c r="A444" s="4">
        <v>443</v>
      </c>
      <c r="B444" s="4" t="s">
        <v>605</v>
      </c>
      <c r="C444" s="23">
        <v>-0.29287999999999997</v>
      </c>
      <c r="D444" s="23">
        <v>-0.59767999999999999</v>
      </c>
      <c r="E444" s="23">
        <v>2.1658200000000001</v>
      </c>
      <c r="F444" s="23">
        <v>3.1220000000000001E-2</v>
      </c>
      <c r="G444" s="23">
        <v>-9.851E-2</v>
      </c>
      <c r="H444" s="23">
        <v>-3.3879600000000001</v>
      </c>
      <c r="I444" s="23">
        <v>1.6861699999999999</v>
      </c>
      <c r="J444" s="23">
        <v>-0.30548999999999998</v>
      </c>
      <c r="K444" s="23">
        <v>-0.52403</v>
      </c>
      <c r="L444" s="23">
        <v>-0.33715000000000001</v>
      </c>
      <c r="M444" s="23">
        <v>3.1430400000000001</v>
      </c>
      <c r="N444" s="23">
        <v>0.30402000000000001</v>
      </c>
      <c r="O444" s="23">
        <v>-1.1086800000000001</v>
      </c>
      <c r="P444" s="23">
        <v>-2.2196500000000001</v>
      </c>
      <c r="Q444" s="23">
        <v>0.43259999999999998</v>
      </c>
      <c r="R444" s="23">
        <v>-0.57965999999999995</v>
      </c>
    </row>
    <row r="445" spans="1:18" ht="15" customHeight="1" x14ac:dyDescent="0.2">
      <c r="A445" s="4">
        <v>444</v>
      </c>
      <c r="B445" s="4" t="s">
        <v>606</v>
      </c>
      <c r="C445" s="23">
        <v>-1.63178</v>
      </c>
      <c r="D445" s="23">
        <v>-5.3330000000000002E-2</v>
      </c>
      <c r="E445" s="23">
        <v>-0.55196999999999996</v>
      </c>
      <c r="F445" s="23">
        <v>-0.16047</v>
      </c>
      <c r="G445" s="23">
        <v>1.0375700000000001</v>
      </c>
      <c r="H445" s="23">
        <v>-1.9837</v>
      </c>
      <c r="I445" s="23">
        <v>0.48960999999999999</v>
      </c>
      <c r="J445" s="23">
        <v>-1.67981</v>
      </c>
      <c r="K445" s="23">
        <v>-1.0130399999999999</v>
      </c>
      <c r="L445" s="23">
        <v>0.33439000000000002</v>
      </c>
      <c r="M445" s="23">
        <v>1.2656499999999999</v>
      </c>
      <c r="N445" s="23">
        <v>-3.2405300000000001</v>
      </c>
      <c r="O445" s="23">
        <v>-0.55017000000000005</v>
      </c>
      <c r="P445" s="23">
        <v>-1.96513</v>
      </c>
      <c r="Q445" s="23">
        <v>0.65339999999999998</v>
      </c>
      <c r="R445" s="23">
        <v>1.3862300000000001</v>
      </c>
    </row>
    <row r="446" spans="1:18" ht="15" customHeight="1" x14ac:dyDescent="0.2">
      <c r="A446" s="4">
        <v>445</v>
      </c>
      <c r="B446" s="4" t="s">
        <v>607</v>
      </c>
      <c r="C446" s="23">
        <v>0.59711000000000003</v>
      </c>
      <c r="D446" s="23">
        <v>0.31918000000000002</v>
      </c>
      <c r="E446" s="23">
        <v>0.96540000000000004</v>
      </c>
      <c r="F446" s="23">
        <v>0.25251000000000001</v>
      </c>
      <c r="G446" s="23">
        <v>0.59309000000000001</v>
      </c>
      <c r="H446" s="23">
        <v>-3.1406100000000001</v>
      </c>
      <c r="I446" s="23">
        <v>-0.89378000000000002</v>
      </c>
      <c r="J446" s="23">
        <v>7.6069999999999999E-2</v>
      </c>
      <c r="K446" s="23">
        <v>-2.3052800000000002</v>
      </c>
      <c r="L446" s="23">
        <v>2.0737800000000002</v>
      </c>
      <c r="M446" s="23">
        <v>0.61551</v>
      </c>
      <c r="N446" s="23">
        <v>-0.65842000000000001</v>
      </c>
      <c r="O446" s="23">
        <v>2.3730000000000001E-2</v>
      </c>
      <c r="P446" s="23">
        <v>-0.59001000000000003</v>
      </c>
      <c r="Q446" s="23">
        <v>1.3681399999999999</v>
      </c>
      <c r="R446" s="23">
        <v>0.96616000000000002</v>
      </c>
    </row>
    <row r="447" spans="1:18" ht="15" customHeight="1" x14ac:dyDescent="0.2">
      <c r="A447" s="4">
        <v>446</v>
      </c>
      <c r="B447" s="4" t="s">
        <v>608</v>
      </c>
      <c r="C447" s="23">
        <v>0.63590999999999998</v>
      </c>
      <c r="D447" s="23">
        <v>0.17169999999999999</v>
      </c>
      <c r="E447" s="23">
        <v>1.4581599999999999</v>
      </c>
      <c r="F447" s="23">
        <v>-0.79966999999999999</v>
      </c>
      <c r="G447" s="23">
        <v>-2.9313500000000001</v>
      </c>
      <c r="H447" s="23">
        <v>2.6647500000000002</v>
      </c>
      <c r="I447" s="23">
        <v>0.94452999999999998</v>
      </c>
      <c r="J447" s="23">
        <v>-0.53269</v>
      </c>
      <c r="K447" s="23">
        <v>-1.2904800000000001</v>
      </c>
      <c r="L447" s="23">
        <v>1.3782700000000001</v>
      </c>
      <c r="M447" s="23">
        <v>-0.15623000000000001</v>
      </c>
      <c r="N447" s="23">
        <v>-1.1260600000000001</v>
      </c>
      <c r="O447" s="23">
        <v>1.6645799999999999</v>
      </c>
      <c r="P447" s="23">
        <v>-0.31215999999999999</v>
      </c>
      <c r="Q447" s="23">
        <v>1.2977000000000001</v>
      </c>
      <c r="R447" s="23">
        <v>0.33995999999999998</v>
      </c>
    </row>
    <row r="448" spans="1:18" ht="15" customHeight="1" x14ac:dyDescent="0.2">
      <c r="A448" s="4">
        <v>447</v>
      </c>
      <c r="B448" s="4" t="s">
        <v>609</v>
      </c>
      <c r="C448" s="23">
        <v>-0.21782000000000001</v>
      </c>
      <c r="D448" s="23">
        <v>1.99817</v>
      </c>
      <c r="E448" s="23">
        <v>0.96123999999999998</v>
      </c>
      <c r="F448" s="23">
        <v>-1.09229</v>
      </c>
      <c r="G448" s="23">
        <v>0.14519000000000001</v>
      </c>
      <c r="H448" s="23">
        <v>2.3846599999999998</v>
      </c>
      <c r="I448" s="23">
        <v>-0.82318999999999998</v>
      </c>
      <c r="J448" s="23">
        <v>-1.6524700000000001</v>
      </c>
      <c r="K448" s="23">
        <v>0.20494999999999999</v>
      </c>
      <c r="L448" s="23">
        <v>5.5169999999999997E-2</v>
      </c>
      <c r="M448" s="23">
        <v>-0.51946000000000003</v>
      </c>
      <c r="N448" s="23">
        <v>0.81762999999999997</v>
      </c>
      <c r="O448" s="23">
        <v>0.76871</v>
      </c>
      <c r="P448" s="23">
        <v>-4.113E-2</v>
      </c>
      <c r="Q448" s="23">
        <v>-0.83150000000000002</v>
      </c>
      <c r="R448" s="23">
        <v>2.0449299999999999</v>
      </c>
    </row>
    <row r="449" spans="1:18" ht="15" customHeight="1" x14ac:dyDescent="0.2">
      <c r="A449" s="4">
        <v>448</v>
      </c>
      <c r="B449" s="4" t="s">
        <v>610</v>
      </c>
      <c r="C449" s="23">
        <v>0.68037999999999998</v>
      </c>
      <c r="D449" s="23">
        <v>0.13542000000000001</v>
      </c>
      <c r="E449" s="23">
        <v>0.1636</v>
      </c>
      <c r="F449" s="23">
        <v>1.29945</v>
      </c>
      <c r="G449" s="23">
        <v>-0.87065999999999999</v>
      </c>
      <c r="H449" s="23">
        <v>-0.26950000000000002</v>
      </c>
      <c r="I449" s="23">
        <v>-0.57872999999999997</v>
      </c>
      <c r="J449" s="23">
        <v>1.2182999999999999</v>
      </c>
      <c r="K449" s="23">
        <v>-0.87666999999999995</v>
      </c>
      <c r="L449" s="23">
        <v>-1.05331</v>
      </c>
      <c r="M449" s="23">
        <v>-1.9601900000000001</v>
      </c>
      <c r="N449" s="23">
        <v>-0.68050999999999995</v>
      </c>
      <c r="O449" s="23">
        <v>1.5319799999999999</v>
      </c>
      <c r="P449" s="23">
        <v>-0.54998999999999998</v>
      </c>
      <c r="Q449" s="23">
        <v>0.61802999999999997</v>
      </c>
      <c r="R449" s="23">
        <v>0.50427</v>
      </c>
    </row>
    <row r="450" spans="1:18" ht="15" customHeight="1" x14ac:dyDescent="0.2">
      <c r="A450" s="4">
        <v>449</v>
      </c>
      <c r="B450" s="4" t="s">
        <v>611</v>
      </c>
      <c r="C450" s="23">
        <v>0.26568999999999998</v>
      </c>
      <c r="D450" s="23">
        <v>0.65549999999999997</v>
      </c>
      <c r="E450" s="23">
        <v>-0.47487000000000001</v>
      </c>
      <c r="F450" s="23">
        <v>1.2075499999999999</v>
      </c>
      <c r="G450" s="23">
        <v>-0.78400000000000003</v>
      </c>
      <c r="H450" s="23">
        <v>1.0611299999999999</v>
      </c>
      <c r="I450" s="23">
        <v>-1.3028999999999999</v>
      </c>
      <c r="J450" s="23">
        <v>0.81830999999999998</v>
      </c>
      <c r="K450" s="23">
        <v>-2.9870899999999998</v>
      </c>
      <c r="L450" s="23">
        <v>-1.06972</v>
      </c>
      <c r="M450" s="23">
        <v>-0.71082000000000001</v>
      </c>
      <c r="N450" s="23">
        <v>-0.96689999999999998</v>
      </c>
      <c r="O450" s="23">
        <v>1.2197</v>
      </c>
      <c r="P450" s="23">
        <v>-0.74904000000000004</v>
      </c>
      <c r="Q450" s="23">
        <v>0.65959000000000001</v>
      </c>
      <c r="R450" s="23">
        <v>0.25628000000000001</v>
      </c>
    </row>
    <row r="451" spans="1:18" ht="15" customHeight="1" x14ac:dyDescent="0.2">
      <c r="A451" s="4">
        <v>450</v>
      </c>
      <c r="B451" s="4" t="s">
        <v>612</v>
      </c>
      <c r="C451" s="23">
        <v>-1.1906000000000001</v>
      </c>
      <c r="D451" s="23">
        <v>1.9051800000000001</v>
      </c>
      <c r="E451" s="23">
        <v>0.44651999999999997</v>
      </c>
      <c r="F451" s="23">
        <v>1.5945100000000001</v>
      </c>
      <c r="G451" s="23">
        <v>1.38849</v>
      </c>
      <c r="H451" s="23">
        <v>0.39971000000000001</v>
      </c>
      <c r="I451" s="23">
        <v>-2.4061400000000002</v>
      </c>
      <c r="J451" s="23">
        <v>-0.32541999999999999</v>
      </c>
      <c r="K451" s="23">
        <v>1.30294</v>
      </c>
      <c r="L451" s="23">
        <v>9.2869999999999994E-2</v>
      </c>
      <c r="M451" s="23">
        <v>1.4548099999999999</v>
      </c>
      <c r="N451" s="23">
        <v>-1.3423</v>
      </c>
      <c r="O451" s="23">
        <v>0.28492000000000001</v>
      </c>
      <c r="P451" s="23">
        <v>0.11769</v>
      </c>
      <c r="Q451" s="23">
        <v>-1.0633999999999999</v>
      </c>
      <c r="R451" s="23">
        <v>3.98407</v>
      </c>
    </row>
    <row r="452" spans="1:18" ht="15" customHeight="1" x14ac:dyDescent="0.2">
      <c r="A452" s="4">
        <v>451</v>
      </c>
      <c r="B452" s="4" t="s">
        <v>613</v>
      </c>
      <c r="C452" s="23">
        <v>0.32745000000000002</v>
      </c>
      <c r="D452" s="23">
        <v>-1.2563500000000001</v>
      </c>
      <c r="E452" s="23">
        <v>-0.88800999999999997</v>
      </c>
      <c r="F452" s="23">
        <v>-1.28653</v>
      </c>
      <c r="G452" s="23">
        <v>-0.83706000000000003</v>
      </c>
      <c r="H452" s="23">
        <v>-1.2555499999999999</v>
      </c>
      <c r="I452" s="23">
        <v>-0.48691000000000001</v>
      </c>
      <c r="J452" s="23">
        <v>-0.54598000000000002</v>
      </c>
      <c r="K452" s="23">
        <v>1.4525399999999999</v>
      </c>
      <c r="L452" s="23">
        <v>-0.98911000000000004</v>
      </c>
      <c r="M452" s="23">
        <v>1.4815199999999999</v>
      </c>
      <c r="N452" s="23">
        <v>0.19069</v>
      </c>
      <c r="O452" s="23">
        <v>1.0636300000000001</v>
      </c>
      <c r="P452" s="23">
        <v>-0.38962999999999998</v>
      </c>
      <c r="Q452" s="23">
        <v>0.75644999999999996</v>
      </c>
      <c r="R452" s="23">
        <v>-0.25640000000000002</v>
      </c>
    </row>
    <row r="453" spans="1:18" ht="15" customHeight="1" x14ac:dyDescent="0.2">
      <c r="A453" s="4">
        <v>452</v>
      </c>
      <c r="B453" s="4" t="s">
        <v>614</v>
      </c>
      <c r="C453" s="23">
        <v>1.07965</v>
      </c>
      <c r="D453" s="23">
        <v>1.07406</v>
      </c>
      <c r="E453" s="23">
        <v>2.8931499999999999</v>
      </c>
      <c r="F453" s="23">
        <v>-0.37961</v>
      </c>
      <c r="G453" s="23">
        <v>0.76810999999999996</v>
      </c>
      <c r="H453" s="23">
        <v>-0.41863</v>
      </c>
      <c r="I453" s="23">
        <v>-2.4981399999999998</v>
      </c>
      <c r="J453" s="23">
        <v>1.90805</v>
      </c>
      <c r="K453" s="23">
        <v>0.66781000000000001</v>
      </c>
      <c r="L453" s="23">
        <v>0.15961</v>
      </c>
      <c r="M453" s="23">
        <v>0.69638999999999995</v>
      </c>
      <c r="N453" s="23">
        <v>-0.45279999999999998</v>
      </c>
      <c r="O453" s="23">
        <v>0.87092999999999998</v>
      </c>
      <c r="P453" s="23">
        <v>-0.71965999999999997</v>
      </c>
      <c r="Q453" s="23">
        <v>0.23419000000000001</v>
      </c>
      <c r="R453" s="23">
        <v>-0.53008999999999995</v>
      </c>
    </row>
    <row r="454" spans="1:18" ht="15" customHeight="1" x14ac:dyDescent="0.2">
      <c r="A454" s="4">
        <v>453</v>
      </c>
      <c r="B454" s="4" t="s">
        <v>615</v>
      </c>
      <c r="C454" s="23">
        <v>0.66378999999999999</v>
      </c>
      <c r="D454" s="23">
        <v>0.48792000000000002</v>
      </c>
      <c r="E454" s="23">
        <v>0.12012</v>
      </c>
      <c r="F454" s="23">
        <v>0.27631</v>
      </c>
      <c r="G454" s="23">
        <v>1.48438</v>
      </c>
      <c r="H454" s="23">
        <v>1.4593100000000001</v>
      </c>
      <c r="I454" s="23">
        <v>2.9496699999999998</v>
      </c>
      <c r="J454" s="23">
        <v>-1.7035800000000001</v>
      </c>
      <c r="K454" s="23">
        <v>-0.83211000000000002</v>
      </c>
      <c r="L454" s="23">
        <v>0.44638</v>
      </c>
      <c r="M454" s="23">
        <v>-1.8771599999999999</v>
      </c>
      <c r="N454" s="23">
        <v>0.17698</v>
      </c>
      <c r="O454" s="23">
        <v>-0.14693999999999999</v>
      </c>
      <c r="P454" s="23">
        <v>-6.8110000000000004E-2</v>
      </c>
      <c r="Q454" s="23">
        <v>-1.7591399999999999</v>
      </c>
      <c r="R454" s="23">
        <v>0.22112999999999999</v>
      </c>
    </row>
    <row r="455" spans="1:18" ht="15" customHeight="1" x14ac:dyDescent="0.2">
      <c r="A455" s="4">
        <v>454</v>
      </c>
      <c r="B455" s="4" t="s">
        <v>616</v>
      </c>
      <c r="C455" s="23">
        <v>-0.63519000000000003</v>
      </c>
      <c r="D455" s="23">
        <v>-2.7803599999999999</v>
      </c>
      <c r="E455" s="23">
        <v>1.1562300000000001</v>
      </c>
      <c r="F455" s="23">
        <v>-1.84643</v>
      </c>
      <c r="G455" s="23">
        <v>0.81598999999999999</v>
      </c>
      <c r="H455" s="23">
        <v>-0.87526999999999999</v>
      </c>
      <c r="I455" s="23">
        <v>1.6649</v>
      </c>
      <c r="J455" s="23">
        <v>-2.3375499999999998</v>
      </c>
      <c r="K455" s="23">
        <v>0.98382999999999998</v>
      </c>
      <c r="L455" s="23">
        <v>-0.53564000000000001</v>
      </c>
      <c r="M455" s="23">
        <v>-0.65222999999999998</v>
      </c>
      <c r="N455" s="23">
        <v>0.45677000000000001</v>
      </c>
      <c r="O455" s="23">
        <v>-1.0473699999999999</v>
      </c>
      <c r="P455" s="23">
        <v>0.15725</v>
      </c>
      <c r="Q455" s="23">
        <v>2.5688499999999999</v>
      </c>
      <c r="R455" s="23">
        <v>0.46514</v>
      </c>
    </row>
    <row r="456" spans="1:18" ht="15" customHeight="1" x14ac:dyDescent="0.2">
      <c r="A456" s="4">
        <v>455</v>
      </c>
      <c r="B456" s="4" t="s">
        <v>617</v>
      </c>
      <c r="C456" s="23">
        <v>-0.72629999999999995</v>
      </c>
      <c r="D456" s="23">
        <v>0.51117000000000001</v>
      </c>
      <c r="E456" s="23">
        <v>-0.43285000000000001</v>
      </c>
      <c r="F456" s="23">
        <v>-0.74639</v>
      </c>
      <c r="G456" s="23">
        <v>-0.48304999999999998</v>
      </c>
      <c r="H456" s="23">
        <v>-0.33157999999999999</v>
      </c>
      <c r="I456" s="23">
        <v>-1.1317999999999999</v>
      </c>
      <c r="J456" s="23">
        <v>-2.05267</v>
      </c>
      <c r="K456" s="23">
        <v>-2.2499999999999998E-3</v>
      </c>
      <c r="L456" s="23">
        <v>1.4942899999999999</v>
      </c>
      <c r="M456" s="23">
        <v>1.47689</v>
      </c>
      <c r="N456" s="23">
        <v>-0.96355000000000002</v>
      </c>
      <c r="O456" s="23">
        <v>-1.7147399999999999</v>
      </c>
      <c r="P456" s="23">
        <v>-0.64754</v>
      </c>
      <c r="Q456" s="23">
        <v>-1.1245499999999999</v>
      </c>
      <c r="R456" s="23">
        <v>-0.11269</v>
      </c>
    </row>
    <row r="457" spans="1:18" ht="15" customHeight="1" x14ac:dyDescent="0.2">
      <c r="A457" s="4">
        <v>456</v>
      </c>
      <c r="B457" s="4" t="s">
        <v>618</v>
      </c>
      <c r="C457" s="23">
        <v>-1.4133199999999999</v>
      </c>
      <c r="D457" s="23">
        <v>-0.56359000000000004</v>
      </c>
      <c r="E457" s="23">
        <v>-1.23E-2</v>
      </c>
      <c r="F457" s="23">
        <v>-0.61433000000000004</v>
      </c>
      <c r="G457" s="23">
        <v>1.79274</v>
      </c>
      <c r="H457" s="23">
        <v>-1.3490899999999999</v>
      </c>
      <c r="I457" s="23">
        <v>-1.10676</v>
      </c>
      <c r="J457" s="23">
        <v>0.37674000000000002</v>
      </c>
      <c r="K457" s="23">
        <v>0.7641</v>
      </c>
      <c r="L457" s="23">
        <v>-0.15207000000000001</v>
      </c>
      <c r="M457" s="23">
        <v>-6.8089999999999998E-2</v>
      </c>
      <c r="N457" s="23">
        <v>-0.27149000000000001</v>
      </c>
      <c r="O457" s="23">
        <v>-1.65</v>
      </c>
      <c r="P457" s="23">
        <v>-1.78264</v>
      </c>
      <c r="Q457" s="23">
        <v>1.9728600000000001</v>
      </c>
      <c r="R457" s="23">
        <v>-0.99590000000000001</v>
      </c>
    </row>
    <row r="458" spans="1:18" ht="15" customHeight="1" x14ac:dyDescent="0.2">
      <c r="A458" s="4">
        <v>457</v>
      </c>
      <c r="B458" s="4" t="s">
        <v>619</v>
      </c>
      <c r="C458" s="23">
        <v>2.26925</v>
      </c>
      <c r="D458" s="23">
        <v>-2.0616300000000001</v>
      </c>
      <c r="E458" s="23">
        <v>1.11833</v>
      </c>
      <c r="F458" s="23">
        <v>2.0450699999999999</v>
      </c>
      <c r="G458" s="23">
        <v>0.64748000000000006</v>
      </c>
      <c r="H458" s="23">
        <v>-0.98906000000000005</v>
      </c>
      <c r="I458" s="23">
        <v>0.84899000000000002</v>
      </c>
      <c r="J458" s="23">
        <v>-1.4843500000000001</v>
      </c>
      <c r="K458" s="23">
        <v>-1.5001800000000001</v>
      </c>
      <c r="L458" s="23">
        <v>-2.4372799999999999</v>
      </c>
      <c r="M458" s="23">
        <v>4.7899999999999998E-2</v>
      </c>
      <c r="N458" s="23">
        <v>2.1194099999999998</v>
      </c>
      <c r="O458" s="23">
        <v>-1.19922</v>
      </c>
      <c r="P458" s="23">
        <v>-1.8696999999999999</v>
      </c>
      <c r="Q458" s="23">
        <v>-1.53843</v>
      </c>
      <c r="R458" s="23">
        <v>-1.2115100000000001</v>
      </c>
    </row>
    <row r="459" spans="1:18" ht="15" customHeight="1" x14ac:dyDescent="0.2">
      <c r="A459" s="4">
        <v>458</v>
      </c>
      <c r="B459" s="4" t="s">
        <v>620</v>
      </c>
      <c r="C459" s="23">
        <v>-1.0009699999999999</v>
      </c>
      <c r="D459" s="23">
        <v>-0.66873000000000005</v>
      </c>
      <c r="E459" s="23">
        <v>2.0000800000000001</v>
      </c>
      <c r="F459" s="23">
        <v>-0.44179000000000002</v>
      </c>
      <c r="G459" s="23">
        <v>-0.83108000000000004</v>
      </c>
      <c r="H459" s="23">
        <v>-0.37936999999999999</v>
      </c>
      <c r="I459" s="23">
        <v>-1.41042</v>
      </c>
      <c r="J459" s="23">
        <v>3.19069</v>
      </c>
      <c r="K459" s="23">
        <v>-1.0767100000000001</v>
      </c>
      <c r="L459" s="23">
        <v>-4.7840000000000001E-2</v>
      </c>
      <c r="M459" s="23">
        <v>0.18973999999999999</v>
      </c>
      <c r="N459" s="23">
        <v>-3.5439999999999999E-2</v>
      </c>
      <c r="O459" s="23">
        <v>-2.0127600000000001</v>
      </c>
      <c r="P459" s="23">
        <v>-2.5229900000000001</v>
      </c>
      <c r="Q459" s="23">
        <v>0.42491000000000001</v>
      </c>
      <c r="R459" s="23">
        <v>-1.22817</v>
      </c>
    </row>
    <row r="460" spans="1:18" ht="15" customHeight="1" x14ac:dyDescent="0.2">
      <c r="A460" s="4">
        <v>459</v>
      </c>
      <c r="B460" s="4" t="s">
        <v>621</v>
      </c>
      <c r="C460" s="23">
        <v>7.4829999999999994E-2</v>
      </c>
      <c r="D460" s="23">
        <v>-1.65126</v>
      </c>
      <c r="E460" s="23">
        <v>5.382E-2</v>
      </c>
      <c r="F460" s="23">
        <v>1.27342</v>
      </c>
      <c r="G460" s="23">
        <v>-1.4500000000000001E-2</v>
      </c>
      <c r="H460" s="23">
        <v>0.48496</v>
      </c>
      <c r="I460" s="23">
        <v>0.11032</v>
      </c>
      <c r="J460" s="23">
        <v>-2.4288599999999998</v>
      </c>
      <c r="K460" s="23">
        <v>0.7419</v>
      </c>
      <c r="L460" s="23">
        <v>-0.79439000000000004</v>
      </c>
      <c r="M460" s="23">
        <v>-1.38225</v>
      </c>
      <c r="N460" s="23">
        <v>0.65998999999999997</v>
      </c>
      <c r="O460" s="23">
        <v>1.63957</v>
      </c>
      <c r="P460" s="23">
        <v>0.33545000000000003</v>
      </c>
      <c r="Q460" s="23">
        <v>-1.63575</v>
      </c>
      <c r="R460" s="23">
        <v>-0.82362000000000002</v>
      </c>
    </row>
    <row r="461" spans="1:18" ht="15" customHeight="1" x14ac:dyDescent="0.2">
      <c r="A461" s="4">
        <v>460</v>
      </c>
      <c r="B461" s="4" t="s">
        <v>622</v>
      </c>
      <c r="C461" s="23">
        <v>-1.18814</v>
      </c>
      <c r="D461" s="23">
        <v>-0.91000999999999999</v>
      </c>
      <c r="E461" s="23">
        <v>-1.35863</v>
      </c>
      <c r="F461" s="23">
        <v>1.81281</v>
      </c>
      <c r="G461" s="23">
        <v>0.69867999999999997</v>
      </c>
      <c r="H461" s="23">
        <v>1.3037399999999999</v>
      </c>
      <c r="I461" s="23">
        <v>-0.31104999999999999</v>
      </c>
      <c r="J461" s="23">
        <v>-3.5316299999999998</v>
      </c>
      <c r="K461" s="23">
        <v>1.8118000000000001</v>
      </c>
      <c r="L461" s="23">
        <v>-0.42318</v>
      </c>
      <c r="M461" s="23">
        <v>-1.73228</v>
      </c>
      <c r="N461" s="23">
        <v>2.19129</v>
      </c>
      <c r="O461" s="23">
        <v>7.177E-2</v>
      </c>
      <c r="P461" s="23">
        <v>-0.66440999999999995</v>
      </c>
      <c r="Q461" s="23">
        <v>-1.0414099999999999</v>
      </c>
      <c r="R461" s="23">
        <v>0.16930999999999999</v>
      </c>
    </row>
    <row r="462" spans="1:18" ht="15" customHeight="1" x14ac:dyDescent="0.2">
      <c r="A462" s="4">
        <v>461</v>
      </c>
      <c r="B462" s="4" t="s">
        <v>623</v>
      </c>
      <c r="C462" s="23">
        <v>-0.22914000000000001</v>
      </c>
      <c r="D462" s="23">
        <v>-0.83260000000000001</v>
      </c>
      <c r="E462" s="23">
        <v>-1.2738400000000001</v>
      </c>
      <c r="F462" s="23">
        <v>-1.9081399999999999</v>
      </c>
      <c r="G462" s="23">
        <v>-0.59562999999999999</v>
      </c>
      <c r="H462" s="23">
        <v>0.34893000000000002</v>
      </c>
      <c r="I462" s="23">
        <v>6.5700000000000003E-3</v>
      </c>
      <c r="J462" s="23">
        <v>-1.1951700000000001</v>
      </c>
      <c r="K462" s="23">
        <v>0.46827000000000002</v>
      </c>
      <c r="L462" s="23">
        <v>-1.3711500000000001</v>
      </c>
      <c r="M462" s="23">
        <v>-0.56157000000000001</v>
      </c>
      <c r="N462" s="23">
        <v>-1.01301</v>
      </c>
      <c r="O462" s="23">
        <v>0.24568000000000001</v>
      </c>
      <c r="P462" s="23">
        <v>-0.99414999999999998</v>
      </c>
      <c r="Q462" s="23">
        <v>1.87805</v>
      </c>
      <c r="R462" s="23">
        <v>4.4569999999999999E-2</v>
      </c>
    </row>
    <row r="463" spans="1:18" ht="15" customHeight="1" x14ac:dyDescent="0.2">
      <c r="A463" s="4">
        <v>462</v>
      </c>
      <c r="B463" s="4" t="s">
        <v>624</v>
      </c>
      <c r="C463" s="23">
        <v>-1.5226599999999999</v>
      </c>
      <c r="D463" s="23">
        <v>-0.73507</v>
      </c>
      <c r="E463" s="23">
        <v>2.9040699999999999</v>
      </c>
      <c r="F463" s="23">
        <v>1.6822699999999999</v>
      </c>
      <c r="G463" s="23">
        <v>-0.61887999999999999</v>
      </c>
      <c r="H463" s="23">
        <v>-0.57647999999999999</v>
      </c>
      <c r="I463" s="23">
        <v>1.28779</v>
      </c>
      <c r="J463" s="23">
        <v>-2.2227999999999999</v>
      </c>
      <c r="K463" s="23">
        <v>-0.82250999999999996</v>
      </c>
      <c r="L463" s="23">
        <v>0.30593999999999999</v>
      </c>
      <c r="M463" s="23">
        <v>-2.2423999999999999</v>
      </c>
      <c r="N463" s="23">
        <v>0.78037000000000001</v>
      </c>
      <c r="O463" s="23">
        <v>0.97814999999999996</v>
      </c>
      <c r="P463" s="23">
        <v>-5.1299999999999998E-2</v>
      </c>
      <c r="Q463" s="23">
        <v>-0.872</v>
      </c>
      <c r="R463" s="23">
        <v>1.27545</v>
      </c>
    </row>
    <row r="464" spans="1:18" ht="15" customHeight="1" x14ac:dyDescent="0.2">
      <c r="A464" s="4">
        <v>463</v>
      </c>
      <c r="B464" s="4" t="s">
        <v>625</v>
      </c>
      <c r="C464" s="23">
        <v>0.19653999999999999</v>
      </c>
      <c r="D464" s="23">
        <v>-3.6295600000000001</v>
      </c>
      <c r="E464" s="23">
        <v>0.40984999999999999</v>
      </c>
      <c r="F464" s="23">
        <v>-9.8129999999999995E-2</v>
      </c>
      <c r="G464" s="23">
        <v>-0.75363000000000002</v>
      </c>
      <c r="H464" s="23">
        <v>0.95326999999999995</v>
      </c>
      <c r="I464" s="23">
        <v>0.13149</v>
      </c>
      <c r="J464" s="23">
        <v>-1.6902699999999999</v>
      </c>
      <c r="K464" s="23">
        <v>1.3259999999999999E-2</v>
      </c>
      <c r="L464" s="23">
        <v>-1.3667800000000001</v>
      </c>
      <c r="M464" s="23">
        <v>1.97682</v>
      </c>
      <c r="N464" s="23">
        <v>-3.0164800000000001</v>
      </c>
      <c r="O464" s="23">
        <v>-0.54444000000000004</v>
      </c>
      <c r="P464" s="23">
        <v>0.47697000000000001</v>
      </c>
      <c r="Q464" s="23">
        <v>-1.6479900000000001</v>
      </c>
      <c r="R464" s="23">
        <v>1.39483</v>
      </c>
    </row>
    <row r="465" spans="1:18" ht="15" customHeight="1" x14ac:dyDescent="0.2">
      <c r="A465" s="4">
        <v>464</v>
      </c>
      <c r="B465" s="4" t="s">
        <v>626</v>
      </c>
      <c r="C465" s="23">
        <v>0.4738</v>
      </c>
      <c r="D465" s="23">
        <v>-0.91188999999999998</v>
      </c>
      <c r="E465" s="23">
        <v>-0.30623</v>
      </c>
      <c r="F465" s="23">
        <v>0.31637999999999999</v>
      </c>
      <c r="G465" s="23">
        <v>2.1995100000000001</v>
      </c>
      <c r="H465" s="23">
        <v>0.90169999999999995</v>
      </c>
      <c r="I465" s="23">
        <v>0.56847000000000003</v>
      </c>
      <c r="J465" s="23">
        <v>-0.87373000000000001</v>
      </c>
      <c r="K465" s="23">
        <v>-0.41930000000000001</v>
      </c>
      <c r="L465" s="23">
        <v>-0.21514</v>
      </c>
      <c r="M465" s="23">
        <v>0.40203</v>
      </c>
      <c r="N465" s="23">
        <v>1.0215099999999999</v>
      </c>
      <c r="O465" s="23">
        <v>1.15594</v>
      </c>
      <c r="P465" s="23">
        <v>0.78803000000000001</v>
      </c>
      <c r="Q465" s="23">
        <v>-1.9391499999999999</v>
      </c>
      <c r="R465" s="23">
        <v>0.92191000000000001</v>
      </c>
    </row>
    <row r="466" spans="1:18" ht="15" customHeight="1" x14ac:dyDescent="0.2">
      <c r="A466" s="4">
        <v>465</v>
      </c>
      <c r="B466" s="4" t="s">
        <v>627</v>
      </c>
      <c r="C466" s="23">
        <v>-0.14477999999999999</v>
      </c>
      <c r="D466" s="23">
        <v>0.88471</v>
      </c>
      <c r="E466" s="23">
        <v>9.6900000000000007E-3</v>
      </c>
      <c r="F466" s="23">
        <v>1.1819900000000001</v>
      </c>
      <c r="G466" s="23">
        <v>-1.39188</v>
      </c>
      <c r="H466" s="23">
        <v>1.2033799999999999</v>
      </c>
      <c r="I466" s="23">
        <v>-1.11321</v>
      </c>
      <c r="J466" s="23">
        <v>-0.62228000000000006</v>
      </c>
      <c r="K466" s="23">
        <v>-0.69547999999999999</v>
      </c>
      <c r="L466" s="23">
        <v>-0.22295999999999999</v>
      </c>
      <c r="M466" s="23">
        <v>-1.74715</v>
      </c>
      <c r="N466" s="23">
        <v>-0.26239000000000001</v>
      </c>
      <c r="O466" s="23">
        <v>2.472</v>
      </c>
      <c r="P466" s="23">
        <v>-5.6050000000000003E-2</v>
      </c>
      <c r="Q466" s="23">
        <v>0.10124</v>
      </c>
      <c r="R466" s="23">
        <v>0.99133000000000004</v>
      </c>
    </row>
    <row r="467" spans="1:18" ht="15" customHeight="1" x14ac:dyDescent="0.2">
      <c r="A467" s="4">
        <v>466</v>
      </c>
      <c r="B467" s="4" t="s">
        <v>628</v>
      </c>
      <c r="C467" s="23">
        <v>1.53467</v>
      </c>
      <c r="D467" s="23">
        <v>-1.2965899999999999</v>
      </c>
      <c r="E467" s="23">
        <v>0.96253999999999995</v>
      </c>
      <c r="F467" s="23">
        <v>1.38317</v>
      </c>
      <c r="G467" s="23">
        <v>1.01342</v>
      </c>
      <c r="H467" s="23">
        <v>-4.0090000000000001E-2</v>
      </c>
      <c r="I467" s="23">
        <v>1.127</v>
      </c>
      <c r="J467" s="23">
        <v>-1.1728499999999999</v>
      </c>
      <c r="K467" s="23">
        <v>-1.5487299999999999</v>
      </c>
      <c r="L467" s="23">
        <v>2.2842099999999999</v>
      </c>
      <c r="M467" s="23">
        <v>2.3906299999999998</v>
      </c>
      <c r="N467" s="23">
        <v>-1.11052</v>
      </c>
      <c r="O467" s="23">
        <v>3.4209999999999997E-2</v>
      </c>
      <c r="P467" s="23">
        <v>1.0740799999999999</v>
      </c>
      <c r="Q467" s="23">
        <v>1.33036</v>
      </c>
      <c r="R467" s="23">
        <v>-0.19094</v>
      </c>
    </row>
    <row r="468" spans="1:18" ht="15" customHeight="1" x14ac:dyDescent="0.2">
      <c r="A468" s="4">
        <v>467</v>
      </c>
      <c r="B468" s="4" t="s">
        <v>629</v>
      </c>
      <c r="C468" s="23">
        <v>-1.6149800000000001</v>
      </c>
      <c r="D468" s="23">
        <v>-0.65337999999999996</v>
      </c>
      <c r="E468" s="23">
        <v>-0.95581000000000005</v>
      </c>
      <c r="F468" s="23">
        <v>0.92123999999999995</v>
      </c>
      <c r="G468" s="23">
        <v>0.93344000000000005</v>
      </c>
      <c r="H468" s="23">
        <v>2.83589</v>
      </c>
      <c r="I468" s="23">
        <v>-0.53115999999999997</v>
      </c>
      <c r="J468" s="23">
        <v>-2.24966</v>
      </c>
      <c r="K468" s="23">
        <v>-2.0819299999999998</v>
      </c>
      <c r="L468" s="23">
        <v>-1.04132</v>
      </c>
      <c r="M468" s="23">
        <v>-0.95193000000000005</v>
      </c>
      <c r="N468" s="23">
        <v>2.50034</v>
      </c>
      <c r="O468" s="23">
        <v>1.24522</v>
      </c>
      <c r="P468" s="23">
        <v>1.48323</v>
      </c>
      <c r="Q468" s="23">
        <v>-0.76129999999999998</v>
      </c>
      <c r="R468" s="23">
        <v>-1.745E-2</v>
      </c>
    </row>
    <row r="469" spans="1:18" ht="15" customHeight="1" x14ac:dyDescent="0.2">
      <c r="A469" s="4">
        <v>468</v>
      </c>
      <c r="B469" s="4" t="s">
        <v>630</v>
      </c>
      <c r="C469" s="23">
        <v>0.91400999999999999</v>
      </c>
      <c r="D469" s="23">
        <v>-1.08341</v>
      </c>
      <c r="E469" s="23">
        <v>3.2069100000000001</v>
      </c>
      <c r="F469" s="23">
        <v>2.1390899999999999</v>
      </c>
      <c r="G469" s="23">
        <v>1.44303</v>
      </c>
      <c r="H469" s="23">
        <v>-0.38025999999999999</v>
      </c>
      <c r="I469" s="23">
        <v>0.82745000000000002</v>
      </c>
      <c r="J469" s="23">
        <v>1.1330800000000001</v>
      </c>
      <c r="K469" s="23">
        <v>-2.6132200000000001</v>
      </c>
      <c r="L469" s="23">
        <v>0.11333</v>
      </c>
      <c r="M469" s="23">
        <v>1.2022900000000001</v>
      </c>
      <c r="N469" s="23">
        <v>5.8599999999999998E-3</v>
      </c>
      <c r="O469" s="23">
        <v>0.1225</v>
      </c>
      <c r="P469" s="23">
        <v>-2.4153199999999999</v>
      </c>
      <c r="Q469" s="23">
        <v>-3.1519999999999999E-2</v>
      </c>
      <c r="R469" s="23">
        <v>-1.6484099999999999</v>
      </c>
    </row>
    <row r="470" spans="1:18" ht="15" customHeight="1" x14ac:dyDescent="0.2">
      <c r="A470" s="4">
        <v>469</v>
      </c>
      <c r="B470" s="4" t="s">
        <v>631</v>
      </c>
      <c r="C470" s="23">
        <v>2.49932</v>
      </c>
      <c r="D470" s="23">
        <v>-8.3409999999999998E-2</v>
      </c>
      <c r="E470" s="23">
        <v>1.4151</v>
      </c>
      <c r="F470" s="23">
        <v>-0.12572</v>
      </c>
      <c r="G470" s="23">
        <v>1.6799299999999999</v>
      </c>
      <c r="H470" s="23">
        <v>1.5733699999999999</v>
      </c>
      <c r="I470" s="23">
        <v>1.8284499999999999</v>
      </c>
      <c r="J470" s="23">
        <v>-1.3801699999999999</v>
      </c>
      <c r="K470" s="23">
        <v>-0.47705999999999998</v>
      </c>
      <c r="L470" s="23">
        <v>0.84674000000000005</v>
      </c>
      <c r="M470" s="23">
        <v>-0.56140000000000001</v>
      </c>
      <c r="N470" s="23">
        <v>-1.1884399999999999</v>
      </c>
      <c r="O470" s="23">
        <v>-6.139E-2</v>
      </c>
      <c r="P470" s="23">
        <v>2.2709199999999998</v>
      </c>
      <c r="Q470" s="23">
        <v>1.1047400000000001</v>
      </c>
      <c r="R470" s="23">
        <v>-0.31522</v>
      </c>
    </row>
    <row r="471" spans="1:18" ht="15" customHeight="1" x14ac:dyDescent="0.2">
      <c r="A471" s="4">
        <v>470</v>
      </c>
      <c r="B471" s="4" t="s">
        <v>632</v>
      </c>
      <c r="C471" s="23">
        <v>-1.1007400000000001</v>
      </c>
      <c r="D471" s="23">
        <v>-1.2077500000000001</v>
      </c>
      <c r="E471" s="23">
        <v>-0.23388</v>
      </c>
      <c r="F471" s="23">
        <v>1.43445</v>
      </c>
      <c r="G471" s="23">
        <v>1.15848</v>
      </c>
      <c r="H471" s="23">
        <v>-0.32665</v>
      </c>
      <c r="I471" s="23">
        <v>0.51544999999999996</v>
      </c>
      <c r="J471" s="23">
        <v>-1.28288</v>
      </c>
      <c r="K471" s="23">
        <v>9.6079999999999999E-2</v>
      </c>
      <c r="L471" s="23">
        <v>-1.75681</v>
      </c>
      <c r="M471" s="23">
        <v>1.97282</v>
      </c>
      <c r="N471" s="23">
        <v>-2.1690999999999998</v>
      </c>
      <c r="O471" s="23">
        <v>1.4330499999999999</v>
      </c>
      <c r="P471" s="23">
        <v>1.51441</v>
      </c>
      <c r="Q471" s="23">
        <v>-3.1519599999999999</v>
      </c>
      <c r="R471" s="23">
        <v>-1.5136400000000001</v>
      </c>
    </row>
    <row r="472" spans="1:18" ht="15" customHeight="1" x14ac:dyDescent="0.2">
      <c r="A472" s="4">
        <v>471</v>
      </c>
      <c r="B472" s="4" t="s">
        <v>633</v>
      </c>
      <c r="C472" s="23">
        <v>-1.11513</v>
      </c>
      <c r="D472" s="23">
        <v>-2.1648999999999998</v>
      </c>
      <c r="E472" s="23">
        <v>0.68750999999999995</v>
      </c>
      <c r="F472" s="23">
        <v>-0.21937999999999999</v>
      </c>
      <c r="G472" s="23">
        <v>5.9249999999999997E-2</v>
      </c>
      <c r="H472" s="23">
        <v>0.13144</v>
      </c>
      <c r="I472" s="23">
        <v>-1.57809</v>
      </c>
      <c r="J472" s="23">
        <v>-1.7921</v>
      </c>
      <c r="K472" s="23">
        <v>1.48641</v>
      </c>
      <c r="L472" s="23">
        <v>1.6787399999999999</v>
      </c>
      <c r="M472" s="23">
        <v>1.88157</v>
      </c>
      <c r="N472" s="23">
        <v>-1.5238700000000001</v>
      </c>
      <c r="O472" s="23">
        <v>1.7622199999999999</v>
      </c>
      <c r="P472" s="23">
        <v>0.96175999999999995</v>
      </c>
      <c r="Q472" s="23">
        <v>-2.4519600000000001</v>
      </c>
      <c r="R472" s="23">
        <v>-0.83618999999999999</v>
      </c>
    </row>
    <row r="473" spans="1:18" ht="15" customHeight="1" x14ac:dyDescent="0.2">
      <c r="A473" s="4">
        <v>472</v>
      </c>
      <c r="B473" s="4" t="s">
        <v>634</v>
      </c>
      <c r="C473" s="23">
        <v>-1.5401800000000001</v>
      </c>
      <c r="D473" s="23">
        <v>-2.1842100000000002</v>
      </c>
      <c r="E473" s="23">
        <v>-0.37203999999999998</v>
      </c>
      <c r="F473" s="23">
        <v>-1.3408199999999999</v>
      </c>
      <c r="G473" s="23">
        <v>-0.18271000000000001</v>
      </c>
      <c r="H473" s="23">
        <v>-0.10723000000000001</v>
      </c>
      <c r="I473" s="23">
        <v>2.6171199999999999</v>
      </c>
      <c r="J473" s="23">
        <v>1.19625</v>
      </c>
      <c r="K473" s="23">
        <v>-0.86060999999999999</v>
      </c>
      <c r="L473" s="23">
        <v>-1.12565</v>
      </c>
      <c r="M473" s="23">
        <v>0.63624000000000003</v>
      </c>
      <c r="N473" s="23">
        <v>-2.44435</v>
      </c>
      <c r="O473" s="23">
        <v>1.4491099999999999</v>
      </c>
      <c r="P473" s="23">
        <v>0.95233000000000001</v>
      </c>
      <c r="Q473" s="23">
        <v>0.1177</v>
      </c>
      <c r="R473" s="23">
        <v>-0.28563</v>
      </c>
    </row>
    <row r="474" spans="1:18" ht="15" customHeight="1" x14ac:dyDescent="0.2">
      <c r="A474" s="4">
        <v>473</v>
      </c>
      <c r="B474" s="4" t="s">
        <v>635</v>
      </c>
      <c r="C474" s="23">
        <v>-0.17735999999999999</v>
      </c>
      <c r="D474" s="23">
        <v>-0.18593999999999999</v>
      </c>
      <c r="E474" s="23">
        <v>0.33123999999999998</v>
      </c>
      <c r="F474" s="23">
        <v>-0.50075999999999998</v>
      </c>
      <c r="G474" s="23">
        <v>0.53861999999999999</v>
      </c>
      <c r="H474" s="23">
        <v>2.05226</v>
      </c>
      <c r="I474" s="23">
        <v>1.4696199999999999</v>
      </c>
      <c r="J474" s="23">
        <v>-1.59528</v>
      </c>
      <c r="K474" s="23">
        <v>0.31178</v>
      </c>
      <c r="L474" s="23">
        <v>-1.3561099999999999</v>
      </c>
      <c r="M474" s="23">
        <v>0.57374999999999998</v>
      </c>
      <c r="N474" s="23">
        <v>-0.42951</v>
      </c>
      <c r="O474" s="23">
        <v>-0.33167999999999997</v>
      </c>
      <c r="P474" s="23">
        <v>-0.17824000000000001</v>
      </c>
      <c r="Q474" s="23">
        <v>-1.5903</v>
      </c>
      <c r="R474" s="23">
        <v>0.42605999999999999</v>
      </c>
    </row>
    <row r="475" spans="1:18" ht="15" customHeight="1" x14ac:dyDescent="0.2">
      <c r="A475" s="4">
        <v>474</v>
      </c>
      <c r="B475" s="4" t="s">
        <v>636</v>
      </c>
      <c r="C475" s="23">
        <v>0.48719000000000001</v>
      </c>
      <c r="D475" s="23">
        <v>-2.9969999999999999</v>
      </c>
      <c r="E475" s="23">
        <v>1.06386</v>
      </c>
      <c r="F475" s="23">
        <v>0.35682000000000003</v>
      </c>
      <c r="G475" s="23">
        <v>-1.7815099999999999</v>
      </c>
      <c r="H475" s="23">
        <v>4.31081</v>
      </c>
      <c r="I475" s="23">
        <v>0.94013000000000002</v>
      </c>
      <c r="J475" s="23">
        <v>-0.60984000000000005</v>
      </c>
      <c r="K475" s="23">
        <v>0.31030000000000002</v>
      </c>
      <c r="L475" s="23">
        <v>-3.6516899999999999</v>
      </c>
      <c r="M475" s="23">
        <v>-0.19567999999999999</v>
      </c>
      <c r="N475" s="23">
        <v>0.38879000000000002</v>
      </c>
      <c r="O475" s="23">
        <v>0.83538999999999997</v>
      </c>
      <c r="P475" s="23">
        <v>-0.10627</v>
      </c>
      <c r="Q475" s="23">
        <v>-6.2300000000000003E-3</v>
      </c>
      <c r="R475" s="23">
        <v>-1.35754</v>
      </c>
    </row>
    <row r="476" spans="1:18" ht="15" customHeight="1" x14ac:dyDescent="0.2">
      <c r="A476" s="4">
        <v>475</v>
      </c>
      <c r="B476" s="4" t="s">
        <v>637</v>
      </c>
      <c r="C476" s="23">
        <v>-0.42525000000000002</v>
      </c>
      <c r="D476" s="23">
        <v>-1.7650699999999999</v>
      </c>
      <c r="E476" s="23">
        <v>-1.523E-2</v>
      </c>
      <c r="F476" s="23">
        <v>0.59025000000000005</v>
      </c>
      <c r="G476" s="23">
        <v>-2.2759999999999999E-2</v>
      </c>
      <c r="H476" s="23">
        <v>0.15167</v>
      </c>
      <c r="I476" s="23">
        <v>3.0947100000000001</v>
      </c>
      <c r="J476" s="23">
        <v>-0.74070000000000003</v>
      </c>
      <c r="K476" s="23">
        <v>-0.92013999999999996</v>
      </c>
      <c r="L476" s="23">
        <v>-3.0345900000000001</v>
      </c>
      <c r="M476" s="23">
        <v>-0.25756000000000001</v>
      </c>
      <c r="N476" s="23">
        <v>-0.20227000000000001</v>
      </c>
      <c r="O476" s="23">
        <v>2.9022800000000002</v>
      </c>
      <c r="P476" s="23">
        <v>-2.17719</v>
      </c>
      <c r="Q476" s="23">
        <v>0.50722999999999996</v>
      </c>
      <c r="R476" s="23">
        <v>2.0045700000000002</v>
      </c>
    </row>
    <row r="477" spans="1:18" ht="15" customHeight="1" x14ac:dyDescent="0.2">
      <c r="A477" s="4">
        <v>476</v>
      </c>
      <c r="B477" s="4" t="s">
        <v>638</v>
      </c>
      <c r="C477" s="23">
        <v>-0.90100999999999998</v>
      </c>
      <c r="D477" s="23">
        <v>-1.84009</v>
      </c>
      <c r="E477" s="23">
        <v>0.67145999999999995</v>
      </c>
      <c r="F477" s="23">
        <v>2.1982200000000001</v>
      </c>
      <c r="G477" s="23">
        <v>-0.29985000000000001</v>
      </c>
      <c r="H477" s="23">
        <v>-1.40246</v>
      </c>
      <c r="I477" s="23">
        <v>-4.308E-2</v>
      </c>
      <c r="J477" s="23">
        <v>-0.27465000000000001</v>
      </c>
      <c r="K477" s="23">
        <v>0.65651000000000004</v>
      </c>
      <c r="L477" s="23">
        <v>0.39484000000000002</v>
      </c>
      <c r="M477" s="23">
        <v>-1.0891299999999999</v>
      </c>
      <c r="N477" s="23">
        <v>1.3423700000000001</v>
      </c>
      <c r="O477" s="23">
        <v>-3.2070000000000001E-2</v>
      </c>
      <c r="P477" s="23">
        <v>-0.30001</v>
      </c>
      <c r="Q477" s="23">
        <v>-1.9446399999999999</v>
      </c>
      <c r="R477" s="23">
        <v>-0.83816000000000002</v>
      </c>
    </row>
    <row r="478" spans="1:18" ht="15" customHeight="1" x14ac:dyDescent="0.2">
      <c r="A478" s="4">
        <v>477</v>
      </c>
      <c r="B478" s="4" t="s">
        <v>639</v>
      </c>
      <c r="C478" s="23">
        <v>0.12731999999999999</v>
      </c>
      <c r="D478" s="23">
        <v>-1.2435099999999999</v>
      </c>
      <c r="E478" s="23">
        <v>1.57115</v>
      </c>
      <c r="F478" s="23">
        <v>1.5181199999999999</v>
      </c>
      <c r="G478" s="23">
        <v>-9.572E-2</v>
      </c>
      <c r="H478" s="23">
        <v>-0.37552000000000002</v>
      </c>
      <c r="I478" s="23">
        <v>1.35042</v>
      </c>
      <c r="J478" s="23">
        <v>-0.56572999999999996</v>
      </c>
      <c r="K478" s="23">
        <v>-0.17293</v>
      </c>
      <c r="L478" s="23">
        <v>-6.182E-2</v>
      </c>
      <c r="M478" s="23">
        <v>0.37278</v>
      </c>
      <c r="N478" s="23">
        <v>0.25219000000000003</v>
      </c>
      <c r="O478" s="23">
        <v>1.05735</v>
      </c>
      <c r="P478" s="23">
        <v>0.14005999999999999</v>
      </c>
      <c r="Q478" s="23">
        <v>-1.1049800000000001</v>
      </c>
      <c r="R478" s="23">
        <v>-0.27498</v>
      </c>
    </row>
    <row r="479" spans="1:18" ht="15" customHeight="1" x14ac:dyDescent="0.2">
      <c r="A479" s="4">
        <v>478</v>
      </c>
      <c r="B479" s="4" t="s">
        <v>640</v>
      </c>
      <c r="C479" s="23">
        <v>-2.6179700000000001</v>
      </c>
      <c r="D479" s="23">
        <v>0.55984999999999996</v>
      </c>
      <c r="E479" s="23">
        <v>-0.63944999999999996</v>
      </c>
      <c r="F479" s="23">
        <v>1.81446</v>
      </c>
      <c r="G479" s="23">
        <v>-0.84521999999999997</v>
      </c>
      <c r="H479" s="23">
        <v>1.3274600000000001</v>
      </c>
      <c r="I479" s="23">
        <v>2.4587300000000001</v>
      </c>
      <c r="J479" s="23">
        <v>-0.28927000000000003</v>
      </c>
      <c r="K479" s="23">
        <v>0.10922999999999999</v>
      </c>
      <c r="L479" s="23">
        <v>-0.61595</v>
      </c>
      <c r="M479" s="23">
        <v>1.6716899999999999</v>
      </c>
      <c r="N479" s="23">
        <v>-0.45539000000000002</v>
      </c>
      <c r="O479" s="23">
        <v>1.1728000000000001</v>
      </c>
      <c r="P479" s="23">
        <v>2.1031</v>
      </c>
      <c r="Q479" s="23">
        <v>0.56467000000000001</v>
      </c>
      <c r="R479" s="23">
        <v>0.83233999999999997</v>
      </c>
    </row>
    <row r="480" spans="1:18" ht="15" customHeight="1" x14ac:dyDescent="0.2">
      <c r="A480" s="4">
        <v>479</v>
      </c>
      <c r="B480" s="4" t="s">
        <v>641</v>
      </c>
      <c r="C480" s="23">
        <v>5.1959999999999999E-2</v>
      </c>
      <c r="D480" s="23">
        <v>-4.9489999999999999E-2</v>
      </c>
      <c r="E480" s="23">
        <v>-0.58667000000000002</v>
      </c>
      <c r="F480" s="23">
        <v>1.8935299999999999</v>
      </c>
      <c r="G480" s="23">
        <v>-2.1427900000000002</v>
      </c>
      <c r="H480" s="23">
        <v>0.19935</v>
      </c>
      <c r="I480" s="23">
        <v>1.28366</v>
      </c>
      <c r="J480" s="23">
        <v>-2.2345000000000002</v>
      </c>
      <c r="K480" s="23">
        <v>-0.54147000000000001</v>
      </c>
      <c r="L480" s="23">
        <v>2.2924799999999999</v>
      </c>
      <c r="M480" s="23">
        <v>1.60928</v>
      </c>
      <c r="N480" s="23">
        <v>-0.66576999999999997</v>
      </c>
      <c r="O480" s="23">
        <v>0.46827999999999997</v>
      </c>
      <c r="P480" s="23">
        <v>0.75141000000000002</v>
      </c>
      <c r="Q480" s="23">
        <v>1.3674900000000001</v>
      </c>
      <c r="R480" s="23">
        <v>-1.6559299999999999</v>
      </c>
    </row>
    <row r="481" spans="1:18" ht="15" customHeight="1" x14ac:dyDescent="0.2">
      <c r="A481" s="4">
        <v>480</v>
      </c>
      <c r="B481" s="4" t="s">
        <v>642</v>
      </c>
      <c r="C481" s="23">
        <v>0.16506999999999999</v>
      </c>
      <c r="D481" s="23">
        <v>-1.4006000000000001</v>
      </c>
      <c r="E481" s="23">
        <v>2.8796599999999999</v>
      </c>
      <c r="F481" s="23">
        <v>-0.51600000000000001</v>
      </c>
      <c r="G481" s="23">
        <v>1.0703800000000001</v>
      </c>
      <c r="H481" s="23">
        <v>1.7345900000000001</v>
      </c>
      <c r="I481" s="23">
        <v>-1.4574</v>
      </c>
      <c r="J481" s="23">
        <v>-2.2610299999999999</v>
      </c>
      <c r="K481" s="23">
        <v>-2.7477999999999998</v>
      </c>
      <c r="L481" s="23">
        <v>-0.24396999999999999</v>
      </c>
      <c r="M481" s="23">
        <v>0.99814999999999998</v>
      </c>
      <c r="N481" s="23">
        <v>0.82733000000000001</v>
      </c>
      <c r="O481" s="23">
        <v>-9.5409999999999995E-2</v>
      </c>
      <c r="P481" s="23">
        <v>0.23823</v>
      </c>
      <c r="Q481" s="23">
        <v>-1.7415400000000001</v>
      </c>
      <c r="R481" s="23">
        <v>-1.47759</v>
      </c>
    </row>
    <row r="482" spans="1:18" ht="15" customHeight="1" x14ac:dyDescent="0.2">
      <c r="A482" s="4">
        <v>481</v>
      </c>
      <c r="B482" s="4" t="s">
        <v>643</v>
      </c>
      <c r="C482" s="23">
        <v>-0.14319999999999999</v>
      </c>
      <c r="D482" s="23">
        <v>-1.0300100000000001</v>
      </c>
      <c r="E482" s="23">
        <v>1.5446599999999999</v>
      </c>
      <c r="F482" s="23">
        <v>1.5650200000000001</v>
      </c>
      <c r="G482" s="23">
        <v>0.1663</v>
      </c>
      <c r="H482" s="23">
        <v>-0.34623999999999999</v>
      </c>
      <c r="I482" s="23">
        <v>1.0369200000000001</v>
      </c>
      <c r="J482" s="23">
        <v>-0.97621000000000002</v>
      </c>
      <c r="K482" s="23">
        <v>3.5839999999999997E-2</v>
      </c>
      <c r="L482" s="23">
        <v>2.997E-2</v>
      </c>
      <c r="M482" s="23">
        <v>0.18895999999999999</v>
      </c>
      <c r="N482" s="23">
        <v>0.13869999999999999</v>
      </c>
      <c r="O482" s="23">
        <v>1.4731300000000001</v>
      </c>
      <c r="P482" s="23">
        <v>0.25029000000000001</v>
      </c>
      <c r="Q482" s="23">
        <v>-0.71245000000000003</v>
      </c>
      <c r="R482" s="23">
        <v>-5.9720000000000002E-2</v>
      </c>
    </row>
    <row r="483" spans="1:18" ht="15" customHeight="1" x14ac:dyDescent="0.2">
      <c r="A483" s="4">
        <v>482</v>
      </c>
      <c r="B483" s="4" t="s">
        <v>644</v>
      </c>
      <c r="C483" s="23">
        <v>-0.19814000000000001</v>
      </c>
      <c r="D483" s="23">
        <v>-5.704E-2</v>
      </c>
      <c r="E483" s="23">
        <v>3.2209699999999999</v>
      </c>
      <c r="F483" s="23">
        <v>2.0546199999999999</v>
      </c>
      <c r="G483" s="23">
        <v>-2.3120000000000002E-2</v>
      </c>
      <c r="H483" s="23">
        <v>-2.1234199999999999</v>
      </c>
      <c r="I483" s="23">
        <v>0.70814999999999995</v>
      </c>
      <c r="J483" s="23">
        <v>-0.61095999999999995</v>
      </c>
      <c r="K483" s="23">
        <v>0.53713</v>
      </c>
      <c r="L483" s="23">
        <v>-2.8769</v>
      </c>
      <c r="M483" s="23">
        <v>2.35623</v>
      </c>
      <c r="N483" s="23">
        <v>-1.1004100000000001</v>
      </c>
      <c r="O483" s="23">
        <v>-0.14682000000000001</v>
      </c>
      <c r="P483" s="23">
        <v>-1.5762499999999999</v>
      </c>
      <c r="Q483" s="23">
        <v>0.19270000000000001</v>
      </c>
      <c r="R483" s="23">
        <v>-2.5277400000000001</v>
      </c>
    </row>
    <row r="484" spans="1:18" ht="15" customHeight="1" x14ac:dyDescent="0.2">
      <c r="A484" s="4">
        <v>483</v>
      </c>
      <c r="B484" s="4" t="s">
        <v>645</v>
      </c>
      <c r="C484" s="23">
        <v>-0.61763999999999997</v>
      </c>
      <c r="D484" s="23">
        <v>0.97733000000000003</v>
      </c>
      <c r="E484" s="23">
        <v>1.95075</v>
      </c>
      <c r="F484" s="23">
        <v>-0.80264999999999997</v>
      </c>
      <c r="G484" s="23">
        <v>-0.95579999999999998</v>
      </c>
      <c r="H484" s="23">
        <v>-1.56721</v>
      </c>
      <c r="I484" s="23">
        <v>0.88746000000000003</v>
      </c>
      <c r="J484" s="23">
        <v>-0.49308999999999997</v>
      </c>
      <c r="K484" s="23">
        <v>-0.82287999999999994</v>
      </c>
      <c r="L484" s="23">
        <v>0.35559000000000002</v>
      </c>
      <c r="M484" s="23">
        <v>1.61791</v>
      </c>
      <c r="N484" s="23">
        <v>-1.07667</v>
      </c>
      <c r="O484" s="23">
        <v>-1.62422</v>
      </c>
      <c r="P484" s="23">
        <v>0.70406000000000002</v>
      </c>
      <c r="Q484" s="23">
        <v>-1.12486</v>
      </c>
      <c r="R484" s="23">
        <v>0.20530999999999999</v>
      </c>
    </row>
    <row r="485" spans="1:18" ht="15" customHeight="1" x14ac:dyDescent="0.2">
      <c r="A485" s="4">
        <v>484</v>
      </c>
      <c r="B485" s="4" t="s">
        <v>646</v>
      </c>
      <c r="C485" s="23">
        <v>1.3954899999999999</v>
      </c>
      <c r="D485" s="23">
        <v>0.85782000000000003</v>
      </c>
      <c r="E485" s="23">
        <v>3.1352199999999999</v>
      </c>
      <c r="F485" s="23">
        <v>0.37414999999999998</v>
      </c>
      <c r="G485" s="23">
        <v>-1.14131</v>
      </c>
      <c r="H485" s="23">
        <v>-0.80130000000000001</v>
      </c>
      <c r="I485" s="23">
        <v>-0.69105000000000005</v>
      </c>
      <c r="J485" s="23">
        <v>-0.22158</v>
      </c>
      <c r="K485" s="23">
        <v>4.5519999999999998E-2</v>
      </c>
      <c r="L485" s="23">
        <v>0.98187999999999998</v>
      </c>
      <c r="M485" s="23">
        <v>0.60190999999999995</v>
      </c>
      <c r="N485" s="23">
        <v>0.65981999999999996</v>
      </c>
      <c r="O485" s="23">
        <v>1.49831</v>
      </c>
      <c r="P485" s="23">
        <v>-0.91513999999999995</v>
      </c>
      <c r="Q485" s="23">
        <v>-1.17136</v>
      </c>
      <c r="R485" s="23">
        <v>0.21104999999999999</v>
      </c>
    </row>
    <row r="486" spans="1:18" ht="15" customHeight="1" x14ac:dyDescent="0.2">
      <c r="A486" s="4">
        <v>485</v>
      </c>
      <c r="B486" s="4" t="s">
        <v>647</v>
      </c>
      <c r="C486" s="23">
        <v>0.13149</v>
      </c>
      <c r="D486" s="23">
        <v>1.1349800000000001</v>
      </c>
      <c r="E486" s="23">
        <v>0.65515000000000001</v>
      </c>
      <c r="F486" s="23">
        <v>-0.52010999999999996</v>
      </c>
      <c r="G486" s="23">
        <v>-1.1994400000000001</v>
      </c>
      <c r="H486" s="23">
        <v>2.2125300000000001</v>
      </c>
      <c r="I486" s="23">
        <v>-0.86870999999999998</v>
      </c>
      <c r="J486" s="23">
        <v>0.33776</v>
      </c>
      <c r="K486" s="23">
        <v>-2.12168</v>
      </c>
      <c r="L486" s="23">
        <v>-0.47260000000000002</v>
      </c>
      <c r="M486" s="23">
        <v>1.1606399999999999</v>
      </c>
      <c r="N486" s="23">
        <v>0.21987000000000001</v>
      </c>
      <c r="O486" s="23">
        <v>1.1192899999999999</v>
      </c>
      <c r="P486" s="23">
        <v>-0.41482999999999998</v>
      </c>
      <c r="Q486" s="23">
        <v>-0.76776999999999995</v>
      </c>
      <c r="R486" s="23">
        <v>-0.53288999999999997</v>
      </c>
    </row>
    <row r="487" spans="1:18" ht="15" customHeight="1" x14ac:dyDescent="0.2">
      <c r="A487" s="4">
        <v>486</v>
      </c>
      <c r="B487" s="4" t="s">
        <v>648</v>
      </c>
      <c r="C487" s="23">
        <v>1.4412499999999999</v>
      </c>
      <c r="D487" s="23">
        <v>-0.60751999999999995</v>
      </c>
      <c r="E487" s="23">
        <v>-5.5239999999999997E-2</v>
      </c>
      <c r="F487" s="23">
        <v>1.5633300000000001</v>
      </c>
      <c r="G487" s="23">
        <v>-0.86994000000000005</v>
      </c>
      <c r="H487" s="23">
        <v>0.18903</v>
      </c>
      <c r="I487" s="23">
        <v>-0.60377999999999998</v>
      </c>
      <c r="J487" s="23">
        <v>-0.61036000000000001</v>
      </c>
      <c r="K487" s="23">
        <v>-2.7776999999999998</v>
      </c>
      <c r="L487" s="23">
        <v>-0.46970000000000001</v>
      </c>
      <c r="M487" s="23">
        <v>-4.6489999999999997E-2</v>
      </c>
      <c r="N487" s="23">
        <v>2.7793100000000002</v>
      </c>
      <c r="O487" s="23">
        <v>-0.26587</v>
      </c>
      <c r="P487" s="23">
        <v>-0.58087999999999995</v>
      </c>
      <c r="Q487" s="23">
        <v>-1.5366</v>
      </c>
      <c r="R487" s="23">
        <v>-0.34567999999999999</v>
      </c>
    </row>
    <row r="488" spans="1:18" ht="15" customHeight="1" x14ac:dyDescent="0.2">
      <c r="A488" s="4">
        <v>487</v>
      </c>
      <c r="B488" s="4" t="s">
        <v>649</v>
      </c>
      <c r="C488" s="23">
        <v>-1.5873699999999999</v>
      </c>
      <c r="D488" s="23">
        <v>1.54776</v>
      </c>
      <c r="E488" s="23">
        <v>2.4578899999999999</v>
      </c>
      <c r="F488" s="23">
        <v>-1.26318</v>
      </c>
      <c r="G488" s="23">
        <v>-0.85868</v>
      </c>
      <c r="H488" s="23">
        <v>0.52493000000000001</v>
      </c>
      <c r="I488" s="23">
        <v>-2.39235</v>
      </c>
      <c r="J488" s="23">
        <v>0.10333000000000001</v>
      </c>
      <c r="K488" s="23">
        <v>0.54362999999999995</v>
      </c>
      <c r="L488" s="23">
        <v>-1.3422000000000001</v>
      </c>
      <c r="M488" s="23">
        <v>-0.64849999999999997</v>
      </c>
      <c r="N488" s="23">
        <v>-0.1769</v>
      </c>
      <c r="O488" s="23">
        <v>1.77779</v>
      </c>
      <c r="P488" s="23">
        <v>-0.92218999999999995</v>
      </c>
      <c r="Q488" s="23">
        <v>0.60721999999999998</v>
      </c>
      <c r="R488" s="23">
        <v>0.78356000000000003</v>
      </c>
    </row>
    <row r="489" spans="1:18" ht="15" customHeight="1" x14ac:dyDescent="0.2">
      <c r="A489" s="4">
        <v>488</v>
      </c>
      <c r="B489" s="4" t="s">
        <v>650</v>
      </c>
      <c r="C489" s="23">
        <v>-4.1954799999999999</v>
      </c>
      <c r="D489" s="23">
        <v>1.2261899999999999</v>
      </c>
      <c r="E489" s="23">
        <v>9.3900000000000008E-3</v>
      </c>
      <c r="F489" s="23">
        <v>0.78595000000000004</v>
      </c>
      <c r="G489" s="23">
        <v>1.84205</v>
      </c>
      <c r="H489" s="23">
        <v>-0.39643</v>
      </c>
      <c r="I489" s="23">
        <v>-0.24024999999999999</v>
      </c>
      <c r="J489" s="23">
        <v>0.51014000000000004</v>
      </c>
      <c r="K489" s="23">
        <v>-2.00143</v>
      </c>
      <c r="L489" s="23">
        <v>0.66830000000000001</v>
      </c>
      <c r="M489" s="23">
        <v>-0.77295999999999998</v>
      </c>
      <c r="N489" s="23">
        <v>-1.99583</v>
      </c>
      <c r="O489" s="23">
        <v>1.6100399999999999</v>
      </c>
      <c r="P489" s="23">
        <v>1.5422899999999999</v>
      </c>
      <c r="Q489" s="23">
        <v>-0.4864</v>
      </c>
      <c r="R489" s="23">
        <v>0.65373000000000003</v>
      </c>
    </row>
    <row r="490" spans="1:18" ht="15" customHeight="1" x14ac:dyDescent="0.2">
      <c r="A490" s="4">
        <v>489</v>
      </c>
      <c r="B490" s="4" t="s">
        <v>651</v>
      </c>
      <c r="C490" s="23">
        <v>0.52103999999999995</v>
      </c>
      <c r="D490" s="23">
        <v>1.25932</v>
      </c>
      <c r="E490" s="23">
        <v>2.3532700000000002</v>
      </c>
      <c r="F490" s="23">
        <v>-0.86362000000000005</v>
      </c>
      <c r="G490" s="23">
        <v>0.27940999999999999</v>
      </c>
      <c r="H490" s="23">
        <v>-0.32887</v>
      </c>
      <c r="I490" s="23">
        <v>-1.78823</v>
      </c>
      <c r="J490" s="23">
        <v>-2.91282</v>
      </c>
      <c r="K490" s="23">
        <v>-0.79291</v>
      </c>
      <c r="L490" s="23">
        <v>-0.53517999999999999</v>
      </c>
      <c r="M490" s="23">
        <v>-1.3522000000000001</v>
      </c>
      <c r="N490" s="23">
        <v>1.60565</v>
      </c>
      <c r="O490" s="23">
        <v>1.1670100000000001</v>
      </c>
      <c r="P490" s="23">
        <v>-2.197E-2</v>
      </c>
      <c r="Q490" s="23">
        <v>-2.40021</v>
      </c>
      <c r="R490" s="23">
        <v>0.13506000000000001</v>
      </c>
    </row>
    <row r="491" spans="1:18" ht="15" customHeight="1" x14ac:dyDescent="0.2">
      <c r="A491" s="4">
        <v>490</v>
      </c>
      <c r="B491" s="4" t="s">
        <v>652</v>
      </c>
      <c r="C491" s="23">
        <v>-0.97177999999999998</v>
      </c>
      <c r="D491" s="23">
        <v>-0.23055999999999999</v>
      </c>
      <c r="E491" s="23">
        <v>0.47704999999999997</v>
      </c>
      <c r="F491" s="23">
        <v>2.2886199999999999</v>
      </c>
      <c r="G491" s="23">
        <v>0.44264999999999999</v>
      </c>
      <c r="H491" s="23">
        <v>-0.86936000000000002</v>
      </c>
      <c r="I491" s="23">
        <v>1.4851399999999999</v>
      </c>
      <c r="J491" s="23">
        <v>-2.0248900000000001</v>
      </c>
      <c r="K491" s="23">
        <v>0.83072999999999997</v>
      </c>
      <c r="L491" s="23">
        <v>-0.50570000000000004</v>
      </c>
      <c r="M491" s="23">
        <v>0.34272999999999998</v>
      </c>
      <c r="N491" s="23">
        <v>-0.39348</v>
      </c>
      <c r="O491" s="23">
        <v>0.59913000000000005</v>
      </c>
      <c r="P491" s="23">
        <v>-0.48898000000000003</v>
      </c>
      <c r="Q491" s="23">
        <v>-0.74863000000000002</v>
      </c>
      <c r="R491" s="23">
        <v>8.1200000000000005E-3</v>
      </c>
    </row>
    <row r="492" spans="1:18" ht="15" customHeight="1" x14ac:dyDescent="0.2">
      <c r="A492" s="4">
        <v>491</v>
      </c>
      <c r="B492" s="4" t="s">
        <v>653</v>
      </c>
      <c r="C492" s="23">
        <v>0.55603999999999998</v>
      </c>
      <c r="D492" s="23">
        <v>-3.5662500000000001</v>
      </c>
      <c r="E492" s="23">
        <v>-0.51205999999999996</v>
      </c>
      <c r="F492" s="23">
        <v>2.7111100000000001</v>
      </c>
      <c r="G492" s="23">
        <v>7.1929999999999994E-2</v>
      </c>
      <c r="H492" s="23">
        <v>-0.30785000000000001</v>
      </c>
      <c r="I492" s="23">
        <v>0.94499</v>
      </c>
      <c r="J492" s="23">
        <v>8.4209999999999993E-2</v>
      </c>
      <c r="K492" s="23">
        <v>-1.5093000000000001</v>
      </c>
      <c r="L492" s="23">
        <v>1.63483</v>
      </c>
      <c r="M492" s="23">
        <v>1.76159</v>
      </c>
      <c r="N492" s="23">
        <v>-1.33429</v>
      </c>
      <c r="O492" s="23">
        <v>-0.92334000000000005</v>
      </c>
      <c r="P492" s="23">
        <v>-0.27673999999999999</v>
      </c>
      <c r="Q492" s="23">
        <v>2.50116</v>
      </c>
      <c r="R492" s="23">
        <v>-1.37981</v>
      </c>
    </row>
    <row r="493" spans="1:18" ht="15" customHeight="1" x14ac:dyDescent="0.2">
      <c r="A493" s="4">
        <v>492</v>
      </c>
      <c r="B493" s="4" t="s">
        <v>654</v>
      </c>
      <c r="C493" s="23">
        <v>-0.46023999999999998</v>
      </c>
      <c r="D493" s="23">
        <v>1.52515</v>
      </c>
      <c r="E493" s="23">
        <v>-1.2162999999999999</v>
      </c>
      <c r="F493" s="23">
        <v>1.76789</v>
      </c>
      <c r="G493" s="23">
        <v>2.5780000000000001E-2</v>
      </c>
      <c r="H493" s="23">
        <v>-0.58823000000000003</v>
      </c>
      <c r="I493" s="23">
        <v>1.9220299999999999</v>
      </c>
      <c r="J493" s="23">
        <v>-1.3726100000000001</v>
      </c>
      <c r="K493" s="23">
        <v>-2.5434000000000001</v>
      </c>
      <c r="L493" s="23">
        <v>-0.86463999999999996</v>
      </c>
      <c r="M493" s="23">
        <v>-0.30868000000000001</v>
      </c>
      <c r="N493" s="23">
        <v>-1.76644</v>
      </c>
      <c r="O493" s="23">
        <v>2.0910899999999999</v>
      </c>
      <c r="P493" s="23">
        <v>0.78146000000000004</v>
      </c>
      <c r="Q493" s="23">
        <v>-0.28949000000000003</v>
      </c>
      <c r="R493" s="23">
        <v>-0.67130000000000001</v>
      </c>
    </row>
    <row r="494" spans="1:18" ht="15" customHeight="1" x14ac:dyDescent="0.2">
      <c r="A494" s="4">
        <v>493</v>
      </c>
      <c r="B494" s="4" t="s">
        <v>655</v>
      </c>
      <c r="C494" s="23">
        <v>-2.7790400000000002</v>
      </c>
      <c r="D494" s="23">
        <v>-0.22277</v>
      </c>
      <c r="E494" s="23">
        <v>2.8241900000000002</v>
      </c>
      <c r="F494" s="23">
        <v>-0.19001999999999999</v>
      </c>
      <c r="G494" s="23">
        <v>-1.4544900000000001</v>
      </c>
      <c r="H494" s="23">
        <v>0.72724</v>
      </c>
      <c r="I494" s="23">
        <v>-2.25482</v>
      </c>
      <c r="J494" s="23">
        <v>-1.69547</v>
      </c>
      <c r="K494" s="23">
        <v>1.3054300000000001</v>
      </c>
      <c r="L494" s="23">
        <v>3.3827699999999998</v>
      </c>
      <c r="M494" s="23">
        <v>-1.0621499999999999</v>
      </c>
      <c r="N494" s="23">
        <v>1.5756399999999999</v>
      </c>
      <c r="O494" s="23">
        <v>0.20602000000000001</v>
      </c>
      <c r="P494" s="23">
        <v>-0.95755999999999997</v>
      </c>
      <c r="Q494" s="23">
        <v>-2.6626699999999999</v>
      </c>
      <c r="R494" s="23">
        <v>0.51680999999999999</v>
      </c>
    </row>
    <row r="495" spans="1:18" ht="15" customHeight="1" x14ac:dyDescent="0.2">
      <c r="A495" s="4">
        <v>494</v>
      </c>
      <c r="B495" s="4" t="s">
        <v>656</v>
      </c>
      <c r="C495" s="23">
        <v>-9.257E-2</v>
      </c>
      <c r="D495" s="23">
        <v>0.96016000000000001</v>
      </c>
      <c r="E495" s="23">
        <v>0.32100000000000001</v>
      </c>
      <c r="F495" s="23">
        <v>0.14637</v>
      </c>
      <c r="G495" s="23">
        <v>-1.1709700000000001</v>
      </c>
      <c r="H495" s="23">
        <v>1.1533800000000001</v>
      </c>
      <c r="I495" s="23">
        <v>2.8841700000000001</v>
      </c>
      <c r="J495" s="23">
        <v>-1.21784</v>
      </c>
      <c r="K495" s="23">
        <v>-0.72912999999999994</v>
      </c>
      <c r="L495" s="23">
        <v>2.86198</v>
      </c>
      <c r="M495" s="23">
        <v>-1.00905</v>
      </c>
      <c r="N495" s="23">
        <v>1.9431099999999999</v>
      </c>
      <c r="O495" s="23">
        <v>0.53090000000000004</v>
      </c>
      <c r="P495" s="23">
        <v>-1.53159</v>
      </c>
      <c r="Q495" s="23">
        <v>2.1411699999999998</v>
      </c>
      <c r="R495" s="23">
        <v>-1.11164</v>
      </c>
    </row>
    <row r="496" spans="1:18" ht="15" customHeight="1" x14ac:dyDescent="0.2">
      <c r="A496" s="4">
        <v>495</v>
      </c>
      <c r="B496" s="4" t="s">
        <v>657</v>
      </c>
      <c r="C496" s="23">
        <v>-0.21773999999999999</v>
      </c>
      <c r="D496" s="23">
        <v>0.80244000000000004</v>
      </c>
      <c r="E496" s="23">
        <v>-0.79110999999999998</v>
      </c>
      <c r="F496" s="23">
        <v>-0.42359999999999998</v>
      </c>
      <c r="G496" s="23">
        <v>0.76117999999999997</v>
      </c>
      <c r="H496" s="23">
        <v>-1.8613</v>
      </c>
      <c r="I496" s="23">
        <v>-0.94896000000000003</v>
      </c>
      <c r="J496" s="23">
        <v>-6.5850000000000006E-2</v>
      </c>
      <c r="K496" s="23">
        <v>-1.1188499999999999</v>
      </c>
      <c r="L496" s="23">
        <v>-1.1647099999999999</v>
      </c>
      <c r="M496" s="23">
        <v>0.95935999999999999</v>
      </c>
      <c r="N496" s="23">
        <v>-1.7404299999999999</v>
      </c>
      <c r="O496" s="23">
        <v>1.1554199999999999</v>
      </c>
      <c r="P496" s="23">
        <v>-0.70615000000000006</v>
      </c>
      <c r="Q496" s="23">
        <v>-0.76487000000000005</v>
      </c>
      <c r="R496" s="23">
        <v>2.5477599999999998</v>
      </c>
    </row>
    <row r="497" spans="1:18" ht="15" customHeight="1" x14ac:dyDescent="0.2">
      <c r="A497" s="4">
        <v>496</v>
      </c>
      <c r="B497" s="4" t="s">
        <v>658</v>
      </c>
      <c r="C497" s="23">
        <v>0.53276000000000001</v>
      </c>
      <c r="D497" s="23">
        <v>2.3700000000000001E-3</v>
      </c>
      <c r="E497" s="23">
        <v>1.04854</v>
      </c>
      <c r="F497" s="23">
        <v>-0.86473999999999995</v>
      </c>
      <c r="G497" s="23">
        <v>0.84194000000000002</v>
      </c>
      <c r="H497" s="23">
        <v>0.19846</v>
      </c>
      <c r="I497" s="23">
        <v>1.5370600000000001</v>
      </c>
      <c r="J497" s="23">
        <v>-1.8953199999999999</v>
      </c>
      <c r="K497" s="23">
        <v>-1.3788</v>
      </c>
      <c r="L497" s="23">
        <v>-0.32833000000000001</v>
      </c>
      <c r="M497" s="23">
        <v>0.40910999999999997</v>
      </c>
      <c r="N497" s="23">
        <v>1.0378799999999999</v>
      </c>
      <c r="O497" s="23">
        <v>0.94754000000000005</v>
      </c>
      <c r="P497" s="23">
        <v>0.18737000000000001</v>
      </c>
      <c r="Q497" s="23">
        <v>-2.24098</v>
      </c>
      <c r="R497" s="23">
        <v>-1.5976399999999999</v>
      </c>
    </row>
    <row r="498" spans="1:18" ht="15" customHeight="1" x14ac:dyDescent="0.2">
      <c r="A498" s="4">
        <v>497</v>
      </c>
      <c r="B498" s="4" t="s">
        <v>659</v>
      </c>
      <c r="C498" s="23">
        <v>-1.2447600000000001</v>
      </c>
      <c r="D498" s="23">
        <v>3.16926</v>
      </c>
      <c r="E498" s="23">
        <v>0.18720999999999999</v>
      </c>
      <c r="F498" s="23">
        <v>2.3353100000000002</v>
      </c>
      <c r="G498" s="23">
        <v>1.50674</v>
      </c>
      <c r="H498" s="23">
        <v>0.27353</v>
      </c>
      <c r="I498" s="23">
        <v>-1.07172</v>
      </c>
      <c r="J498" s="23">
        <v>1.1715899999999999</v>
      </c>
      <c r="K498" s="23">
        <v>0.26350000000000001</v>
      </c>
      <c r="L498" s="23">
        <v>-0.19478999999999999</v>
      </c>
      <c r="M498" s="23">
        <v>0.25545000000000001</v>
      </c>
      <c r="N498" s="23">
        <v>0.46261000000000002</v>
      </c>
      <c r="O498" s="23">
        <v>-0.43251000000000001</v>
      </c>
      <c r="P498" s="23">
        <v>-0.66742999999999997</v>
      </c>
      <c r="Q498" s="23">
        <v>1.2665599999999999</v>
      </c>
      <c r="R498" s="23">
        <v>0.70291999999999999</v>
      </c>
    </row>
    <row r="499" spans="1:18" ht="15" customHeight="1" x14ac:dyDescent="0.2">
      <c r="A499" s="4">
        <v>498</v>
      </c>
      <c r="B499" s="4" t="s">
        <v>660</v>
      </c>
      <c r="C499" s="23">
        <v>-1.56606</v>
      </c>
      <c r="D499" s="23">
        <v>2.5349499999999998</v>
      </c>
      <c r="E499" s="23">
        <v>0.79254000000000002</v>
      </c>
      <c r="F499" s="23">
        <v>-1.42991</v>
      </c>
      <c r="G499" s="23">
        <v>2.4270499999999999</v>
      </c>
      <c r="H499" s="23">
        <v>0.54113</v>
      </c>
      <c r="I499" s="23">
        <v>-1.9303399999999999</v>
      </c>
      <c r="J499" s="23">
        <v>-1.3807499999999999</v>
      </c>
      <c r="K499" s="23">
        <v>0.16539000000000001</v>
      </c>
      <c r="L499" s="23">
        <v>-0.79640999999999995</v>
      </c>
      <c r="M499" s="23">
        <v>-2.02895</v>
      </c>
      <c r="N499" s="23">
        <v>0.72485999999999995</v>
      </c>
      <c r="O499" s="23">
        <v>-0.71582000000000001</v>
      </c>
      <c r="P499" s="23">
        <v>-0.78425999999999996</v>
      </c>
      <c r="Q499" s="23">
        <v>-0.22903999999999999</v>
      </c>
      <c r="R499" s="23">
        <v>0.27642</v>
      </c>
    </row>
    <row r="500" spans="1:18" ht="15" customHeight="1" x14ac:dyDescent="0.2">
      <c r="A500" s="4">
        <v>499</v>
      </c>
      <c r="B500" s="4" t="s">
        <v>661</v>
      </c>
      <c r="C500" s="23">
        <v>0.54664999999999997</v>
      </c>
      <c r="D500" s="23">
        <v>2.2260200000000001</v>
      </c>
      <c r="E500" s="23">
        <v>1.84263</v>
      </c>
      <c r="F500" s="23">
        <v>1.3599600000000001</v>
      </c>
      <c r="G500" s="23">
        <v>-1.3453999999999999</v>
      </c>
      <c r="H500" s="23">
        <v>-0.64527999999999996</v>
      </c>
      <c r="I500" s="23">
        <v>1.08091</v>
      </c>
      <c r="J500" s="23">
        <v>-0.77663000000000004</v>
      </c>
      <c r="K500" s="23">
        <v>0.92820000000000003</v>
      </c>
      <c r="L500" s="23">
        <v>0.19750999999999999</v>
      </c>
      <c r="M500" s="23">
        <v>-0.12389</v>
      </c>
      <c r="N500" s="23">
        <v>-2.4346000000000001</v>
      </c>
      <c r="O500" s="23">
        <v>-0.94262999999999997</v>
      </c>
      <c r="P500" s="23">
        <v>0.45162000000000002</v>
      </c>
      <c r="Q500" s="23">
        <v>1.08796</v>
      </c>
      <c r="R500" s="23">
        <v>-2.1970200000000002</v>
      </c>
    </row>
    <row r="501" spans="1:18" ht="15" customHeight="1" x14ac:dyDescent="0.2">
      <c r="A501" s="4">
        <v>500</v>
      </c>
      <c r="B501" s="4" t="s">
        <v>662</v>
      </c>
      <c r="C501" s="23">
        <v>0.50770999999999999</v>
      </c>
      <c r="D501" s="23">
        <v>-0.26177</v>
      </c>
      <c r="E501" s="23">
        <v>0.89231000000000005</v>
      </c>
      <c r="F501" s="23">
        <v>0.84177000000000002</v>
      </c>
      <c r="G501" s="23">
        <v>3.05111</v>
      </c>
      <c r="H501" s="23">
        <v>0.26602999999999999</v>
      </c>
      <c r="I501" s="23">
        <v>-1.68567</v>
      </c>
      <c r="J501" s="23">
        <v>-1.77363</v>
      </c>
      <c r="K501" s="23">
        <v>-1.1345400000000001</v>
      </c>
      <c r="L501" s="23">
        <v>0.18271000000000001</v>
      </c>
      <c r="M501" s="23">
        <v>-2.0492499999999998</v>
      </c>
      <c r="N501" s="23">
        <v>0.93250999999999995</v>
      </c>
      <c r="O501" s="23">
        <v>-1.1148</v>
      </c>
      <c r="P501" s="23">
        <v>-1.52885</v>
      </c>
      <c r="Q501" s="23">
        <v>-1.6887300000000001</v>
      </c>
      <c r="R501" s="23">
        <v>-2.4918800000000001</v>
      </c>
    </row>
    <row r="502" spans="1:18" ht="15" customHeight="1" x14ac:dyDescent="0.2">
      <c r="A502" s="4">
        <v>501</v>
      </c>
      <c r="B502" s="4" t="s">
        <v>663</v>
      </c>
      <c r="C502" s="23">
        <v>-0.39796999999999999</v>
      </c>
      <c r="D502" s="23">
        <v>2.9859599999999999</v>
      </c>
      <c r="E502" s="23">
        <v>-0.84477000000000002</v>
      </c>
      <c r="F502" s="23">
        <v>-0.41824</v>
      </c>
      <c r="G502" s="23">
        <v>0.93032000000000004</v>
      </c>
      <c r="H502" s="23">
        <v>0.36173</v>
      </c>
      <c r="I502" s="23">
        <v>1.7449399999999999</v>
      </c>
      <c r="J502" s="23">
        <v>-0.33409</v>
      </c>
      <c r="K502" s="23">
        <v>0.3609</v>
      </c>
      <c r="L502" s="23">
        <v>4.496E-2</v>
      </c>
      <c r="M502" s="23">
        <v>-1.24075</v>
      </c>
      <c r="N502" s="23">
        <v>-0.38603999999999999</v>
      </c>
      <c r="O502" s="23">
        <v>0.90085000000000004</v>
      </c>
      <c r="P502" s="23">
        <v>0.32368000000000002</v>
      </c>
      <c r="Q502" s="23">
        <v>0.98011000000000004</v>
      </c>
      <c r="R502" s="23">
        <v>0.21626000000000001</v>
      </c>
    </row>
    <row r="503" spans="1:18" ht="15" customHeight="1" x14ac:dyDescent="0.2">
      <c r="A503" s="4">
        <v>502</v>
      </c>
      <c r="B503" s="4" t="s">
        <v>664</v>
      </c>
      <c r="C503" s="23">
        <v>0.56274999999999997</v>
      </c>
      <c r="D503" s="23">
        <v>-1.20252</v>
      </c>
      <c r="E503" s="23">
        <v>0.88876999999999995</v>
      </c>
      <c r="F503" s="23">
        <v>0.44600000000000001</v>
      </c>
      <c r="G503" s="23">
        <v>1.3553500000000001</v>
      </c>
      <c r="H503" s="23">
        <v>3.0604399999999998</v>
      </c>
      <c r="I503" s="23">
        <v>-0.51742999999999995</v>
      </c>
      <c r="J503" s="23">
        <v>-0.93742000000000003</v>
      </c>
      <c r="K503" s="23">
        <v>-3.0578599999999998</v>
      </c>
      <c r="L503" s="23">
        <v>-1.1045700000000001</v>
      </c>
      <c r="M503" s="23">
        <v>-0.26741999999999999</v>
      </c>
      <c r="N503" s="23">
        <v>-1.45244</v>
      </c>
      <c r="O503" s="23">
        <v>-1.3947000000000001</v>
      </c>
      <c r="P503" s="23">
        <v>1.1538900000000001</v>
      </c>
      <c r="Q503" s="23">
        <v>-0.33921000000000001</v>
      </c>
      <c r="R503" s="23">
        <v>-1.65527</v>
      </c>
    </row>
    <row r="504" spans="1:18" ht="15" customHeight="1" x14ac:dyDescent="0.2">
      <c r="A504" s="4">
        <v>503</v>
      </c>
      <c r="B504" s="4" t="s">
        <v>665</v>
      </c>
      <c r="C504" s="23">
        <v>-0.23757</v>
      </c>
      <c r="D504" s="23">
        <v>0.43479000000000001</v>
      </c>
      <c r="E504" s="23">
        <v>1.22082</v>
      </c>
      <c r="F504" s="23">
        <v>-0.75773999999999997</v>
      </c>
      <c r="G504" s="23">
        <v>0.66657999999999995</v>
      </c>
      <c r="H504" s="23">
        <v>0.43576999999999999</v>
      </c>
      <c r="I504" s="23">
        <v>-1.9893799999999999</v>
      </c>
      <c r="J504" s="23">
        <v>0.89326000000000005</v>
      </c>
      <c r="K504" s="23">
        <v>2.4416899999999999</v>
      </c>
      <c r="L504" s="23">
        <v>-0.65844999999999998</v>
      </c>
      <c r="M504" s="23">
        <v>0.38588</v>
      </c>
      <c r="N504" s="23">
        <v>-0.12447999999999999</v>
      </c>
      <c r="O504" s="23">
        <v>-0.4531</v>
      </c>
      <c r="P504" s="23">
        <v>-2.9882</v>
      </c>
      <c r="Q504" s="23">
        <v>-7.8499999999999993E-3</v>
      </c>
      <c r="R504" s="23">
        <v>1.23498</v>
      </c>
    </row>
    <row r="505" spans="1:18" ht="15" customHeight="1" x14ac:dyDescent="0.2">
      <c r="A505" s="4">
        <v>504</v>
      </c>
      <c r="B505" s="4" t="s">
        <v>666</v>
      </c>
      <c r="C505" s="23">
        <v>2.5855100000000002</v>
      </c>
      <c r="D505" s="23">
        <v>-1.5076400000000001</v>
      </c>
      <c r="E505" s="23">
        <v>0.49198999999999998</v>
      </c>
      <c r="F505" s="23">
        <v>1.60659</v>
      </c>
      <c r="G505" s="23">
        <v>-1.295E-2</v>
      </c>
      <c r="H505" s="23">
        <v>1.2830699999999999</v>
      </c>
      <c r="I505" s="23">
        <v>3.03993</v>
      </c>
      <c r="J505" s="23">
        <v>1.29443</v>
      </c>
      <c r="K505" s="23">
        <v>0.55374000000000001</v>
      </c>
      <c r="L505" s="23">
        <v>-0.47354000000000002</v>
      </c>
      <c r="M505" s="23">
        <v>0.25391000000000002</v>
      </c>
      <c r="N505" s="23">
        <v>-0.80662</v>
      </c>
      <c r="O505" s="23">
        <v>-0.79481000000000002</v>
      </c>
      <c r="P505" s="23">
        <v>-1.2113799999999999</v>
      </c>
      <c r="Q505" s="23">
        <v>-0.18049999999999999</v>
      </c>
      <c r="R505" s="23">
        <v>-0.98841000000000001</v>
      </c>
    </row>
    <row r="506" spans="1:18" ht="15" customHeight="1" x14ac:dyDescent="0.2">
      <c r="A506" s="4">
        <v>505</v>
      </c>
      <c r="B506" s="4" t="s">
        <v>667</v>
      </c>
      <c r="C506" s="23">
        <v>-2.2283900000000001</v>
      </c>
      <c r="D506" s="23">
        <v>0.79491000000000001</v>
      </c>
      <c r="E506" s="23">
        <v>-0.79318</v>
      </c>
      <c r="F506" s="23">
        <v>5.1999999999999995E-4</v>
      </c>
      <c r="G506" s="23">
        <v>0.95394000000000001</v>
      </c>
      <c r="H506" s="23">
        <v>0.97562000000000004</v>
      </c>
      <c r="I506" s="23">
        <v>-9.6479999999999996E-2</v>
      </c>
      <c r="J506" s="23">
        <v>1.7346600000000001</v>
      </c>
      <c r="K506" s="23">
        <v>-0.56311</v>
      </c>
      <c r="L506" s="23">
        <v>1.01501</v>
      </c>
      <c r="M506" s="23">
        <v>-1.1755</v>
      </c>
      <c r="N506" s="23">
        <v>-1.23001</v>
      </c>
      <c r="O506" s="23">
        <v>-2.0223200000000001</v>
      </c>
      <c r="P506" s="23">
        <v>-8.294E-2</v>
      </c>
      <c r="Q506" s="23">
        <v>-1.03576</v>
      </c>
      <c r="R506" s="23">
        <v>1.0828199999999999</v>
      </c>
    </row>
    <row r="507" spans="1:18" ht="15" customHeight="1" x14ac:dyDescent="0.2">
      <c r="A507" s="4">
        <v>506</v>
      </c>
      <c r="B507" s="4" t="s">
        <v>668</v>
      </c>
      <c r="C507" s="23">
        <v>-2.8399800000000002</v>
      </c>
      <c r="D507" s="23">
        <v>0.26712000000000002</v>
      </c>
      <c r="E507" s="23">
        <v>1.18977</v>
      </c>
      <c r="F507" s="23">
        <v>-1.3530899999999999</v>
      </c>
      <c r="G507" s="23">
        <v>-0.47900999999999999</v>
      </c>
      <c r="H507" s="23">
        <v>6.8019999999999997E-2</v>
      </c>
      <c r="I507" s="23">
        <v>-0.63551000000000002</v>
      </c>
      <c r="J507" s="23">
        <v>0.10317</v>
      </c>
      <c r="K507" s="23">
        <v>1.43834</v>
      </c>
      <c r="L507" s="23">
        <v>-1.7059299999999999</v>
      </c>
      <c r="M507" s="23">
        <v>-1.1976199999999999</v>
      </c>
      <c r="N507" s="23">
        <v>3.0648300000000002</v>
      </c>
      <c r="O507" s="23">
        <v>-0.39717999999999998</v>
      </c>
      <c r="P507" s="23">
        <v>-2.0678200000000002</v>
      </c>
      <c r="Q507" s="23">
        <v>-0.99799000000000004</v>
      </c>
      <c r="R507" s="23">
        <v>-2.1577899999999999</v>
      </c>
    </row>
    <row r="508" spans="1:18" ht="15" customHeight="1" x14ac:dyDescent="0.2">
      <c r="A508" s="4">
        <v>507</v>
      </c>
      <c r="B508" s="4" t="s">
        <v>669</v>
      </c>
      <c r="C508" s="23">
        <v>5.2429999999999997E-2</v>
      </c>
      <c r="D508" s="23">
        <v>-1.1478999999999999</v>
      </c>
      <c r="E508" s="23">
        <v>-0.20055999999999999</v>
      </c>
      <c r="F508" s="23">
        <v>-1.0190399999999999</v>
      </c>
      <c r="G508" s="23">
        <v>0.89402999999999999</v>
      </c>
      <c r="H508" s="23">
        <v>1.3132200000000001</v>
      </c>
      <c r="I508" s="23">
        <v>-2.55219</v>
      </c>
      <c r="J508" s="23">
        <v>-1.12517</v>
      </c>
      <c r="K508" s="23">
        <v>-3.77569</v>
      </c>
      <c r="L508" s="23">
        <v>-1.98014</v>
      </c>
      <c r="M508" s="23">
        <v>-1.3814900000000001</v>
      </c>
      <c r="N508" s="23">
        <v>-0.35754999999999998</v>
      </c>
      <c r="O508" s="23">
        <v>0.27726000000000001</v>
      </c>
      <c r="P508" s="23">
        <v>-1.35497</v>
      </c>
      <c r="Q508" s="23">
        <v>-2.3359399999999999</v>
      </c>
      <c r="R508" s="23">
        <v>-1.65673</v>
      </c>
    </row>
    <row r="509" spans="1:18" ht="15" customHeight="1" x14ac:dyDescent="0.2">
      <c r="A509" s="4">
        <v>508</v>
      </c>
      <c r="B509" s="4" t="s">
        <v>670</v>
      </c>
      <c r="C509" s="23">
        <v>1.9759899999999999</v>
      </c>
      <c r="D509" s="23">
        <v>-0.35132000000000002</v>
      </c>
      <c r="E509" s="23">
        <v>-0.17261000000000001</v>
      </c>
      <c r="F509" s="23">
        <v>0.29110000000000003</v>
      </c>
      <c r="G509" s="23">
        <v>-0.97346999999999995</v>
      </c>
      <c r="H509" s="23">
        <v>-0.33517000000000002</v>
      </c>
      <c r="I509" s="23">
        <v>-0.50060000000000004</v>
      </c>
      <c r="J509" s="23">
        <v>1.13669</v>
      </c>
      <c r="K509" s="23">
        <v>-1.7000999999999999</v>
      </c>
      <c r="L509" s="23">
        <v>0.55610000000000004</v>
      </c>
      <c r="M509" s="23">
        <v>-2.88218</v>
      </c>
      <c r="N509" s="23">
        <v>-0.33050000000000002</v>
      </c>
      <c r="O509" s="23">
        <v>0.34190999999999999</v>
      </c>
      <c r="P509" s="23">
        <v>-1.28593</v>
      </c>
      <c r="Q509" s="23">
        <v>1.15117</v>
      </c>
      <c r="R509" s="23">
        <v>-1.0695300000000001</v>
      </c>
    </row>
    <row r="510" spans="1:18" ht="15" customHeight="1" x14ac:dyDescent="0.2">
      <c r="A510" s="4">
        <v>509</v>
      </c>
      <c r="B510" s="4" t="s">
        <v>671</v>
      </c>
      <c r="C510" s="23">
        <v>-1.0160000000000001E-2</v>
      </c>
      <c r="D510" s="23">
        <v>0.63846000000000003</v>
      </c>
      <c r="E510" s="23">
        <v>1.82369</v>
      </c>
      <c r="F510" s="23">
        <v>-0.74177000000000004</v>
      </c>
      <c r="G510" s="23">
        <v>0.62039</v>
      </c>
      <c r="H510" s="23">
        <v>-0.36008000000000001</v>
      </c>
      <c r="I510" s="23">
        <v>-1.1127899999999999</v>
      </c>
      <c r="J510" s="23">
        <v>-0.36997999999999998</v>
      </c>
      <c r="K510" s="23">
        <v>-0.50090000000000001</v>
      </c>
      <c r="L510" s="23">
        <v>0.75068999999999997</v>
      </c>
      <c r="M510" s="23">
        <v>-1.84389</v>
      </c>
      <c r="N510" s="23">
        <v>0.37673000000000001</v>
      </c>
      <c r="O510" s="23">
        <v>-1.8769100000000001</v>
      </c>
      <c r="P510" s="23">
        <v>1.1765399999999999</v>
      </c>
      <c r="Q510" s="23">
        <v>1.9950300000000001</v>
      </c>
      <c r="R510" s="23">
        <v>-2.3174700000000001</v>
      </c>
    </row>
    <row r="511" spans="1:18" ht="15" customHeight="1" x14ac:dyDescent="0.2">
      <c r="A511" s="4">
        <v>510</v>
      </c>
      <c r="B511" s="4" t="s">
        <v>672</v>
      </c>
      <c r="C511" s="23">
        <v>0.69482999999999995</v>
      </c>
      <c r="D511" s="23">
        <v>0.27281</v>
      </c>
      <c r="E511" s="23">
        <v>1.2553099999999999</v>
      </c>
      <c r="F511" s="23">
        <v>0.44614999999999999</v>
      </c>
      <c r="G511" s="23">
        <v>0.35047</v>
      </c>
      <c r="H511" s="23">
        <v>0.49687999999999999</v>
      </c>
      <c r="I511" s="23">
        <v>-2.2105600000000001</v>
      </c>
      <c r="J511" s="23">
        <v>0.59292999999999996</v>
      </c>
      <c r="K511" s="23">
        <v>-1.4862200000000001</v>
      </c>
      <c r="L511" s="23">
        <v>1.5037199999999999</v>
      </c>
      <c r="M511" s="23">
        <v>-0.64556000000000002</v>
      </c>
      <c r="N511" s="23">
        <v>0.59606000000000003</v>
      </c>
      <c r="O511" s="23">
        <v>-2.1575299999999999</v>
      </c>
      <c r="P511" s="23">
        <v>-1.7258599999999999</v>
      </c>
      <c r="Q511" s="23">
        <v>0.20171</v>
      </c>
      <c r="R511" s="23">
        <v>-0.63573999999999997</v>
      </c>
    </row>
    <row r="512" spans="1:18" ht="15" customHeight="1" x14ac:dyDescent="0.2">
      <c r="A512" s="4">
        <v>511</v>
      </c>
      <c r="B512" s="4" t="s">
        <v>673</v>
      </c>
      <c r="C512" s="23">
        <v>-0.18712000000000001</v>
      </c>
      <c r="D512" s="23">
        <v>1.3346</v>
      </c>
      <c r="E512" s="23">
        <v>1.7947500000000001</v>
      </c>
      <c r="F512" s="23">
        <v>0.82621</v>
      </c>
      <c r="G512" s="23">
        <v>-1.53694</v>
      </c>
      <c r="H512" s="23">
        <v>0.98641000000000001</v>
      </c>
      <c r="I512" s="23">
        <v>-1.0113099999999999</v>
      </c>
      <c r="J512" s="23">
        <v>0.17812</v>
      </c>
      <c r="K512" s="23">
        <v>-4.4519999999999997E-2</v>
      </c>
      <c r="L512" s="23">
        <v>0.59884999999999999</v>
      </c>
      <c r="M512" s="23">
        <v>-0.89117000000000002</v>
      </c>
      <c r="N512" s="23">
        <v>1.08046</v>
      </c>
      <c r="O512" s="23">
        <v>1.51606</v>
      </c>
      <c r="P512" s="23">
        <v>-0.16531999999999999</v>
      </c>
      <c r="Q512" s="23">
        <v>-0.40708</v>
      </c>
      <c r="R512" s="23">
        <v>1.4608699999999999</v>
      </c>
    </row>
    <row r="513" spans="1:18" ht="15" customHeight="1" x14ac:dyDescent="0.2">
      <c r="A513" s="4">
        <v>512</v>
      </c>
      <c r="B513" s="4" t="s">
        <v>674</v>
      </c>
      <c r="C513" s="23">
        <v>-1.2649600000000001</v>
      </c>
      <c r="D513" s="23">
        <v>-1.16076</v>
      </c>
      <c r="E513" s="23">
        <v>1.6323300000000001</v>
      </c>
      <c r="F513" s="23">
        <v>1.8711800000000001</v>
      </c>
      <c r="G513" s="23">
        <v>1.3769</v>
      </c>
      <c r="H513" s="23">
        <v>1.0493699999999999</v>
      </c>
      <c r="I513" s="23">
        <v>2.3557000000000001</v>
      </c>
      <c r="J513" s="23">
        <v>0.73006000000000004</v>
      </c>
      <c r="K513" s="23">
        <v>-0.54942000000000002</v>
      </c>
      <c r="L513" s="23">
        <v>0.61502000000000001</v>
      </c>
      <c r="M513" s="23">
        <v>-1.7947200000000001</v>
      </c>
      <c r="N513" s="23">
        <v>2.0430899999999999</v>
      </c>
      <c r="O513" s="23">
        <v>0.26024000000000003</v>
      </c>
      <c r="P513" s="23">
        <v>2.5352100000000002</v>
      </c>
      <c r="Q513" s="23">
        <v>1.7121200000000001</v>
      </c>
      <c r="R513" s="23">
        <v>-0.89759999999999995</v>
      </c>
    </row>
    <row r="514" spans="1:18" ht="15" customHeight="1" x14ac:dyDescent="0.2">
      <c r="A514" s="4">
        <v>513</v>
      </c>
      <c r="B514" s="4" t="s">
        <v>675</v>
      </c>
      <c r="C514" s="23">
        <v>0.10219</v>
      </c>
      <c r="D514" s="23">
        <v>0.57970999999999995</v>
      </c>
      <c r="E514" s="23">
        <v>-1.511E-2</v>
      </c>
      <c r="F514" s="23">
        <v>0.83028999999999997</v>
      </c>
      <c r="G514" s="23">
        <v>0.26125999999999999</v>
      </c>
      <c r="H514" s="23">
        <v>-1.43448</v>
      </c>
      <c r="I514" s="23">
        <v>0.29965000000000003</v>
      </c>
      <c r="J514" s="23">
        <v>-3.1868400000000001</v>
      </c>
      <c r="K514" s="23">
        <v>-3.2973699999999999</v>
      </c>
      <c r="L514" s="23">
        <v>-0.97406000000000004</v>
      </c>
      <c r="M514" s="23">
        <v>0.51327999999999996</v>
      </c>
      <c r="N514" s="23">
        <v>0.74160000000000004</v>
      </c>
      <c r="O514" s="23">
        <v>0.60902000000000001</v>
      </c>
      <c r="P514" s="23">
        <v>-1.42804</v>
      </c>
      <c r="Q514" s="23">
        <v>-0.98285</v>
      </c>
      <c r="R514" s="23">
        <v>-1.9438599999999999</v>
      </c>
    </row>
    <row r="515" spans="1:18" ht="15" customHeight="1" x14ac:dyDescent="0.2">
      <c r="A515" s="4">
        <v>514</v>
      </c>
      <c r="B515" s="4" t="s">
        <v>676</v>
      </c>
      <c r="C515" s="23">
        <v>-0.48631000000000002</v>
      </c>
      <c r="D515" s="23">
        <v>0.23136999999999999</v>
      </c>
      <c r="E515" s="23">
        <v>-0.33078000000000002</v>
      </c>
      <c r="F515" s="23">
        <v>-0.30221999999999999</v>
      </c>
      <c r="G515" s="23">
        <v>-2.24363</v>
      </c>
      <c r="H515" s="23">
        <v>3.1497199999999999</v>
      </c>
      <c r="I515" s="23">
        <v>-0.22941</v>
      </c>
      <c r="J515" s="23">
        <v>-2.0208699999999999</v>
      </c>
      <c r="K515" s="23">
        <v>-0.64749000000000001</v>
      </c>
      <c r="L515" s="23">
        <v>-2.2368100000000002</v>
      </c>
      <c r="M515" s="23">
        <v>-0.55271000000000003</v>
      </c>
      <c r="N515" s="23">
        <v>0.16778000000000001</v>
      </c>
      <c r="O515" s="23">
        <v>-1.27016</v>
      </c>
      <c r="P515" s="23">
        <v>-3.3299300000000001</v>
      </c>
      <c r="Q515" s="23">
        <v>-2.7049300000000001</v>
      </c>
      <c r="R515" s="23">
        <v>0.28084999999999999</v>
      </c>
    </row>
    <row r="516" spans="1:18" ht="15" customHeight="1" x14ac:dyDescent="0.2">
      <c r="A516" s="4">
        <v>515</v>
      </c>
      <c r="B516" s="4" t="s">
        <v>677</v>
      </c>
      <c r="C516" s="23">
        <v>0.92625000000000002</v>
      </c>
      <c r="D516" s="23">
        <v>-1.1906000000000001</v>
      </c>
      <c r="E516" s="23">
        <v>0.45055000000000001</v>
      </c>
      <c r="F516" s="23">
        <v>0.43501000000000001</v>
      </c>
      <c r="G516" s="23">
        <v>0.77512999999999999</v>
      </c>
      <c r="H516" s="23">
        <v>1.5364</v>
      </c>
      <c r="I516" s="23">
        <v>0.73567000000000005</v>
      </c>
      <c r="J516" s="23">
        <v>-1.7365200000000001</v>
      </c>
      <c r="K516" s="23">
        <v>-2.4210199999999999</v>
      </c>
      <c r="L516" s="23">
        <v>-1.4658100000000001</v>
      </c>
      <c r="M516" s="23">
        <v>0.65778999999999999</v>
      </c>
      <c r="N516" s="23">
        <v>-0.94044000000000005</v>
      </c>
      <c r="O516" s="23">
        <v>0.73951999999999996</v>
      </c>
      <c r="P516" s="23">
        <v>1.83725</v>
      </c>
      <c r="Q516" s="23">
        <v>-2.8784299999999998</v>
      </c>
      <c r="R516" s="23">
        <v>-0.16183</v>
      </c>
    </row>
    <row r="517" spans="1:18" ht="15" customHeight="1" x14ac:dyDescent="0.2">
      <c r="A517" s="4">
        <v>516</v>
      </c>
      <c r="B517" s="4" t="s">
        <v>678</v>
      </c>
      <c r="C517" s="23">
        <v>0.71852000000000005</v>
      </c>
      <c r="D517" s="23">
        <v>1.2942</v>
      </c>
      <c r="E517" s="23">
        <v>2.50386</v>
      </c>
      <c r="F517" s="23">
        <v>-1.05755</v>
      </c>
      <c r="G517" s="23">
        <v>1.30247</v>
      </c>
      <c r="H517" s="23">
        <v>1.91E-3</v>
      </c>
      <c r="I517" s="23">
        <v>-3.2117800000000001</v>
      </c>
      <c r="J517" s="23">
        <v>-4.6170000000000003E-2</v>
      </c>
      <c r="K517" s="23">
        <v>-0.81298000000000004</v>
      </c>
      <c r="L517" s="23">
        <v>-0.56569000000000003</v>
      </c>
      <c r="M517" s="23">
        <v>0.15387999999999999</v>
      </c>
      <c r="N517" s="23">
        <v>-2.2846500000000001</v>
      </c>
      <c r="O517" s="23">
        <v>-9.3579999999999997E-2</v>
      </c>
      <c r="P517" s="23">
        <v>-1.29169</v>
      </c>
      <c r="Q517" s="23">
        <v>1.6289</v>
      </c>
      <c r="R517" s="23">
        <v>1.21353</v>
      </c>
    </row>
    <row r="518" spans="1:18" ht="15" customHeight="1" x14ac:dyDescent="0.2">
      <c r="A518" s="4">
        <v>517</v>
      </c>
      <c r="B518" s="4" t="s">
        <v>679</v>
      </c>
      <c r="C518" s="23">
        <v>-2.2000000000000001E-4</v>
      </c>
      <c r="D518" s="23">
        <v>-0.76566000000000001</v>
      </c>
      <c r="E518" s="23">
        <v>1.7053799999999999</v>
      </c>
      <c r="F518" s="23">
        <v>1.64801</v>
      </c>
      <c r="G518" s="23">
        <v>0.14044999999999999</v>
      </c>
      <c r="H518" s="23">
        <v>-0.47943999999999998</v>
      </c>
      <c r="I518" s="23">
        <v>0.85907</v>
      </c>
      <c r="J518" s="23">
        <v>-0.83684999999999998</v>
      </c>
      <c r="K518" s="23">
        <v>0.1411</v>
      </c>
      <c r="L518" s="23">
        <v>0.18074999999999999</v>
      </c>
      <c r="M518" s="23">
        <v>0.24759</v>
      </c>
      <c r="N518" s="23">
        <v>4.8680000000000001E-2</v>
      </c>
      <c r="O518" s="23">
        <v>1.19276</v>
      </c>
      <c r="P518" s="23">
        <v>0.10596</v>
      </c>
      <c r="Q518" s="23">
        <v>-0.88248000000000004</v>
      </c>
      <c r="R518" s="23">
        <v>-7.9570000000000002E-2</v>
      </c>
    </row>
    <row r="519" spans="1:18" ht="15" customHeight="1" x14ac:dyDescent="0.2">
      <c r="A519" s="4">
        <v>518</v>
      </c>
      <c r="B519" s="4" t="s">
        <v>680</v>
      </c>
      <c r="C519" s="23">
        <v>-2.2351700000000001</v>
      </c>
      <c r="D519" s="23">
        <v>-1.9080999999999999</v>
      </c>
      <c r="E519" s="23">
        <v>0.73677000000000004</v>
      </c>
      <c r="F519" s="23">
        <v>1.7139800000000001</v>
      </c>
      <c r="G519" s="23">
        <v>0.19778000000000001</v>
      </c>
      <c r="H519" s="23">
        <v>5.0590000000000003E-2</v>
      </c>
      <c r="I519" s="23">
        <v>1.5574399999999999</v>
      </c>
      <c r="J519" s="23">
        <v>-1.66004</v>
      </c>
      <c r="K519" s="23">
        <v>3.0522499999999999</v>
      </c>
      <c r="L519" s="23">
        <v>4.0620000000000003E-2</v>
      </c>
      <c r="M519" s="23">
        <v>-1.48342</v>
      </c>
      <c r="N519" s="23">
        <v>-0.53517000000000003</v>
      </c>
      <c r="O519" s="23">
        <v>-2.0861200000000002</v>
      </c>
      <c r="P519" s="23">
        <v>-3.6654100000000001</v>
      </c>
      <c r="Q519" s="23">
        <v>-0.62722999999999995</v>
      </c>
      <c r="R519" s="23">
        <v>1.73885</v>
      </c>
    </row>
    <row r="520" spans="1:18" ht="15" customHeight="1" x14ac:dyDescent="0.2">
      <c r="A520" s="4">
        <v>519</v>
      </c>
      <c r="B520" s="4" t="s">
        <v>681</v>
      </c>
      <c r="C520" s="23">
        <v>-2.6793399999999998</v>
      </c>
      <c r="D520" s="23">
        <v>-1.0461100000000001</v>
      </c>
      <c r="E520" s="23">
        <v>1.1722999999999999</v>
      </c>
      <c r="F520" s="23">
        <v>-0.56184999999999996</v>
      </c>
      <c r="G520" s="23">
        <v>-1.6710700000000001</v>
      </c>
      <c r="H520" s="23">
        <v>0.13972000000000001</v>
      </c>
      <c r="I520" s="23">
        <v>0.12820000000000001</v>
      </c>
      <c r="J520" s="23">
        <v>0.78825000000000001</v>
      </c>
      <c r="K520" s="23">
        <v>-2.6486100000000001</v>
      </c>
      <c r="L520" s="23">
        <v>-0.69821</v>
      </c>
      <c r="M520" s="23">
        <v>-4.2759499999999999</v>
      </c>
      <c r="N520" s="23">
        <v>-1.2147600000000001</v>
      </c>
      <c r="O520" s="23">
        <v>-1.70997</v>
      </c>
      <c r="P520" s="23">
        <v>-2.5200499999999999</v>
      </c>
      <c r="Q520" s="23">
        <v>1.70025</v>
      </c>
      <c r="R520" s="23">
        <v>-2.3746700000000001</v>
      </c>
    </row>
    <row r="521" spans="1:18" ht="15" customHeight="1" x14ac:dyDescent="0.2">
      <c r="A521" s="4">
        <v>520</v>
      </c>
      <c r="B521" s="4" t="s">
        <v>682</v>
      </c>
      <c r="C521" s="23">
        <v>0.47383999999999998</v>
      </c>
      <c r="D521" s="23">
        <v>-0.27184000000000003</v>
      </c>
      <c r="E521" s="23">
        <v>1.3506899999999999</v>
      </c>
      <c r="F521" s="23">
        <v>1.3488500000000001</v>
      </c>
      <c r="G521" s="23">
        <v>-1.1191</v>
      </c>
      <c r="H521" s="23">
        <v>-1.42021</v>
      </c>
      <c r="I521" s="23">
        <v>0.65849999999999997</v>
      </c>
      <c r="J521" s="23">
        <v>0.29337000000000002</v>
      </c>
      <c r="K521" s="23">
        <v>5.9380000000000002E-2</v>
      </c>
      <c r="L521" s="23">
        <v>0.65000999999999998</v>
      </c>
      <c r="M521" s="23">
        <v>0.13643</v>
      </c>
      <c r="N521" s="23">
        <v>-0.77181999999999995</v>
      </c>
      <c r="O521" s="23">
        <v>0.71267000000000003</v>
      </c>
      <c r="P521" s="23">
        <v>-1.1081799999999999</v>
      </c>
      <c r="Q521" s="23">
        <v>-2.7803</v>
      </c>
      <c r="R521" s="23">
        <v>1.1903300000000001</v>
      </c>
    </row>
    <row r="522" spans="1:18" ht="15" customHeight="1" x14ac:dyDescent="0.2">
      <c r="A522" s="4">
        <v>521</v>
      </c>
      <c r="B522" s="4" t="s">
        <v>683</v>
      </c>
      <c r="C522" s="23">
        <v>0.50317000000000001</v>
      </c>
      <c r="D522" s="23">
        <v>-1.0764499999999999</v>
      </c>
      <c r="E522" s="23">
        <v>1.4855100000000001</v>
      </c>
      <c r="F522" s="23">
        <v>0.49109000000000003</v>
      </c>
      <c r="G522" s="23">
        <v>9.4509999999999997E-2</v>
      </c>
      <c r="H522" s="23">
        <v>-0.31929999999999997</v>
      </c>
      <c r="I522" s="23">
        <v>-0.67630000000000001</v>
      </c>
      <c r="J522" s="23">
        <v>-0.93164999999999998</v>
      </c>
      <c r="K522" s="23">
        <v>0.12461999999999999</v>
      </c>
      <c r="L522" s="23">
        <v>1.0898099999999999</v>
      </c>
      <c r="M522" s="23">
        <v>1.16154</v>
      </c>
      <c r="N522" s="23">
        <v>-0.60721999999999998</v>
      </c>
      <c r="O522" s="23">
        <v>-0.24753</v>
      </c>
      <c r="P522" s="23">
        <v>0.80496999999999996</v>
      </c>
      <c r="Q522" s="23">
        <v>-1.85968</v>
      </c>
      <c r="R522" s="23">
        <v>1.8628499999999999</v>
      </c>
    </row>
    <row r="523" spans="1:18" ht="15" customHeight="1" x14ac:dyDescent="0.2">
      <c r="A523" s="4">
        <v>522</v>
      </c>
      <c r="B523" s="4" t="s">
        <v>684</v>
      </c>
      <c r="C523" s="23">
        <v>0.98623000000000005</v>
      </c>
      <c r="D523" s="23">
        <v>1.0839300000000001</v>
      </c>
      <c r="E523" s="23">
        <v>1.8261799999999999</v>
      </c>
      <c r="F523" s="23">
        <v>0.66390000000000005</v>
      </c>
      <c r="G523" s="23">
        <v>-1.5836699999999999</v>
      </c>
      <c r="H523" s="23">
        <v>-0.86746999999999996</v>
      </c>
      <c r="I523" s="23">
        <v>-1.4336100000000001</v>
      </c>
      <c r="J523" s="23">
        <v>-2.43181</v>
      </c>
      <c r="K523" s="23">
        <v>0.91930000000000001</v>
      </c>
      <c r="L523" s="23">
        <v>0.58987000000000001</v>
      </c>
      <c r="M523" s="23">
        <v>-1.4125799999999999</v>
      </c>
      <c r="N523" s="23">
        <v>-2.7235399999999998</v>
      </c>
      <c r="O523" s="23">
        <v>5.2440000000000001E-2</v>
      </c>
      <c r="P523" s="23">
        <v>-1.42283</v>
      </c>
      <c r="Q523" s="23">
        <v>0.45767000000000002</v>
      </c>
      <c r="R523" s="23">
        <v>-1.8563799999999999</v>
      </c>
    </row>
    <row r="524" spans="1:18" ht="15" customHeight="1" x14ac:dyDescent="0.2">
      <c r="A524" s="4">
        <v>523</v>
      </c>
      <c r="B524" s="4" t="s">
        <v>685</v>
      </c>
      <c r="C524" s="23">
        <v>-2.1769799999999999</v>
      </c>
      <c r="D524" s="23">
        <v>0.25013999999999997</v>
      </c>
      <c r="E524" s="23">
        <v>0.83765000000000001</v>
      </c>
      <c r="F524" s="23">
        <v>0.29354000000000002</v>
      </c>
      <c r="G524" s="23">
        <v>-0.10415000000000001</v>
      </c>
      <c r="H524" s="23">
        <v>-1.3003400000000001</v>
      </c>
      <c r="I524" s="23">
        <v>1.07422</v>
      </c>
      <c r="J524" s="23">
        <v>-0.52807999999999999</v>
      </c>
      <c r="K524" s="23">
        <v>-1.69408</v>
      </c>
      <c r="L524" s="23">
        <v>-1.83386</v>
      </c>
      <c r="M524" s="23">
        <v>2.3163999999999998</v>
      </c>
      <c r="N524" s="23">
        <v>-1.16157</v>
      </c>
      <c r="O524" s="23">
        <v>0.51936000000000004</v>
      </c>
      <c r="P524" s="23">
        <v>2.2116699999999998</v>
      </c>
      <c r="Q524" s="23">
        <v>5.7799999999999997E-2</v>
      </c>
      <c r="R524" s="23">
        <v>-0.40182000000000001</v>
      </c>
    </row>
    <row r="525" spans="1:18" ht="15" customHeight="1" x14ac:dyDescent="0.2">
      <c r="A525" s="4">
        <v>524</v>
      </c>
      <c r="B525" s="4" t="s">
        <v>686</v>
      </c>
      <c r="C525" s="23">
        <v>1.2624</v>
      </c>
      <c r="D525" s="23">
        <v>0.67381000000000002</v>
      </c>
      <c r="E525" s="23">
        <v>0.32090000000000002</v>
      </c>
      <c r="F525" s="23">
        <v>2.1498599999999999</v>
      </c>
      <c r="G525" s="23">
        <v>-0.49584</v>
      </c>
      <c r="H525" s="23">
        <v>2.5010599999999998</v>
      </c>
      <c r="I525" s="23">
        <v>0.64900000000000002</v>
      </c>
      <c r="J525" s="23">
        <v>-1.54281</v>
      </c>
      <c r="K525" s="23">
        <v>-1.53155</v>
      </c>
      <c r="L525" s="23">
        <v>-0.30707000000000001</v>
      </c>
      <c r="M525" s="23">
        <v>-3.1308699999999998</v>
      </c>
      <c r="N525" s="23">
        <v>-1.11476</v>
      </c>
      <c r="O525" s="23">
        <v>-0.14163999999999999</v>
      </c>
      <c r="P525" s="23">
        <v>0.91871999999999998</v>
      </c>
      <c r="Q525" s="23">
        <v>-2.2987899999999999</v>
      </c>
      <c r="R525" s="23">
        <v>-1.6732199999999999</v>
      </c>
    </row>
    <row r="526" spans="1:18" ht="15" customHeight="1" x14ac:dyDescent="0.2">
      <c r="A526" s="4">
        <v>525</v>
      </c>
      <c r="B526" s="4" t="s">
        <v>687</v>
      </c>
      <c r="C526" s="23">
        <v>0.29429</v>
      </c>
      <c r="D526" s="23">
        <v>-0.11609</v>
      </c>
      <c r="E526" s="23">
        <v>1.3463799999999999</v>
      </c>
      <c r="F526" s="23">
        <v>0.99450000000000005</v>
      </c>
      <c r="G526" s="23">
        <v>1.2864500000000001</v>
      </c>
      <c r="H526" s="23">
        <v>0.36812</v>
      </c>
      <c r="I526" s="23">
        <v>1.19581</v>
      </c>
      <c r="J526" s="23">
        <v>-1.7177899999999999</v>
      </c>
      <c r="K526" s="23">
        <v>0.57003999999999999</v>
      </c>
      <c r="L526" s="23">
        <v>-0.69759000000000004</v>
      </c>
      <c r="M526" s="23">
        <v>-0.11391</v>
      </c>
      <c r="N526" s="23">
        <v>0.25097000000000003</v>
      </c>
      <c r="O526" s="23">
        <v>0.29008</v>
      </c>
      <c r="P526" s="23">
        <v>0.61272000000000004</v>
      </c>
      <c r="Q526" s="23">
        <v>-0.96640999999999999</v>
      </c>
      <c r="R526" s="23">
        <v>0.63277000000000005</v>
      </c>
    </row>
    <row r="527" spans="1:18" ht="15" customHeight="1" x14ac:dyDescent="0.2">
      <c r="A527" s="4">
        <v>526</v>
      </c>
      <c r="B527" s="4" t="s">
        <v>688</v>
      </c>
      <c r="C527" s="23">
        <v>1.7131700000000001</v>
      </c>
      <c r="D527" s="23">
        <v>-0.51651999999999998</v>
      </c>
      <c r="E527" s="23">
        <v>1.09527</v>
      </c>
      <c r="F527" s="23">
        <v>7.0499999999999993E-2</v>
      </c>
      <c r="G527" s="23">
        <v>0.59389000000000003</v>
      </c>
      <c r="H527" s="23">
        <v>-0.20033000000000001</v>
      </c>
      <c r="I527" s="23">
        <v>-0.64631000000000005</v>
      </c>
      <c r="J527" s="23">
        <v>7.0529999999999995E-2</v>
      </c>
      <c r="K527" s="23">
        <v>-0.21848999999999999</v>
      </c>
      <c r="L527" s="23">
        <v>0.70896000000000003</v>
      </c>
      <c r="M527" s="23">
        <v>-0.84384999999999999</v>
      </c>
      <c r="N527" s="23">
        <v>-4.1520099999999998</v>
      </c>
      <c r="O527" s="23">
        <v>2.08847</v>
      </c>
      <c r="P527" s="23">
        <v>-3.0970900000000001</v>
      </c>
      <c r="Q527" s="23">
        <v>2.2925</v>
      </c>
      <c r="R527" s="23">
        <v>-0.20754</v>
      </c>
    </row>
    <row r="528" spans="1:18" ht="15" customHeight="1" x14ac:dyDescent="0.2">
      <c r="A528" s="4">
        <v>527</v>
      </c>
      <c r="B528" s="4" t="s">
        <v>689</v>
      </c>
      <c r="C528" s="23">
        <v>0.12520999999999999</v>
      </c>
      <c r="D528" s="23">
        <v>1.5539700000000001</v>
      </c>
      <c r="E528" s="23">
        <v>0.93276999999999999</v>
      </c>
      <c r="F528" s="23">
        <v>-1.94377</v>
      </c>
      <c r="G528" s="23">
        <v>-1.2958499999999999</v>
      </c>
      <c r="H528" s="23">
        <v>0.871</v>
      </c>
      <c r="I528" s="23">
        <v>-1.7319500000000001</v>
      </c>
      <c r="J528" s="23">
        <v>-1.41151</v>
      </c>
      <c r="K528" s="23">
        <v>-1.2052</v>
      </c>
      <c r="L528" s="23">
        <v>1.1166499999999999</v>
      </c>
      <c r="M528" s="23">
        <v>0.57703000000000004</v>
      </c>
      <c r="N528" s="23">
        <v>0.59075999999999995</v>
      </c>
      <c r="O528" s="23">
        <v>2.4459900000000001</v>
      </c>
      <c r="P528" s="23">
        <v>-0.27372999999999997</v>
      </c>
      <c r="Q528" s="23">
        <v>-0.1245</v>
      </c>
      <c r="R528" s="23">
        <v>-0.13930999999999999</v>
      </c>
    </row>
    <row r="529" spans="1:18" ht="15" customHeight="1" x14ac:dyDescent="0.2">
      <c r="A529" s="4">
        <v>528</v>
      </c>
      <c r="B529" s="4" t="s">
        <v>690</v>
      </c>
      <c r="C529" s="23">
        <v>-0.46372999999999998</v>
      </c>
      <c r="D529" s="23">
        <v>-0.62531000000000003</v>
      </c>
      <c r="E529" s="23">
        <v>-0.31081999999999999</v>
      </c>
      <c r="F529" s="23">
        <v>-1.60076</v>
      </c>
      <c r="G529" s="23">
        <v>-3.4287100000000001</v>
      </c>
      <c r="H529" s="23">
        <v>1.7574799999999999</v>
      </c>
      <c r="I529" s="23">
        <v>-0.50629999999999997</v>
      </c>
      <c r="J529" s="23">
        <v>-1.33257</v>
      </c>
      <c r="K529" s="23">
        <v>0.98946000000000001</v>
      </c>
      <c r="L529" s="23">
        <v>0.55425000000000002</v>
      </c>
      <c r="M529" s="23">
        <v>-0.45795999999999998</v>
      </c>
      <c r="N529" s="23">
        <v>-1.33213</v>
      </c>
      <c r="O529" s="23">
        <v>0.94504999999999995</v>
      </c>
      <c r="P529" s="23">
        <v>-1.56281</v>
      </c>
      <c r="Q529" s="23">
        <v>-0.33987000000000001</v>
      </c>
      <c r="R529" s="23">
        <v>-3.3847999999999998</v>
      </c>
    </row>
    <row r="530" spans="1:18" ht="15" customHeight="1" x14ac:dyDescent="0.2">
      <c r="A530" s="4">
        <v>529</v>
      </c>
      <c r="B530" s="4" t="s">
        <v>691</v>
      </c>
      <c r="C530" s="23">
        <v>-2.0121199999999999</v>
      </c>
      <c r="D530" s="23">
        <v>4.1270000000000001E-2</v>
      </c>
      <c r="E530" s="23">
        <v>1.5629200000000001</v>
      </c>
      <c r="F530" s="23">
        <v>-0.56850000000000001</v>
      </c>
      <c r="G530" s="23">
        <v>-0.23765</v>
      </c>
      <c r="H530" s="23">
        <v>1.8934599999999999</v>
      </c>
      <c r="I530" s="23">
        <v>1.2133400000000001</v>
      </c>
      <c r="J530" s="23">
        <v>0.85907999999999995</v>
      </c>
      <c r="K530" s="23">
        <v>1.49272</v>
      </c>
      <c r="L530" s="23">
        <v>1.6825300000000001</v>
      </c>
      <c r="M530" s="23">
        <v>1.0180499999999999</v>
      </c>
      <c r="N530" s="23">
        <v>-1.3690500000000001</v>
      </c>
      <c r="O530" s="23">
        <v>3.2452899999999998</v>
      </c>
      <c r="P530" s="23">
        <v>-1.40801</v>
      </c>
      <c r="Q530" s="23">
        <v>1.40256</v>
      </c>
      <c r="R530" s="23">
        <v>-1.1855899999999999</v>
      </c>
    </row>
    <row r="531" spans="1:18" ht="15" customHeight="1" x14ac:dyDescent="0.2">
      <c r="A531" s="4">
        <v>530</v>
      </c>
      <c r="B531" s="4" t="s">
        <v>692</v>
      </c>
      <c r="C531" s="23">
        <v>0.85258999999999996</v>
      </c>
      <c r="D531" s="23">
        <v>-0.68903999999999999</v>
      </c>
      <c r="E531" s="23">
        <v>2.3887100000000001</v>
      </c>
      <c r="F531" s="23">
        <v>1.2446900000000001</v>
      </c>
      <c r="G531" s="23">
        <v>-1.22699</v>
      </c>
      <c r="H531" s="23">
        <v>-0.90830999999999995</v>
      </c>
      <c r="I531" s="23">
        <v>0.16383</v>
      </c>
      <c r="J531" s="23">
        <v>-1.2618499999999999</v>
      </c>
      <c r="K531" s="23">
        <v>1.14513</v>
      </c>
      <c r="L531" s="23">
        <v>1.0722400000000001</v>
      </c>
      <c r="M531" s="23">
        <v>0.96899999999999997</v>
      </c>
      <c r="N531" s="23">
        <v>-2.1426099999999999</v>
      </c>
      <c r="O531" s="23">
        <v>0.93654999999999999</v>
      </c>
      <c r="P531" s="23">
        <v>-1.55623</v>
      </c>
      <c r="Q531" s="23">
        <v>-1.56175</v>
      </c>
      <c r="R531" s="23">
        <v>-1.28312</v>
      </c>
    </row>
    <row r="532" spans="1:18" ht="15" customHeight="1" x14ac:dyDescent="0.2">
      <c r="A532" s="4">
        <v>531</v>
      </c>
      <c r="B532" s="4" t="s">
        <v>693</v>
      </c>
      <c r="C532" s="23">
        <v>-0.64090000000000003</v>
      </c>
      <c r="D532" s="23">
        <v>1.5251300000000001</v>
      </c>
      <c r="E532" s="23">
        <v>2.3423400000000001</v>
      </c>
      <c r="F532" s="23">
        <v>1.23184</v>
      </c>
      <c r="G532" s="23">
        <v>-0.46456999999999998</v>
      </c>
      <c r="H532" s="23">
        <v>1.5655600000000001</v>
      </c>
      <c r="I532" s="23">
        <v>3.12168</v>
      </c>
      <c r="J532" s="23">
        <v>0.66956000000000004</v>
      </c>
      <c r="K532" s="23">
        <v>0.153</v>
      </c>
      <c r="L532" s="23">
        <v>0.22864999999999999</v>
      </c>
      <c r="M532" s="23">
        <v>-0.32123000000000002</v>
      </c>
      <c r="N532" s="23">
        <v>-0.63624999999999998</v>
      </c>
      <c r="O532" s="23">
        <v>0.76693999999999996</v>
      </c>
      <c r="P532" s="23">
        <v>2.6240299999999999</v>
      </c>
      <c r="Q532" s="23">
        <v>1.9452499999999999</v>
      </c>
      <c r="R532" s="23">
        <v>-0.49303000000000002</v>
      </c>
    </row>
    <row r="533" spans="1:18" ht="15" customHeight="1" x14ac:dyDescent="0.2">
      <c r="A533" s="4">
        <v>532</v>
      </c>
      <c r="B533" s="4" t="s">
        <v>694</v>
      </c>
      <c r="C533" s="23">
        <v>0.4209</v>
      </c>
      <c r="D533" s="23">
        <v>0.33805000000000002</v>
      </c>
      <c r="E533" s="23">
        <v>1.16042</v>
      </c>
      <c r="F533" s="23">
        <v>0.18023</v>
      </c>
      <c r="G533" s="23">
        <v>-4.3409999999999997E-2</v>
      </c>
      <c r="H533" s="23">
        <v>-1.25284</v>
      </c>
      <c r="I533" s="23">
        <v>0.2944</v>
      </c>
      <c r="J533" s="23">
        <v>-1.2527299999999999</v>
      </c>
      <c r="K533" s="23">
        <v>5.1740000000000001E-2</v>
      </c>
      <c r="L533" s="23">
        <v>-1.5391600000000001</v>
      </c>
      <c r="M533" s="23">
        <v>-1.0603</v>
      </c>
      <c r="N533" s="23">
        <v>0.46517999999999998</v>
      </c>
      <c r="O533" s="23">
        <v>2.4963000000000002</v>
      </c>
      <c r="P533" s="23">
        <v>0.17307</v>
      </c>
      <c r="Q533" s="23">
        <v>-2.3474300000000001</v>
      </c>
      <c r="R533" s="23">
        <v>-1.34029</v>
      </c>
    </row>
    <row r="534" spans="1:18" ht="15" customHeight="1" x14ac:dyDescent="0.2">
      <c r="A534" s="4">
        <v>533</v>
      </c>
      <c r="B534" s="4" t="s">
        <v>695</v>
      </c>
      <c r="C534" s="23">
        <v>2.6854399999999998</v>
      </c>
      <c r="D534" s="23">
        <v>-0.17638000000000001</v>
      </c>
      <c r="E534" s="23">
        <v>0.53798999999999997</v>
      </c>
      <c r="F534" s="23">
        <v>0.30126999999999998</v>
      </c>
      <c r="G534" s="23">
        <v>2.1696</v>
      </c>
      <c r="H534" s="23">
        <v>0.49769000000000002</v>
      </c>
      <c r="I534" s="23">
        <v>-0.15934000000000001</v>
      </c>
      <c r="J534" s="23">
        <v>-1.1956899999999999</v>
      </c>
      <c r="K534" s="23">
        <v>-0.8054</v>
      </c>
      <c r="L534" s="23">
        <v>0.10871</v>
      </c>
      <c r="M534" s="23">
        <v>2.5221</v>
      </c>
      <c r="N534" s="23">
        <v>-0.93352999999999997</v>
      </c>
      <c r="O534" s="23">
        <v>1.0388299999999999</v>
      </c>
      <c r="P534" s="23">
        <v>1.39778</v>
      </c>
      <c r="Q534" s="23">
        <v>0.39823999999999998</v>
      </c>
      <c r="R534" s="23">
        <v>-0.16503999999999999</v>
      </c>
    </row>
    <row r="535" spans="1:18" ht="15" customHeight="1" x14ac:dyDescent="0.2">
      <c r="A535" s="4">
        <v>534</v>
      </c>
      <c r="B535" s="4" t="s">
        <v>696</v>
      </c>
      <c r="C535" s="23">
        <v>1.44085</v>
      </c>
      <c r="D535" s="23">
        <v>-4.0296000000000003</v>
      </c>
      <c r="E535" s="23">
        <v>1.2642899999999999</v>
      </c>
      <c r="F535" s="23">
        <v>1.0094700000000001</v>
      </c>
      <c r="G535" s="23">
        <v>-0.28088000000000002</v>
      </c>
      <c r="H535" s="23">
        <v>-0.96462999999999999</v>
      </c>
      <c r="I535" s="23">
        <v>-0.35794999999999999</v>
      </c>
      <c r="J535" s="23">
        <v>-0.20238</v>
      </c>
      <c r="K535" s="23">
        <v>-0.74563999999999997</v>
      </c>
      <c r="L535" s="23">
        <v>-1.9741299999999999</v>
      </c>
      <c r="M535" s="23">
        <v>1.44069</v>
      </c>
      <c r="N535" s="23">
        <v>-1.4778899999999999</v>
      </c>
      <c r="O535" s="23">
        <v>0.19264999999999999</v>
      </c>
      <c r="P535" s="23">
        <v>1.1397999999999999</v>
      </c>
      <c r="Q535" s="23">
        <v>-0.65407000000000004</v>
      </c>
      <c r="R535" s="23">
        <v>1.78013</v>
      </c>
    </row>
    <row r="536" spans="1:18" ht="15" customHeight="1" x14ac:dyDescent="0.2">
      <c r="A536" s="4">
        <v>535</v>
      </c>
      <c r="B536" s="4" t="s">
        <v>697</v>
      </c>
      <c r="C536" s="23">
        <v>-0.13239999999999999</v>
      </c>
      <c r="D536" s="23">
        <v>-0.87717000000000001</v>
      </c>
      <c r="E536" s="23">
        <v>1.5213699999999999</v>
      </c>
      <c r="F536" s="23">
        <v>1.41357</v>
      </c>
      <c r="G536" s="23">
        <v>1.1036999999999999</v>
      </c>
      <c r="H536" s="23">
        <v>-0.22450999999999999</v>
      </c>
      <c r="I536" s="23">
        <v>0.84806000000000004</v>
      </c>
      <c r="J536" s="23">
        <v>-1.4609300000000001</v>
      </c>
      <c r="K536" s="23">
        <v>0.17174</v>
      </c>
      <c r="L536" s="23">
        <v>0.23649000000000001</v>
      </c>
      <c r="M536" s="23">
        <v>-0.34253</v>
      </c>
      <c r="N536" s="23">
        <v>-5.8340000000000003E-2</v>
      </c>
      <c r="O536" s="23">
        <v>0.82845000000000002</v>
      </c>
      <c r="P536" s="23">
        <v>-8.2750000000000004E-2</v>
      </c>
      <c r="Q536" s="23">
        <v>-0.40300999999999998</v>
      </c>
      <c r="R536" s="23">
        <v>0.61580999999999997</v>
      </c>
    </row>
    <row r="537" spans="1:18" ht="15" customHeight="1" x14ac:dyDescent="0.2">
      <c r="A537" s="4">
        <v>536</v>
      </c>
      <c r="B537" s="4" t="s">
        <v>698</v>
      </c>
      <c r="C537" s="23">
        <v>0.13938999999999999</v>
      </c>
      <c r="D537" s="23">
        <v>-2.38775</v>
      </c>
      <c r="E537" s="23">
        <v>0.15376999999999999</v>
      </c>
      <c r="F537" s="23">
        <v>0.55096000000000001</v>
      </c>
      <c r="G537" s="23">
        <v>2.5698599999999998</v>
      </c>
      <c r="H537" s="23">
        <v>-1.91676</v>
      </c>
      <c r="I537" s="23">
        <v>1.3370899999999999</v>
      </c>
      <c r="J537" s="23">
        <v>-1.7020200000000001</v>
      </c>
      <c r="K537" s="23">
        <v>-0.59023000000000003</v>
      </c>
      <c r="L537" s="23">
        <v>-1.0236400000000001</v>
      </c>
      <c r="M537" s="23">
        <v>-0.96596000000000004</v>
      </c>
      <c r="N537" s="23">
        <v>-0.67400000000000004</v>
      </c>
      <c r="O537" s="23">
        <v>0.44290000000000002</v>
      </c>
      <c r="P537" s="23">
        <v>-0.90988999999999998</v>
      </c>
      <c r="Q537" s="23">
        <v>-1.8411</v>
      </c>
      <c r="R537" s="23">
        <v>-1.99125</v>
      </c>
    </row>
    <row r="538" spans="1:18" ht="15" customHeight="1" x14ac:dyDescent="0.2">
      <c r="A538" s="4">
        <v>537</v>
      </c>
      <c r="B538" s="4" t="s">
        <v>699</v>
      </c>
      <c r="C538" s="23">
        <v>3.279E-2</v>
      </c>
      <c r="D538" s="23">
        <v>-1.00488</v>
      </c>
      <c r="E538" s="23">
        <v>1.7186999999999999</v>
      </c>
      <c r="F538" s="23">
        <v>1.72363</v>
      </c>
      <c r="G538" s="23">
        <v>8.4499999999999992E-3</v>
      </c>
      <c r="H538" s="23">
        <v>-7.7899999999999997E-2</v>
      </c>
      <c r="I538" s="23">
        <v>1.41612</v>
      </c>
      <c r="J538" s="23">
        <v>-0.54101999999999995</v>
      </c>
      <c r="K538" s="23">
        <v>-0.18740999999999999</v>
      </c>
      <c r="L538" s="23">
        <v>-7.5469999999999995E-2</v>
      </c>
      <c r="M538" s="23">
        <v>4.6719999999999998E-2</v>
      </c>
      <c r="N538" s="23">
        <v>0.69301000000000001</v>
      </c>
      <c r="O538" s="23">
        <v>0.99200999999999995</v>
      </c>
      <c r="P538" s="23">
        <v>0.14244000000000001</v>
      </c>
      <c r="Q538" s="23">
        <v>-0.81177999999999995</v>
      </c>
      <c r="R538" s="23">
        <v>-0.32406000000000001</v>
      </c>
    </row>
    <row r="539" spans="1:18" ht="15" customHeight="1" x14ac:dyDescent="0.2">
      <c r="A539" s="4">
        <v>538</v>
      </c>
      <c r="B539" s="4" t="s">
        <v>700</v>
      </c>
      <c r="C539" s="23">
        <v>-0.12623999999999999</v>
      </c>
      <c r="D539" s="23">
        <v>-0.88182000000000005</v>
      </c>
      <c r="E539" s="23">
        <v>0.40851999999999999</v>
      </c>
      <c r="F539" s="23">
        <v>0.20277999999999999</v>
      </c>
      <c r="G539" s="23">
        <v>2.21245</v>
      </c>
      <c r="H539" s="23">
        <v>1.9168799999999999</v>
      </c>
      <c r="I539" s="23">
        <v>0.89976999999999996</v>
      </c>
      <c r="J539" s="23">
        <v>-2.3731200000000001</v>
      </c>
      <c r="K539" s="23">
        <v>1.1343700000000001</v>
      </c>
      <c r="L539" s="23">
        <v>2.76709</v>
      </c>
      <c r="M539" s="23">
        <v>-0.33087</v>
      </c>
      <c r="N539" s="23">
        <v>0.45032</v>
      </c>
      <c r="O539" s="23">
        <v>0.36107</v>
      </c>
      <c r="P539" s="23">
        <v>-2.3286500000000001</v>
      </c>
      <c r="Q539" s="23">
        <v>0.66456999999999999</v>
      </c>
      <c r="R539" s="23">
        <v>2.51715</v>
      </c>
    </row>
    <row r="540" spans="1:18" ht="15" customHeight="1" x14ac:dyDescent="0.2">
      <c r="A540" s="4">
        <v>539</v>
      </c>
      <c r="B540" s="4" t="s">
        <v>701</v>
      </c>
      <c r="C540" s="23">
        <v>-3.39859</v>
      </c>
      <c r="D540" s="23">
        <v>0.80916999999999994</v>
      </c>
      <c r="E540" s="23">
        <v>1.7492099999999999</v>
      </c>
      <c r="F540" s="23">
        <v>3.7927900000000001</v>
      </c>
      <c r="G540" s="23">
        <v>1.70024</v>
      </c>
      <c r="H540" s="23">
        <v>0.79332000000000003</v>
      </c>
      <c r="I540" s="23">
        <v>-2.3543099999999999</v>
      </c>
      <c r="J540" s="23">
        <v>9.2039999999999997E-2</v>
      </c>
      <c r="K540" s="23">
        <v>-0.57864000000000004</v>
      </c>
      <c r="L540" s="23">
        <v>0.68020999999999998</v>
      </c>
      <c r="M540" s="23">
        <v>-1.7619100000000001</v>
      </c>
      <c r="N540" s="23">
        <v>0.30442999999999998</v>
      </c>
      <c r="O540" s="23">
        <v>-1.23387</v>
      </c>
      <c r="P540" s="23">
        <v>-1.3605499999999999</v>
      </c>
      <c r="Q540" s="23">
        <v>1.6281399999999999</v>
      </c>
      <c r="R540" s="23">
        <v>1.7009399999999999</v>
      </c>
    </row>
    <row r="541" spans="1:18" ht="15" customHeight="1" x14ac:dyDescent="0.2">
      <c r="A541" s="4">
        <v>540</v>
      </c>
      <c r="B541" s="4" t="s">
        <v>702</v>
      </c>
      <c r="C541" s="23">
        <v>-2.0646800000000001</v>
      </c>
      <c r="D541" s="23">
        <v>-1.74657</v>
      </c>
      <c r="E541" s="23">
        <v>-0.20121</v>
      </c>
      <c r="F541" s="23">
        <v>2.86809</v>
      </c>
      <c r="G541" s="23">
        <v>1.6881900000000001</v>
      </c>
      <c r="H541" s="23">
        <v>1.9677100000000001</v>
      </c>
      <c r="I541" s="23">
        <v>-1.65602</v>
      </c>
      <c r="J541" s="23">
        <v>-1.85216</v>
      </c>
      <c r="K541" s="23">
        <v>-2.0472100000000002</v>
      </c>
      <c r="L541" s="23">
        <v>-2.3385899999999999</v>
      </c>
      <c r="M541" s="23">
        <v>-0.40492</v>
      </c>
      <c r="N541" s="23">
        <v>-3.0071500000000002</v>
      </c>
      <c r="O541" s="23">
        <v>2.5471499999999998</v>
      </c>
      <c r="P541" s="23">
        <v>-0.79047000000000001</v>
      </c>
      <c r="Q541" s="23">
        <v>1.21149</v>
      </c>
      <c r="R541" s="23">
        <v>-1.4106099999999999</v>
      </c>
    </row>
    <row r="542" spans="1:18" ht="15" customHeight="1" x14ac:dyDescent="0.2">
      <c r="A542" s="4">
        <v>541</v>
      </c>
      <c r="B542" s="4" t="s">
        <v>703</v>
      </c>
      <c r="C542" s="23">
        <v>-0.54127999999999998</v>
      </c>
      <c r="D542" s="23">
        <v>-2.3564099999999999</v>
      </c>
      <c r="E542" s="23">
        <v>-0.98877999999999999</v>
      </c>
      <c r="F542" s="23">
        <v>1.65839</v>
      </c>
      <c r="G542" s="23">
        <v>1.41574</v>
      </c>
      <c r="H542" s="23">
        <v>0.68596000000000001</v>
      </c>
      <c r="I542" s="23">
        <v>1.3288899999999999</v>
      </c>
      <c r="J542" s="23">
        <v>0.12296</v>
      </c>
      <c r="K542" s="23">
        <v>1.19872</v>
      </c>
      <c r="L542" s="23">
        <v>-1.1014299999999999</v>
      </c>
      <c r="M542" s="23">
        <v>0.35293000000000002</v>
      </c>
      <c r="N542" s="23">
        <v>-1.16151</v>
      </c>
      <c r="O542" s="23">
        <v>0.18892</v>
      </c>
      <c r="P542" s="23">
        <v>0.37572</v>
      </c>
      <c r="Q542" s="23">
        <v>-3.03288</v>
      </c>
      <c r="R542" s="23">
        <v>1.5748</v>
      </c>
    </row>
    <row r="543" spans="1:18" ht="15" customHeight="1" x14ac:dyDescent="0.2">
      <c r="A543" s="4">
        <v>542</v>
      </c>
      <c r="B543" s="4" t="s">
        <v>704</v>
      </c>
      <c r="C543" s="23">
        <v>-2.05993</v>
      </c>
      <c r="D543" s="23">
        <v>-1.31881</v>
      </c>
      <c r="E543" s="23">
        <v>1.0272600000000001</v>
      </c>
      <c r="F543" s="23">
        <v>-1.1989099999999999</v>
      </c>
      <c r="G543" s="23">
        <v>4.3E-3</v>
      </c>
      <c r="H543" s="23">
        <v>0.26290000000000002</v>
      </c>
      <c r="I543" s="23">
        <v>0.80086999999999997</v>
      </c>
      <c r="J543" s="23">
        <v>-1.87154</v>
      </c>
      <c r="K543" s="23">
        <v>-1.1472899999999999</v>
      </c>
      <c r="L543" s="23">
        <v>0.75941000000000003</v>
      </c>
      <c r="M543" s="23">
        <v>1.7108099999999999</v>
      </c>
      <c r="N543" s="23">
        <v>-1.99654</v>
      </c>
      <c r="O543" s="23">
        <v>-1.66872</v>
      </c>
      <c r="P543" s="23">
        <v>-1.5048999999999999</v>
      </c>
      <c r="Q543" s="23">
        <v>-1.6725099999999999</v>
      </c>
      <c r="R543" s="23">
        <v>-0.25420999999999999</v>
      </c>
    </row>
    <row r="544" spans="1:18" ht="15" customHeight="1" x14ac:dyDescent="0.2">
      <c r="A544" s="4">
        <v>543</v>
      </c>
      <c r="B544" s="4" t="s">
        <v>705</v>
      </c>
      <c r="C544" s="23">
        <v>1.2674000000000001</v>
      </c>
      <c r="D544" s="23">
        <v>-0.79052</v>
      </c>
      <c r="E544" s="23">
        <v>0.78476000000000001</v>
      </c>
      <c r="F544" s="23">
        <v>-0.54186999999999996</v>
      </c>
      <c r="G544" s="23">
        <v>3.09416</v>
      </c>
      <c r="H544" s="23">
        <v>1.89236</v>
      </c>
      <c r="I544" s="23">
        <v>-0.82923000000000002</v>
      </c>
      <c r="J544" s="23">
        <v>-1.3533500000000001</v>
      </c>
      <c r="K544" s="23">
        <v>-0.54088000000000003</v>
      </c>
      <c r="L544" s="23">
        <v>-1.8999600000000001</v>
      </c>
      <c r="M544" s="23">
        <v>-0.68969999999999998</v>
      </c>
      <c r="N544" s="23">
        <v>1.53952</v>
      </c>
      <c r="O544" s="23">
        <v>1.06534</v>
      </c>
      <c r="P544" s="23">
        <v>1.2256400000000001</v>
      </c>
      <c r="Q544" s="23">
        <v>0.62785000000000002</v>
      </c>
      <c r="R544" s="23">
        <v>-0.83382999999999996</v>
      </c>
    </row>
    <row r="545" spans="1:18" ht="15" customHeight="1" x14ac:dyDescent="0.2">
      <c r="A545" s="4">
        <v>544</v>
      </c>
      <c r="B545" s="4" t="s">
        <v>706</v>
      </c>
      <c r="C545" s="23">
        <v>-0.41288999999999998</v>
      </c>
      <c r="D545" s="23">
        <v>-2.3838900000000001</v>
      </c>
      <c r="E545" s="23">
        <v>1.5838099999999999</v>
      </c>
      <c r="F545" s="23">
        <v>1.2589900000000001</v>
      </c>
      <c r="G545" s="23">
        <v>-2.1614800000000001</v>
      </c>
      <c r="H545" s="23">
        <v>0.65195000000000003</v>
      </c>
      <c r="I545" s="23">
        <v>-1.0844100000000001</v>
      </c>
      <c r="J545" s="23">
        <v>-0.82704</v>
      </c>
      <c r="K545" s="23">
        <v>-1.19157</v>
      </c>
      <c r="L545" s="23">
        <v>2.6894399999999998</v>
      </c>
      <c r="M545" s="23">
        <v>0.62868999999999997</v>
      </c>
      <c r="N545" s="23">
        <v>-3.2134</v>
      </c>
      <c r="O545" s="23">
        <v>-1.1413599999999999</v>
      </c>
      <c r="P545" s="23">
        <v>-0.92308999999999997</v>
      </c>
      <c r="Q545" s="23">
        <v>0.26712000000000002</v>
      </c>
      <c r="R545" s="23">
        <v>1.5279199999999999</v>
      </c>
    </row>
    <row r="546" spans="1:18" ht="15" customHeight="1" x14ac:dyDescent="0.2">
      <c r="A546" s="4">
        <v>545</v>
      </c>
      <c r="B546" s="4" t="s">
        <v>707</v>
      </c>
      <c r="C546" s="23">
        <v>-7.0599999999999996E-2</v>
      </c>
      <c r="D546" s="23">
        <v>-0.41559000000000001</v>
      </c>
      <c r="E546" s="23">
        <v>0.63919999999999999</v>
      </c>
      <c r="F546" s="23">
        <v>-0.62631999999999999</v>
      </c>
      <c r="G546" s="23">
        <v>-0.29561999999999999</v>
      </c>
      <c r="H546" s="23">
        <v>-0.30318000000000001</v>
      </c>
      <c r="I546" s="23">
        <v>0.75087000000000004</v>
      </c>
      <c r="J546" s="23">
        <v>0.10682</v>
      </c>
      <c r="K546" s="23">
        <v>0.41325000000000001</v>
      </c>
      <c r="L546" s="23">
        <v>-0.64424000000000003</v>
      </c>
      <c r="M546" s="23">
        <v>2.3477199999999998</v>
      </c>
      <c r="N546" s="23">
        <v>0.62209999999999999</v>
      </c>
      <c r="O546" s="23">
        <v>0.99892000000000003</v>
      </c>
      <c r="P546" s="23">
        <v>0.46296999999999999</v>
      </c>
      <c r="Q546" s="23">
        <v>-1.6837299999999999</v>
      </c>
      <c r="R546" s="23">
        <v>2.28342</v>
      </c>
    </row>
    <row r="547" spans="1:18" ht="15" customHeight="1" x14ac:dyDescent="0.2">
      <c r="A547" s="4">
        <v>546</v>
      </c>
      <c r="B547" s="4" t="s">
        <v>708</v>
      </c>
      <c r="C547" s="23">
        <v>0.10645</v>
      </c>
      <c r="D547" s="23">
        <v>-1.2657099999999999</v>
      </c>
      <c r="E547" s="23">
        <v>1.8176300000000001</v>
      </c>
      <c r="F547" s="23">
        <v>-0.2074</v>
      </c>
      <c r="G547" s="23">
        <v>0.36498000000000003</v>
      </c>
      <c r="H547" s="23">
        <v>-0.47758</v>
      </c>
      <c r="I547" s="23">
        <v>2.8495200000000001</v>
      </c>
      <c r="J547" s="23">
        <v>-0.84155999999999997</v>
      </c>
      <c r="K547" s="23">
        <v>1.40635</v>
      </c>
      <c r="L547" s="23">
        <v>-2.6116299999999999</v>
      </c>
      <c r="M547" s="23">
        <v>1.81541</v>
      </c>
      <c r="N547" s="23">
        <v>-0.36338999999999999</v>
      </c>
      <c r="O547" s="23">
        <v>-0.48515000000000003</v>
      </c>
      <c r="P547" s="23">
        <v>-2.0588700000000002</v>
      </c>
      <c r="Q547" s="23">
        <v>1.1471800000000001</v>
      </c>
      <c r="R547" s="23">
        <v>0.9728</v>
      </c>
    </row>
    <row r="548" spans="1:18" ht="15" customHeight="1" x14ac:dyDescent="0.2">
      <c r="A548" s="4">
        <v>547</v>
      </c>
      <c r="B548" s="4" t="s">
        <v>709</v>
      </c>
      <c r="C548" s="23">
        <v>1.5415000000000001</v>
      </c>
      <c r="D548" s="23">
        <v>0.38228000000000001</v>
      </c>
      <c r="E548" s="23">
        <v>1.14019</v>
      </c>
      <c r="F548" s="23">
        <v>1.4570700000000001</v>
      </c>
      <c r="G548" s="23">
        <v>-1.8105500000000001</v>
      </c>
      <c r="H548" s="23">
        <v>0.31330000000000002</v>
      </c>
      <c r="I548" s="23">
        <v>-1.7372399999999999</v>
      </c>
      <c r="J548" s="23">
        <v>-0.82443999999999995</v>
      </c>
      <c r="K548" s="23">
        <v>-2.1554700000000002</v>
      </c>
      <c r="L548" s="23">
        <v>-2.0216500000000002</v>
      </c>
      <c r="M548" s="23">
        <v>-2.1500499999999998</v>
      </c>
      <c r="N548" s="23">
        <v>0.14024</v>
      </c>
      <c r="O548" s="23">
        <v>-1.64984</v>
      </c>
      <c r="P548" s="23">
        <v>-1.9359999999999999</v>
      </c>
      <c r="Q548" s="23">
        <v>1.63663</v>
      </c>
      <c r="R548" s="23">
        <v>-0.51773999999999998</v>
      </c>
    </row>
    <row r="549" spans="1:18" ht="15" customHeight="1" x14ac:dyDescent="0.2">
      <c r="A549" s="4">
        <v>548</v>
      </c>
      <c r="B549" s="4" t="s">
        <v>710</v>
      </c>
      <c r="C549" s="23">
        <v>-9.7299999999999998E-2</v>
      </c>
      <c r="D549" s="23">
        <v>0.96511000000000002</v>
      </c>
      <c r="E549" s="23">
        <v>1.2123200000000001</v>
      </c>
      <c r="F549" s="23">
        <v>2.71265</v>
      </c>
      <c r="G549" s="23">
        <v>-1.09535</v>
      </c>
      <c r="H549" s="23">
        <v>0.65956999999999999</v>
      </c>
      <c r="I549" s="23">
        <v>2.97831</v>
      </c>
      <c r="J549" s="23">
        <v>0.52642</v>
      </c>
      <c r="K549" s="23">
        <v>0.62719000000000003</v>
      </c>
      <c r="L549" s="23">
        <v>-0.90024000000000004</v>
      </c>
      <c r="M549" s="23">
        <v>2.3306399999999998</v>
      </c>
      <c r="N549" s="23">
        <v>-2.08941</v>
      </c>
      <c r="O549" s="23">
        <v>1.96563</v>
      </c>
      <c r="P549" s="23">
        <v>-0.82647000000000004</v>
      </c>
      <c r="Q549" s="23">
        <v>-0.20155999999999999</v>
      </c>
      <c r="R549" s="23">
        <v>0.69391999999999998</v>
      </c>
    </row>
    <row r="550" spans="1:18" ht="15" customHeight="1" x14ac:dyDescent="0.2">
      <c r="A550" s="4">
        <v>549</v>
      </c>
      <c r="B550" s="4" t="s">
        <v>711</v>
      </c>
      <c r="C550" s="23">
        <v>-0.18088000000000001</v>
      </c>
      <c r="D550" s="23">
        <v>-0.49798999999999999</v>
      </c>
      <c r="E550" s="23">
        <v>0.2606</v>
      </c>
      <c r="F550" s="23">
        <v>2.5312700000000001</v>
      </c>
      <c r="G550" s="23">
        <v>3.943E-2</v>
      </c>
      <c r="H550" s="23">
        <v>1.23254</v>
      </c>
      <c r="I550" s="23">
        <v>1.3909899999999999</v>
      </c>
      <c r="J550" s="23">
        <v>0.26057000000000002</v>
      </c>
      <c r="K550" s="23">
        <v>1.3993599999999999</v>
      </c>
      <c r="L550" s="23">
        <v>0.40558</v>
      </c>
      <c r="M550" s="23">
        <v>-0.49820999999999999</v>
      </c>
      <c r="N550" s="23">
        <v>-0.69445000000000001</v>
      </c>
      <c r="O550" s="23">
        <v>-1.87856</v>
      </c>
      <c r="P550" s="23">
        <v>-0.59416999999999998</v>
      </c>
      <c r="Q550" s="23">
        <v>3.56413</v>
      </c>
      <c r="R550" s="23">
        <v>-0.92793000000000003</v>
      </c>
    </row>
    <row r="551" spans="1:18" ht="15" customHeight="1" x14ac:dyDescent="0.2">
      <c r="A551" s="4">
        <v>550</v>
      </c>
      <c r="B551" s="4" t="s">
        <v>712</v>
      </c>
      <c r="C551" s="23">
        <v>-3.2003200000000001</v>
      </c>
      <c r="D551" s="23">
        <v>-0.64441000000000004</v>
      </c>
      <c r="E551" s="23">
        <v>1.5869800000000001</v>
      </c>
      <c r="F551" s="23">
        <v>3.2302499999999998</v>
      </c>
      <c r="G551" s="23">
        <v>0.79149999999999998</v>
      </c>
      <c r="H551" s="23">
        <v>-0.94867999999999997</v>
      </c>
      <c r="I551" s="23">
        <v>-0.11468</v>
      </c>
      <c r="J551" s="23">
        <v>4.863E-2</v>
      </c>
      <c r="K551" s="23">
        <v>1.29159</v>
      </c>
      <c r="L551" s="23">
        <v>2.6120199999999998</v>
      </c>
      <c r="M551" s="23">
        <v>1.37165</v>
      </c>
      <c r="N551" s="23">
        <v>-1.25563</v>
      </c>
      <c r="O551" s="23">
        <v>0.12845000000000001</v>
      </c>
      <c r="P551" s="23">
        <v>-1.25278</v>
      </c>
      <c r="Q551" s="23">
        <v>-1.7885800000000001</v>
      </c>
      <c r="R551" s="23">
        <v>-0.86604000000000003</v>
      </c>
    </row>
    <row r="552" spans="1:18" ht="15" customHeight="1" x14ac:dyDescent="0.2">
      <c r="A552" s="4">
        <v>551</v>
      </c>
      <c r="B552" s="4" t="s">
        <v>713</v>
      </c>
      <c r="C552" s="23">
        <v>-0.70755000000000001</v>
      </c>
      <c r="D552" s="23">
        <v>-0.86470999999999998</v>
      </c>
      <c r="E552" s="23">
        <v>1.0481400000000001</v>
      </c>
      <c r="F552" s="23">
        <v>-0.66113</v>
      </c>
      <c r="G552" s="23">
        <v>-1.9300000000000001E-2</v>
      </c>
      <c r="H552" s="23">
        <v>2.0750199999999999</v>
      </c>
      <c r="I552" s="23">
        <v>-0.12397</v>
      </c>
      <c r="J552" s="23">
        <v>6.7559999999999995E-2</v>
      </c>
      <c r="K552" s="23">
        <v>0.93396999999999997</v>
      </c>
      <c r="L552" s="23">
        <v>-2.1774399999999998</v>
      </c>
      <c r="M552" s="23">
        <v>-1.4632499999999999</v>
      </c>
      <c r="N552" s="23">
        <v>-2.5241699999999998</v>
      </c>
      <c r="O552" s="23">
        <v>0.67547000000000001</v>
      </c>
      <c r="P552" s="23">
        <v>1.1033900000000001</v>
      </c>
      <c r="Q552" s="23">
        <v>0.73745000000000005</v>
      </c>
      <c r="R552" s="23">
        <v>1.93483</v>
      </c>
    </row>
    <row r="553" spans="1:18" ht="15" customHeight="1" x14ac:dyDescent="0.2">
      <c r="A553" s="4">
        <v>552</v>
      </c>
      <c r="B553" s="4" t="s">
        <v>714</v>
      </c>
      <c r="C553" s="23">
        <v>-0.39861000000000002</v>
      </c>
      <c r="D553" s="23">
        <v>-0.74202999999999997</v>
      </c>
      <c r="E553" s="23">
        <v>1.4661999999999999</v>
      </c>
      <c r="F553" s="23">
        <v>1.4702</v>
      </c>
      <c r="G553" s="23">
        <v>0.81788000000000005</v>
      </c>
      <c r="H553" s="23">
        <v>1.966E-2</v>
      </c>
      <c r="I553" s="23">
        <v>0.64344999999999997</v>
      </c>
      <c r="J553" s="23">
        <v>-1.49437</v>
      </c>
      <c r="K553" s="23">
        <v>0.43457000000000001</v>
      </c>
      <c r="L553" s="23">
        <v>0.23923</v>
      </c>
      <c r="M553" s="23">
        <v>-0.44845000000000002</v>
      </c>
      <c r="N553" s="23">
        <v>0.17054</v>
      </c>
      <c r="O553" s="23">
        <v>0.95677000000000001</v>
      </c>
      <c r="P553" s="23">
        <v>0.28419</v>
      </c>
      <c r="Q553" s="23">
        <v>-0.44252000000000002</v>
      </c>
      <c r="R553" s="23">
        <v>0.42873</v>
      </c>
    </row>
    <row r="554" spans="1:18" ht="15" customHeight="1" x14ac:dyDescent="0.2">
      <c r="A554" s="4">
        <v>553</v>
      </c>
      <c r="B554" s="4" t="s">
        <v>715</v>
      </c>
      <c r="C554" s="23">
        <v>-3.1E-4</v>
      </c>
      <c r="D554" s="23">
        <v>-0.73987999999999998</v>
      </c>
      <c r="E554" s="23">
        <v>1.5858099999999999</v>
      </c>
      <c r="F554" s="23">
        <v>0.95801999999999998</v>
      </c>
      <c r="G554" s="23">
        <v>2.9727700000000001</v>
      </c>
      <c r="H554" s="23">
        <v>-1.7031499999999999</v>
      </c>
      <c r="I554" s="23">
        <v>0.42419000000000001</v>
      </c>
      <c r="J554" s="23">
        <v>-1.7013799999999999</v>
      </c>
      <c r="K554" s="23">
        <v>-3.6612399999999998</v>
      </c>
      <c r="L554" s="23">
        <v>-1.87957</v>
      </c>
      <c r="M554" s="23">
        <v>-0.88095999999999997</v>
      </c>
      <c r="N554" s="23">
        <v>-0.79484999999999995</v>
      </c>
      <c r="O554" s="23">
        <v>0.64861000000000002</v>
      </c>
      <c r="P554" s="23">
        <v>-1.2870600000000001</v>
      </c>
      <c r="Q554" s="23">
        <v>1.2591000000000001</v>
      </c>
      <c r="R554" s="23">
        <v>3.0863100000000001</v>
      </c>
    </row>
    <row r="555" spans="1:18" ht="15" customHeight="1" x14ac:dyDescent="0.2">
      <c r="A555" s="4">
        <v>554</v>
      </c>
      <c r="B555" s="4" t="s">
        <v>716</v>
      </c>
      <c r="C555" s="23">
        <v>-1.63287</v>
      </c>
      <c r="D555" s="23">
        <v>-2.88591</v>
      </c>
      <c r="E555" s="23">
        <v>3.7203400000000002</v>
      </c>
      <c r="F555" s="23">
        <v>-2.4037199999999999</v>
      </c>
      <c r="G555" s="23">
        <v>-0.68181999999999998</v>
      </c>
      <c r="H555" s="23">
        <v>-1.8057799999999999</v>
      </c>
      <c r="I555" s="23">
        <v>0.21994</v>
      </c>
      <c r="J555" s="23">
        <v>0.75231999999999999</v>
      </c>
      <c r="K555" s="23">
        <v>-1.61626</v>
      </c>
      <c r="L555" s="23">
        <v>-0.11337</v>
      </c>
      <c r="M555" s="23">
        <v>-0.83779999999999999</v>
      </c>
      <c r="N555" s="23">
        <v>-4.795E-2</v>
      </c>
      <c r="O555" s="23">
        <v>1.0261800000000001</v>
      </c>
      <c r="P555" s="23">
        <v>-1.66083</v>
      </c>
      <c r="Q555" s="23">
        <v>-0.17474999999999999</v>
      </c>
      <c r="R555" s="23">
        <v>0.62909999999999999</v>
      </c>
    </row>
    <row r="556" spans="1:18" ht="15" customHeight="1" x14ac:dyDescent="0.2">
      <c r="A556" s="4">
        <v>555</v>
      </c>
      <c r="B556" s="4" t="s">
        <v>717</v>
      </c>
      <c r="C556" s="23">
        <v>-1.1133200000000001</v>
      </c>
      <c r="D556" s="23">
        <v>1.04779</v>
      </c>
      <c r="E556" s="23">
        <v>1.41004</v>
      </c>
      <c r="F556" s="23">
        <v>0.59048</v>
      </c>
      <c r="G556" s="23">
        <v>-2.8010299999999999</v>
      </c>
      <c r="H556" s="23">
        <v>1.53121</v>
      </c>
      <c r="I556" s="23">
        <v>0.86582999999999999</v>
      </c>
      <c r="J556" s="23">
        <v>1.1869099999999999</v>
      </c>
      <c r="K556" s="23">
        <v>-0.60421999999999998</v>
      </c>
      <c r="L556" s="23">
        <v>1.1032200000000001</v>
      </c>
      <c r="M556" s="23">
        <v>-0.78008999999999995</v>
      </c>
      <c r="N556" s="23">
        <v>-1.6394599999999999</v>
      </c>
      <c r="O556" s="23">
        <v>-0.16538</v>
      </c>
      <c r="P556" s="23">
        <v>-1.5150300000000001</v>
      </c>
      <c r="Q556" s="23">
        <v>2.6452300000000002</v>
      </c>
      <c r="R556" s="23">
        <v>0.19650000000000001</v>
      </c>
    </row>
    <row r="557" spans="1:18" ht="15" customHeight="1" x14ac:dyDescent="0.2">
      <c r="A557" s="4">
        <v>556</v>
      </c>
      <c r="B557" s="4" t="s">
        <v>718</v>
      </c>
      <c r="C557" s="23">
        <v>-2.8385199999999999</v>
      </c>
      <c r="D557" s="23">
        <v>1.09873</v>
      </c>
      <c r="E557" s="23">
        <v>1.9890000000000001E-2</v>
      </c>
      <c r="F557" s="23">
        <v>-0.35339999999999999</v>
      </c>
      <c r="G557" s="23">
        <v>1.0238</v>
      </c>
      <c r="H557" s="23">
        <v>1.7722100000000001</v>
      </c>
      <c r="I557" s="23">
        <v>0.39616000000000001</v>
      </c>
      <c r="J557" s="23">
        <v>-1.3269500000000001</v>
      </c>
      <c r="K557" s="23">
        <v>5.7389999999999997E-2</v>
      </c>
      <c r="L557" s="23">
        <v>-0.98495999999999995</v>
      </c>
      <c r="M557" s="23">
        <v>6.2429999999999999E-2</v>
      </c>
      <c r="N557" s="23">
        <v>-0.73914999999999997</v>
      </c>
      <c r="O557" s="23">
        <v>2.2597700000000001</v>
      </c>
      <c r="P557" s="23">
        <v>2.13259</v>
      </c>
      <c r="Q557" s="23">
        <v>1.36111</v>
      </c>
      <c r="R557" s="23">
        <v>1.35608</v>
      </c>
    </row>
    <row r="558" spans="1:18" ht="15" customHeight="1" x14ac:dyDescent="0.2">
      <c r="A558" s="4">
        <v>557</v>
      </c>
      <c r="B558" s="4" t="s">
        <v>719</v>
      </c>
      <c r="C558" s="23">
        <v>-0.47187000000000001</v>
      </c>
      <c r="D558" s="23">
        <v>1.3079700000000001</v>
      </c>
      <c r="E558" s="23">
        <v>-0.83355000000000001</v>
      </c>
      <c r="F558" s="23">
        <v>1.26389</v>
      </c>
      <c r="G558" s="23">
        <v>0.29818</v>
      </c>
      <c r="H558" s="23">
        <v>-1.00989</v>
      </c>
      <c r="I558" s="23">
        <v>1.4529300000000001</v>
      </c>
      <c r="J558" s="23">
        <v>1.2603599999999999</v>
      </c>
      <c r="K558" s="23">
        <v>-0.15859999999999999</v>
      </c>
      <c r="L558" s="23">
        <v>-2.73583</v>
      </c>
      <c r="M558" s="23">
        <v>-0.54120000000000001</v>
      </c>
      <c r="N558" s="23">
        <v>0.19359999999999999</v>
      </c>
      <c r="O558" s="23">
        <v>0.42753000000000002</v>
      </c>
      <c r="P558" s="23">
        <v>0.72555000000000003</v>
      </c>
      <c r="Q558" s="23">
        <v>-0.55725999999999998</v>
      </c>
      <c r="R558" s="23">
        <v>0.78034000000000003</v>
      </c>
    </row>
    <row r="559" spans="1:18" ht="15" customHeight="1" x14ac:dyDescent="0.2">
      <c r="A559" s="4">
        <v>558</v>
      </c>
      <c r="B559" s="4" t="s">
        <v>720</v>
      </c>
      <c r="C559" s="23">
        <v>0.57796000000000003</v>
      </c>
      <c r="D559" s="23">
        <v>-0.35915000000000002</v>
      </c>
      <c r="E559" s="23">
        <v>-0.84802</v>
      </c>
      <c r="F559" s="23">
        <v>0.98511000000000004</v>
      </c>
      <c r="G559" s="23">
        <v>0.51339000000000001</v>
      </c>
      <c r="H559" s="23">
        <v>1.5384</v>
      </c>
      <c r="I559" s="23">
        <v>0.55244000000000004</v>
      </c>
      <c r="J559" s="23">
        <v>0.14144000000000001</v>
      </c>
      <c r="K559" s="23">
        <v>1.11775</v>
      </c>
      <c r="L559" s="23">
        <v>-0.33266000000000001</v>
      </c>
      <c r="M559" s="23">
        <v>1.2985100000000001</v>
      </c>
      <c r="N559" s="23">
        <v>-1.0701799999999999</v>
      </c>
      <c r="O559" s="23">
        <v>0.64839000000000002</v>
      </c>
      <c r="P559" s="23">
        <v>1.2879799999999999</v>
      </c>
      <c r="Q559" s="23">
        <v>-0.17979999999999999</v>
      </c>
      <c r="R559" s="23">
        <v>3.0541900000000002</v>
      </c>
    </row>
    <row r="560" spans="1:18" ht="15" customHeight="1" x14ac:dyDescent="0.2">
      <c r="A560" s="4">
        <v>559</v>
      </c>
      <c r="B560" s="4" t="s">
        <v>721</v>
      </c>
      <c r="C560" s="23">
        <v>-1.53207</v>
      </c>
      <c r="D560" s="23">
        <v>0.50239999999999996</v>
      </c>
      <c r="E560" s="23">
        <v>1.27868</v>
      </c>
      <c r="F560" s="23">
        <v>1.8862099999999999</v>
      </c>
      <c r="G560" s="23">
        <v>1.0128200000000001</v>
      </c>
      <c r="H560" s="23">
        <v>-3.1440000000000003E-2</v>
      </c>
      <c r="I560" s="23">
        <v>1.94947</v>
      </c>
      <c r="J560" s="23">
        <v>-0.17829999999999999</v>
      </c>
      <c r="K560" s="23">
        <v>2.3498399999999999</v>
      </c>
      <c r="L560" s="23">
        <v>-1.47925</v>
      </c>
      <c r="M560" s="23">
        <v>-3.1206700000000001</v>
      </c>
      <c r="N560" s="23">
        <v>1.7487299999999999</v>
      </c>
      <c r="O560" s="23">
        <v>1.7489999999999999E-2</v>
      </c>
      <c r="P560" s="23">
        <v>0.61092000000000002</v>
      </c>
      <c r="Q560" s="23">
        <v>-0.38024999999999998</v>
      </c>
      <c r="R560" s="23">
        <v>-1.98125</v>
      </c>
    </row>
    <row r="561" spans="1:18" ht="15" customHeight="1" x14ac:dyDescent="0.2">
      <c r="A561" s="4">
        <v>560</v>
      </c>
      <c r="B561" s="4" t="s">
        <v>722</v>
      </c>
      <c r="C561" s="23">
        <v>-0.59592000000000001</v>
      </c>
      <c r="D561" s="23">
        <v>-0.52651999999999999</v>
      </c>
      <c r="E561" s="23">
        <v>-0.32974999999999999</v>
      </c>
      <c r="F561" s="23">
        <v>0.12747</v>
      </c>
      <c r="G561" s="23">
        <v>-1.0310600000000001</v>
      </c>
      <c r="H561" s="23">
        <v>0.53044999999999998</v>
      </c>
      <c r="I561" s="23">
        <v>-1.014</v>
      </c>
      <c r="J561" s="23">
        <v>0.42837999999999998</v>
      </c>
      <c r="K561" s="23">
        <v>-0.17113</v>
      </c>
      <c r="L561" s="23">
        <v>-2.64025</v>
      </c>
      <c r="M561" s="23">
        <v>-1.32314</v>
      </c>
      <c r="N561" s="23">
        <v>0.57525999999999999</v>
      </c>
      <c r="O561" s="23">
        <v>1.01569</v>
      </c>
      <c r="P561" s="23">
        <v>-0.36215000000000003</v>
      </c>
      <c r="Q561" s="23">
        <v>0.53508999999999995</v>
      </c>
      <c r="R561" s="23">
        <v>0.86751</v>
      </c>
    </row>
    <row r="562" spans="1:18" ht="15" customHeight="1" x14ac:dyDescent="0.2">
      <c r="A562" s="4">
        <v>561</v>
      </c>
      <c r="B562" s="4" t="s">
        <v>723</v>
      </c>
      <c r="C562" s="23">
        <v>3.0447899999999999</v>
      </c>
      <c r="D562" s="23">
        <v>-0.58130000000000004</v>
      </c>
      <c r="E562" s="23">
        <v>1.21001</v>
      </c>
      <c r="F562" s="23">
        <v>0.48723</v>
      </c>
      <c r="G562" s="23">
        <v>-0.25413999999999998</v>
      </c>
      <c r="H562" s="23">
        <v>-0.34922999999999998</v>
      </c>
      <c r="I562" s="23">
        <v>-0.59728999999999999</v>
      </c>
      <c r="J562" s="23">
        <v>2.3706399999999999</v>
      </c>
      <c r="K562" s="23">
        <v>-0.69810000000000005</v>
      </c>
      <c r="L562" s="23">
        <v>-0.31602999999999998</v>
      </c>
      <c r="M562" s="23">
        <v>0.11949</v>
      </c>
      <c r="N562" s="23">
        <v>-1.4880000000000001E-2</v>
      </c>
      <c r="O562" s="23">
        <v>0.47782999999999998</v>
      </c>
      <c r="P562" s="23">
        <v>-0.91752</v>
      </c>
      <c r="Q562" s="23">
        <v>-0.10700999999999999</v>
      </c>
      <c r="R562" s="23">
        <v>0.50956999999999997</v>
      </c>
    </row>
    <row r="563" spans="1:18" ht="15" customHeight="1" x14ac:dyDescent="0.2">
      <c r="A563" s="4">
        <v>562</v>
      </c>
      <c r="B563" s="4" t="s">
        <v>724</v>
      </c>
      <c r="C563" s="23">
        <v>0.64312000000000002</v>
      </c>
      <c r="D563" s="23">
        <v>0.71679000000000004</v>
      </c>
      <c r="E563" s="23">
        <v>2.12175</v>
      </c>
      <c r="F563" s="23">
        <v>-0.43763000000000002</v>
      </c>
      <c r="G563" s="23">
        <v>-1.2598</v>
      </c>
      <c r="H563" s="23">
        <v>1.1790400000000001</v>
      </c>
      <c r="I563" s="23">
        <v>0.71182000000000001</v>
      </c>
      <c r="J563" s="23">
        <v>0.63636000000000004</v>
      </c>
      <c r="K563" s="23">
        <v>-1.69225</v>
      </c>
      <c r="L563" s="23">
        <v>-1.4163300000000001</v>
      </c>
      <c r="M563" s="23">
        <v>1.4398200000000001</v>
      </c>
      <c r="N563" s="23">
        <v>-0.43049999999999999</v>
      </c>
      <c r="O563" s="23">
        <v>-1.6290500000000001</v>
      </c>
      <c r="P563" s="23">
        <v>-2.7598199999999999</v>
      </c>
      <c r="Q563" s="23">
        <v>-1.4885600000000001</v>
      </c>
      <c r="R563" s="23">
        <v>5.2109999999999997E-2</v>
      </c>
    </row>
    <row r="564" spans="1:18" ht="15" customHeight="1" x14ac:dyDescent="0.2">
      <c r="A564" s="4">
        <v>563</v>
      </c>
      <c r="B564" s="4" t="s">
        <v>725</v>
      </c>
      <c r="C564" s="23">
        <v>-4.9669999999999999E-2</v>
      </c>
      <c r="D564" s="23">
        <v>0.94557000000000002</v>
      </c>
      <c r="E564" s="23">
        <v>2.4347500000000002</v>
      </c>
      <c r="F564" s="23">
        <v>1.2362</v>
      </c>
      <c r="G564" s="23">
        <v>2.3439399999999999</v>
      </c>
      <c r="H564" s="23">
        <v>-0.77466000000000002</v>
      </c>
      <c r="I564" s="23">
        <v>2.7301099999999998</v>
      </c>
      <c r="J564" s="23">
        <v>0.65620000000000001</v>
      </c>
      <c r="K564" s="23">
        <v>-1.69868</v>
      </c>
      <c r="L564" s="23">
        <v>-1.70164</v>
      </c>
      <c r="M564" s="23">
        <v>-3.252E-2</v>
      </c>
      <c r="N564" s="23">
        <v>-1.8511200000000001</v>
      </c>
      <c r="O564" s="23">
        <v>3.1605699999999999</v>
      </c>
      <c r="P564" s="23">
        <v>-1.1676500000000001</v>
      </c>
      <c r="Q564" s="23">
        <v>1.0572600000000001</v>
      </c>
      <c r="R564" s="23">
        <v>2.2058499999999999</v>
      </c>
    </row>
    <row r="565" spans="1:18" ht="15" customHeight="1" x14ac:dyDescent="0.2">
      <c r="A565" s="4">
        <v>564</v>
      </c>
      <c r="B565" s="4" t="s">
        <v>726</v>
      </c>
      <c r="C565" s="23">
        <v>1.1842999999999999</v>
      </c>
      <c r="D565" s="23">
        <v>0.52117999999999998</v>
      </c>
      <c r="E565" s="23">
        <v>2.1536400000000002</v>
      </c>
      <c r="F565" s="23">
        <v>-0.54076999999999997</v>
      </c>
      <c r="G565" s="23">
        <v>1.7323999999999999</v>
      </c>
      <c r="H565" s="23">
        <v>-1.7614399999999999</v>
      </c>
      <c r="I565" s="23">
        <v>-2.2025299999999999</v>
      </c>
      <c r="J565" s="23">
        <v>-0.97521000000000002</v>
      </c>
      <c r="K565" s="23">
        <v>-1.6817200000000001</v>
      </c>
      <c r="L565" s="23">
        <v>1.5002899999999999</v>
      </c>
      <c r="M565" s="23">
        <v>8.5050000000000001E-2</v>
      </c>
      <c r="N565" s="23">
        <v>-1.62656</v>
      </c>
      <c r="O565" s="23">
        <v>0.13067999999999999</v>
      </c>
      <c r="P565" s="23">
        <v>-1.9095200000000001</v>
      </c>
      <c r="Q565" s="23">
        <v>1.74675</v>
      </c>
      <c r="R565" s="23">
        <v>0.31490000000000001</v>
      </c>
    </row>
    <row r="566" spans="1:18" ht="15" customHeight="1" x14ac:dyDescent="0.2">
      <c r="A566" s="4">
        <v>565</v>
      </c>
      <c r="B566" s="4" t="s">
        <v>727</v>
      </c>
      <c r="C566" s="23">
        <v>7.1730000000000002E-2</v>
      </c>
      <c r="D566" s="23">
        <v>0.58094999999999997</v>
      </c>
      <c r="E566" s="23">
        <v>2.7342200000000001</v>
      </c>
      <c r="F566" s="23">
        <v>1.15323</v>
      </c>
      <c r="G566" s="23">
        <v>-0.99868999999999997</v>
      </c>
      <c r="H566" s="23">
        <v>-1.5303800000000001</v>
      </c>
      <c r="I566" s="23">
        <v>-0.14749000000000001</v>
      </c>
      <c r="J566" s="23">
        <v>-0.25352999999999998</v>
      </c>
      <c r="K566" s="23">
        <v>-0.69189000000000001</v>
      </c>
      <c r="L566" s="23">
        <v>0.44112000000000001</v>
      </c>
      <c r="M566" s="23">
        <v>2.0239799999999999</v>
      </c>
      <c r="N566" s="23">
        <v>1.96828</v>
      </c>
      <c r="O566" s="23">
        <v>0.80922000000000005</v>
      </c>
      <c r="P566" s="23">
        <v>-0.89515999999999996</v>
      </c>
      <c r="Q566" s="23">
        <v>-0.13958000000000001</v>
      </c>
      <c r="R566" s="23">
        <v>0.63863000000000003</v>
      </c>
    </row>
    <row r="567" spans="1:18" ht="15" customHeight="1" x14ac:dyDescent="0.2">
      <c r="A567" s="4">
        <v>566</v>
      </c>
      <c r="B567" s="4" t="s">
        <v>728</v>
      </c>
      <c r="C567" s="23">
        <v>-1.3978600000000001</v>
      </c>
      <c r="D567" s="23">
        <v>1.88625</v>
      </c>
      <c r="E567" s="23">
        <v>2.14106</v>
      </c>
      <c r="F567" s="23">
        <v>0.52624000000000004</v>
      </c>
      <c r="G567" s="23">
        <v>0.62029000000000001</v>
      </c>
      <c r="H567" s="23">
        <v>1.4336</v>
      </c>
      <c r="I567" s="23">
        <v>0.83572999999999997</v>
      </c>
      <c r="J567" s="23">
        <v>1.82955</v>
      </c>
      <c r="K567" s="23">
        <v>-0.97045000000000003</v>
      </c>
      <c r="L567" s="23">
        <v>5.6759999999999998E-2</v>
      </c>
      <c r="M567" s="23">
        <v>0.96358999999999995</v>
      </c>
      <c r="N567" s="23">
        <v>-4.2639999999999997E-2</v>
      </c>
      <c r="O567" s="23">
        <v>3.3471099999999998</v>
      </c>
      <c r="P567" s="23">
        <v>0.66374</v>
      </c>
      <c r="Q567" s="23">
        <v>4.1279999999999997E-2</v>
      </c>
      <c r="R567" s="23">
        <v>1.7094199999999999</v>
      </c>
    </row>
    <row r="568" spans="1:18" ht="15" customHeight="1" x14ac:dyDescent="0.2">
      <c r="A568" s="4">
        <v>567</v>
      </c>
      <c r="B568" s="4" t="s">
        <v>729</v>
      </c>
      <c r="C568" s="23">
        <v>0.81218000000000001</v>
      </c>
      <c r="D568" s="23">
        <v>-1.9174</v>
      </c>
      <c r="E568" s="23">
        <v>2.2621799999999999</v>
      </c>
      <c r="F568" s="23">
        <v>-0.81784000000000001</v>
      </c>
      <c r="G568" s="23">
        <v>0.94665999999999995</v>
      </c>
      <c r="H568" s="23">
        <v>-2.9223499999999998</v>
      </c>
      <c r="I568" s="23">
        <v>0.19345000000000001</v>
      </c>
      <c r="J568" s="23">
        <v>-1.3817999999999999</v>
      </c>
      <c r="K568" s="23">
        <v>-0.33877000000000002</v>
      </c>
      <c r="L568" s="23">
        <v>-1.1047800000000001</v>
      </c>
      <c r="M568" s="23">
        <v>-0.64924999999999999</v>
      </c>
      <c r="N568" s="23">
        <v>8.8719999999999993E-2</v>
      </c>
      <c r="O568" s="23">
        <v>-2.1517300000000001</v>
      </c>
      <c r="P568" s="23">
        <v>0.59791000000000005</v>
      </c>
      <c r="Q568" s="23">
        <v>-0.99736999999999998</v>
      </c>
      <c r="R568" s="23">
        <v>0.44932</v>
      </c>
    </row>
    <row r="569" spans="1:18" ht="15" customHeight="1" x14ac:dyDescent="0.2">
      <c r="A569" s="4">
        <v>568</v>
      </c>
      <c r="B569" s="4" t="s">
        <v>730</v>
      </c>
      <c r="C569" s="23">
        <v>0.17773</v>
      </c>
      <c r="D569" s="23">
        <v>-3.2718099999999999</v>
      </c>
      <c r="E569" s="23">
        <v>1.5147200000000001</v>
      </c>
      <c r="F569" s="23">
        <v>1.62967</v>
      </c>
      <c r="G569" s="23">
        <v>1.8611599999999999</v>
      </c>
      <c r="H569" s="23">
        <v>0.89215</v>
      </c>
      <c r="I569" s="23">
        <v>-1.5649599999999999</v>
      </c>
      <c r="J569" s="23">
        <v>-0.27444000000000002</v>
      </c>
      <c r="K569" s="23">
        <v>-1.41995</v>
      </c>
      <c r="L569" s="23">
        <v>-3.3751899999999999</v>
      </c>
      <c r="M569" s="23">
        <v>4.7190000000000003E-2</v>
      </c>
      <c r="N569" s="23">
        <v>0.43337999999999999</v>
      </c>
      <c r="O569" s="23">
        <v>-1.12185</v>
      </c>
      <c r="P569" s="23">
        <v>-1.3655600000000001</v>
      </c>
      <c r="Q569" s="23">
        <v>-2.2191299999999998</v>
      </c>
      <c r="R569" s="23">
        <v>0.88856999999999997</v>
      </c>
    </row>
    <row r="570" spans="1:18" ht="15" customHeight="1" x14ac:dyDescent="0.2">
      <c r="A570" s="4">
        <v>569</v>
      </c>
      <c r="B570" s="4" t="s">
        <v>731</v>
      </c>
      <c r="C570" s="23">
        <v>-0.80176000000000003</v>
      </c>
      <c r="D570" s="23">
        <v>-1.1026899999999999</v>
      </c>
      <c r="E570" s="23">
        <v>0.66288999999999998</v>
      </c>
      <c r="F570" s="23">
        <v>1.5772699999999999</v>
      </c>
      <c r="G570" s="23">
        <v>2.1149999999999999E-2</v>
      </c>
      <c r="H570" s="23">
        <v>-0.94540999999999997</v>
      </c>
      <c r="I570" s="23">
        <v>2.1990699999999999</v>
      </c>
      <c r="J570" s="23">
        <v>0.64851000000000003</v>
      </c>
      <c r="K570" s="23">
        <v>6.3549999999999995E-2</v>
      </c>
      <c r="L570" s="23">
        <v>0.93210999999999999</v>
      </c>
      <c r="M570" s="23">
        <v>0.12149</v>
      </c>
      <c r="N570" s="23">
        <v>-1.71177</v>
      </c>
      <c r="O570" s="23">
        <v>1.9963500000000001</v>
      </c>
      <c r="P570" s="23">
        <v>-1.2016500000000001</v>
      </c>
      <c r="Q570" s="23">
        <v>1.0200199999999999</v>
      </c>
      <c r="R570" s="23">
        <v>-3.0658799999999999</v>
      </c>
    </row>
    <row r="571" spans="1:18" ht="15" customHeight="1" x14ac:dyDescent="0.2">
      <c r="A571" s="4">
        <v>570</v>
      </c>
      <c r="B571" s="4" t="s">
        <v>732</v>
      </c>
      <c r="C571" s="23">
        <v>0.76156999999999997</v>
      </c>
      <c r="D571" s="23">
        <v>-1.43241</v>
      </c>
      <c r="E571" s="23">
        <v>0.24490000000000001</v>
      </c>
      <c r="F571" s="23">
        <v>1.8735900000000001</v>
      </c>
      <c r="G571" s="23">
        <v>0.41842000000000001</v>
      </c>
      <c r="H571" s="23">
        <v>-0.18165999999999999</v>
      </c>
      <c r="I571" s="23">
        <v>-0.26452999999999999</v>
      </c>
      <c r="J571" s="23">
        <v>-0.49687999999999999</v>
      </c>
      <c r="K571" s="23">
        <v>0.52090999999999998</v>
      </c>
      <c r="L571" s="23">
        <v>0.64725999999999995</v>
      </c>
      <c r="M571" s="23">
        <v>0.88490000000000002</v>
      </c>
      <c r="N571" s="23">
        <v>0.62973000000000001</v>
      </c>
      <c r="O571" s="23">
        <v>1.33294</v>
      </c>
      <c r="P571" s="23">
        <v>-1.2566299999999999</v>
      </c>
      <c r="Q571" s="23">
        <v>-1.33466</v>
      </c>
      <c r="R571" s="23">
        <v>-1.00373</v>
      </c>
    </row>
    <row r="572" spans="1:18" ht="15" customHeight="1" x14ac:dyDescent="0.2">
      <c r="A572" s="4">
        <v>571</v>
      </c>
      <c r="B572" s="4" t="s">
        <v>733</v>
      </c>
      <c r="C572" s="23">
        <v>-5.4440000000000002E-2</v>
      </c>
      <c r="D572" s="23">
        <v>1.0748</v>
      </c>
      <c r="E572" s="23">
        <v>0.67025000000000001</v>
      </c>
      <c r="F572" s="23">
        <v>1.1260699999999999</v>
      </c>
      <c r="G572" s="23">
        <v>-1.4641500000000001</v>
      </c>
      <c r="H572" s="23">
        <v>-0.26684999999999998</v>
      </c>
      <c r="I572" s="23">
        <v>-0.76051999999999997</v>
      </c>
      <c r="J572" s="23">
        <v>1.1059099999999999</v>
      </c>
      <c r="K572" s="23">
        <v>0.85016999999999998</v>
      </c>
      <c r="L572" s="23">
        <v>0.3281</v>
      </c>
      <c r="M572" s="23">
        <v>1.0248900000000001</v>
      </c>
      <c r="N572" s="23">
        <v>1.32054</v>
      </c>
      <c r="O572" s="23">
        <v>-0.91740999999999995</v>
      </c>
      <c r="P572" s="23">
        <v>-0.78276999999999997</v>
      </c>
      <c r="Q572" s="23">
        <v>0.46006000000000002</v>
      </c>
      <c r="R572" s="23">
        <v>-2.5705200000000001</v>
      </c>
    </row>
    <row r="573" spans="1:18" ht="15" customHeight="1" x14ac:dyDescent="0.2">
      <c r="A573" s="4">
        <v>572</v>
      </c>
      <c r="B573" s="4" t="s">
        <v>734</v>
      </c>
      <c r="C573" s="23">
        <v>-1.43973</v>
      </c>
      <c r="D573" s="23">
        <v>-2.45688</v>
      </c>
      <c r="E573" s="23">
        <v>2.8694700000000002</v>
      </c>
      <c r="F573" s="23">
        <v>1.6045400000000001</v>
      </c>
      <c r="G573" s="23">
        <v>1.1495500000000001</v>
      </c>
      <c r="H573" s="23">
        <v>1.6026199999999999</v>
      </c>
      <c r="I573" s="23">
        <v>1.85042</v>
      </c>
      <c r="J573" s="23">
        <v>-2.5909999999999999E-2</v>
      </c>
      <c r="K573" s="23">
        <v>0.24221000000000001</v>
      </c>
      <c r="L573" s="23">
        <v>-0.12648000000000001</v>
      </c>
      <c r="M573" s="23">
        <v>1.1376200000000001</v>
      </c>
      <c r="N573" s="23">
        <v>0.72435000000000005</v>
      </c>
      <c r="O573" s="23">
        <v>2.3735400000000002</v>
      </c>
      <c r="P573" s="23">
        <v>-1.65808</v>
      </c>
      <c r="Q573" s="23">
        <v>-1.6296200000000001</v>
      </c>
      <c r="R573" s="23">
        <v>0.40697</v>
      </c>
    </row>
    <row r="574" spans="1:18" ht="15" customHeight="1" x14ac:dyDescent="0.2">
      <c r="A574" s="4">
        <v>573</v>
      </c>
      <c r="B574" s="4" t="s">
        <v>735</v>
      </c>
      <c r="C574" s="23">
        <v>-0.96231</v>
      </c>
      <c r="D574" s="23">
        <v>0.98363999999999996</v>
      </c>
      <c r="E574" s="23">
        <v>-0.20748</v>
      </c>
      <c r="F574" s="23">
        <v>1.38086</v>
      </c>
      <c r="G574" s="23">
        <v>-0.95786000000000004</v>
      </c>
      <c r="H574" s="23">
        <v>-0.34081</v>
      </c>
      <c r="I574" s="23">
        <v>1.62781</v>
      </c>
      <c r="J574" s="23">
        <v>-0.83035999999999999</v>
      </c>
      <c r="K574" s="23">
        <v>-0.25622</v>
      </c>
      <c r="L574" s="23">
        <v>-1.71499</v>
      </c>
      <c r="M574" s="23">
        <v>0.97614000000000001</v>
      </c>
      <c r="N574" s="23">
        <v>-0.83328000000000002</v>
      </c>
      <c r="O574" s="23">
        <v>-0.78252999999999995</v>
      </c>
      <c r="P574" s="23">
        <v>-2.3575200000000001</v>
      </c>
      <c r="Q574" s="23">
        <v>-1.03691</v>
      </c>
      <c r="R574" s="23">
        <v>-1.50393</v>
      </c>
    </row>
    <row r="575" spans="1:18" ht="15" customHeight="1" x14ac:dyDescent="0.2">
      <c r="A575" s="4">
        <v>574</v>
      </c>
      <c r="B575" s="4" t="s">
        <v>736</v>
      </c>
      <c r="C575" s="23">
        <v>-0.82996999999999999</v>
      </c>
      <c r="D575" s="23">
        <v>-0.53408</v>
      </c>
      <c r="E575" s="23">
        <v>1.1499699999999999</v>
      </c>
      <c r="F575" s="23">
        <v>1.8247100000000001</v>
      </c>
      <c r="G575" s="23">
        <v>-0.75641999999999998</v>
      </c>
      <c r="H575" s="23">
        <v>-0.82337000000000005</v>
      </c>
      <c r="I575" s="23">
        <v>1.71635</v>
      </c>
      <c r="J575" s="23">
        <v>-0.97928999999999999</v>
      </c>
      <c r="K575" s="23">
        <v>0.34064</v>
      </c>
      <c r="L575" s="23">
        <v>-0.92818000000000001</v>
      </c>
      <c r="M575" s="23">
        <v>0.78030999999999995</v>
      </c>
      <c r="N575" s="23">
        <v>-6.4000000000000005E-4</v>
      </c>
      <c r="O575" s="23">
        <v>0.84245999999999999</v>
      </c>
      <c r="P575" s="23">
        <v>-7.8619999999999995E-2</v>
      </c>
      <c r="Q575" s="23">
        <v>-0.92993999999999999</v>
      </c>
      <c r="R575" s="23">
        <v>-1.29379</v>
      </c>
    </row>
    <row r="576" spans="1:18" ht="15" customHeight="1" x14ac:dyDescent="0.2">
      <c r="A576" s="4">
        <v>575</v>
      </c>
      <c r="B576" s="4" t="s">
        <v>737</v>
      </c>
      <c r="C576" s="23">
        <v>-1.7970299999999999</v>
      </c>
      <c r="D576" s="23">
        <v>0.81288000000000005</v>
      </c>
      <c r="E576" s="23">
        <v>-7.016E-2</v>
      </c>
      <c r="F576" s="23">
        <v>-0.32361000000000001</v>
      </c>
      <c r="G576" s="23">
        <v>-1.0968899999999999</v>
      </c>
      <c r="H576" s="23">
        <v>1.3788499999999999</v>
      </c>
      <c r="I576" s="23">
        <v>-1.0168900000000001</v>
      </c>
      <c r="J576" s="23">
        <v>-2.07958</v>
      </c>
      <c r="K576" s="23">
        <v>0.82286000000000004</v>
      </c>
      <c r="L576" s="23">
        <v>-0.92962</v>
      </c>
      <c r="M576" s="23">
        <v>-1.1556900000000001</v>
      </c>
      <c r="N576" s="23">
        <v>-0.82904</v>
      </c>
      <c r="O576" s="23">
        <v>1.2018500000000001</v>
      </c>
      <c r="P576" s="23">
        <v>-0.41666999999999998</v>
      </c>
      <c r="Q576" s="23">
        <v>-0.30920999999999998</v>
      </c>
      <c r="R576" s="23">
        <v>1.88036</v>
      </c>
    </row>
    <row r="577" spans="1:18" ht="15" customHeight="1" x14ac:dyDescent="0.2">
      <c r="A577" s="4">
        <v>576</v>
      </c>
      <c r="B577" s="4" t="s">
        <v>738</v>
      </c>
      <c r="C577" s="23">
        <v>-1.76173</v>
      </c>
      <c r="D577" s="23">
        <v>0.14327000000000001</v>
      </c>
      <c r="E577" s="23">
        <v>4.2995299999999999</v>
      </c>
      <c r="F577" s="23">
        <v>2.3285499999999999</v>
      </c>
      <c r="G577" s="23">
        <v>2.02108</v>
      </c>
      <c r="H577" s="23">
        <v>0.14727000000000001</v>
      </c>
      <c r="I577" s="23">
        <v>1.7642599999999999</v>
      </c>
      <c r="J577" s="23">
        <v>1.32805</v>
      </c>
      <c r="K577" s="23">
        <v>-0.14898</v>
      </c>
      <c r="L577" s="23">
        <v>-2.2845800000000001</v>
      </c>
      <c r="M577" s="23">
        <v>0.40855000000000002</v>
      </c>
      <c r="N577" s="23">
        <v>2.7361399999999998</v>
      </c>
      <c r="O577" s="23">
        <v>-0.71794000000000002</v>
      </c>
      <c r="P577" s="23">
        <v>0.30188999999999999</v>
      </c>
      <c r="Q577" s="23">
        <v>-0.22502</v>
      </c>
      <c r="R577" s="23">
        <v>-0.16533</v>
      </c>
    </row>
    <row r="578" spans="1:18" ht="15" customHeight="1" x14ac:dyDescent="0.2">
      <c r="A578" s="4">
        <v>577</v>
      </c>
      <c r="B578" s="4" t="s">
        <v>739</v>
      </c>
      <c r="C578" s="23">
        <v>0.57894999999999996</v>
      </c>
      <c r="D578" s="23">
        <v>-1.8481700000000001</v>
      </c>
      <c r="E578" s="23">
        <v>-0.66578000000000004</v>
      </c>
      <c r="F578" s="23">
        <v>0.30001</v>
      </c>
      <c r="G578" s="23">
        <v>0.16528000000000001</v>
      </c>
      <c r="H578" s="23">
        <v>-0.58730000000000004</v>
      </c>
      <c r="I578" s="23">
        <v>0.82716000000000001</v>
      </c>
      <c r="J578" s="23">
        <v>1.16726</v>
      </c>
      <c r="K578" s="23">
        <v>-0.81769000000000003</v>
      </c>
      <c r="L578" s="23">
        <v>1.21082</v>
      </c>
      <c r="M578" s="23">
        <v>-0.75834999999999997</v>
      </c>
      <c r="N578" s="23">
        <v>-0.29348999999999997</v>
      </c>
      <c r="O578" s="23">
        <v>1.0213000000000001</v>
      </c>
      <c r="P578" s="23">
        <v>-0.40858</v>
      </c>
      <c r="Q578" s="23">
        <v>-2.3695499999999998</v>
      </c>
      <c r="R578" s="23">
        <v>-1.05382</v>
      </c>
    </row>
    <row r="579" spans="1:18" ht="15" customHeight="1" x14ac:dyDescent="0.2">
      <c r="A579" s="4">
        <v>578</v>
      </c>
      <c r="B579" s="4" t="s">
        <v>740</v>
      </c>
      <c r="C579" s="23">
        <v>-2.9135200000000001</v>
      </c>
      <c r="D579" s="23">
        <v>0.62714999999999999</v>
      </c>
      <c r="E579" s="23">
        <v>-0.69996999999999998</v>
      </c>
      <c r="F579" s="23">
        <v>1.76139</v>
      </c>
      <c r="G579" s="23">
        <v>0.43192999999999998</v>
      </c>
      <c r="H579" s="23">
        <v>1.78826</v>
      </c>
      <c r="I579" s="23">
        <v>0.21586</v>
      </c>
      <c r="J579" s="23">
        <v>1.3063199999999999</v>
      </c>
      <c r="K579" s="23">
        <v>2.1663999999999999</v>
      </c>
      <c r="L579" s="23">
        <v>-1.6347100000000001</v>
      </c>
      <c r="M579" s="23">
        <v>-1.0601</v>
      </c>
      <c r="N579" s="23">
        <v>-0.51044999999999996</v>
      </c>
      <c r="O579" s="23">
        <v>0.91091</v>
      </c>
      <c r="P579" s="23">
        <v>-2.4054500000000001</v>
      </c>
      <c r="Q579" s="23">
        <v>1.37324</v>
      </c>
      <c r="R579" s="23">
        <v>-0.39632000000000001</v>
      </c>
    </row>
    <row r="580" spans="1:18" ht="15" customHeight="1" x14ac:dyDescent="0.2">
      <c r="A580" s="4">
        <v>579</v>
      </c>
      <c r="B580" s="4" t="s">
        <v>741</v>
      </c>
      <c r="C580" s="23">
        <v>0.50016000000000005</v>
      </c>
      <c r="D580" s="23">
        <v>-0.14452999999999999</v>
      </c>
      <c r="E580" s="23">
        <v>1.24576</v>
      </c>
      <c r="F580" s="23">
        <v>-1.8276699999999999</v>
      </c>
      <c r="G580" s="23">
        <v>2.6162200000000002</v>
      </c>
      <c r="H580" s="23">
        <v>-8.7500000000000008E-3</v>
      </c>
      <c r="I580" s="23">
        <v>0.37586000000000003</v>
      </c>
      <c r="J580" s="23">
        <v>-2.8566699999999998</v>
      </c>
      <c r="K580" s="23">
        <v>0.57164999999999999</v>
      </c>
      <c r="L580" s="23">
        <v>-0.67254000000000003</v>
      </c>
      <c r="M580" s="23">
        <v>2.04061</v>
      </c>
      <c r="N580" s="23">
        <v>0.39846999999999999</v>
      </c>
      <c r="O580" s="23">
        <v>-7.0559999999999998E-2</v>
      </c>
      <c r="P580" s="23">
        <v>-1.34704</v>
      </c>
      <c r="Q580" s="23">
        <v>2.7182400000000002</v>
      </c>
      <c r="R580" s="23">
        <v>-0.81457000000000002</v>
      </c>
    </row>
    <row r="581" spans="1:18" ht="15" customHeight="1" x14ac:dyDescent="0.2">
      <c r="A581" s="4">
        <v>580</v>
      </c>
      <c r="B581" s="4" t="s">
        <v>742</v>
      </c>
      <c r="C581" s="23">
        <v>-0.12956000000000001</v>
      </c>
      <c r="D581" s="23">
        <v>-0.69103999999999999</v>
      </c>
      <c r="E581" s="23">
        <v>1.87368</v>
      </c>
      <c r="F581" s="23">
        <v>1.34511</v>
      </c>
      <c r="G581" s="23">
        <v>0.88866999999999996</v>
      </c>
      <c r="H581" s="23">
        <v>-3.6999999999999998E-2</v>
      </c>
      <c r="I581" s="23">
        <v>0.92600000000000005</v>
      </c>
      <c r="J581" s="23">
        <v>-1.7073</v>
      </c>
      <c r="K581" s="23">
        <v>0.29213</v>
      </c>
      <c r="L581" s="23">
        <v>0.22606999999999999</v>
      </c>
      <c r="M581" s="23">
        <v>-0.53012000000000004</v>
      </c>
      <c r="N581" s="23">
        <v>0.29174</v>
      </c>
      <c r="O581" s="23">
        <v>0.70348999999999995</v>
      </c>
      <c r="P581" s="23">
        <v>-0.15884000000000001</v>
      </c>
      <c r="Q581" s="23">
        <v>-0.18115000000000001</v>
      </c>
      <c r="R581" s="23">
        <v>0.44435000000000002</v>
      </c>
    </row>
    <row r="582" spans="1:18" ht="15" customHeight="1" x14ac:dyDescent="0.2">
      <c r="A582" s="4">
        <v>581</v>
      </c>
      <c r="B582" s="4" t="s">
        <v>743</v>
      </c>
      <c r="C582" s="23">
        <v>-0.10673000000000001</v>
      </c>
      <c r="D582" s="23">
        <v>6.5490000000000007E-2</v>
      </c>
      <c r="E582" s="23">
        <v>-1.0470600000000001</v>
      </c>
      <c r="F582" s="23">
        <v>-2.0834100000000002</v>
      </c>
      <c r="G582" s="23">
        <v>1.3570599999999999</v>
      </c>
      <c r="H582" s="23">
        <v>0.25750000000000001</v>
      </c>
      <c r="I582" s="23">
        <v>2.0274100000000002</v>
      </c>
      <c r="J582" s="23">
        <v>-1.12094</v>
      </c>
      <c r="K582" s="23">
        <v>-0.46371000000000001</v>
      </c>
      <c r="L582" s="23">
        <v>-0.58416999999999997</v>
      </c>
      <c r="M582" s="23">
        <v>0.27238000000000001</v>
      </c>
      <c r="N582" s="23">
        <v>0.45467999999999997</v>
      </c>
      <c r="O582" s="23">
        <v>1.78667</v>
      </c>
      <c r="P582" s="23">
        <v>-0.66861000000000004</v>
      </c>
      <c r="Q582" s="23">
        <v>1.1247799999999999</v>
      </c>
      <c r="R582" s="23">
        <v>-2.4815399999999999</v>
      </c>
    </row>
    <row r="583" spans="1:18" ht="15" customHeight="1" x14ac:dyDescent="0.2">
      <c r="A583" s="4">
        <v>582</v>
      </c>
      <c r="B583" s="4" t="s">
        <v>744</v>
      </c>
      <c r="C583" s="23">
        <v>1.0847599999999999</v>
      </c>
      <c r="D583" s="23">
        <v>0.55484</v>
      </c>
      <c r="E583" s="23">
        <v>2.2472300000000001</v>
      </c>
      <c r="F583" s="23">
        <v>1.81046</v>
      </c>
      <c r="G583" s="23">
        <v>-1.73858</v>
      </c>
      <c r="H583" s="23">
        <v>1.34307</v>
      </c>
      <c r="I583" s="23">
        <v>-1.22139</v>
      </c>
      <c r="J583" s="23">
        <v>0.47722999999999999</v>
      </c>
      <c r="K583" s="23">
        <v>-1.01407</v>
      </c>
      <c r="L583" s="23">
        <v>-1.6059699999999999</v>
      </c>
      <c r="M583" s="23">
        <v>1.9097200000000001</v>
      </c>
      <c r="N583" s="23">
        <v>-4.4299999999999999E-2</v>
      </c>
      <c r="O583" s="23">
        <v>0.32795000000000002</v>
      </c>
      <c r="P583" s="23">
        <v>-1.3644700000000001</v>
      </c>
      <c r="Q583" s="23">
        <v>1.7559400000000001</v>
      </c>
      <c r="R583" s="23">
        <v>1.8286800000000001</v>
      </c>
    </row>
    <row r="584" spans="1:18" ht="15" customHeight="1" x14ac:dyDescent="0.2">
      <c r="A584" s="4">
        <v>583</v>
      </c>
      <c r="B584" s="4" t="s">
        <v>745</v>
      </c>
      <c r="C584" s="23">
        <v>6.046E-2</v>
      </c>
      <c r="D584" s="23">
        <v>-0.66886999999999996</v>
      </c>
      <c r="E584" s="23">
        <v>1.0487299999999999</v>
      </c>
      <c r="F584" s="23">
        <v>0.40329999999999999</v>
      </c>
      <c r="G584" s="23">
        <v>1.4046799999999999</v>
      </c>
      <c r="H584" s="23">
        <v>-2.7696800000000001</v>
      </c>
      <c r="I584" s="23">
        <v>1.5152699999999999</v>
      </c>
      <c r="J584" s="23">
        <v>1.6482300000000001</v>
      </c>
      <c r="K584" s="23">
        <v>-0.73111999999999999</v>
      </c>
      <c r="L584" s="23">
        <v>-1.04501</v>
      </c>
      <c r="M584" s="23">
        <v>1.14916</v>
      </c>
      <c r="N584" s="23">
        <v>0.58955000000000002</v>
      </c>
      <c r="O584" s="23">
        <v>-0.64029999999999998</v>
      </c>
      <c r="P584" s="23">
        <v>-1.6821999999999999</v>
      </c>
      <c r="Q584" s="23">
        <v>-1.0923799999999999</v>
      </c>
      <c r="R584" s="23">
        <v>-1.06829</v>
      </c>
    </row>
    <row r="585" spans="1:18" ht="15" customHeight="1" x14ac:dyDescent="0.2">
      <c r="A585" s="4">
        <v>584</v>
      </c>
      <c r="B585" s="4" t="s">
        <v>746</v>
      </c>
      <c r="C585" s="23">
        <v>1.12829</v>
      </c>
      <c r="D585" s="23">
        <v>0.66476999999999997</v>
      </c>
      <c r="E585" s="23">
        <v>1.2714399999999999</v>
      </c>
      <c r="F585" s="23">
        <v>1.8035099999999999</v>
      </c>
      <c r="G585" s="23">
        <v>0.12787999999999999</v>
      </c>
      <c r="H585" s="23">
        <v>-1.49007</v>
      </c>
      <c r="I585" s="23">
        <v>-0.30410999999999999</v>
      </c>
      <c r="J585" s="23">
        <v>-1.6486700000000001</v>
      </c>
      <c r="K585" s="23">
        <v>-1.82829</v>
      </c>
      <c r="L585" s="23">
        <v>0.68325999999999998</v>
      </c>
      <c r="M585" s="23">
        <v>-0.95179999999999998</v>
      </c>
      <c r="N585" s="23">
        <v>1.11883</v>
      </c>
      <c r="O585" s="23">
        <v>-0.22722999999999999</v>
      </c>
      <c r="P585" s="23">
        <v>-1.49027</v>
      </c>
      <c r="Q585" s="23">
        <v>-0.65905000000000002</v>
      </c>
      <c r="R585" s="23">
        <v>-3.6024699999999998</v>
      </c>
    </row>
    <row r="586" spans="1:18" ht="15" customHeight="1" x14ac:dyDescent="0.2">
      <c r="A586" s="4">
        <v>585</v>
      </c>
      <c r="B586" s="4" t="s">
        <v>747</v>
      </c>
      <c r="C586" s="23">
        <v>0.81881999999999999</v>
      </c>
      <c r="D586" s="23">
        <v>0.81537999999999999</v>
      </c>
      <c r="E586" s="23">
        <v>0.69669000000000003</v>
      </c>
      <c r="F586" s="23">
        <v>0.12211</v>
      </c>
      <c r="G586" s="23">
        <v>0.41238999999999998</v>
      </c>
      <c r="H586" s="23">
        <v>1.2327900000000001</v>
      </c>
      <c r="I586" s="23">
        <v>-1.2707999999999999</v>
      </c>
      <c r="J586" s="23">
        <v>-2.06636</v>
      </c>
      <c r="K586" s="23">
        <v>1.4735799999999999</v>
      </c>
      <c r="L586" s="23">
        <v>1.0111699999999999</v>
      </c>
      <c r="M586" s="23">
        <v>0.96950999999999998</v>
      </c>
      <c r="N586" s="23">
        <v>0.30246000000000001</v>
      </c>
      <c r="O586" s="23">
        <v>2.99743</v>
      </c>
      <c r="P586" s="23">
        <v>-0.50285000000000002</v>
      </c>
      <c r="Q586" s="23">
        <v>-0.75002999999999997</v>
      </c>
      <c r="R586" s="23">
        <v>-1.62466</v>
      </c>
    </row>
    <row r="587" spans="1:18" ht="15" customHeight="1" x14ac:dyDescent="0.2">
      <c r="A587" s="4">
        <v>586</v>
      </c>
      <c r="B587" s="4" t="s">
        <v>748</v>
      </c>
      <c r="C587" s="23">
        <v>0.50532999999999995</v>
      </c>
      <c r="D587" s="23">
        <v>1.24468</v>
      </c>
      <c r="E587" s="23">
        <v>2.1495099999999998</v>
      </c>
      <c r="F587" s="23">
        <v>1.2165699999999999</v>
      </c>
      <c r="G587" s="23">
        <v>-1.09067</v>
      </c>
      <c r="H587" s="23">
        <v>0.58370999999999995</v>
      </c>
      <c r="I587" s="23">
        <v>0.49132999999999999</v>
      </c>
      <c r="J587" s="23">
        <v>0.44807999999999998</v>
      </c>
      <c r="K587" s="23">
        <v>-0.33600000000000002</v>
      </c>
      <c r="L587" s="23">
        <v>-2.1062099999999999</v>
      </c>
      <c r="M587" s="23">
        <v>1.2412300000000001</v>
      </c>
      <c r="N587" s="23">
        <v>-0.92086999999999997</v>
      </c>
      <c r="O587" s="23">
        <v>-1.3313699999999999</v>
      </c>
      <c r="P587" s="23">
        <v>-3.3431899999999999</v>
      </c>
      <c r="Q587" s="23">
        <v>-1.7284299999999999</v>
      </c>
      <c r="R587" s="23">
        <v>-2.12364</v>
      </c>
    </row>
    <row r="588" spans="1:18" ht="15" customHeight="1" x14ac:dyDescent="0.2">
      <c r="A588" s="4">
        <v>587</v>
      </c>
      <c r="B588" s="4" t="s">
        <v>749</v>
      </c>
      <c r="C588" s="23">
        <v>0.52295000000000003</v>
      </c>
      <c r="D588" s="23">
        <v>0.93879000000000001</v>
      </c>
      <c r="E588" s="23">
        <v>1.6958899999999999</v>
      </c>
      <c r="F588" s="23">
        <v>2.4704799999999998</v>
      </c>
      <c r="G588" s="23">
        <v>1.0450999999999999</v>
      </c>
      <c r="H588" s="23">
        <v>-1.16995</v>
      </c>
      <c r="I588" s="23">
        <v>-7.1160000000000001E-2</v>
      </c>
      <c r="J588" s="23">
        <v>-2.6098699999999999</v>
      </c>
      <c r="K588" s="23">
        <v>-1.1645000000000001</v>
      </c>
      <c r="L588" s="23">
        <v>-1.6677500000000001</v>
      </c>
      <c r="M588" s="23">
        <v>-1.9193</v>
      </c>
      <c r="N588" s="23">
        <v>-1.0651900000000001</v>
      </c>
      <c r="O588" s="23">
        <v>1.7910200000000001</v>
      </c>
      <c r="P588" s="23">
        <v>0.59445999999999999</v>
      </c>
      <c r="Q588" s="23">
        <v>-0.21601000000000001</v>
      </c>
      <c r="R588" s="23">
        <v>-0.16869000000000001</v>
      </c>
    </row>
    <row r="589" spans="1:18" ht="15" customHeight="1" x14ac:dyDescent="0.2">
      <c r="A589" s="4">
        <v>588</v>
      </c>
      <c r="B589" s="4" t="s">
        <v>750</v>
      </c>
      <c r="C589" s="23">
        <v>-0.16206999999999999</v>
      </c>
      <c r="D589" s="23">
        <v>4.1250000000000002E-2</v>
      </c>
      <c r="E589" s="23">
        <v>0.28294999999999998</v>
      </c>
      <c r="F589" s="23">
        <v>-9.1810000000000003E-2</v>
      </c>
      <c r="G589" s="23">
        <v>1.52016</v>
      </c>
      <c r="H589" s="23">
        <v>1.4778100000000001</v>
      </c>
      <c r="I589" s="23">
        <v>0.74280000000000002</v>
      </c>
      <c r="J589" s="23">
        <v>-2.0316299999999998</v>
      </c>
      <c r="K589" s="23">
        <v>-2.3385899999999999</v>
      </c>
      <c r="L589" s="23">
        <v>0.45482</v>
      </c>
      <c r="M589" s="23">
        <v>-0.32368999999999998</v>
      </c>
      <c r="N589" s="23">
        <v>0.76151999999999997</v>
      </c>
      <c r="O589" s="23">
        <v>0.55025000000000002</v>
      </c>
      <c r="P589" s="23">
        <v>-0.39939000000000002</v>
      </c>
      <c r="Q589" s="23">
        <v>-1.3166800000000001</v>
      </c>
      <c r="R589" s="23">
        <v>-2.3955199999999999</v>
      </c>
    </row>
    <row r="590" spans="1:18" ht="15" customHeight="1" x14ac:dyDescent="0.2">
      <c r="A590" s="4">
        <v>589</v>
      </c>
      <c r="B590" s="4" t="s">
        <v>751</v>
      </c>
      <c r="C590" s="23">
        <v>0.52331000000000005</v>
      </c>
      <c r="D590" s="23">
        <v>0.20116999999999999</v>
      </c>
      <c r="E590" s="23">
        <v>-0.72101999999999999</v>
      </c>
      <c r="F590" s="23">
        <v>2.3694999999999999</v>
      </c>
      <c r="G590" s="23">
        <v>0.90312999999999999</v>
      </c>
      <c r="H590" s="23">
        <v>3.7863600000000002</v>
      </c>
      <c r="I590" s="23">
        <v>-0.88070999999999999</v>
      </c>
      <c r="J590" s="23">
        <v>-1.2914699999999999</v>
      </c>
      <c r="K590" s="23">
        <v>-0.10748000000000001</v>
      </c>
      <c r="L590" s="23">
        <v>-0.81813999999999998</v>
      </c>
      <c r="M590" s="23">
        <v>-1.52471</v>
      </c>
      <c r="N590" s="23">
        <v>1.1135699999999999</v>
      </c>
      <c r="O590" s="23">
        <v>-0.83431999999999995</v>
      </c>
      <c r="P590" s="23">
        <v>-7.7679999999999999E-2</v>
      </c>
      <c r="Q590" s="23">
        <v>-0.99238000000000004</v>
      </c>
      <c r="R590" s="23">
        <v>-0.93345</v>
      </c>
    </row>
    <row r="591" spans="1:18" ht="15" customHeight="1" x14ac:dyDescent="0.2">
      <c r="A591" s="4">
        <v>590</v>
      </c>
      <c r="B591" s="4" t="s">
        <v>752</v>
      </c>
      <c r="C591" s="23">
        <v>-0.90473000000000003</v>
      </c>
      <c r="D591" s="23">
        <v>2.7513999999999998</v>
      </c>
      <c r="E591" s="23">
        <v>1.4271199999999999</v>
      </c>
      <c r="F591" s="23">
        <v>-0.62819999999999998</v>
      </c>
      <c r="G591" s="23">
        <v>-1.80497</v>
      </c>
      <c r="H591" s="23">
        <v>4.7550000000000002E-2</v>
      </c>
      <c r="I591" s="23">
        <v>-1.3575299999999999</v>
      </c>
      <c r="J591" s="23">
        <v>-1.0695699999999999</v>
      </c>
      <c r="K591" s="23">
        <v>0.22592000000000001</v>
      </c>
      <c r="L591" s="23">
        <v>-0.45218000000000003</v>
      </c>
      <c r="M591" s="23">
        <v>0.38701999999999998</v>
      </c>
      <c r="N591" s="23">
        <v>0.64992000000000005</v>
      </c>
      <c r="O591" s="23">
        <v>1.1265499999999999</v>
      </c>
      <c r="P591" s="23">
        <v>1.4794400000000001</v>
      </c>
      <c r="Q591" s="23">
        <v>-0.96557999999999999</v>
      </c>
      <c r="R591" s="23">
        <v>-1.59009</v>
      </c>
    </row>
    <row r="592" spans="1:18" ht="15" customHeight="1" x14ac:dyDescent="0.2">
      <c r="A592" s="4">
        <v>591</v>
      </c>
      <c r="B592" s="4" t="s">
        <v>753</v>
      </c>
      <c r="C592" s="23">
        <v>9.0829999999999994E-2</v>
      </c>
      <c r="D592" s="23">
        <v>-0.68445</v>
      </c>
      <c r="E592" s="23">
        <v>0.63583000000000001</v>
      </c>
      <c r="F592" s="23">
        <v>0.26186999999999999</v>
      </c>
      <c r="G592" s="23">
        <v>1.0300499999999999</v>
      </c>
      <c r="H592" s="23">
        <v>0.32351000000000002</v>
      </c>
      <c r="I592" s="23">
        <v>-0.21926000000000001</v>
      </c>
      <c r="J592" s="23">
        <v>-2.2801900000000002</v>
      </c>
      <c r="K592" s="23">
        <v>-1.25718</v>
      </c>
      <c r="L592" s="23">
        <v>0.80245</v>
      </c>
      <c r="M592" s="23">
        <v>-1.0976300000000001</v>
      </c>
      <c r="N592" s="23">
        <v>-1.49559</v>
      </c>
      <c r="O592" s="23">
        <v>2.09016</v>
      </c>
      <c r="P592" s="23">
        <v>0.49658999999999998</v>
      </c>
      <c r="Q592" s="23">
        <v>-1.6384399999999999</v>
      </c>
      <c r="R592" s="23">
        <v>0.84511999999999998</v>
      </c>
    </row>
    <row r="593" spans="1:18" ht="15" customHeight="1" x14ac:dyDescent="0.2">
      <c r="A593" s="4">
        <v>592</v>
      </c>
      <c r="B593" s="4" t="s">
        <v>754</v>
      </c>
      <c r="C593" s="23">
        <v>0.17992</v>
      </c>
      <c r="D593" s="23">
        <v>1.9901</v>
      </c>
      <c r="E593" s="23">
        <v>-0.23594999999999999</v>
      </c>
      <c r="F593" s="23">
        <v>1.1778900000000001</v>
      </c>
      <c r="G593" s="23">
        <v>0.98487000000000002</v>
      </c>
      <c r="H593" s="23">
        <v>1.4396899999999999</v>
      </c>
      <c r="I593" s="23">
        <v>1.0792900000000001</v>
      </c>
      <c r="J593" s="23">
        <v>-1.0051300000000001</v>
      </c>
      <c r="K593" s="23">
        <v>-2.38083</v>
      </c>
      <c r="L593" s="23">
        <v>-1.72085</v>
      </c>
      <c r="M593" s="23">
        <v>-0.53164999999999996</v>
      </c>
      <c r="N593" s="23">
        <v>2.0523099999999999</v>
      </c>
      <c r="O593" s="23">
        <v>1.2869200000000001</v>
      </c>
      <c r="P593" s="23">
        <v>1.0172600000000001</v>
      </c>
      <c r="Q593" s="23">
        <v>-1.6212200000000001</v>
      </c>
      <c r="R593" s="23">
        <v>0.18840000000000001</v>
      </c>
    </row>
    <row r="594" spans="1:18" ht="15" customHeight="1" x14ac:dyDescent="0.2">
      <c r="A594" s="4">
        <v>593</v>
      </c>
      <c r="B594" s="4" t="s">
        <v>755</v>
      </c>
      <c r="C594" s="23">
        <v>-1.7165900000000001</v>
      </c>
      <c r="D594" s="23">
        <v>-0.76978000000000002</v>
      </c>
      <c r="E594" s="23">
        <v>-1.2890699999999999</v>
      </c>
      <c r="F594" s="23">
        <v>-0.72560999999999998</v>
      </c>
      <c r="G594" s="23">
        <v>-0.2445</v>
      </c>
      <c r="H594" s="23">
        <v>-0.47826999999999997</v>
      </c>
      <c r="I594" s="23">
        <v>1.0883700000000001</v>
      </c>
      <c r="J594" s="23">
        <v>-0.38214999999999999</v>
      </c>
      <c r="K594" s="23">
        <v>-0.69096000000000002</v>
      </c>
      <c r="L594" s="23">
        <v>0.75041000000000002</v>
      </c>
      <c r="M594" s="23">
        <v>2.2202500000000001</v>
      </c>
      <c r="N594" s="23">
        <v>-0.48052</v>
      </c>
      <c r="O594" s="23">
        <v>-1.10141</v>
      </c>
      <c r="P594" s="23">
        <v>8.9770000000000003E-2</v>
      </c>
      <c r="Q594" s="23">
        <v>0.14566000000000001</v>
      </c>
      <c r="R594" s="23">
        <v>-0.22686000000000001</v>
      </c>
    </row>
    <row r="595" spans="1:18" ht="15" customHeight="1" x14ac:dyDescent="0.2">
      <c r="A595" s="4">
        <v>594</v>
      </c>
      <c r="B595" s="4" t="s">
        <v>756</v>
      </c>
      <c r="C595" s="23">
        <v>-8.4239999999999995E-2</v>
      </c>
      <c r="D595" s="23">
        <v>-2.9647800000000002</v>
      </c>
      <c r="E595" s="23">
        <v>-1.7672699999999999</v>
      </c>
      <c r="F595" s="23">
        <v>0.69427000000000005</v>
      </c>
      <c r="G595" s="23">
        <v>-7.918E-2</v>
      </c>
      <c r="H595" s="23">
        <v>1.22549</v>
      </c>
      <c r="I595" s="23">
        <v>-0.37085000000000001</v>
      </c>
      <c r="J595" s="23">
        <v>-2.01309</v>
      </c>
      <c r="K595" s="23">
        <v>0.28164</v>
      </c>
      <c r="L595" s="23">
        <v>1.74878</v>
      </c>
      <c r="M595" s="23">
        <v>-0.66959000000000002</v>
      </c>
      <c r="N595" s="23">
        <v>-0.26974999999999999</v>
      </c>
      <c r="O595" s="23">
        <v>-0.38307999999999998</v>
      </c>
      <c r="P595" s="23">
        <v>-0.75214999999999999</v>
      </c>
      <c r="Q595" s="23">
        <v>2.1308799999999999</v>
      </c>
      <c r="R595" s="23">
        <v>6.4070000000000002E-2</v>
      </c>
    </row>
    <row r="596" spans="1:18" ht="15" customHeight="1" x14ac:dyDescent="0.2">
      <c r="A596" s="4">
        <v>595</v>
      </c>
      <c r="B596" s="4" t="s">
        <v>757</v>
      </c>
      <c r="C596" s="23">
        <v>2.4029999999999999E-2</v>
      </c>
      <c r="D596" s="23">
        <v>1.1607499999999999</v>
      </c>
      <c r="E596" s="23">
        <v>-1.6775899999999999</v>
      </c>
      <c r="F596" s="23">
        <v>0.73031999999999997</v>
      </c>
      <c r="G596" s="23">
        <v>-0.59230000000000005</v>
      </c>
      <c r="H596" s="23">
        <v>1.0050699999999999</v>
      </c>
      <c r="I596" s="23">
        <v>0.19155</v>
      </c>
      <c r="J596" s="23">
        <v>-0.29261999999999999</v>
      </c>
      <c r="K596" s="23">
        <v>-0.54962999999999995</v>
      </c>
      <c r="L596" s="23">
        <v>-1.20705</v>
      </c>
      <c r="M596" s="23">
        <v>0.15634999999999999</v>
      </c>
      <c r="N596" s="23">
        <v>-1.6743300000000001</v>
      </c>
      <c r="O596" s="23">
        <v>1.2484900000000001</v>
      </c>
      <c r="P596" s="23">
        <v>1.4633700000000001</v>
      </c>
      <c r="Q596" s="23">
        <v>0.71797999999999995</v>
      </c>
      <c r="R596" s="23">
        <v>0.87709000000000004</v>
      </c>
    </row>
    <row r="597" spans="1:18" ht="15" customHeight="1" x14ac:dyDescent="0.2">
      <c r="A597" s="4">
        <v>596</v>
      </c>
      <c r="B597" s="4" t="s">
        <v>758</v>
      </c>
      <c r="C597" s="23">
        <v>1.6740000000000001E-2</v>
      </c>
      <c r="D597" s="23">
        <v>0.55500000000000005</v>
      </c>
      <c r="E597" s="23">
        <v>-0.57116</v>
      </c>
      <c r="F597" s="23">
        <v>1.0633300000000001</v>
      </c>
      <c r="G597" s="23">
        <v>0.36623</v>
      </c>
      <c r="H597" s="23">
        <v>0.74414000000000002</v>
      </c>
      <c r="I597" s="23">
        <v>-0.20351</v>
      </c>
      <c r="J597" s="23">
        <v>-1.33569</v>
      </c>
      <c r="K597" s="23">
        <v>-1.7708699999999999</v>
      </c>
      <c r="L597" s="23">
        <v>1.43557</v>
      </c>
      <c r="M597" s="23">
        <v>0.37585000000000002</v>
      </c>
      <c r="N597" s="23">
        <v>1.7347300000000001</v>
      </c>
      <c r="O597" s="23">
        <v>-1.0585599999999999</v>
      </c>
      <c r="P597" s="23">
        <v>0.79283999999999999</v>
      </c>
      <c r="Q597" s="23">
        <v>-1.1766399999999999</v>
      </c>
      <c r="R597" s="23">
        <v>-0.16972999999999999</v>
      </c>
    </row>
    <row r="598" spans="1:18" ht="15" customHeight="1" x14ac:dyDescent="0.2">
      <c r="A598" s="4">
        <v>597</v>
      </c>
      <c r="B598" s="4" t="s">
        <v>759</v>
      </c>
      <c r="C598" s="23">
        <v>-1.0296099999999999</v>
      </c>
      <c r="D598" s="23">
        <v>-3.7370199999999998</v>
      </c>
      <c r="E598" s="23">
        <v>0.58823999999999999</v>
      </c>
      <c r="F598" s="23">
        <v>0.45179999999999998</v>
      </c>
      <c r="G598" s="23">
        <v>3.0792899999999999</v>
      </c>
      <c r="H598" s="23">
        <v>-0.71591000000000005</v>
      </c>
      <c r="I598" s="23">
        <v>0.75165000000000004</v>
      </c>
      <c r="J598" s="23">
        <v>-0.66715000000000002</v>
      </c>
      <c r="K598" s="23">
        <v>-2.2646299999999999</v>
      </c>
      <c r="L598" s="23">
        <v>1.0809500000000001</v>
      </c>
      <c r="M598" s="23">
        <v>0.55649000000000004</v>
      </c>
      <c r="N598" s="23">
        <v>-3.5045500000000001</v>
      </c>
      <c r="O598" s="23">
        <v>0.12642999999999999</v>
      </c>
      <c r="P598" s="23">
        <v>-0.11158999999999999</v>
      </c>
      <c r="Q598" s="23">
        <v>1.52041</v>
      </c>
      <c r="R598" s="23">
        <v>1.56687</v>
      </c>
    </row>
    <row r="599" spans="1:18" ht="15" customHeight="1" x14ac:dyDescent="0.2">
      <c r="A599" s="4">
        <v>598</v>
      </c>
      <c r="B599" s="4" t="s">
        <v>760</v>
      </c>
      <c r="C599" s="23">
        <v>-0.47571000000000002</v>
      </c>
      <c r="D599" s="23">
        <v>1.0882700000000001</v>
      </c>
      <c r="E599" s="23">
        <v>1.05172</v>
      </c>
      <c r="F599" s="23">
        <v>-1.4397</v>
      </c>
      <c r="G599" s="23">
        <v>-1.7481</v>
      </c>
      <c r="H599" s="23">
        <v>-0.78</v>
      </c>
      <c r="I599" s="23">
        <v>2.6490800000000001</v>
      </c>
      <c r="J599" s="23">
        <v>0.25555</v>
      </c>
      <c r="K599" s="23">
        <v>7.5109999999999996E-2</v>
      </c>
      <c r="L599" s="23">
        <v>-1.1437900000000001</v>
      </c>
      <c r="M599" s="23">
        <v>0.69106000000000001</v>
      </c>
      <c r="N599" s="23">
        <v>-0.19309000000000001</v>
      </c>
      <c r="O599" s="23">
        <v>0.59089999999999998</v>
      </c>
      <c r="P599" s="23">
        <v>0.27283000000000002</v>
      </c>
      <c r="Q599" s="23">
        <v>0.31967000000000001</v>
      </c>
      <c r="R599" s="23">
        <v>-1.3038099999999999</v>
      </c>
    </row>
    <row r="600" spans="1:18" ht="15" customHeight="1" x14ac:dyDescent="0.2">
      <c r="A600" s="4">
        <v>599</v>
      </c>
      <c r="B600" s="4" t="s">
        <v>761</v>
      </c>
      <c r="C600" s="23">
        <v>-0.37413999999999997</v>
      </c>
      <c r="D600" s="23">
        <v>-2.1270799999999999</v>
      </c>
      <c r="E600" s="23">
        <v>-0.93447999999999998</v>
      </c>
      <c r="F600" s="23">
        <v>0.42154000000000003</v>
      </c>
      <c r="G600" s="23">
        <v>-1.51858</v>
      </c>
      <c r="H600" s="23">
        <v>2.2680899999999999</v>
      </c>
      <c r="I600" s="23">
        <v>0.33849000000000001</v>
      </c>
      <c r="J600" s="23">
        <v>2.10032</v>
      </c>
      <c r="K600" s="23">
        <v>-0.89585999999999999</v>
      </c>
      <c r="L600" s="23">
        <v>0.48707</v>
      </c>
      <c r="M600" s="23">
        <v>1.82358</v>
      </c>
      <c r="N600" s="23">
        <v>-0.39662999999999998</v>
      </c>
      <c r="O600" s="23">
        <v>1.4934799999999999</v>
      </c>
      <c r="P600" s="23">
        <v>-0.16464000000000001</v>
      </c>
      <c r="Q600" s="23">
        <v>-8.4419999999999995E-2</v>
      </c>
      <c r="R600" s="23">
        <v>-0.15870999999999999</v>
      </c>
    </row>
    <row r="601" spans="1:18" ht="15" customHeight="1" x14ac:dyDescent="0.2">
      <c r="A601" s="4">
        <v>600</v>
      </c>
      <c r="B601" s="4" t="s">
        <v>762</v>
      </c>
      <c r="C601" s="23">
        <v>0.20496</v>
      </c>
      <c r="D601" s="23">
        <v>1.68936</v>
      </c>
      <c r="E601" s="23">
        <v>2.8658999999999999</v>
      </c>
      <c r="F601" s="23">
        <v>-0.62958999999999998</v>
      </c>
      <c r="G601" s="23">
        <v>-1.63673</v>
      </c>
      <c r="H601" s="23">
        <v>1.0506200000000001</v>
      </c>
      <c r="I601" s="23">
        <v>-1.623</v>
      </c>
      <c r="J601" s="23">
        <v>0.33273000000000003</v>
      </c>
      <c r="K601" s="23">
        <v>3.7589999999999998E-2</v>
      </c>
      <c r="L601" s="23">
        <v>1.0072000000000001</v>
      </c>
      <c r="M601" s="23">
        <v>-1.50736</v>
      </c>
      <c r="N601" s="23">
        <v>0.47799999999999998</v>
      </c>
      <c r="O601" s="23">
        <v>1.6595899999999999</v>
      </c>
      <c r="P601" s="23">
        <v>-2.0755699999999999</v>
      </c>
      <c r="Q601" s="23">
        <v>-1.1103700000000001</v>
      </c>
      <c r="R601" s="23">
        <v>-0.3982</v>
      </c>
    </row>
    <row r="602" spans="1:18" ht="15" customHeight="1" x14ac:dyDescent="0.2">
      <c r="A602" s="4">
        <v>601</v>
      </c>
      <c r="B602" s="4" t="s">
        <v>763</v>
      </c>
      <c r="C602" s="23">
        <v>1.6968099999999999</v>
      </c>
      <c r="D602" s="23">
        <v>-1.34077</v>
      </c>
      <c r="E602" s="23">
        <v>2.2007699999999999</v>
      </c>
      <c r="F602" s="23">
        <v>0.12025</v>
      </c>
      <c r="G602" s="23">
        <v>-0.18820000000000001</v>
      </c>
      <c r="H602" s="23">
        <v>0.41902</v>
      </c>
      <c r="I602" s="23">
        <v>-6.9379999999999997E-2</v>
      </c>
      <c r="J602" s="23">
        <v>-0.72877000000000003</v>
      </c>
      <c r="K602" s="23">
        <v>1.9817499999999999</v>
      </c>
      <c r="L602" s="23">
        <v>-2.2431000000000001</v>
      </c>
      <c r="M602" s="23">
        <v>-0.15619</v>
      </c>
      <c r="N602" s="23">
        <v>-0.27024999999999999</v>
      </c>
      <c r="O602" s="23">
        <v>-1.95984</v>
      </c>
      <c r="P602" s="23">
        <v>2.2970000000000001E-2</v>
      </c>
      <c r="Q602" s="23">
        <v>2.2052100000000001</v>
      </c>
      <c r="R602" s="23">
        <v>-1.75125</v>
      </c>
    </row>
    <row r="603" spans="1:18" ht="15" customHeight="1" x14ac:dyDescent="0.2">
      <c r="A603" s="4">
        <v>602</v>
      </c>
      <c r="B603" s="4" t="s">
        <v>764</v>
      </c>
      <c r="C603" s="23">
        <v>1.5947100000000001</v>
      </c>
      <c r="D603" s="23">
        <v>0.30839</v>
      </c>
      <c r="E603" s="23">
        <v>1.4264399999999999</v>
      </c>
      <c r="F603" s="23">
        <v>7.6630000000000004E-2</v>
      </c>
      <c r="G603" s="23">
        <v>-0.31175999999999998</v>
      </c>
      <c r="H603" s="23">
        <v>2.83975</v>
      </c>
      <c r="I603" s="23">
        <v>-0.26301999999999998</v>
      </c>
      <c r="J603" s="23">
        <v>-0.70811000000000002</v>
      </c>
      <c r="K603" s="23">
        <v>1.45581</v>
      </c>
      <c r="L603" s="23">
        <v>0.66322000000000003</v>
      </c>
      <c r="M603" s="23">
        <v>-0.82125000000000004</v>
      </c>
      <c r="N603" s="23">
        <v>1.73505</v>
      </c>
      <c r="O603" s="23">
        <v>-0.69301000000000001</v>
      </c>
      <c r="P603" s="23">
        <v>-1.4295599999999999</v>
      </c>
      <c r="Q603" s="23">
        <v>-1.2401</v>
      </c>
      <c r="R603" s="23">
        <v>7.5190000000000007E-2</v>
      </c>
    </row>
    <row r="604" spans="1:18" ht="15" customHeight="1" x14ac:dyDescent="0.2">
      <c r="A604" s="4">
        <v>603</v>
      </c>
      <c r="B604" s="4" t="s">
        <v>765</v>
      </c>
      <c r="C604" s="23">
        <v>0.57652000000000003</v>
      </c>
      <c r="D604" s="23">
        <v>-1.5570999999999999</v>
      </c>
      <c r="E604" s="23">
        <v>2.6351599999999999</v>
      </c>
      <c r="F604" s="23">
        <v>-1.52684</v>
      </c>
      <c r="G604" s="23">
        <v>2.1650800000000001</v>
      </c>
      <c r="H604" s="23">
        <v>-0.79888000000000003</v>
      </c>
      <c r="I604" s="23">
        <v>-1.4286700000000001</v>
      </c>
      <c r="J604" s="23">
        <v>-1.96285</v>
      </c>
      <c r="K604" s="23">
        <v>-1.41709</v>
      </c>
      <c r="L604" s="23">
        <v>-0.68952999999999998</v>
      </c>
      <c r="M604" s="23">
        <v>-1.94909</v>
      </c>
      <c r="N604" s="23">
        <v>6.7409999999999998E-2</v>
      </c>
      <c r="O604" s="23">
        <v>1.5680400000000001</v>
      </c>
      <c r="P604" s="23">
        <v>0.95926</v>
      </c>
      <c r="Q604" s="23">
        <v>-0.94306000000000001</v>
      </c>
      <c r="R604" s="23">
        <v>0.37073</v>
      </c>
    </row>
    <row r="605" spans="1:18" ht="15" customHeight="1" x14ac:dyDescent="0.2">
      <c r="A605" s="4">
        <v>604</v>
      </c>
      <c r="B605" s="4" t="s">
        <v>766</v>
      </c>
      <c r="C605" s="23">
        <v>-1.7415</v>
      </c>
      <c r="D605" s="23">
        <v>-1.47719</v>
      </c>
      <c r="E605" s="23">
        <v>2.5356999999999998</v>
      </c>
      <c r="F605" s="23">
        <v>2.2518500000000001</v>
      </c>
      <c r="G605" s="23">
        <v>1.3407500000000001</v>
      </c>
      <c r="H605" s="23">
        <v>1.51633</v>
      </c>
      <c r="I605" s="23">
        <v>-0.89912999999999998</v>
      </c>
      <c r="J605" s="23">
        <v>-1.77674</v>
      </c>
      <c r="K605" s="23">
        <v>-0.92623999999999995</v>
      </c>
      <c r="L605" s="23">
        <v>0.83792</v>
      </c>
      <c r="M605" s="23">
        <v>-1.2797799999999999</v>
      </c>
      <c r="N605" s="23">
        <v>0.76141000000000003</v>
      </c>
      <c r="O605" s="23">
        <v>1.5091300000000001</v>
      </c>
      <c r="P605" s="23">
        <v>0.86075000000000002</v>
      </c>
      <c r="Q605" s="23">
        <v>-1.05413</v>
      </c>
      <c r="R605" s="23">
        <v>1.0219199999999999</v>
      </c>
    </row>
    <row r="606" spans="1:18" ht="15" customHeight="1" x14ac:dyDescent="0.2">
      <c r="A606" s="4">
        <v>605</v>
      </c>
      <c r="B606" s="4" t="s">
        <v>767</v>
      </c>
      <c r="C606" s="23">
        <v>-3.6657999999999999</v>
      </c>
      <c r="D606" s="23">
        <v>-0.83426999999999996</v>
      </c>
      <c r="E606" s="23">
        <v>1.5046200000000001</v>
      </c>
      <c r="F606" s="23">
        <v>0.45071</v>
      </c>
      <c r="G606" s="23">
        <v>1.1068</v>
      </c>
      <c r="H606" s="23">
        <v>2.6804000000000001</v>
      </c>
      <c r="I606" s="23">
        <v>-1.40812</v>
      </c>
      <c r="J606" s="23">
        <v>0.81584999999999996</v>
      </c>
      <c r="K606" s="23">
        <v>-2.24532</v>
      </c>
      <c r="L606" s="23">
        <v>-1.6898</v>
      </c>
      <c r="M606" s="23">
        <v>-2.5735999999999999</v>
      </c>
      <c r="N606" s="23">
        <v>-1.2181200000000001</v>
      </c>
      <c r="O606" s="23">
        <v>-0.85507</v>
      </c>
      <c r="P606" s="23">
        <v>0.32723000000000002</v>
      </c>
      <c r="Q606" s="23">
        <v>1.6920500000000001</v>
      </c>
      <c r="R606" s="23">
        <v>0.40150000000000002</v>
      </c>
    </row>
    <row r="607" spans="1:18" ht="15" customHeight="1" x14ac:dyDescent="0.2">
      <c r="A607" s="4">
        <v>606</v>
      </c>
      <c r="B607" s="4" t="s">
        <v>768</v>
      </c>
      <c r="C607" s="23">
        <v>-7.9659999999999995E-2</v>
      </c>
      <c r="D607" s="23">
        <v>0.71863999999999995</v>
      </c>
      <c r="E607" s="23">
        <v>0.62565000000000004</v>
      </c>
      <c r="F607" s="23">
        <v>3.2305199999999998</v>
      </c>
      <c r="G607" s="23">
        <v>0.24459</v>
      </c>
      <c r="H607" s="23">
        <v>-0.35346</v>
      </c>
      <c r="I607" s="23">
        <v>-1.08599</v>
      </c>
      <c r="J607" s="23">
        <v>0.15495</v>
      </c>
      <c r="K607" s="23">
        <v>0.11667</v>
      </c>
      <c r="L607" s="23">
        <v>-1.20695</v>
      </c>
      <c r="M607" s="23">
        <v>1.73613</v>
      </c>
      <c r="N607" s="23">
        <v>-0.44679999999999997</v>
      </c>
      <c r="O607" s="23">
        <v>1.88696</v>
      </c>
      <c r="P607" s="23">
        <v>-2.96909</v>
      </c>
      <c r="Q607" s="23">
        <v>1.5645199999999999</v>
      </c>
      <c r="R607" s="23">
        <v>-1.5948800000000001</v>
      </c>
    </row>
    <row r="608" spans="1:18" ht="15" customHeight="1" x14ac:dyDescent="0.2">
      <c r="A608" s="4">
        <v>607</v>
      </c>
      <c r="B608" s="4" t="s">
        <v>769</v>
      </c>
      <c r="C608" s="23">
        <v>-2.1204499999999999</v>
      </c>
      <c r="D608" s="23">
        <v>-0.19545999999999999</v>
      </c>
      <c r="E608" s="23">
        <v>2.9257599999999999</v>
      </c>
      <c r="F608" s="23">
        <v>2.7604899999999999</v>
      </c>
      <c r="G608" s="23">
        <v>-0.47017999999999999</v>
      </c>
      <c r="H608" s="23">
        <v>-1.15202</v>
      </c>
      <c r="I608" s="23">
        <v>1.7543</v>
      </c>
      <c r="J608" s="23">
        <v>-0.27485999999999999</v>
      </c>
      <c r="K608" s="23">
        <v>2.802E-2</v>
      </c>
      <c r="L608" s="23">
        <v>-2.2933599999999998</v>
      </c>
      <c r="M608" s="23">
        <v>1.5669500000000001</v>
      </c>
      <c r="N608" s="23">
        <v>-1.70468</v>
      </c>
      <c r="O608" s="23">
        <v>-0.52263000000000004</v>
      </c>
      <c r="P608" s="23">
        <v>2.5500000000000002E-3</v>
      </c>
      <c r="Q608" s="23">
        <v>-0.79622000000000004</v>
      </c>
      <c r="R608" s="23">
        <v>-5.3920000000000003E-2</v>
      </c>
    </row>
    <row r="609" spans="1:18" ht="15" customHeight="1" x14ac:dyDescent="0.2">
      <c r="A609" s="4">
        <v>608</v>
      </c>
      <c r="B609" s="4" t="s">
        <v>770</v>
      </c>
      <c r="C609" s="23">
        <v>-3.0053000000000001</v>
      </c>
      <c r="D609" s="23">
        <v>-3.2288899999999998</v>
      </c>
      <c r="E609" s="23">
        <v>-0.40770000000000001</v>
      </c>
      <c r="F609" s="23">
        <v>0.14408000000000001</v>
      </c>
      <c r="G609" s="23">
        <v>1.07663</v>
      </c>
      <c r="H609" s="23">
        <v>5.0689999999999999E-2</v>
      </c>
      <c r="I609" s="23">
        <v>0.43146000000000001</v>
      </c>
      <c r="J609" s="23">
        <v>0.42423</v>
      </c>
      <c r="K609" s="23">
        <v>-1.80568</v>
      </c>
      <c r="L609" s="23">
        <v>8.7679999999999994E-2</v>
      </c>
      <c r="M609" s="23">
        <v>1.2417800000000001</v>
      </c>
      <c r="N609" s="23">
        <v>1.3438099999999999</v>
      </c>
      <c r="O609" s="23">
        <v>1.2136100000000001</v>
      </c>
      <c r="P609" s="23">
        <v>-3.1267800000000001</v>
      </c>
      <c r="Q609" s="23">
        <v>0.93767999999999996</v>
      </c>
      <c r="R609" s="23">
        <v>-1.5973599999999999</v>
      </c>
    </row>
    <row r="610" spans="1:18" ht="15" customHeight="1" x14ac:dyDescent="0.2">
      <c r="A610" s="4">
        <v>609</v>
      </c>
      <c r="B610" s="4" t="s">
        <v>771</v>
      </c>
      <c r="C610" s="23">
        <v>-0.88717999999999997</v>
      </c>
      <c r="D610" s="23">
        <v>0.255</v>
      </c>
      <c r="E610" s="23">
        <v>-2.0956999999999999</v>
      </c>
      <c r="F610" s="23">
        <v>1.3687100000000001</v>
      </c>
      <c r="G610" s="23">
        <v>1.0364500000000001</v>
      </c>
      <c r="H610" s="23">
        <v>1.12574</v>
      </c>
      <c r="I610" s="23">
        <v>3.1469299999999998</v>
      </c>
      <c r="J610" s="23">
        <v>-1.635E-2</v>
      </c>
      <c r="K610" s="23">
        <v>-1.8698600000000001</v>
      </c>
      <c r="L610" s="23">
        <v>-0.12912000000000001</v>
      </c>
      <c r="M610" s="23">
        <v>0.16841</v>
      </c>
      <c r="N610" s="23">
        <v>-0.93605000000000005</v>
      </c>
      <c r="O610" s="23">
        <v>0.21376000000000001</v>
      </c>
      <c r="P610" s="23">
        <v>-1.3046500000000001</v>
      </c>
      <c r="Q610" s="23">
        <v>-3.01546</v>
      </c>
      <c r="R610" s="23">
        <v>0.23511000000000001</v>
      </c>
    </row>
    <row r="611" spans="1:18" ht="15" customHeight="1" x14ac:dyDescent="0.2">
      <c r="A611" s="4">
        <v>610</v>
      </c>
      <c r="B611" s="4" t="s">
        <v>772</v>
      </c>
      <c r="C611" s="23">
        <v>0.62826000000000004</v>
      </c>
      <c r="D611" s="23">
        <v>1.28372</v>
      </c>
      <c r="E611" s="23">
        <v>-0.41171999999999997</v>
      </c>
      <c r="F611" s="23">
        <v>1.2073400000000001</v>
      </c>
      <c r="G611" s="23">
        <v>-1.33022</v>
      </c>
      <c r="H611" s="23">
        <v>1.5421400000000001</v>
      </c>
      <c r="I611" s="23">
        <v>-1.29589</v>
      </c>
      <c r="J611" s="23">
        <v>-0.75970000000000004</v>
      </c>
      <c r="K611" s="23">
        <v>-1.60406</v>
      </c>
      <c r="L611" s="23">
        <v>-0.71258999999999995</v>
      </c>
      <c r="M611" s="23">
        <v>-0.99361999999999995</v>
      </c>
      <c r="N611" s="23">
        <v>-1.1367799999999999</v>
      </c>
      <c r="O611" s="23">
        <v>1.17774</v>
      </c>
      <c r="P611" s="23">
        <v>0.57072000000000001</v>
      </c>
      <c r="Q611" s="23">
        <v>0.86665999999999999</v>
      </c>
      <c r="R611" s="23">
        <v>8.6739999999999998E-2</v>
      </c>
    </row>
    <row r="612" spans="1:18" ht="15" customHeight="1" x14ac:dyDescent="0.2">
      <c r="A612" s="4">
        <v>611</v>
      </c>
      <c r="B612" s="4" t="s">
        <v>773</v>
      </c>
      <c r="C612" s="23">
        <v>1.66215</v>
      </c>
      <c r="D612" s="23">
        <v>-2.8494299999999999</v>
      </c>
      <c r="E612" s="23">
        <v>0.90686</v>
      </c>
      <c r="F612" s="23">
        <v>-2.409E-2</v>
      </c>
      <c r="G612" s="23">
        <v>0.39354</v>
      </c>
      <c r="H612" s="23">
        <v>1.8946799999999999</v>
      </c>
      <c r="I612" s="23">
        <v>-9.9080000000000001E-2</v>
      </c>
      <c r="J612" s="23">
        <v>-0.81876000000000004</v>
      </c>
      <c r="K612" s="23">
        <v>1.50945</v>
      </c>
      <c r="L612" s="23">
        <v>-8.616E-2</v>
      </c>
      <c r="M612" s="23">
        <v>0.98050000000000004</v>
      </c>
      <c r="N612" s="23">
        <v>-0.67476000000000003</v>
      </c>
      <c r="O612" s="23">
        <v>0.74297000000000002</v>
      </c>
      <c r="P612" s="23">
        <v>0.83633000000000002</v>
      </c>
      <c r="Q612" s="23">
        <v>1.6514800000000001</v>
      </c>
      <c r="R612" s="23">
        <v>0.64065000000000005</v>
      </c>
    </row>
    <row r="613" spans="1:18" ht="15" customHeight="1" x14ac:dyDescent="0.2">
      <c r="A613" s="4">
        <v>612</v>
      </c>
      <c r="B613" s="4" t="s">
        <v>774</v>
      </c>
      <c r="C613" s="23">
        <v>-0.95140000000000002</v>
      </c>
      <c r="D613" s="23">
        <v>-2.10805</v>
      </c>
      <c r="E613" s="23">
        <v>-1.0189999999999999E-2</v>
      </c>
      <c r="F613" s="23">
        <v>1.3042400000000001</v>
      </c>
      <c r="G613" s="23">
        <v>-1.1149800000000001</v>
      </c>
      <c r="H613" s="23">
        <v>-1.32866</v>
      </c>
      <c r="I613" s="23">
        <v>0.54391999999999996</v>
      </c>
      <c r="J613" s="23">
        <v>-0.91703999999999997</v>
      </c>
      <c r="K613" s="23">
        <v>0.60357000000000005</v>
      </c>
      <c r="L613" s="23">
        <v>-0.91849000000000003</v>
      </c>
      <c r="M613" s="23">
        <v>2.0017399999999999</v>
      </c>
      <c r="N613" s="23">
        <v>-1.0648500000000001</v>
      </c>
      <c r="O613" s="23">
        <v>-0.61314999999999997</v>
      </c>
      <c r="P613" s="23">
        <v>-0.29278999999999999</v>
      </c>
      <c r="Q613" s="23">
        <v>-1.4598</v>
      </c>
      <c r="R613" s="23">
        <v>-0.90486999999999995</v>
      </c>
    </row>
    <row r="614" spans="1:18" ht="15" customHeight="1" x14ac:dyDescent="0.2">
      <c r="A614" s="4">
        <v>613</v>
      </c>
      <c r="B614" s="4" t="s">
        <v>775</v>
      </c>
      <c r="C614" s="23">
        <v>-0.92569999999999997</v>
      </c>
      <c r="D614" s="23">
        <v>-0.80637000000000003</v>
      </c>
      <c r="E614" s="23">
        <v>0.71865999999999997</v>
      </c>
      <c r="F614" s="23">
        <v>-0.54627999999999999</v>
      </c>
      <c r="G614" s="23">
        <v>1.1039300000000001</v>
      </c>
      <c r="H614" s="23">
        <v>-0.56144000000000005</v>
      </c>
      <c r="I614" s="23">
        <v>-2.22871</v>
      </c>
      <c r="J614" s="23">
        <v>-1.3233999999999999</v>
      </c>
      <c r="K614" s="23">
        <v>0.75834999999999997</v>
      </c>
      <c r="L614" s="23">
        <v>0.43733</v>
      </c>
      <c r="M614" s="23">
        <v>0.26213999999999998</v>
      </c>
      <c r="N614" s="23">
        <v>-0.17213000000000001</v>
      </c>
      <c r="O614" s="23">
        <v>-0.64500000000000002</v>
      </c>
      <c r="P614" s="23">
        <v>1.50566</v>
      </c>
      <c r="Q614" s="23">
        <v>1.37503</v>
      </c>
      <c r="R614" s="23">
        <v>1.2770900000000001</v>
      </c>
    </row>
    <row r="615" spans="1:18" ht="15" customHeight="1" x14ac:dyDescent="0.2">
      <c r="A615" s="4">
        <v>614</v>
      </c>
      <c r="B615" s="4" t="s">
        <v>776</v>
      </c>
      <c r="C615" s="23">
        <v>1.04297</v>
      </c>
      <c r="D615" s="23">
        <v>-0.13879</v>
      </c>
      <c r="E615" s="23">
        <v>0.78534999999999999</v>
      </c>
      <c r="F615" s="23">
        <v>-0.32294</v>
      </c>
      <c r="G615" s="23">
        <v>-0.34654000000000001</v>
      </c>
      <c r="H615" s="23">
        <v>1.84792</v>
      </c>
      <c r="I615" s="23">
        <v>-1.38089</v>
      </c>
      <c r="J615" s="23">
        <v>-0.29379</v>
      </c>
      <c r="K615" s="23">
        <v>0.56728000000000001</v>
      </c>
      <c r="L615" s="23">
        <v>-1.9261999999999999</v>
      </c>
      <c r="M615" s="23">
        <v>-2.9686699999999999</v>
      </c>
      <c r="N615" s="23">
        <v>-0.86041000000000001</v>
      </c>
      <c r="O615" s="23">
        <v>1.53939</v>
      </c>
      <c r="P615" s="23">
        <v>-0.28251999999999999</v>
      </c>
      <c r="Q615" s="23">
        <v>-2.9815299999999998</v>
      </c>
      <c r="R615" s="23">
        <v>-3.4200000000000001E-2</v>
      </c>
    </row>
    <row r="616" spans="1:18" ht="15" customHeight="1" x14ac:dyDescent="0.2">
      <c r="A616" s="4">
        <v>615</v>
      </c>
      <c r="B616" s="4" t="s">
        <v>777</v>
      </c>
      <c r="C616" s="23">
        <v>6.3200000000000001E-3</v>
      </c>
      <c r="D616" s="23">
        <v>-0.28831000000000001</v>
      </c>
      <c r="E616" s="23">
        <v>0.94603000000000004</v>
      </c>
      <c r="F616" s="23">
        <v>2.1247799999999999</v>
      </c>
      <c r="G616" s="23">
        <v>-1.1378299999999999</v>
      </c>
      <c r="H616" s="23">
        <v>-0.44546999999999998</v>
      </c>
      <c r="I616" s="23">
        <v>1.3385100000000001</v>
      </c>
      <c r="J616" s="23">
        <v>0.77500999999999998</v>
      </c>
      <c r="K616" s="23">
        <v>-0.64170000000000005</v>
      </c>
      <c r="L616" s="23">
        <v>0.17541000000000001</v>
      </c>
      <c r="M616" s="23">
        <v>-0.88385000000000002</v>
      </c>
      <c r="N616" s="23">
        <v>-1.1909700000000001</v>
      </c>
      <c r="O616" s="23">
        <v>-0.20038</v>
      </c>
      <c r="P616" s="23">
        <v>0.15617</v>
      </c>
      <c r="Q616" s="23">
        <v>-1.0381499999999999</v>
      </c>
      <c r="R616" s="23">
        <v>-1.6468100000000001</v>
      </c>
    </row>
    <row r="617" spans="1:18" ht="15" customHeight="1" x14ac:dyDescent="0.2">
      <c r="A617" s="4">
        <v>616</v>
      </c>
      <c r="B617" s="4" t="s">
        <v>778</v>
      </c>
      <c r="C617" s="23">
        <v>-0.84572999999999998</v>
      </c>
      <c r="D617" s="23">
        <v>0.37724000000000002</v>
      </c>
      <c r="E617" s="23">
        <v>0.12637000000000001</v>
      </c>
      <c r="F617" s="23">
        <v>-0.88592000000000004</v>
      </c>
      <c r="G617" s="23">
        <v>0.53139000000000003</v>
      </c>
      <c r="H617" s="23">
        <v>-0.22347</v>
      </c>
      <c r="I617" s="23">
        <v>1.3594299999999999</v>
      </c>
      <c r="J617" s="23">
        <v>1.1214200000000001</v>
      </c>
      <c r="K617" s="23">
        <v>-2.12425</v>
      </c>
      <c r="L617" s="23">
        <v>-5.8139999999999997E-2</v>
      </c>
      <c r="M617" s="23">
        <v>1.26485</v>
      </c>
      <c r="N617" s="23">
        <v>-1.8196300000000001</v>
      </c>
      <c r="O617" s="23">
        <v>-1.1847000000000001</v>
      </c>
      <c r="P617" s="23">
        <v>-0.17483000000000001</v>
      </c>
      <c r="Q617" s="23">
        <v>-2.2303899999999999</v>
      </c>
      <c r="R617" s="23">
        <v>0.82948</v>
      </c>
    </row>
    <row r="618" spans="1:18" ht="15" customHeight="1" x14ac:dyDescent="0.2">
      <c r="A618" s="4">
        <v>617</v>
      </c>
      <c r="B618" s="4" t="s">
        <v>779</v>
      </c>
      <c r="C618" s="23">
        <v>2.09036</v>
      </c>
      <c r="D618" s="23">
        <v>0.56947999999999999</v>
      </c>
      <c r="E618" s="23">
        <v>1.7408600000000001</v>
      </c>
      <c r="F618" s="23">
        <v>1.18194</v>
      </c>
      <c r="G618" s="23">
        <v>-0.47892000000000001</v>
      </c>
      <c r="H618" s="23">
        <v>-0.19397</v>
      </c>
      <c r="I618" s="23">
        <v>-0.67203000000000002</v>
      </c>
      <c r="J618" s="23">
        <v>-2.3214700000000001</v>
      </c>
      <c r="K618" s="23">
        <v>-1.73522</v>
      </c>
      <c r="L618" s="23">
        <v>2.4292899999999999</v>
      </c>
      <c r="M618" s="23">
        <v>1.4679500000000001</v>
      </c>
      <c r="N618" s="23">
        <v>-0.85440000000000005</v>
      </c>
      <c r="O618" s="23">
        <v>-1.2200000000000001E-2</v>
      </c>
      <c r="P618" s="23">
        <v>-1.12351</v>
      </c>
      <c r="Q618" s="23">
        <v>-0.81362000000000001</v>
      </c>
      <c r="R618" s="23">
        <v>0.46645999999999999</v>
      </c>
    </row>
    <row r="619" spans="1:18" ht="15" customHeight="1" x14ac:dyDescent="0.2">
      <c r="A619" s="4">
        <v>618</v>
      </c>
      <c r="B619" s="4" t="s">
        <v>780</v>
      </c>
      <c r="C619" s="23">
        <v>-0.54925000000000002</v>
      </c>
      <c r="D619" s="23">
        <v>-1.76125</v>
      </c>
      <c r="E619" s="23">
        <v>0.14993999999999999</v>
      </c>
      <c r="F619" s="23">
        <v>-1.67323</v>
      </c>
      <c r="G619" s="23">
        <v>-1.13188</v>
      </c>
      <c r="H619" s="23">
        <v>4.5870000000000001E-2</v>
      </c>
      <c r="I619" s="23">
        <v>-0.13528999999999999</v>
      </c>
      <c r="J619" s="23">
        <v>-0.67857999999999996</v>
      </c>
      <c r="K619" s="23">
        <v>-1.6126799999999999</v>
      </c>
      <c r="L619" s="23">
        <v>0.90871000000000002</v>
      </c>
      <c r="M619" s="23">
        <v>-0.73211000000000004</v>
      </c>
      <c r="N619" s="23">
        <v>-0.55491000000000001</v>
      </c>
      <c r="O619" s="23">
        <v>0.44333</v>
      </c>
      <c r="P619" s="23">
        <v>-2.00542</v>
      </c>
      <c r="Q619" s="23">
        <v>2.5330900000000001</v>
      </c>
      <c r="R619" s="23">
        <v>-2.6506099999999999</v>
      </c>
    </row>
    <row r="620" spans="1:18" ht="15" customHeight="1" x14ac:dyDescent="0.2">
      <c r="A620" s="4">
        <v>619</v>
      </c>
      <c r="B620" s="4" t="s">
        <v>781</v>
      </c>
      <c r="C620" s="23">
        <v>-0.53058000000000005</v>
      </c>
      <c r="D620" s="23">
        <v>1.0496300000000001</v>
      </c>
      <c r="E620" s="23">
        <v>-0.19495999999999999</v>
      </c>
      <c r="F620" s="23">
        <v>-0.67213999999999996</v>
      </c>
      <c r="G620" s="23">
        <v>2.12243</v>
      </c>
      <c r="H620" s="23">
        <v>0.1883</v>
      </c>
      <c r="I620" s="23">
        <v>0.85021999999999998</v>
      </c>
      <c r="J620" s="23">
        <v>0.28814000000000001</v>
      </c>
      <c r="K620" s="23">
        <v>-1.52582</v>
      </c>
      <c r="L620" s="23">
        <v>-0.40148</v>
      </c>
      <c r="M620" s="23">
        <v>-0.76553000000000004</v>
      </c>
      <c r="N620" s="23">
        <v>-1.99105</v>
      </c>
      <c r="O620" s="23">
        <v>-0.73465000000000003</v>
      </c>
      <c r="P620" s="23">
        <v>8.6199999999999992E-3</v>
      </c>
      <c r="Q620" s="23">
        <v>0.24589</v>
      </c>
      <c r="R620" s="23">
        <v>-2.6051799999999998</v>
      </c>
    </row>
    <row r="621" spans="1:18" ht="15" customHeight="1" x14ac:dyDescent="0.2">
      <c r="A621" s="4">
        <v>620</v>
      </c>
      <c r="B621" s="4" t="s">
        <v>782</v>
      </c>
      <c r="C621" s="23">
        <v>-0.36802000000000001</v>
      </c>
      <c r="D621" s="23">
        <v>-0.40698000000000001</v>
      </c>
      <c r="E621" s="23">
        <v>-1.48872</v>
      </c>
      <c r="F621" s="23">
        <v>-2.09653</v>
      </c>
      <c r="G621" s="23">
        <v>0.50873000000000002</v>
      </c>
      <c r="H621" s="23">
        <v>1.4638800000000001</v>
      </c>
      <c r="I621" s="23">
        <v>1.6958299999999999</v>
      </c>
      <c r="J621" s="23">
        <v>-1.26206</v>
      </c>
      <c r="K621" s="23">
        <v>-2.5518800000000001</v>
      </c>
      <c r="L621" s="23">
        <v>-1.9016999999999999</v>
      </c>
      <c r="M621" s="23">
        <v>-1.95547</v>
      </c>
      <c r="N621" s="23">
        <v>-0.69213999999999998</v>
      </c>
      <c r="O621" s="23">
        <v>1.20862</v>
      </c>
      <c r="P621" s="23">
        <v>-7.0580000000000004E-2</v>
      </c>
      <c r="Q621" s="23">
        <v>-1.34744</v>
      </c>
      <c r="R621" s="23">
        <v>0.36708000000000002</v>
      </c>
    </row>
    <row r="622" spans="1:18" ht="15" customHeight="1" x14ac:dyDescent="0.2">
      <c r="A622" s="4">
        <v>621</v>
      </c>
      <c r="B622" s="4" t="s">
        <v>783</v>
      </c>
      <c r="C622" s="23">
        <v>-0.61843999999999999</v>
      </c>
      <c r="D622" s="23">
        <v>-1.12066</v>
      </c>
      <c r="E622" s="23">
        <v>-3.04915</v>
      </c>
      <c r="F622" s="23">
        <v>0.79466999999999999</v>
      </c>
      <c r="G622" s="23">
        <v>-0.80152000000000001</v>
      </c>
      <c r="H622" s="23">
        <v>0.53615999999999997</v>
      </c>
      <c r="I622" s="23">
        <v>2.23E-2</v>
      </c>
      <c r="J622" s="23">
        <v>-1.05982</v>
      </c>
      <c r="K622" s="23">
        <v>0.24246999999999999</v>
      </c>
      <c r="L622" s="23">
        <v>-0.19069</v>
      </c>
      <c r="M622" s="23">
        <v>1.2111499999999999</v>
      </c>
      <c r="N622" s="23">
        <v>-1.04108</v>
      </c>
      <c r="O622" s="23">
        <v>0.79159999999999997</v>
      </c>
      <c r="P622" s="23">
        <v>-0.45151999999999998</v>
      </c>
      <c r="Q622" s="23">
        <v>1.7181500000000001</v>
      </c>
      <c r="R622" s="23">
        <v>-1.9370000000000001</v>
      </c>
    </row>
    <row r="623" spans="1:18" ht="15" customHeight="1" x14ac:dyDescent="0.2">
      <c r="A623" s="4">
        <v>622</v>
      </c>
      <c r="B623" s="4" t="s">
        <v>784</v>
      </c>
      <c r="C623" s="23">
        <v>-1.2276899999999999</v>
      </c>
      <c r="D623" s="23">
        <v>1.80213</v>
      </c>
      <c r="E623" s="23">
        <v>1.52634</v>
      </c>
      <c r="F623" s="23">
        <v>-0.73418000000000005</v>
      </c>
      <c r="G623" s="23">
        <v>0.64059999999999995</v>
      </c>
      <c r="H623" s="23">
        <v>0.26229000000000002</v>
      </c>
      <c r="I623" s="23">
        <v>-0.19625999999999999</v>
      </c>
      <c r="J623" s="23">
        <v>1.2532799999999999</v>
      </c>
      <c r="K623" s="23">
        <v>-1.98089</v>
      </c>
      <c r="L623" s="23">
        <v>7.4499999999999997E-2</v>
      </c>
      <c r="M623" s="23">
        <v>1.5389600000000001</v>
      </c>
      <c r="N623" s="23">
        <v>-0.50658000000000003</v>
      </c>
      <c r="O623" s="23">
        <v>-0.42786000000000002</v>
      </c>
      <c r="P623" s="23">
        <v>-2.6032799999999998</v>
      </c>
      <c r="Q623" s="23">
        <v>2.1585000000000001</v>
      </c>
      <c r="R623" s="23">
        <v>-0.37931999999999999</v>
      </c>
    </row>
    <row r="624" spans="1:18" ht="15" customHeight="1" x14ac:dyDescent="0.2">
      <c r="A624" s="4">
        <v>623</v>
      </c>
      <c r="B624" s="4" t="s">
        <v>785</v>
      </c>
      <c r="C624" s="23">
        <v>-0.98667000000000005</v>
      </c>
      <c r="D624" s="23">
        <v>-0.27653</v>
      </c>
      <c r="E624" s="23">
        <v>2.1912600000000002</v>
      </c>
      <c r="F624" s="23">
        <v>0.65427000000000002</v>
      </c>
      <c r="G624" s="23">
        <v>8.8699999999999994E-3</v>
      </c>
      <c r="H624" s="23">
        <v>0.47416999999999998</v>
      </c>
      <c r="I624" s="23">
        <v>2.9022899999999998</v>
      </c>
      <c r="J624" s="23">
        <v>-2.24579</v>
      </c>
      <c r="K624" s="23">
        <v>-1.2823599999999999</v>
      </c>
      <c r="L624" s="23">
        <v>1.5784899999999999</v>
      </c>
      <c r="M624" s="23">
        <v>1.29105</v>
      </c>
      <c r="N624" s="23">
        <v>-0.62175000000000002</v>
      </c>
      <c r="O624" s="23">
        <v>0.64768000000000003</v>
      </c>
      <c r="P624" s="23">
        <v>-1.1852799999999999</v>
      </c>
      <c r="Q624" s="23">
        <v>-2.3400799999999999</v>
      </c>
      <c r="R624" s="23">
        <v>-0.84472999999999998</v>
      </c>
    </row>
    <row r="625" spans="1:18" ht="15" customHeight="1" x14ac:dyDescent="0.2">
      <c r="A625" s="4">
        <v>624</v>
      </c>
      <c r="B625" s="4" t="s">
        <v>786</v>
      </c>
      <c r="C625" s="23">
        <v>-0.48168</v>
      </c>
      <c r="D625" s="23">
        <v>-0.16005</v>
      </c>
      <c r="E625" s="23">
        <v>1.00854</v>
      </c>
      <c r="F625" s="23">
        <v>0.99339</v>
      </c>
      <c r="G625" s="23">
        <v>-1.4293800000000001</v>
      </c>
      <c r="H625" s="23">
        <v>0.95977000000000001</v>
      </c>
      <c r="I625" s="23">
        <v>-2.1176300000000001</v>
      </c>
      <c r="J625" s="23">
        <v>1.3893200000000001</v>
      </c>
      <c r="K625" s="23">
        <v>-1.62114</v>
      </c>
      <c r="L625" s="23">
        <v>1.9932000000000001</v>
      </c>
      <c r="M625" s="23">
        <v>-1.1220399999999999</v>
      </c>
      <c r="N625" s="23">
        <v>0.89587000000000006</v>
      </c>
      <c r="O625" s="23">
        <v>2.3696299999999999</v>
      </c>
      <c r="P625" s="23">
        <v>-2.7577799999999999</v>
      </c>
      <c r="Q625" s="23">
        <v>-1.2868200000000001</v>
      </c>
      <c r="R625" s="23">
        <v>0.47303000000000001</v>
      </c>
    </row>
    <row r="626" spans="1:18" ht="15" customHeight="1" x14ac:dyDescent="0.2">
      <c r="A626" s="4">
        <v>625</v>
      </c>
      <c r="B626" s="4" t="s">
        <v>787</v>
      </c>
      <c r="C626" s="23">
        <v>0.53474999999999995</v>
      </c>
      <c r="D626" s="23">
        <v>-8.6599999999999996E-2</v>
      </c>
      <c r="E626" s="23">
        <v>0.98624000000000001</v>
      </c>
      <c r="F626" s="23">
        <v>1.81033</v>
      </c>
      <c r="G626" s="23">
        <v>2.7951800000000002</v>
      </c>
      <c r="H626" s="23">
        <v>0.82001999999999997</v>
      </c>
      <c r="I626" s="23">
        <v>-2.1438299999999999</v>
      </c>
      <c r="J626" s="23">
        <v>-1.3366800000000001</v>
      </c>
      <c r="K626" s="23">
        <v>-0.47509000000000001</v>
      </c>
      <c r="L626" s="23">
        <v>-0.27350999999999998</v>
      </c>
      <c r="M626" s="23">
        <v>-3.16581</v>
      </c>
      <c r="N626" s="23">
        <v>0.26179999999999998</v>
      </c>
      <c r="O626" s="23">
        <v>-0.88544</v>
      </c>
      <c r="P626" s="23">
        <v>-1.3366800000000001</v>
      </c>
      <c r="Q626" s="23">
        <v>-1.32918</v>
      </c>
      <c r="R626" s="23">
        <v>-2.1277400000000002</v>
      </c>
    </row>
    <row r="627" spans="1:18" ht="15" customHeight="1" x14ac:dyDescent="0.2">
      <c r="A627" s="4">
        <v>626</v>
      </c>
      <c r="B627" s="4" t="s">
        <v>788</v>
      </c>
      <c r="C627" s="23">
        <v>-1.5560099999999999</v>
      </c>
      <c r="D627" s="23">
        <v>-1.51918</v>
      </c>
      <c r="E627" s="23">
        <v>-1.8666700000000001</v>
      </c>
      <c r="F627" s="23">
        <v>1.9275899999999999</v>
      </c>
      <c r="G627" s="23">
        <v>0.67379999999999995</v>
      </c>
      <c r="H627" s="23">
        <v>0.52159</v>
      </c>
      <c r="I627" s="23">
        <v>2.9374199999999999</v>
      </c>
      <c r="J627" s="23">
        <v>-4.5359999999999998E-2</v>
      </c>
      <c r="K627" s="23">
        <v>-0.47349999999999998</v>
      </c>
      <c r="L627" s="23">
        <v>0.15436</v>
      </c>
      <c r="M627" s="23">
        <v>-0.19764000000000001</v>
      </c>
      <c r="N627" s="23">
        <v>-0.55817000000000005</v>
      </c>
      <c r="O627" s="23">
        <v>1.6169</v>
      </c>
      <c r="P627" s="23">
        <v>1.0745400000000001</v>
      </c>
      <c r="Q627" s="23">
        <v>1.8401799999999999</v>
      </c>
      <c r="R627" s="23">
        <v>-1.6920999999999999</v>
      </c>
    </row>
    <row r="628" spans="1:18" ht="15" customHeight="1" x14ac:dyDescent="0.2">
      <c r="A628" s="4">
        <v>627</v>
      </c>
      <c r="B628" s="4" t="s">
        <v>789</v>
      </c>
      <c r="C628" s="23">
        <v>-0.76497000000000004</v>
      </c>
      <c r="D628" s="23">
        <v>-5.1790000000000003E-2</v>
      </c>
      <c r="E628" s="23">
        <v>0.94076000000000004</v>
      </c>
      <c r="F628" s="23">
        <v>0.93025999999999998</v>
      </c>
      <c r="G628" s="23">
        <v>0.63414999999999999</v>
      </c>
      <c r="H628" s="23">
        <v>-1.27993</v>
      </c>
      <c r="I628" s="23">
        <v>-1.77302</v>
      </c>
      <c r="J628" s="23">
        <v>0.49281999999999998</v>
      </c>
      <c r="K628" s="23">
        <v>0.97951999999999995</v>
      </c>
      <c r="L628" s="23">
        <v>1.9358500000000001</v>
      </c>
      <c r="M628" s="23">
        <v>-0.12414</v>
      </c>
      <c r="N628" s="23">
        <v>-0.60190999999999995</v>
      </c>
      <c r="O628" s="23">
        <v>-1.6184499999999999</v>
      </c>
      <c r="P628" s="23">
        <v>0.34183000000000002</v>
      </c>
      <c r="Q628" s="23">
        <v>0.82506000000000002</v>
      </c>
      <c r="R628" s="23">
        <v>1.3150999999999999</v>
      </c>
    </row>
    <row r="629" spans="1:18" ht="15" customHeight="1" x14ac:dyDescent="0.2">
      <c r="A629" s="4">
        <v>628</v>
      </c>
      <c r="B629" s="4" t="s">
        <v>790</v>
      </c>
      <c r="C629" s="23">
        <v>8.3979999999999999E-2</v>
      </c>
      <c r="D629" s="23">
        <v>0.52446000000000004</v>
      </c>
      <c r="E629" s="23">
        <v>0.75502000000000002</v>
      </c>
      <c r="F629" s="23">
        <v>0.46273999999999998</v>
      </c>
      <c r="G629" s="23">
        <v>-0.62902999999999998</v>
      </c>
      <c r="H629" s="23">
        <v>1.6163099999999999</v>
      </c>
      <c r="I629" s="23">
        <v>-0.41571999999999998</v>
      </c>
      <c r="J629" s="23">
        <v>-2.4052099999999998</v>
      </c>
      <c r="K629" s="23">
        <v>3.8550000000000001E-2</v>
      </c>
      <c r="L629" s="23">
        <v>-1.96627</v>
      </c>
      <c r="M629" s="23">
        <v>-1.51573</v>
      </c>
      <c r="N629" s="23">
        <v>-1.3437699999999999</v>
      </c>
      <c r="O629" s="23">
        <v>-0.45665</v>
      </c>
      <c r="P629" s="23">
        <v>-1.1256699999999999</v>
      </c>
      <c r="Q629" s="23">
        <v>0.79849999999999999</v>
      </c>
      <c r="R629" s="23">
        <v>0.31174000000000002</v>
      </c>
    </row>
    <row r="630" spans="1:18" ht="15" customHeight="1" x14ac:dyDescent="0.2">
      <c r="A630" s="4">
        <v>629</v>
      </c>
      <c r="B630" s="4" t="s">
        <v>791</v>
      </c>
      <c r="C630" s="23">
        <v>-0.84687000000000001</v>
      </c>
      <c r="D630" s="23">
        <v>1.53674</v>
      </c>
      <c r="E630" s="23">
        <v>0.20641999999999999</v>
      </c>
      <c r="F630" s="23">
        <v>-0.29797000000000001</v>
      </c>
      <c r="G630" s="23">
        <v>0.79227999999999998</v>
      </c>
      <c r="H630" s="23">
        <v>0.87631000000000003</v>
      </c>
      <c r="I630" s="23">
        <v>0.94891999999999999</v>
      </c>
      <c r="J630" s="23">
        <v>1.4831399999999999</v>
      </c>
      <c r="K630" s="23">
        <v>-0.82128000000000001</v>
      </c>
      <c r="L630" s="23">
        <v>-1.69696</v>
      </c>
      <c r="M630" s="23">
        <v>-2.2210299999999998</v>
      </c>
      <c r="N630" s="23">
        <v>-3.9557899999999999</v>
      </c>
      <c r="O630" s="23">
        <v>-0.64209000000000005</v>
      </c>
      <c r="P630" s="23">
        <v>-2.09111</v>
      </c>
      <c r="Q630" s="23">
        <v>-0.90217000000000003</v>
      </c>
      <c r="R630" s="23">
        <v>0.62463000000000002</v>
      </c>
    </row>
    <row r="631" spans="1:18" ht="15" customHeight="1" x14ac:dyDescent="0.2">
      <c r="A631" s="4">
        <v>630</v>
      </c>
      <c r="B631" s="4" t="s">
        <v>792</v>
      </c>
      <c r="C631" s="23">
        <v>0.49341000000000002</v>
      </c>
      <c r="D631" s="23">
        <v>-2.0516700000000001</v>
      </c>
      <c r="E631" s="23">
        <v>2.4493399999999999</v>
      </c>
      <c r="F631" s="23">
        <v>2.31976</v>
      </c>
      <c r="G631" s="23">
        <v>-0.92652999999999996</v>
      </c>
      <c r="H631" s="23">
        <v>1.0646899999999999</v>
      </c>
      <c r="I631" s="23">
        <v>0.85114000000000001</v>
      </c>
      <c r="J631" s="23">
        <v>0.10868999999999999</v>
      </c>
      <c r="K631" s="23">
        <v>0.49412</v>
      </c>
      <c r="L631" s="23">
        <v>0.89137</v>
      </c>
      <c r="M631" s="23">
        <v>-0.53544000000000003</v>
      </c>
      <c r="N631" s="23">
        <v>0.55520000000000003</v>
      </c>
      <c r="O631" s="23">
        <v>0.35471999999999998</v>
      </c>
      <c r="P631" s="23">
        <v>-1.2407900000000001</v>
      </c>
      <c r="Q631" s="23">
        <v>-1.3532200000000001</v>
      </c>
      <c r="R631" s="23">
        <v>-1.2982100000000001</v>
      </c>
    </row>
    <row r="632" spans="1:18" ht="15" customHeight="1" x14ac:dyDescent="0.2">
      <c r="A632" s="4">
        <v>631</v>
      </c>
      <c r="B632" s="4" t="s">
        <v>793</v>
      </c>
      <c r="C632" s="23">
        <v>0.10641</v>
      </c>
      <c r="D632" s="23">
        <v>0.94189999999999996</v>
      </c>
      <c r="E632" s="23">
        <v>0.47826000000000002</v>
      </c>
      <c r="F632" s="23">
        <v>-0.84411999999999998</v>
      </c>
      <c r="G632" s="23">
        <v>-1.0606899999999999</v>
      </c>
      <c r="H632" s="23">
        <v>0.89107000000000003</v>
      </c>
      <c r="I632" s="23">
        <v>1.87151</v>
      </c>
      <c r="J632" s="23">
        <v>1.84063</v>
      </c>
      <c r="K632" s="23">
        <v>2.1530000000000001E-2</v>
      </c>
      <c r="L632" s="23">
        <v>-0.82954000000000006</v>
      </c>
      <c r="M632" s="23">
        <v>0.28560999999999998</v>
      </c>
      <c r="N632" s="23">
        <v>-0.23327999999999999</v>
      </c>
      <c r="O632" s="23">
        <v>-0.69728000000000001</v>
      </c>
      <c r="P632" s="23">
        <v>-0.29735</v>
      </c>
      <c r="Q632" s="23">
        <v>0.55249999999999999</v>
      </c>
      <c r="R632" s="23">
        <v>0.88646999999999998</v>
      </c>
    </row>
    <row r="633" spans="1:18" ht="15" customHeight="1" x14ac:dyDescent="0.2">
      <c r="A633" s="4">
        <v>632</v>
      </c>
      <c r="B633" s="4" t="s">
        <v>794</v>
      </c>
      <c r="C633" s="23">
        <v>-1.59684</v>
      </c>
      <c r="D633" s="23">
        <v>-3.0457800000000002</v>
      </c>
      <c r="E633" s="23">
        <v>1.1755500000000001</v>
      </c>
      <c r="F633" s="23">
        <v>-1.1054900000000001</v>
      </c>
      <c r="G633" s="23">
        <v>-0.38452999999999998</v>
      </c>
      <c r="H633" s="23">
        <v>0.26173999999999997</v>
      </c>
      <c r="I633" s="23">
        <v>0.49804999999999999</v>
      </c>
      <c r="J633" s="23">
        <v>-1.0924199999999999</v>
      </c>
      <c r="K633" s="23">
        <v>-2.5252599999999998</v>
      </c>
      <c r="L633" s="23">
        <v>0.14612</v>
      </c>
      <c r="M633" s="23">
        <v>-3.74397</v>
      </c>
      <c r="N633" s="23">
        <v>1.45268</v>
      </c>
      <c r="O633" s="23">
        <v>-1.7867999999999999</v>
      </c>
      <c r="P633" s="23">
        <v>-0.59060999999999997</v>
      </c>
      <c r="Q633" s="23">
        <v>0.99641000000000002</v>
      </c>
      <c r="R633" s="23">
        <v>0.73624000000000001</v>
      </c>
    </row>
    <row r="634" spans="1:18" ht="15" customHeight="1" x14ac:dyDescent="0.2">
      <c r="A634" s="4">
        <v>633</v>
      </c>
      <c r="B634" s="4" t="s">
        <v>795</v>
      </c>
      <c r="C634" s="23">
        <v>-0.56662999999999997</v>
      </c>
      <c r="D634" s="23">
        <v>-2.9082400000000002</v>
      </c>
      <c r="E634" s="23">
        <v>4.8959999999999997E-2</v>
      </c>
      <c r="F634" s="23">
        <v>2.5289199999999998</v>
      </c>
      <c r="G634" s="23">
        <v>-1.43133</v>
      </c>
      <c r="H634" s="23">
        <v>-0.34029999999999999</v>
      </c>
      <c r="I634" s="23">
        <v>-1.47862</v>
      </c>
      <c r="J634" s="23">
        <v>0.33346999999999999</v>
      </c>
      <c r="K634" s="23">
        <v>-2.3992499999999999</v>
      </c>
      <c r="L634" s="23">
        <v>0.96516000000000002</v>
      </c>
      <c r="M634" s="23">
        <v>-1.41428</v>
      </c>
      <c r="N634" s="23">
        <v>-0.84089999999999998</v>
      </c>
      <c r="O634" s="23">
        <v>1.0703400000000001</v>
      </c>
      <c r="P634" s="23">
        <v>-0.49598999999999999</v>
      </c>
      <c r="Q634" s="23">
        <v>-1.4676100000000001</v>
      </c>
      <c r="R634" s="23">
        <v>1.25892</v>
      </c>
    </row>
    <row r="635" spans="1:18" ht="15" customHeight="1" x14ac:dyDescent="0.2">
      <c r="A635" s="4">
        <v>634</v>
      </c>
      <c r="B635" s="4" t="s">
        <v>796</v>
      </c>
      <c r="C635" s="23">
        <v>-0.86995999999999996</v>
      </c>
      <c r="D635" s="23">
        <v>-1.9163300000000001</v>
      </c>
      <c r="E635" s="23">
        <v>9.3030000000000002E-2</v>
      </c>
      <c r="F635" s="23">
        <v>-3.1579999999999997E-2</v>
      </c>
      <c r="G635" s="23">
        <v>-1.59318</v>
      </c>
      <c r="H635" s="23">
        <v>0.56672999999999996</v>
      </c>
      <c r="I635" s="23">
        <v>-4.0210000000000003E-2</v>
      </c>
      <c r="J635" s="23">
        <v>-1.37771</v>
      </c>
      <c r="K635" s="23">
        <v>0.97816000000000003</v>
      </c>
      <c r="L635" s="23">
        <v>-1.09121</v>
      </c>
      <c r="M635" s="23">
        <v>-1.5824400000000001</v>
      </c>
      <c r="N635" s="23">
        <v>-1.3102400000000001</v>
      </c>
      <c r="O635" s="23">
        <v>-1.90794</v>
      </c>
      <c r="P635" s="23">
        <v>-1.5862099999999999</v>
      </c>
      <c r="Q635" s="23">
        <v>-1.1318299999999999</v>
      </c>
      <c r="R635" s="23">
        <v>2.46835</v>
      </c>
    </row>
    <row r="636" spans="1:18" ht="15" customHeight="1" x14ac:dyDescent="0.2">
      <c r="A636" s="4">
        <v>635</v>
      </c>
      <c r="B636" s="4" t="s">
        <v>797</v>
      </c>
      <c r="C636" s="23">
        <v>0.98167000000000004</v>
      </c>
      <c r="D636" s="23">
        <v>0.21027999999999999</v>
      </c>
      <c r="E636" s="23">
        <v>0.18690999999999999</v>
      </c>
      <c r="F636" s="23">
        <v>-1.11391</v>
      </c>
      <c r="G636" s="23">
        <v>-0.78159999999999996</v>
      </c>
      <c r="H636" s="23">
        <v>8.9219999999999994E-2</v>
      </c>
      <c r="I636" s="23">
        <v>2.20303</v>
      </c>
      <c r="J636" s="23">
        <v>-2.2393399999999999</v>
      </c>
      <c r="K636" s="23">
        <v>-1.1507499999999999</v>
      </c>
      <c r="L636" s="23">
        <v>-1.13371</v>
      </c>
      <c r="M636" s="23">
        <v>1.2170399999999999</v>
      </c>
      <c r="N636" s="23">
        <v>-0.95526</v>
      </c>
      <c r="O636" s="23">
        <v>-0.92600000000000005</v>
      </c>
      <c r="P636" s="23">
        <v>-1.58477</v>
      </c>
      <c r="Q636" s="23">
        <v>-0.35860999999999998</v>
      </c>
      <c r="R636" s="23">
        <v>-3.3478400000000001</v>
      </c>
    </row>
    <row r="637" spans="1:18" ht="15" customHeight="1" x14ac:dyDescent="0.2">
      <c r="A637" s="4">
        <v>636</v>
      </c>
      <c r="B637" s="4" t="s">
        <v>798</v>
      </c>
      <c r="C637" s="23">
        <v>-0.22089</v>
      </c>
      <c r="D637" s="23">
        <v>0.13353000000000001</v>
      </c>
      <c r="E637" s="23">
        <v>1.0005900000000001</v>
      </c>
      <c r="F637" s="23">
        <v>2.5992799999999998</v>
      </c>
      <c r="G637" s="23">
        <v>-4.292E-2</v>
      </c>
      <c r="H637" s="23">
        <v>-0.63554999999999995</v>
      </c>
      <c r="I637" s="23">
        <v>1.2549999999999999</v>
      </c>
      <c r="J637" s="23">
        <v>-0.17022000000000001</v>
      </c>
      <c r="K637" s="23">
        <v>0.24687999999999999</v>
      </c>
      <c r="L637" s="23">
        <v>0.77173999999999998</v>
      </c>
      <c r="M637" s="23">
        <v>-1.8419300000000001</v>
      </c>
      <c r="N637" s="23">
        <v>-1.73003</v>
      </c>
      <c r="O637" s="23">
        <v>-0.68676999999999999</v>
      </c>
      <c r="P637" s="23">
        <v>0.39922000000000002</v>
      </c>
      <c r="Q637" s="23">
        <v>-1.01997</v>
      </c>
      <c r="R637" s="23">
        <v>-0.92091000000000001</v>
      </c>
    </row>
    <row r="638" spans="1:18" ht="15" customHeight="1" x14ac:dyDescent="0.2">
      <c r="A638" s="4">
        <v>637</v>
      </c>
      <c r="B638" s="4" t="s">
        <v>799</v>
      </c>
      <c r="C638" s="23">
        <v>1.0807500000000001</v>
      </c>
      <c r="D638" s="23">
        <v>-1.08738</v>
      </c>
      <c r="E638" s="23">
        <v>0.29585</v>
      </c>
      <c r="F638" s="23">
        <v>1.09152</v>
      </c>
      <c r="G638" s="23">
        <v>-0.19908999999999999</v>
      </c>
      <c r="H638" s="23">
        <v>0.20626</v>
      </c>
      <c r="I638" s="23">
        <v>-1.78752</v>
      </c>
      <c r="J638" s="23">
        <v>-2.3287900000000001</v>
      </c>
      <c r="K638" s="23">
        <v>0.24665999999999999</v>
      </c>
      <c r="L638" s="23">
        <v>-3.1694900000000001</v>
      </c>
      <c r="M638" s="23">
        <v>-0.86985999999999997</v>
      </c>
      <c r="N638" s="23">
        <v>2.0574599999999998</v>
      </c>
      <c r="O638" s="23">
        <v>1.31355</v>
      </c>
      <c r="P638" s="23">
        <v>-2.5109499999999998</v>
      </c>
      <c r="Q638" s="23">
        <v>9.3060000000000004E-2</v>
      </c>
      <c r="R638" s="23">
        <v>0.91135999999999995</v>
      </c>
    </row>
    <row r="639" spans="1:18" ht="15" customHeight="1" x14ac:dyDescent="0.2">
      <c r="A639" s="4">
        <v>638</v>
      </c>
      <c r="B639" s="4" t="s">
        <v>800</v>
      </c>
      <c r="C639" s="23">
        <v>-0.25472</v>
      </c>
      <c r="D639" s="23">
        <v>-3.4446699999999999</v>
      </c>
      <c r="E639" s="23">
        <v>0.88019999999999998</v>
      </c>
      <c r="F639" s="23">
        <v>-0.76461999999999997</v>
      </c>
      <c r="G639" s="23">
        <v>-1.3052900000000001</v>
      </c>
      <c r="H639" s="23">
        <v>-0.34770000000000001</v>
      </c>
      <c r="I639" s="23">
        <v>0.19078999999999999</v>
      </c>
      <c r="J639" s="23">
        <v>1.6355999999999999</v>
      </c>
      <c r="K639" s="23">
        <v>-1.8893899999999999</v>
      </c>
      <c r="L639" s="23">
        <v>0.26508999999999999</v>
      </c>
      <c r="M639" s="23">
        <v>-0.59375999999999995</v>
      </c>
      <c r="N639" s="23">
        <v>-2.18634</v>
      </c>
      <c r="O639" s="23">
        <v>-0.67137999999999998</v>
      </c>
      <c r="P639" s="23">
        <v>-3.1092599999999999</v>
      </c>
      <c r="Q639" s="23">
        <v>-0.77236000000000005</v>
      </c>
      <c r="R639" s="23">
        <v>-0.4788</v>
      </c>
    </row>
    <row r="640" spans="1:18" ht="15" customHeight="1" x14ac:dyDescent="0.2">
      <c r="A640" s="4">
        <v>639</v>
      </c>
      <c r="B640" s="4" t="s">
        <v>801</v>
      </c>
      <c r="C640" s="23">
        <v>-0.43371999999999999</v>
      </c>
      <c r="D640" s="23">
        <v>-2.35859</v>
      </c>
      <c r="E640" s="23">
        <v>-0.49398999999999998</v>
      </c>
      <c r="F640" s="23">
        <v>-0.64522000000000002</v>
      </c>
      <c r="G640" s="23">
        <v>1.04047</v>
      </c>
      <c r="H640" s="23">
        <v>0.11495</v>
      </c>
      <c r="I640" s="23">
        <v>0.70828999999999998</v>
      </c>
      <c r="J640" s="23">
        <v>1.1274299999999999</v>
      </c>
      <c r="K640" s="23">
        <v>0.83235000000000003</v>
      </c>
      <c r="L640" s="23">
        <v>1.4576199999999999</v>
      </c>
      <c r="M640" s="23">
        <v>0.24698000000000001</v>
      </c>
      <c r="N640" s="23">
        <v>-0.16861999999999999</v>
      </c>
      <c r="O640" s="23">
        <v>-0.96472999999999998</v>
      </c>
      <c r="P640" s="23">
        <v>-2.2360699999999998</v>
      </c>
      <c r="Q640" s="23">
        <v>0.25713999999999998</v>
      </c>
      <c r="R640" s="23">
        <v>-0.21895999999999999</v>
      </c>
    </row>
    <row r="641" spans="1:18" ht="15" customHeight="1" x14ac:dyDescent="0.2">
      <c r="A641" s="4">
        <v>640</v>
      </c>
      <c r="B641" s="4" t="s">
        <v>802</v>
      </c>
      <c r="C641" s="23">
        <v>-1.3517300000000001</v>
      </c>
      <c r="D641" s="23">
        <v>-1.2449699999999999</v>
      </c>
      <c r="E641" s="23">
        <v>0.91402000000000005</v>
      </c>
      <c r="F641" s="23">
        <v>0.81491000000000002</v>
      </c>
      <c r="G641" s="23">
        <v>-5.4030000000000002E-2</v>
      </c>
      <c r="H641" s="23">
        <v>-2.8374199999999998</v>
      </c>
      <c r="I641" s="23">
        <v>-0.80335999999999996</v>
      </c>
      <c r="J641" s="23">
        <v>2.6594500000000001</v>
      </c>
      <c r="K641" s="23">
        <v>-0.98712999999999995</v>
      </c>
      <c r="L641" s="23">
        <v>-0.29942000000000002</v>
      </c>
      <c r="M641" s="23">
        <v>-2.9311099999999999</v>
      </c>
      <c r="N641" s="23">
        <v>-1.3175399999999999</v>
      </c>
      <c r="O641" s="23">
        <v>5.5719999999999999E-2</v>
      </c>
      <c r="P641" s="23">
        <v>-1.6434800000000001</v>
      </c>
      <c r="Q641" s="23">
        <v>-0.93357999999999997</v>
      </c>
      <c r="R641" s="23">
        <v>-1.3928499999999999</v>
      </c>
    </row>
    <row r="642" spans="1:18" ht="15" customHeight="1" x14ac:dyDescent="0.2">
      <c r="A642" s="4">
        <v>641</v>
      </c>
      <c r="B642" s="4" t="s">
        <v>803</v>
      </c>
      <c r="C642" s="23">
        <v>-0.35901</v>
      </c>
      <c r="D642" s="23">
        <v>0.76881999999999995</v>
      </c>
      <c r="E642" s="23">
        <v>0.53939000000000004</v>
      </c>
      <c r="F642" s="23">
        <v>2.4320599999999999</v>
      </c>
      <c r="G642" s="23">
        <v>-0.70953999999999995</v>
      </c>
      <c r="H642" s="23">
        <v>1.47268</v>
      </c>
      <c r="I642" s="23">
        <v>1.40293</v>
      </c>
      <c r="J642" s="23">
        <v>-0.34794000000000003</v>
      </c>
      <c r="K642" s="23">
        <v>-0.88322000000000001</v>
      </c>
      <c r="L642" s="23">
        <v>2.3408799999999998</v>
      </c>
      <c r="M642" s="23">
        <v>0.62975000000000003</v>
      </c>
      <c r="N642" s="23">
        <v>-1.79338</v>
      </c>
      <c r="O642" s="23">
        <v>1.3669199999999999</v>
      </c>
      <c r="P642" s="23">
        <v>2.8454600000000001</v>
      </c>
      <c r="Q642" s="23">
        <v>0.91746000000000005</v>
      </c>
      <c r="R642" s="23">
        <v>0.26068000000000002</v>
      </c>
    </row>
    <row r="643" spans="1:18" ht="15" customHeight="1" x14ac:dyDescent="0.2">
      <c r="A643" s="4">
        <v>642</v>
      </c>
      <c r="B643" s="4" t="s">
        <v>804</v>
      </c>
      <c r="C643" s="23">
        <v>-0.55723</v>
      </c>
      <c r="D643" s="23">
        <v>-1.4422900000000001</v>
      </c>
      <c r="E643" s="23">
        <v>-4.9610000000000001E-2</v>
      </c>
      <c r="F643" s="23">
        <v>1.79464</v>
      </c>
      <c r="G643" s="23">
        <v>0.40201999999999999</v>
      </c>
      <c r="H643" s="23">
        <v>1.6602300000000001</v>
      </c>
      <c r="I643" s="23">
        <v>1.5641499999999999</v>
      </c>
      <c r="J643" s="23">
        <v>1.5324599999999999</v>
      </c>
      <c r="K643" s="23">
        <v>9.8549999999999999E-2</v>
      </c>
      <c r="L643" s="23">
        <v>-0.92144000000000004</v>
      </c>
      <c r="M643" s="23">
        <v>-2.7711700000000001</v>
      </c>
      <c r="N643" s="23">
        <v>-1.47485</v>
      </c>
      <c r="O643" s="23">
        <v>-1.20462</v>
      </c>
      <c r="P643" s="23">
        <v>-1.5485800000000001</v>
      </c>
      <c r="Q643" s="23">
        <v>2.3363999999999998</v>
      </c>
      <c r="R643" s="23">
        <v>0.4239</v>
      </c>
    </row>
    <row r="644" spans="1:18" ht="15" customHeight="1" x14ac:dyDescent="0.2">
      <c r="A644" s="4">
        <v>643</v>
      </c>
      <c r="B644" s="4" t="s">
        <v>805</v>
      </c>
      <c r="C644" s="23">
        <v>0.76646999999999998</v>
      </c>
      <c r="D644" s="23">
        <v>-0.1757</v>
      </c>
      <c r="E644" s="23">
        <v>3.0910000000000002</v>
      </c>
      <c r="F644" s="23">
        <v>-0.73651999999999995</v>
      </c>
      <c r="G644" s="23">
        <v>-1.1267499999999999</v>
      </c>
      <c r="H644" s="23">
        <v>0.80086999999999997</v>
      </c>
      <c r="I644" s="23">
        <v>-1.3461000000000001</v>
      </c>
      <c r="J644" s="23">
        <v>-0.37659999999999999</v>
      </c>
      <c r="K644" s="23">
        <v>-1.9093500000000001</v>
      </c>
      <c r="L644" s="23">
        <v>-1.39113</v>
      </c>
      <c r="M644" s="23">
        <v>0.65852999999999995</v>
      </c>
      <c r="N644" s="23">
        <v>-0.92823999999999995</v>
      </c>
      <c r="O644" s="23">
        <v>1.7339500000000001</v>
      </c>
      <c r="P644" s="23">
        <v>-3.9789999999999999E-2</v>
      </c>
      <c r="Q644" s="23">
        <v>-0.38146999999999998</v>
      </c>
      <c r="R644" s="23">
        <v>0.86338000000000004</v>
      </c>
    </row>
    <row r="645" spans="1:18" ht="15" customHeight="1" x14ac:dyDescent="0.2">
      <c r="A645" s="4">
        <v>644</v>
      </c>
      <c r="B645" s="4" t="s">
        <v>806</v>
      </c>
      <c r="C645" s="23">
        <v>-1.32331</v>
      </c>
      <c r="D645" s="23">
        <v>0.44503999999999999</v>
      </c>
      <c r="E645" s="23">
        <v>0.61216000000000004</v>
      </c>
      <c r="F645" s="23">
        <v>1.8144800000000001</v>
      </c>
      <c r="G645" s="23">
        <v>0.83462999999999998</v>
      </c>
      <c r="H645" s="23">
        <v>-0.53700000000000003</v>
      </c>
      <c r="I645" s="23">
        <v>2.27563</v>
      </c>
      <c r="J645" s="23">
        <v>-0.37996000000000002</v>
      </c>
      <c r="K645" s="23">
        <v>0.52715999999999996</v>
      </c>
      <c r="L645" s="23">
        <v>-0.65041000000000004</v>
      </c>
      <c r="M645" s="23">
        <v>1.0629</v>
      </c>
      <c r="N645" s="23">
        <v>-1.6902999999999999</v>
      </c>
      <c r="O645" s="23">
        <v>9.7629999999999995E-2</v>
      </c>
      <c r="P645" s="23">
        <v>0.62870999999999999</v>
      </c>
      <c r="Q645" s="23">
        <v>-2.4359999999999999</v>
      </c>
      <c r="R645" s="23">
        <v>-2.0426099999999998</v>
      </c>
    </row>
    <row r="646" spans="1:18" ht="15" customHeight="1" x14ac:dyDescent="0.2">
      <c r="A646" s="4">
        <v>645</v>
      </c>
      <c r="B646" s="4" t="s">
        <v>807</v>
      </c>
      <c r="C646" s="23">
        <v>1.0445800000000001</v>
      </c>
      <c r="D646" s="23">
        <v>-3.44679</v>
      </c>
      <c r="E646" s="23">
        <v>2.6497899999999999</v>
      </c>
      <c r="F646" s="23">
        <v>2.2381500000000001</v>
      </c>
      <c r="G646" s="23">
        <v>0.23116</v>
      </c>
      <c r="H646" s="23">
        <v>0.54210000000000003</v>
      </c>
      <c r="I646" s="23">
        <v>-0.51482000000000006</v>
      </c>
      <c r="J646" s="23">
        <v>-0.37522</v>
      </c>
      <c r="K646" s="23">
        <v>0.34576000000000001</v>
      </c>
      <c r="L646" s="23">
        <v>-2.5873599999999999</v>
      </c>
      <c r="M646" s="23">
        <v>0.94989999999999997</v>
      </c>
      <c r="N646" s="23">
        <v>9.9489999999999995E-2</v>
      </c>
      <c r="O646" s="23">
        <v>1.07033</v>
      </c>
      <c r="P646" s="23">
        <v>1.0454600000000001</v>
      </c>
      <c r="Q646" s="23">
        <v>0.78036000000000005</v>
      </c>
      <c r="R646" s="23">
        <v>1.08246</v>
      </c>
    </row>
    <row r="647" spans="1:18" ht="15" customHeight="1" x14ac:dyDescent="0.2">
      <c r="A647" s="4">
        <v>646</v>
      </c>
      <c r="B647" s="4" t="s">
        <v>808</v>
      </c>
      <c r="C647" s="23">
        <v>1.6821600000000001</v>
      </c>
      <c r="D647" s="23">
        <v>-0.12107999999999999</v>
      </c>
      <c r="E647" s="23">
        <v>2.9724300000000001</v>
      </c>
      <c r="F647" s="23">
        <v>0.74390999999999996</v>
      </c>
      <c r="G647" s="23">
        <v>1.60808</v>
      </c>
      <c r="H647" s="23">
        <v>-1.4757199999999999</v>
      </c>
      <c r="I647" s="23">
        <v>-0.93067</v>
      </c>
      <c r="J647" s="23">
        <v>-0.55103000000000002</v>
      </c>
      <c r="K647" s="23">
        <v>6.2770000000000006E-2</v>
      </c>
      <c r="L647" s="23">
        <v>1.20922</v>
      </c>
      <c r="M647" s="23">
        <v>-0.39567999999999998</v>
      </c>
      <c r="N647" s="23">
        <v>-2.5547800000000001</v>
      </c>
      <c r="O647" s="23">
        <v>-0.51046999999999998</v>
      </c>
      <c r="P647" s="23">
        <v>-1.5485899999999999</v>
      </c>
      <c r="Q647" s="23">
        <v>-1.66909</v>
      </c>
      <c r="R647" s="23">
        <v>-1.58107</v>
      </c>
    </row>
    <row r="648" spans="1:18" ht="15" customHeight="1" x14ac:dyDescent="0.2">
      <c r="A648" s="4">
        <v>647</v>
      </c>
      <c r="B648" s="4" t="s">
        <v>809</v>
      </c>
      <c r="C648" s="23">
        <v>0.31970999999999999</v>
      </c>
      <c r="D648" s="23">
        <v>-1.5498400000000001</v>
      </c>
      <c r="E648" s="23">
        <v>0.90507000000000004</v>
      </c>
      <c r="F648" s="23">
        <v>1.30498</v>
      </c>
      <c r="G648" s="23">
        <v>1.1631199999999999</v>
      </c>
      <c r="H648" s="23">
        <v>-0.85350999999999999</v>
      </c>
      <c r="I648" s="23">
        <v>2.0571600000000001</v>
      </c>
      <c r="J648" s="23">
        <v>-0.11358</v>
      </c>
      <c r="K648" s="23">
        <v>0.41388000000000003</v>
      </c>
      <c r="L648" s="23">
        <v>-1.4613499999999999</v>
      </c>
      <c r="M648" s="23">
        <v>0.84136999999999995</v>
      </c>
      <c r="N648" s="23">
        <v>-0.95125999999999999</v>
      </c>
      <c r="O648" s="23">
        <v>1.0091000000000001</v>
      </c>
      <c r="P648" s="23">
        <v>0.66398999999999997</v>
      </c>
      <c r="Q648" s="23">
        <v>0.21604999999999999</v>
      </c>
      <c r="R648" s="23">
        <v>-0.74607000000000001</v>
      </c>
    </row>
    <row r="649" spans="1:18" ht="15" customHeight="1" x14ac:dyDescent="0.2">
      <c r="A649" s="4">
        <v>648</v>
      </c>
      <c r="B649" s="4" t="s">
        <v>810</v>
      </c>
      <c r="C649" s="23">
        <v>3.4000000000000002E-4</v>
      </c>
      <c r="D649" s="23">
        <v>1.68466</v>
      </c>
      <c r="E649" s="23">
        <v>0.84991000000000005</v>
      </c>
      <c r="F649" s="23">
        <v>-0.13746</v>
      </c>
      <c r="G649" s="23">
        <v>-1.33317</v>
      </c>
      <c r="H649" s="23">
        <v>1.6282399999999999</v>
      </c>
      <c r="I649" s="23">
        <v>-0.67764999999999997</v>
      </c>
      <c r="J649" s="23">
        <v>-1.5108200000000001</v>
      </c>
      <c r="K649" s="23">
        <v>-1.1170500000000001</v>
      </c>
      <c r="L649" s="23">
        <v>-0.16822999999999999</v>
      </c>
      <c r="M649" s="23">
        <v>-1.4</v>
      </c>
      <c r="N649" s="23">
        <v>-1.2692000000000001</v>
      </c>
      <c r="O649" s="23">
        <v>-1.5774900000000001</v>
      </c>
      <c r="P649" s="23">
        <v>-1.23613</v>
      </c>
      <c r="Q649" s="23">
        <v>1.3596200000000001</v>
      </c>
      <c r="R649" s="23">
        <v>0.12386</v>
      </c>
    </row>
    <row r="650" spans="1:18" ht="15" customHeight="1" x14ac:dyDescent="0.2">
      <c r="A650" s="4">
        <v>649</v>
      </c>
      <c r="B650" s="4" t="s">
        <v>811</v>
      </c>
      <c r="C650" s="23">
        <v>-2.4018299999999999</v>
      </c>
      <c r="D650" s="23">
        <v>-3.0567299999999999</v>
      </c>
      <c r="E650" s="23">
        <v>0.16877</v>
      </c>
      <c r="F650" s="23">
        <v>0.84221000000000001</v>
      </c>
      <c r="G650" s="23">
        <v>0.14376</v>
      </c>
      <c r="H650" s="23">
        <v>1.20966</v>
      </c>
      <c r="I650" s="23">
        <v>1.82402</v>
      </c>
      <c r="J650" s="23">
        <v>-0.21465000000000001</v>
      </c>
      <c r="K650" s="23">
        <v>0.89717999999999998</v>
      </c>
      <c r="L650" s="23">
        <v>0.65424000000000004</v>
      </c>
      <c r="M650" s="23">
        <v>-0.82513999999999998</v>
      </c>
      <c r="N650" s="23">
        <v>0.95267999999999997</v>
      </c>
      <c r="O650" s="23">
        <v>1.4587600000000001</v>
      </c>
      <c r="P650" s="23">
        <v>-3.4199999999999999E-3</v>
      </c>
      <c r="Q650" s="23">
        <v>0.11226999999999999</v>
      </c>
      <c r="R650" s="23">
        <v>1.7164999999999999</v>
      </c>
    </row>
    <row r="651" spans="1:18" ht="15" customHeight="1" x14ac:dyDescent="0.2">
      <c r="A651" s="4">
        <v>650</v>
      </c>
      <c r="B651" s="4" t="s">
        <v>812</v>
      </c>
      <c r="C651" s="23">
        <v>-2.1244000000000001</v>
      </c>
      <c r="D651" s="23">
        <v>-0.55188000000000004</v>
      </c>
      <c r="E651" s="23">
        <v>-0.64327000000000001</v>
      </c>
      <c r="F651" s="23">
        <v>-7.2590000000000002E-2</v>
      </c>
      <c r="G651" s="23">
        <v>3.5869800000000001</v>
      </c>
      <c r="H651" s="23">
        <v>0.4007</v>
      </c>
      <c r="I651" s="23">
        <v>1.37687</v>
      </c>
      <c r="J651" s="23">
        <v>-1.32759</v>
      </c>
      <c r="K651" s="23">
        <v>0.75997000000000003</v>
      </c>
      <c r="L651" s="23">
        <v>0.34622999999999998</v>
      </c>
      <c r="M651" s="23">
        <v>-4.9840000000000002E-2</v>
      </c>
      <c r="N651" s="23">
        <v>-1.0810500000000001</v>
      </c>
      <c r="O651" s="23">
        <v>-1.4290700000000001</v>
      </c>
      <c r="P651" s="23">
        <v>-0.95669000000000004</v>
      </c>
      <c r="Q651" s="23">
        <v>0.30903999999999998</v>
      </c>
      <c r="R651" s="23">
        <v>-1.6580000000000001E-2</v>
      </c>
    </row>
    <row r="652" spans="1:18" ht="15" customHeight="1" x14ac:dyDescent="0.2">
      <c r="A652" s="4">
        <v>651</v>
      </c>
      <c r="B652" s="4" t="s">
        <v>813</v>
      </c>
      <c r="C652" s="23">
        <v>0.12792000000000001</v>
      </c>
      <c r="D652" s="23">
        <v>-2.49038</v>
      </c>
      <c r="E652" s="23">
        <v>3.6000000000000002E-4</v>
      </c>
      <c r="F652" s="23">
        <v>1.2722</v>
      </c>
      <c r="G652" s="23">
        <v>1.3284</v>
      </c>
      <c r="H652" s="23">
        <v>0.42048000000000002</v>
      </c>
      <c r="I652" s="23">
        <v>2.3078699999999999</v>
      </c>
      <c r="J652" s="23">
        <v>-1.7471000000000001</v>
      </c>
      <c r="K652" s="23">
        <v>-1.8553500000000001</v>
      </c>
      <c r="L652" s="23">
        <v>-0.97799999999999998</v>
      </c>
      <c r="M652" s="23">
        <v>9.0690000000000007E-2</v>
      </c>
      <c r="N652" s="23">
        <v>-1.43943</v>
      </c>
      <c r="O652" s="23">
        <v>1.2598800000000001</v>
      </c>
      <c r="P652" s="23">
        <v>0.47876000000000002</v>
      </c>
      <c r="Q652" s="23">
        <v>-1.56877</v>
      </c>
      <c r="R652" s="23">
        <v>-2.0273699999999999</v>
      </c>
    </row>
    <row r="653" spans="1:18" ht="15" customHeight="1" x14ac:dyDescent="0.2">
      <c r="A653" s="4">
        <v>652</v>
      </c>
      <c r="B653" s="4" t="s">
        <v>814</v>
      </c>
      <c r="C653" s="23">
        <v>-1.38493</v>
      </c>
      <c r="D653" s="23">
        <v>-1.29457</v>
      </c>
      <c r="E653" s="23">
        <v>2.3464700000000001</v>
      </c>
      <c r="F653" s="23">
        <v>-0.84214999999999995</v>
      </c>
      <c r="G653" s="23">
        <v>1.3099799999999999</v>
      </c>
      <c r="H653" s="23">
        <v>1.89177</v>
      </c>
      <c r="I653" s="23">
        <v>1.97519</v>
      </c>
      <c r="J653" s="23">
        <v>-0.80762</v>
      </c>
      <c r="K653" s="23">
        <v>1.8498600000000001</v>
      </c>
      <c r="L653" s="23">
        <v>-1.9755499999999999</v>
      </c>
      <c r="M653" s="23">
        <v>-0.66813999999999996</v>
      </c>
      <c r="N653" s="23">
        <v>-4.0856700000000004</v>
      </c>
      <c r="O653" s="23">
        <v>-0.87270000000000003</v>
      </c>
      <c r="P653" s="23">
        <v>-1.15516</v>
      </c>
      <c r="Q653" s="23">
        <v>0.36488999999999999</v>
      </c>
      <c r="R653" s="23">
        <v>-1.29908</v>
      </c>
    </row>
    <row r="654" spans="1:18" ht="15" customHeight="1" x14ac:dyDescent="0.2">
      <c r="A654" s="4">
        <v>653</v>
      </c>
      <c r="B654" s="4" t="s">
        <v>815</v>
      </c>
      <c r="C654" s="23">
        <v>-0.72868999999999995</v>
      </c>
      <c r="D654" s="23">
        <v>-2.3584700000000001</v>
      </c>
      <c r="E654" s="23">
        <v>-0.27184999999999998</v>
      </c>
      <c r="F654" s="23">
        <v>-1.0494000000000001</v>
      </c>
      <c r="G654" s="23">
        <v>0.34577999999999998</v>
      </c>
      <c r="H654" s="23">
        <v>2.5206300000000001</v>
      </c>
      <c r="I654" s="23">
        <v>0.76446999999999998</v>
      </c>
      <c r="J654" s="23">
        <v>-0.17271</v>
      </c>
      <c r="K654" s="23">
        <v>0.72050999999999998</v>
      </c>
      <c r="L654" s="23">
        <v>1.7614000000000001</v>
      </c>
      <c r="M654" s="23">
        <v>-1.49319</v>
      </c>
      <c r="N654" s="23">
        <v>-2.4426399999999999</v>
      </c>
      <c r="O654" s="23">
        <v>0.52900000000000003</v>
      </c>
      <c r="P654" s="23">
        <v>-0.71896000000000004</v>
      </c>
      <c r="Q654" s="23">
        <v>-1.01505</v>
      </c>
      <c r="R654" s="23">
        <v>0.62424999999999997</v>
      </c>
    </row>
    <row r="655" spans="1:18" ht="15" customHeight="1" x14ac:dyDescent="0.2">
      <c r="A655" s="4">
        <v>654</v>
      </c>
      <c r="B655" s="4" t="s">
        <v>816</v>
      </c>
      <c r="C655" s="23">
        <v>0.71411999999999998</v>
      </c>
      <c r="D655" s="23">
        <v>0.16108</v>
      </c>
      <c r="E655" s="23">
        <v>1.4623299999999999</v>
      </c>
      <c r="F655" s="23">
        <v>1.3536300000000001</v>
      </c>
      <c r="G655" s="23">
        <v>-0.84696000000000005</v>
      </c>
      <c r="H655" s="23">
        <v>1.97281</v>
      </c>
      <c r="I655" s="23">
        <v>-0.83672999999999997</v>
      </c>
      <c r="J655" s="23">
        <v>1.5945100000000001</v>
      </c>
      <c r="K655" s="23">
        <v>1.5533399999999999</v>
      </c>
      <c r="L655" s="23">
        <v>0.17552999999999999</v>
      </c>
      <c r="M655" s="23">
        <v>-0.54520000000000002</v>
      </c>
      <c r="N655" s="23">
        <v>-2.33691</v>
      </c>
      <c r="O655" s="23">
        <v>0.76278000000000001</v>
      </c>
      <c r="P655" s="23">
        <v>-2.1045699999999998</v>
      </c>
      <c r="Q655" s="23">
        <v>1.8571599999999999</v>
      </c>
      <c r="R655" s="23">
        <v>-0.32507000000000003</v>
      </c>
    </row>
    <row r="656" spans="1:18" ht="15" customHeight="1" x14ac:dyDescent="0.2">
      <c r="A656" s="4">
        <v>655</v>
      </c>
      <c r="B656" s="4" t="s">
        <v>817</v>
      </c>
      <c r="C656" s="23">
        <v>-1.70333</v>
      </c>
      <c r="D656" s="23">
        <v>0.29987000000000003</v>
      </c>
      <c r="E656" s="23">
        <v>6.2969999999999998E-2</v>
      </c>
      <c r="F656" s="23">
        <v>0.57389000000000001</v>
      </c>
      <c r="G656" s="23">
        <v>-3.3102</v>
      </c>
      <c r="H656" s="23">
        <v>0.60738000000000003</v>
      </c>
      <c r="I656" s="23">
        <v>1.22851</v>
      </c>
      <c r="J656" s="23">
        <v>-0.86841000000000002</v>
      </c>
      <c r="K656" s="23">
        <v>-1.8306800000000001</v>
      </c>
      <c r="L656" s="23">
        <v>1.3406100000000001</v>
      </c>
      <c r="M656" s="23">
        <v>-0.70333000000000001</v>
      </c>
      <c r="N656" s="23">
        <v>1.2898499999999999</v>
      </c>
      <c r="O656" s="23">
        <v>-1.29243</v>
      </c>
      <c r="P656" s="23">
        <v>-1.8168299999999999</v>
      </c>
      <c r="Q656" s="23">
        <v>-1.65587</v>
      </c>
      <c r="R656" s="23">
        <v>0.81454000000000004</v>
      </c>
    </row>
    <row r="657" spans="1:18" ht="15" customHeight="1" x14ac:dyDescent="0.2">
      <c r="A657" s="4">
        <v>656</v>
      </c>
      <c r="B657" s="4" t="s">
        <v>818</v>
      </c>
      <c r="C657" s="23">
        <v>-1.9125099999999999</v>
      </c>
      <c r="D657" s="23">
        <v>-2.6329199999999999</v>
      </c>
      <c r="E657" s="23">
        <v>-1.7627699999999999</v>
      </c>
      <c r="F657" s="23">
        <v>0.26534999999999997</v>
      </c>
      <c r="G657" s="23">
        <v>-1.83684</v>
      </c>
      <c r="H657" s="23">
        <v>0.10125000000000001</v>
      </c>
      <c r="I657" s="23">
        <v>-1.6293599999999999</v>
      </c>
      <c r="J657" s="23">
        <v>-0.51983000000000001</v>
      </c>
      <c r="K657" s="23">
        <v>-0.56420000000000003</v>
      </c>
      <c r="L657" s="23">
        <v>0.40055000000000002</v>
      </c>
      <c r="M657" s="23">
        <v>0.72491000000000005</v>
      </c>
      <c r="N657" s="23">
        <v>-0.35199999999999998</v>
      </c>
      <c r="O657" s="23">
        <v>1.4788300000000001</v>
      </c>
      <c r="P657" s="23">
        <v>1.50197</v>
      </c>
      <c r="Q657" s="23">
        <v>8.4399999999999996E-3</v>
      </c>
      <c r="R657" s="23">
        <v>-1.0795399999999999</v>
      </c>
    </row>
    <row r="658" spans="1:18" ht="15" customHeight="1" x14ac:dyDescent="0.2">
      <c r="A658" s="4">
        <v>657</v>
      </c>
      <c r="B658" s="4" t="s">
        <v>819</v>
      </c>
      <c r="C658" s="23">
        <v>0.41065000000000002</v>
      </c>
      <c r="D658" s="23">
        <v>1.2950699999999999</v>
      </c>
      <c r="E658" s="23">
        <v>-0.55110000000000003</v>
      </c>
      <c r="F658" s="23">
        <v>0.51878999999999997</v>
      </c>
      <c r="G658" s="23">
        <v>-0.81357999999999997</v>
      </c>
      <c r="H658" s="23">
        <v>-1.97397</v>
      </c>
      <c r="I658" s="23">
        <v>1.8060499999999999</v>
      </c>
      <c r="J658" s="23">
        <v>3.082E-2</v>
      </c>
      <c r="K658" s="23">
        <v>-0.23508000000000001</v>
      </c>
      <c r="L658" s="23">
        <v>8.8770000000000002E-2</v>
      </c>
      <c r="M658" s="23">
        <v>0.68059999999999998</v>
      </c>
      <c r="N658" s="23">
        <v>0.80700000000000005</v>
      </c>
      <c r="O658" s="23">
        <v>-2.4660000000000001E-2</v>
      </c>
      <c r="P658" s="23">
        <v>-0.81272999999999995</v>
      </c>
      <c r="Q658" s="23">
        <v>-0.58243999999999996</v>
      </c>
      <c r="R658" s="23">
        <v>1.5472900000000001</v>
      </c>
    </row>
    <row r="659" spans="1:18" ht="15" customHeight="1" x14ac:dyDescent="0.2">
      <c r="A659" s="4">
        <v>658</v>
      </c>
      <c r="B659" s="4" t="s">
        <v>820</v>
      </c>
      <c r="C659" s="23">
        <v>-2.1551900000000002</v>
      </c>
      <c r="D659" s="23">
        <v>0.94796000000000002</v>
      </c>
      <c r="E659" s="23">
        <v>-0.53871999999999998</v>
      </c>
      <c r="F659" s="23">
        <v>1.45028</v>
      </c>
      <c r="G659" s="23">
        <v>-1.5787500000000001</v>
      </c>
      <c r="H659" s="23">
        <v>0.43722</v>
      </c>
      <c r="I659" s="23">
        <v>0.21448</v>
      </c>
      <c r="J659" s="23">
        <v>2.6620000000000001E-2</v>
      </c>
      <c r="K659" s="23">
        <v>-1.6936</v>
      </c>
      <c r="L659" s="23">
        <v>-0.91554000000000002</v>
      </c>
      <c r="M659" s="23">
        <v>0.41052</v>
      </c>
      <c r="N659" s="23">
        <v>0.86273999999999995</v>
      </c>
      <c r="O659" s="23">
        <v>0.94306999999999996</v>
      </c>
      <c r="P659" s="23">
        <v>-1.12452</v>
      </c>
      <c r="Q659" s="23">
        <v>0.89324000000000003</v>
      </c>
      <c r="R659" s="23">
        <v>1.6309899999999999</v>
      </c>
    </row>
    <row r="660" spans="1:18" ht="15" customHeight="1" x14ac:dyDescent="0.2">
      <c r="A660" s="4">
        <v>659</v>
      </c>
      <c r="B660" s="4" t="s">
        <v>821</v>
      </c>
      <c r="C660" s="23">
        <v>-0.47510999999999998</v>
      </c>
      <c r="D660" s="23">
        <v>-1.17144</v>
      </c>
      <c r="E660" s="23">
        <v>0.44198999999999999</v>
      </c>
      <c r="F660" s="23">
        <v>1.34744</v>
      </c>
      <c r="G660" s="23">
        <v>2.6799499999999998</v>
      </c>
      <c r="H660" s="23">
        <v>1.3960900000000001</v>
      </c>
      <c r="I660" s="23">
        <v>1.50434</v>
      </c>
      <c r="J660" s="23">
        <v>1.2799400000000001</v>
      </c>
      <c r="K660" s="23">
        <v>-1.05708</v>
      </c>
      <c r="L660" s="23">
        <v>-0.16792000000000001</v>
      </c>
      <c r="M660" s="23">
        <v>0.66923999999999995</v>
      </c>
      <c r="N660" s="23">
        <v>-1.7374700000000001</v>
      </c>
      <c r="O660" s="23">
        <v>-2.6922600000000001</v>
      </c>
      <c r="P660" s="23">
        <v>-7.8359999999999999E-2</v>
      </c>
      <c r="Q660" s="23">
        <v>-1.8173600000000001</v>
      </c>
      <c r="R660" s="23">
        <v>-2.36625</v>
      </c>
    </row>
    <row r="661" spans="1:18" ht="15" customHeight="1" x14ac:dyDescent="0.2">
      <c r="A661" s="4">
        <v>660</v>
      </c>
      <c r="B661" s="4" t="s">
        <v>822</v>
      </c>
      <c r="C661" s="23">
        <v>-2.1851099999999999</v>
      </c>
      <c r="D661" s="23">
        <v>-0.18290000000000001</v>
      </c>
      <c r="E661" s="23">
        <v>1.7640400000000001</v>
      </c>
      <c r="F661" s="23">
        <v>0.18071999999999999</v>
      </c>
      <c r="G661" s="23">
        <v>1.53711</v>
      </c>
      <c r="H661" s="23">
        <v>1.0898099999999999</v>
      </c>
      <c r="I661" s="23">
        <v>1.58372</v>
      </c>
      <c r="J661" s="23">
        <v>0.76807000000000003</v>
      </c>
      <c r="K661" s="23">
        <v>0.12347</v>
      </c>
      <c r="L661" s="23">
        <v>0.72341999999999995</v>
      </c>
      <c r="M661" s="23">
        <v>0.62234999999999996</v>
      </c>
      <c r="N661" s="23">
        <v>0.24640999999999999</v>
      </c>
      <c r="O661" s="23">
        <v>-0.76266999999999996</v>
      </c>
      <c r="P661" s="23">
        <v>-0.26918999999999998</v>
      </c>
      <c r="Q661" s="23">
        <v>-1.3194300000000001</v>
      </c>
      <c r="R661" s="23">
        <v>0.71828999999999998</v>
      </c>
    </row>
    <row r="662" spans="1:18" ht="15" customHeight="1" x14ac:dyDescent="0.2">
      <c r="A662" s="4">
        <v>661</v>
      </c>
      <c r="B662" s="4" t="s">
        <v>823</v>
      </c>
      <c r="C662" s="23">
        <v>-3.4165199999999998</v>
      </c>
      <c r="D662" s="23">
        <v>4.7919999999999997E-2</v>
      </c>
      <c r="E662" s="23">
        <v>1.9322999999999999</v>
      </c>
      <c r="F662" s="23">
        <v>-0.23050999999999999</v>
      </c>
      <c r="G662" s="23">
        <v>-1.1658599999999999</v>
      </c>
      <c r="H662" s="23">
        <v>-0.17327999999999999</v>
      </c>
      <c r="I662" s="23">
        <v>-0.62853000000000003</v>
      </c>
      <c r="J662" s="23">
        <v>1.37279</v>
      </c>
      <c r="K662" s="23">
        <v>-1.9970399999999999</v>
      </c>
      <c r="L662" s="23">
        <v>0.89412000000000003</v>
      </c>
      <c r="M662" s="23">
        <v>1.6208499999999999</v>
      </c>
      <c r="N662" s="23">
        <v>-1.2654700000000001</v>
      </c>
      <c r="O662" s="23">
        <v>-1.5306200000000001</v>
      </c>
      <c r="P662" s="23">
        <v>-0.55532999999999999</v>
      </c>
      <c r="Q662" s="23">
        <v>0.14559</v>
      </c>
      <c r="R662" s="23">
        <v>0.85509999999999997</v>
      </c>
    </row>
    <row r="663" spans="1:18" ht="15" customHeight="1" x14ac:dyDescent="0.2">
      <c r="A663" s="4">
        <v>662</v>
      </c>
      <c r="B663" s="4" t="s">
        <v>824</v>
      </c>
      <c r="C663" s="23">
        <v>-1.5680499999999999</v>
      </c>
      <c r="D663" s="23">
        <v>-2.6955300000000002</v>
      </c>
      <c r="E663" s="23">
        <v>1.65215</v>
      </c>
      <c r="F663" s="23">
        <v>-2.3834499999999998</v>
      </c>
      <c r="G663" s="23">
        <v>2.2265600000000001</v>
      </c>
      <c r="H663" s="23">
        <v>1.71895</v>
      </c>
      <c r="I663" s="23">
        <v>-0.68247000000000002</v>
      </c>
      <c r="J663" s="23">
        <v>0.76781999999999995</v>
      </c>
      <c r="K663" s="23">
        <v>-0.39684000000000003</v>
      </c>
      <c r="L663" s="23">
        <v>-1.9076299999999999</v>
      </c>
      <c r="M663" s="23">
        <v>0.41515000000000002</v>
      </c>
      <c r="N663" s="23">
        <v>-1.9355</v>
      </c>
      <c r="O663" s="23">
        <v>0.97980999999999996</v>
      </c>
      <c r="P663" s="23">
        <v>-1.35327</v>
      </c>
      <c r="Q663" s="23">
        <v>3.0820400000000001</v>
      </c>
      <c r="R663" s="23">
        <v>1.4119299999999999</v>
      </c>
    </row>
    <row r="664" spans="1:18" ht="15" customHeight="1" x14ac:dyDescent="0.2">
      <c r="A664" s="4">
        <v>663</v>
      </c>
      <c r="B664" s="4" t="s">
        <v>825</v>
      </c>
      <c r="C664" s="23">
        <v>-3.5190399999999999</v>
      </c>
      <c r="D664" s="23">
        <v>-3.0545300000000002</v>
      </c>
      <c r="E664" s="23">
        <v>0.63534999999999997</v>
      </c>
      <c r="F664" s="23">
        <v>-0.21659999999999999</v>
      </c>
      <c r="G664" s="23">
        <v>-1.60711</v>
      </c>
      <c r="H664" s="23">
        <v>-1.5512699999999999</v>
      </c>
      <c r="I664" s="23">
        <v>-0.59426999999999996</v>
      </c>
      <c r="J664" s="23">
        <v>-0.28347</v>
      </c>
      <c r="K664" s="23">
        <v>-7.9280000000000003E-2</v>
      </c>
      <c r="L664" s="23">
        <v>-1.0798700000000001</v>
      </c>
      <c r="M664" s="23">
        <v>-2.8028900000000001</v>
      </c>
      <c r="N664" s="23">
        <v>-1.5315399999999999</v>
      </c>
      <c r="O664" s="23">
        <v>1.3515999999999999</v>
      </c>
      <c r="P664" s="23">
        <v>0.30911</v>
      </c>
      <c r="Q664" s="23">
        <v>1.1605099999999999</v>
      </c>
      <c r="R664" s="23">
        <v>0.48887000000000003</v>
      </c>
    </row>
    <row r="665" spans="1:18" ht="15" customHeight="1" x14ac:dyDescent="0.2">
      <c r="A665" s="4">
        <v>664</v>
      </c>
      <c r="B665" s="4" t="s">
        <v>826</v>
      </c>
      <c r="C665" s="23">
        <v>0.39881</v>
      </c>
      <c r="D665" s="23">
        <v>-2.0367700000000002</v>
      </c>
      <c r="E665" s="23">
        <v>3.06488</v>
      </c>
      <c r="F665" s="23">
        <v>-0.55454000000000003</v>
      </c>
      <c r="G665" s="23">
        <v>1.7485599999999999</v>
      </c>
      <c r="H665" s="23">
        <v>0.40845999999999999</v>
      </c>
      <c r="I665" s="23">
        <v>-0.74899000000000004</v>
      </c>
      <c r="J665" s="23">
        <v>-2.8429000000000002</v>
      </c>
      <c r="K665" s="23">
        <v>-1.63611</v>
      </c>
      <c r="L665" s="23">
        <v>0.32887</v>
      </c>
      <c r="M665" s="23">
        <v>-1.3773899999999999</v>
      </c>
      <c r="N665" s="23">
        <v>1.1585799999999999</v>
      </c>
      <c r="O665" s="23">
        <v>-0.24587999999999999</v>
      </c>
      <c r="P665" s="23">
        <v>0.16777</v>
      </c>
      <c r="Q665" s="23">
        <v>-0.88075000000000003</v>
      </c>
      <c r="R665" s="23">
        <v>0.11169</v>
      </c>
    </row>
    <row r="666" spans="1:18" ht="15" customHeight="1" x14ac:dyDescent="0.2">
      <c r="A666" s="4">
        <v>665</v>
      </c>
      <c r="B666" s="4" t="s">
        <v>827</v>
      </c>
      <c r="C666" s="23">
        <v>5.0909999999999997E-2</v>
      </c>
      <c r="D666" s="23">
        <v>0.53737000000000001</v>
      </c>
      <c r="E666" s="23">
        <v>0.79039000000000004</v>
      </c>
      <c r="F666" s="23">
        <v>1.1427</v>
      </c>
      <c r="G666" s="23">
        <v>-0.95047000000000004</v>
      </c>
      <c r="H666" s="23">
        <v>-1.02902</v>
      </c>
      <c r="I666" s="23">
        <v>-5.5939999999999997E-2</v>
      </c>
      <c r="J666" s="23">
        <v>-1.96146</v>
      </c>
      <c r="K666" s="23">
        <v>0.98511000000000004</v>
      </c>
      <c r="L666" s="23">
        <v>1.5019400000000001</v>
      </c>
      <c r="M666" s="23">
        <v>-1.65378</v>
      </c>
      <c r="N666" s="23">
        <v>-9.2299999999999993E-2</v>
      </c>
      <c r="O666" s="23">
        <v>-0.48316999999999999</v>
      </c>
      <c r="P666" s="23">
        <v>0.50971</v>
      </c>
      <c r="Q666" s="23">
        <v>-0.55345</v>
      </c>
      <c r="R666" s="23">
        <v>-1.2521199999999999</v>
      </c>
    </row>
    <row r="667" spans="1:18" ht="15" customHeight="1" x14ac:dyDescent="0.2">
      <c r="A667" s="4">
        <v>666</v>
      </c>
      <c r="B667" s="4" t="s">
        <v>828</v>
      </c>
      <c r="C667" s="23">
        <v>4.5949999999999998E-2</v>
      </c>
      <c r="D667" s="23">
        <v>-3.4375100000000001</v>
      </c>
      <c r="E667" s="23">
        <v>-0.66590000000000005</v>
      </c>
      <c r="F667" s="23">
        <v>2.1644600000000001</v>
      </c>
      <c r="G667" s="23">
        <v>0.48336000000000001</v>
      </c>
      <c r="H667" s="23">
        <v>2.9826000000000001</v>
      </c>
      <c r="I667" s="23">
        <v>-1.4335899999999999</v>
      </c>
      <c r="J667" s="23">
        <v>0.57791000000000003</v>
      </c>
      <c r="K667" s="23">
        <v>-0.61816000000000004</v>
      </c>
      <c r="L667" s="23">
        <v>-1.9426600000000001</v>
      </c>
      <c r="M667" s="23">
        <v>-0.69784000000000002</v>
      </c>
      <c r="N667" s="23">
        <v>-1.9942800000000001</v>
      </c>
      <c r="O667" s="23">
        <v>-1.56891</v>
      </c>
      <c r="P667" s="23">
        <v>-1.4797400000000001</v>
      </c>
      <c r="Q667" s="23">
        <v>0.42991000000000001</v>
      </c>
      <c r="R667" s="23">
        <v>1.26877</v>
      </c>
    </row>
    <row r="668" spans="1:18" ht="15" customHeight="1" x14ac:dyDescent="0.2">
      <c r="A668" s="4">
        <v>667</v>
      </c>
      <c r="B668" s="4" t="s">
        <v>829</v>
      </c>
      <c r="C668" s="23">
        <v>-2.2270500000000002</v>
      </c>
      <c r="D668" s="23">
        <v>1.1639999999999999</v>
      </c>
      <c r="E668" s="23">
        <v>-0.35253000000000001</v>
      </c>
      <c r="F668" s="23">
        <v>-0.88088999999999995</v>
      </c>
      <c r="G668" s="23">
        <v>-0.67115000000000002</v>
      </c>
      <c r="H668" s="23">
        <v>1.5133799999999999</v>
      </c>
      <c r="I668" s="23">
        <v>-0.2666</v>
      </c>
      <c r="J668" s="23">
        <v>-1.39089</v>
      </c>
      <c r="K668" s="23">
        <v>-2.1046299999999998</v>
      </c>
      <c r="L668" s="23">
        <v>0.11608</v>
      </c>
      <c r="M668" s="23">
        <v>2.0594800000000002</v>
      </c>
      <c r="N668" s="23">
        <v>2.1888399999999999</v>
      </c>
      <c r="O668" s="23">
        <v>1.7472399999999999</v>
      </c>
      <c r="P668" s="23">
        <v>-0.55432999999999999</v>
      </c>
      <c r="Q668" s="23">
        <v>2.24E-2</v>
      </c>
      <c r="R668" s="23">
        <v>-0.60797999999999996</v>
      </c>
    </row>
    <row r="669" spans="1:18" ht="15" customHeight="1" x14ac:dyDescent="0.2">
      <c r="A669" s="4">
        <v>668</v>
      </c>
      <c r="B669" s="4" t="s">
        <v>830</v>
      </c>
      <c r="C669" s="23">
        <v>-3.1541399999999999</v>
      </c>
      <c r="D669" s="23">
        <v>-0.33189999999999997</v>
      </c>
      <c r="E669" s="23">
        <v>-9.0620000000000006E-2</v>
      </c>
      <c r="F669" s="23">
        <v>0.20841000000000001</v>
      </c>
      <c r="G669" s="23">
        <v>0.19741</v>
      </c>
      <c r="H669" s="23">
        <v>0.37819999999999998</v>
      </c>
      <c r="I669" s="23">
        <v>-0.57640999999999998</v>
      </c>
      <c r="J669" s="23">
        <v>-1.8398000000000001</v>
      </c>
      <c r="K669" s="23">
        <v>1.6878</v>
      </c>
      <c r="L669" s="23">
        <v>1.6822699999999999</v>
      </c>
      <c r="M669" s="23">
        <v>0.23516000000000001</v>
      </c>
      <c r="N669" s="23">
        <v>-2.4575300000000002</v>
      </c>
      <c r="O669" s="23">
        <v>1.7073400000000001</v>
      </c>
      <c r="P669" s="23">
        <v>-1.47698</v>
      </c>
      <c r="Q669" s="23">
        <v>1.8465199999999999</v>
      </c>
      <c r="R669" s="23">
        <v>1.2509699999999999</v>
      </c>
    </row>
    <row r="670" spans="1:18" ht="15" customHeight="1" x14ac:dyDescent="0.2">
      <c r="A670" s="4">
        <v>669</v>
      </c>
      <c r="B670" s="4" t="s">
        <v>831</v>
      </c>
      <c r="C670" s="23">
        <v>1.7470399999999999</v>
      </c>
      <c r="D670" s="23">
        <v>-1.26718</v>
      </c>
      <c r="E670" s="23">
        <v>1.4597199999999999</v>
      </c>
      <c r="F670" s="23">
        <v>0.47850999999999999</v>
      </c>
      <c r="G670" s="23">
        <v>-0.12456</v>
      </c>
      <c r="H670" s="23">
        <v>0.15686</v>
      </c>
      <c r="I670" s="23">
        <v>0.33067000000000002</v>
      </c>
      <c r="J670" s="23">
        <v>-1.9273</v>
      </c>
      <c r="K670" s="23">
        <v>1.9418599999999999</v>
      </c>
      <c r="L670" s="23">
        <v>0.80084999999999995</v>
      </c>
      <c r="M670" s="23">
        <v>-0.52314000000000005</v>
      </c>
      <c r="N670" s="23">
        <v>-1.79887</v>
      </c>
      <c r="O670" s="23">
        <v>-0.64039999999999997</v>
      </c>
      <c r="P670" s="23">
        <v>-0.46035999999999999</v>
      </c>
      <c r="Q670" s="23">
        <v>-0.69538999999999995</v>
      </c>
      <c r="R670" s="23">
        <v>-2.11795</v>
      </c>
    </row>
    <row r="671" spans="1:18" ht="15" customHeight="1" x14ac:dyDescent="0.2">
      <c r="A671" s="4">
        <v>670</v>
      </c>
      <c r="B671" s="4" t="s">
        <v>832</v>
      </c>
      <c r="C671" s="23">
        <v>-2.41859</v>
      </c>
      <c r="D671" s="23">
        <v>-1.2293000000000001</v>
      </c>
      <c r="E671" s="23">
        <v>-0.21601999999999999</v>
      </c>
      <c r="F671" s="23">
        <v>2.2778900000000002</v>
      </c>
      <c r="G671" s="23">
        <v>0.40200999999999998</v>
      </c>
      <c r="H671" s="23">
        <v>0.34547</v>
      </c>
      <c r="I671" s="23">
        <v>2.8557100000000002</v>
      </c>
      <c r="J671" s="23">
        <v>-1.5594399999999999</v>
      </c>
      <c r="K671" s="23">
        <v>-0.15909999999999999</v>
      </c>
      <c r="L671" s="23">
        <v>-2.9037600000000001</v>
      </c>
      <c r="M671" s="23">
        <v>-2.6642299999999999</v>
      </c>
      <c r="N671" s="23">
        <v>0.82496000000000003</v>
      </c>
      <c r="O671" s="23">
        <v>-1.3432200000000001</v>
      </c>
      <c r="P671" s="23">
        <v>-1.5909500000000001</v>
      </c>
      <c r="Q671" s="23">
        <v>-2.7310500000000002</v>
      </c>
      <c r="R671" s="23">
        <v>7.6109999999999997E-2</v>
      </c>
    </row>
    <row r="672" spans="1:18" ht="15" customHeight="1" x14ac:dyDescent="0.2">
      <c r="A672" s="4">
        <v>671</v>
      </c>
      <c r="B672" s="4" t="s">
        <v>833</v>
      </c>
      <c r="C672" s="23">
        <v>-1.7330300000000001</v>
      </c>
      <c r="D672" s="23">
        <v>1.45021</v>
      </c>
      <c r="E672" s="23">
        <v>1.93662</v>
      </c>
      <c r="F672" s="23">
        <v>-0.41514000000000001</v>
      </c>
      <c r="G672" s="23">
        <v>0.23749999999999999</v>
      </c>
      <c r="H672" s="23">
        <v>1.36625</v>
      </c>
      <c r="I672" s="23">
        <v>-1.88574</v>
      </c>
      <c r="J672" s="23">
        <v>-0.16372</v>
      </c>
      <c r="K672" s="23">
        <v>0.26075999999999999</v>
      </c>
      <c r="L672" s="23">
        <v>-2.9365800000000002</v>
      </c>
      <c r="M672" s="23">
        <v>1.8761099999999999</v>
      </c>
      <c r="N672" s="23">
        <v>-1.7186600000000001</v>
      </c>
      <c r="O672" s="23">
        <v>0.28084999999999999</v>
      </c>
      <c r="P672" s="23">
        <v>0.80142999999999998</v>
      </c>
      <c r="Q672" s="23">
        <v>-0.54386000000000001</v>
      </c>
      <c r="R672" s="23">
        <v>-0.49182999999999999</v>
      </c>
    </row>
    <row r="673" spans="1:18" ht="15" customHeight="1" x14ac:dyDescent="0.2">
      <c r="A673" s="4">
        <v>672</v>
      </c>
      <c r="B673" s="4" t="s">
        <v>834</v>
      </c>
      <c r="C673" s="23">
        <v>-1.02685</v>
      </c>
      <c r="D673" s="23">
        <v>0.82530000000000003</v>
      </c>
      <c r="E673" s="23">
        <v>-7.6999999999999999E-2</v>
      </c>
      <c r="F673" s="23">
        <v>0.90937000000000001</v>
      </c>
      <c r="G673" s="23">
        <v>-0.70762999999999998</v>
      </c>
      <c r="H673" s="23">
        <v>1.05158</v>
      </c>
      <c r="I673" s="23">
        <v>-0.63988999999999996</v>
      </c>
      <c r="J673" s="23">
        <v>2.5690000000000001E-2</v>
      </c>
      <c r="K673" s="23">
        <v>-0.43997000000000003</v>
      </c>
      <c r="L673" s="23">
        <v>-0.95347999999999999</v>
      </c>
      <c r="M673" s="23">
        <v>-1.71261</v>
      </c>
      <c r="N673" s="23">
        <v>0.53144000000000002</v>
      </c>
      <c r="O673" s="23">
        <v>1.9890000000000001</v>
      </c>
      <c r="P673" s="23">
        <v>-1.2055</v>
      </c>
      <c r="Q673" s="23">
        <v>-0.43202000000000002</v>
      </c>
      <c r="R673" s="23">
        <v>1.02576</v>
      </c>
    </row>
    <row r="674" spans="1:18" ht="15" customHeight="1" x14ac:dyDescent="0.2">
      <c r="A674" s="4">
        <v>673</v>
      </c>
      <c r="B674" s="4" t="s">
        <v>835</v>
      </c>
      <c r="C674" s="23">
        <v>0.78978000000000004</v>
      </c>
      <c r="D674" s="23">
        <v>-0.66932999999999998</v>
      </c>
      <c r="E674" s="23">
        <v>1.214E-2</v>
      </c>
      <c r="F674" s="23">
        <v>-0.56625000000000003</v>
      </c>
      <c r="G674" s="23">
        <v>1.6029599999999999</v>
      </c>
      <c r="H674" s="23">
        <v>1.04298</v>
      </c>
      <c r="I674" s="23">
        <v>-0.32447999999999999</v>
      </c>
      <c r="J674" s="23">
        <v>-1.3857999999999999</v>
      </c>
      <c r="K674" s="23">
        <v>-0.19894000000000001</v>
      </c>
      <c r="L674" s="23">
        <v>0.55313000000000001</v>
      </c>
      <c r="M674" s="23">
        <v>2.8793199999999999</v>
      </c>
      <c r="N674" s="23">
        <v>-1.33952</v>
      </c>
      <c r="O674" s="23">
        <v>-1.32233</v>
      </c>
      <c r="P674" s="23">
        <v>-1.01495</v>
      </c>
      <c r="Q674" s="23">
        <v>-0.20558999999999999</v>
      </c>
      <c r="R674" s="23">
        <v>0.22972999999999999</v>
      </c>
    </row>
    <row r="675" spans="1:18" ht="15" customHeight="1" x14ac:dyDescent="0.2">
      <c r="A675" s="4">
        <v>674</v>
      </c>
      <c r="B675" s="4" t="s">
        <v>836</v>
      </c>
      <c r="C675" s="23">
        <v>0.39218999999999998</v>
      </c>
      <c r="D675" s="23">
        <v>-0.29199999999999998</v>
      </c>
      <c r="E675" s="23">
        <v>0.68081000000000003</v>
      </c>
      <c r="F675" s="23">
        <v>1.8766499999999999</v>
      </c>
      <c r="G675" s="23">
        <v>-0.29000999999999999</v>
      </c>
      <c r="H675" s="23">
        <v>-0.55266000000000004</v>
      </c>
      <c r="I675" s="23">
        <v>1.3803799999999999</v>
      </c>
      <c r="J675" s="23">
        <v>-1.61124</v>
      </c>
      <c r="K675" s="23">
        <v>-1.1854</v>
      </c>
      <c r="L675" s="23">
        <v>-0.62585999999999997</v>
      </c>
      <c r="M675" s="23">
        <v>-0.64168000000000003</v>
      </c>
      <c r="N675" s="23">
        <v>0.49818000000000001</v>
      </c>
      <c r="O675" s="23">
        <v>1.5206</v>
      </c>
      <c r="P675" s="23">
        <v>0.67369999999999997</v>
      </c>
      <c r="Q675" s="23">
        <v>0.30288999999999999</v>
      </c>
      <c r="R675" s="23">
        <v>-0.60490999999999995</v>
      </c>
    </row>
    <row r="676" spans="1:18" ht="15" customHeight="1" x14ac:dyDescent="0.2">
      <c r="A676" s="4">
        <v>675</v>
      </c>
      <c r="B676" s="4" t="s">
        <v>837</v>
      </c>
      <c r="C676" s="23">
        <v>-0.87826000000000004</v>
      </c>
      <c r="D676" s="23">
        <v>-1.0594399999999999</v>
      </c>
      <c r="E676" s="23">
        <v>0.19747000000000001</v>
      </c>
      <c r="F676" s="23">
        <v>-0.57335000000000003</v>
      </c>
      <c r="G676" s="23">
        <v>-2.0509300000000001</v>
      </c>
      <c r="H676" s="23">
        <v>1.7222</v>
      </c>
      <c r="I676" s="23">
        <v>-0.40021000000000001</v>
      </c>
      <c r="J676" s="23">
        <v>-0.95865999999999996</v>
      </c>
      <c r="K676" s="23">
        <v>-0.55181999999999998</v>
      </c>
      <c r="L676" s="23">
        <v>-0.71367999999999998</v>
      </c>
      <c r="M676" s="23">
        <v>-0.95837000000000006</v>
      </c>
      <c r="N676" s="23">
        <v>-2.2814199999999998</v>
      </c>
      <c r="O676" s="23">
        <v>7.7020000000000005E-2</v>
      </c>
      <c r="P676" s="23">
        <v>-0.11126</v>
      </c>
      <c r="Q676" s="23">
        <v>1.87192</v>
      </c>
      <c r="R676" s="23">
        <v>0.66720999999999997</v>
      </c>
    </row>
    <row r="677" spans="1:18" ht="15" customHeight="1" x14ac:dyDescent="0.2">
      <c r="A677" s="4">
        <v>676</v>
      </c>
      <c r="B677" s="4" t="s">
        <v>838</v>
      </c>
      <c r="C677" s="23">
        <v>5.842E-2</v>
      </c>
      <c r="D677" s="23">
        <v>-1.1721299999999999</v>
      </c>
      <c r="E677" s="23">
        <v>1.6821999999999999</v>
      </c>
      <c r="F677" s="23">
        <v>1.7502</v>
      </c>
      <c r="G677" s="23">
        <v>0.43225000000000002</v>
      </c>
      <c r="H677" s="23">
        <v>-0.11766</v>
      </c>
      <c r="I677" s="23">
        <v>0.8246</v>
      </c>
      <c r="J677" s="23">
        <v>-0.82872000000000001</v>
      </c>
      <c r="K677" s="23">
        <v>0.14871999999999999</v>
      </c>
      <c r="L677" s="23">
        <v>-0.25794</v>
      </c>
      <c r="M677" s="23">
        <v>0.20014999999999999</v>
      </c>
      <c r="N677" s="23">
        <v>0.31306</v>
      </c>
      <c r="O677" s="23">
        <v>1.17056</v>
      </c>
      <c r="P677" s="23">
        <v>4.2979999999999997E-2</v>
      </c>
      <c r="Q677" s="23">
        <v>-0.88888999999999996</v>
      </c>
      <c r="R677" s="23">
        <v>-0.46851999999999999</v>
      </c>
    </row>
    <row r="678" spans="1:18" ht="15" customHeight="1" x14ac:dyDescent="0.2">
      <c r="A678" s="4">
        <v>677</v>
      </c>
      <c r="B678" s="4" t="s">
        <v>839</v>
      </c>
      <c r="C678" s="23">
        <v>-2.0926999999999998</v>
      </c>
      <c r="D678" s="23">
        <v>-1.11839</v>
      </c>
      <c r="E678" s="23">
        <v>1.36056</v>
      </c>
      <c r="F678" s="23">
        <v>0.38355</v>
      </c>
      <c r="G678" s="23">
        <v>-0.78530999999999995</v>
      </c>
      <c r="H678" s="23">
        <v>-1.2091700000000001</v>
      </c>
      <c r="I678" s="23">
        <v>-2.1339100000000002</v>
      </c>
      <c r="J678" s="23">
        <v>-0.80389999999999995</v>
      </c>
      <c r="K678" s="23">
        <v>1.2831900000000001</v>
      </c>
      <c r="L678" s="23">
        <v>-0.26634999999999998</v>
      </c>
      <c r="M678" s="23">
        <v>-0.44346000000000002</v>
      </c>
      <c r="N678" s="23">
        <v>0.14025000000000001</v>
      </c>
      <c r="O678" s="23">
        <v>-0.64480000000000004</v>
      </c>
      <c r="P678" s="23">
        <v>-3.9151199999999999</v>
      </c>
      <c r="Q678" s="23">
        <v>1.99221</v>
      </c>
      <c r="R678" s="23">
        <v>-1.71991</v>
      </c>
    </row>
    <row r="679" spans="1:18" ht="15" customHeight="1" x14ac:dyDescent="0.2">
      <c r="A679" s="4">
        <v>678</v>
      </c>
      <c r="B679" s="4" t="s">
        <v>840</v>
      </c>
      <c r="C679" s="23">
        <v>-1.1534</v>
      </c>
      <c r="D679" s="23">
        <v>-0.43319000000000002</v>
      </c>
      <c r="E679" s="23">
        <v>0.27228000000000002</v>
      </c>
      <c r="F679" s="23">
        <v>0.61682999999999999</v>
      </c>
      <c r="G679" s="23">
        <v>2.4565899999999998</v>
      </c>
      <c r="H679" s="23">
        <v>-1.916E-2</v>
      </c>
      <c r="I679" s="23">
        <v>1.98262</v>
      </c>
      <c r="J679" s="23">
        <v>0.36597000000000002</v>
      </c>
      <c r="K679" s="23">
        <v>-2.0093399999999999</v>
      </c>
      <c r="L679" s="23">
        <v>1.50257</v>
      </c>
      <c r="M679" s="23">
        <v>-0.51712999999999998</v>
      </c>
      <c r="N679" s="23">
        <v>0.53444000000000003</v>
      </c>
      <c r="O679" s="23">
        <v>-1.0542</v>
      </c>
      <c r="P679" s="23">
        <v>-1.2914600000000001</v>
      </c>
      <c r="Q679" s="23">
        <v>-2.3998200000000001</v>
      </c>
      <c r="R679" s="23">
        <v>-0.29383999999999999</v>
      </c>
    </row>
    <row r="680" spans="1:18" ht="15" customHeight="1" x14ac:dyDescent="0.2">
      <c r="A680" s="4">
        <v>679</v>
      </c>
      <c r="B680" s="4" t="s">
        <v>841</v>
      </c>
      <c r="C680" s="23">
        <v>0.11871</v>
      </c>
      <c r="D680" s="23">
        <v>-0.14688000000000001</v>
      </c>
      <c r="E680" s="23">
        <v>0.46361999999999998</v>
      </c>
      <c r="F680" s="23">
        <v>1.6594599999999999</v>
      </c>
      <c r="G680" s="23">
        <v>0.25906000000000001</v>
      </c>
      <c r="H680" s="23">
        <v>-0.72585999999999995</v>
      </c>
      <c r="I680" s="23">
        <v>0.94759000000000004</v>
      </c>
      <c r="J680" s="23">
        <v>-2.3401299999999998</v>
      </c>
      <c r="K680" s="23">
        <v>-0.77103999999999995</v>
      </c>
      <c r="L680" s="23">
        <v>-5.6009999999999997E-2</v>
      </c>
      <c r="M680" s="23">
        <v>-1.14571</v>
      </c>
      <c r="N680" s="23">
        <v>0.30009000000000002</v>
      </c>
      <c r="O680" s="23">
        <v>1.3122100000000001</v>
      </c>
      <c r="P680" s="23">
        <v>1.065E-2</v>
      </c>
      <c r="Q680" s="23">
        <v>0.24468999999999999</v>
      </c>
      <c r="R680" s="23">
        <v>0.10433000000000001</v>
      </c>
    </row>
    <row r="681" spans="1:18" ht="15" customHeight="1" x14ac:dyDescent="0.2">
      <c r="A681" s="4">
        <v>680</v>
      </c>
      <c r="B681" s="4" t="s">
        <v>842</v>
      </c>
      <c r="C681" s="23">
        <v>-1.50745</v>
      </c>
      <c r="D681" s="23">
        <v>2.0653600000000001</v>
      </c>
      <c r="E681" s="23">
        <v>1.69408</v>
      </c>
      <c r="F681" s="23">
        <v>2.6991100000000001</v>
      </c>
      <c r="G681" s="23">
        <v>1.3326199999999999</v>
      </c>
      <c r="H681" s="23">
        <v>2.03776</v>
      </c>
      <c r="I681" s="23">
        <v>-0.90034000000000003</v>
      </c>
      <c r="J681" s="23">
        <v>1.4334100000000001</v>
      </c>
      <c r="K681" s="23">
        <v>-0.53642999999999996</v>
      </c>
      <c r="L681" s="23">
        <v>0.28227000000000002</v>
      </c>
      <c r="M681" s="23">
        <v>-2.4554999999999998</v>
      </c>
      <c r="N681" s="23">
        <v>0.74833000000000005</v>
      </c>
      <c r="O681" s="23">
        <v>0.82352000000000003</v>
      </c>
      <c r="P681" s="23">
        <v>0.60289000000000004</v>
      </c>
      <c r="Q681" s="23">
        <v>-2.5886100000000001</v>
      </c>
      <c r="R681" s="23">
        <v>-0.68711999999999995</v>
      </c>
    </row>
    <row r="682" spans="1:18" ht="15" customHeight="1" x14ac:dyDescent="0.2">
      <c r="A682" s="4">
        <v>681</v>
      </c>
      <c r="B682" s="4" t="s">
        <v>843</v>
      </c>
      <c r="C682" s="23">
        <v>-1.71953</v>
      </c>
      <c r="D682" s="23">
        <v>-0.56891000000000003</v>
      </c>
      <c r="E682" s="23">
        <v>1.2836000000000001</v>
      </c>
      <c r="F682" s="23">
        <v>1.9463699999999999</v>
      </c>
      <c r="G682" s="23">
        <v>-0.51834000000000002</v>
      </c>
      <c r="H682" s="23">
        <v>-1.61267</v>
      </c>
      <c r="I682" s="23">
        <v>-2.9447000000000001</v>
      </c>
      <c r="J682" s="23">
        <v>-0.59577000000000002</v>
      </c>
      <c r="K682" s="23">
        <v>-1.59223</v>
      </c>
      <c r="L682" s="23">
        <v>0.80357000000000001</v>
      </c>
      <c r="M682" s="23">
        <v>1.2806299999999999</v>
      </c>
      <c r="N682" s="23">
        <v>-2.2802600000000002</v>
      </c>
      <c r="O682" s="23">
        <v>-1.3022800000000001</v>
      </c>
      <c r="P682" s="23">
        <v>1.40611</v>
      </c>
      <c r="Q682" s="23">
        <v>-0.40100999999999998</v>
      </c>
      <c r="R682" s="23">
        <v>0.36238999999999999</v>
      </c>
    </row>
    <row r="683" spans="1:18" ht="15" customHeight="1" x14ac:dyDescent="0.2">
      <c r="A683" s="4">
        <v>682</v>
      </c>
      <c r="B683" s="4" t="s">
        <v>844</v>
      </c>
      <c r="C683" s="23">
        <v>-0.66157999999999995</v>
      </c>
      <c r="D683" s="23">
        <v>0.84225000000000005</v>
      </c>
      <c r="E683" s="23">
        <v>2.19625</v>
      </c>
      <c r="F683" s="23">
        <v>0.14394000000000001</v>
      </c>
      <c r="G683" s="23">
        <v>1.5976300000000001</v>
      </c>
      <c r="H683" s="23">
        <v>-0.24507999999999999</v>
      </c>
      <c r="I683" s="23">
        <v>1.42177</v>
      </c>
      <c r="J683" s="23">
        <v>-1.2908599999999999</v>
      </c>
      <c r="K683" s="23">
        <v>-0.53693999999999997</v>
      </c>
      <c r="L683" s="23">
        <v>1.0858699999999999</v>
      </c>
      <c r="M683" s="23">
        <v>-0.85843000000000003</v>
      </c>
      <c r="N683" s="23">
        <v>0.51920999999999995</v>
      </c>
      <c r="O683" s="23">
        <v>1.80497</v>
      </c>
      <c r="P683" s="23">
        <v>0.49690000000000001</v>
      </c>
      <c r="Q683" s="23">
        <v>0.11087</v>
      </c>
      <c r="R683" s="23">
        <v>-0.44322</v>
      </c>
    </row>
    <row r="684" spans="1:18" ht="15" customHeight="1" x14ac:dyDescent="0.2">
      <c r="A684" s="4">
        <v>683</v>
      </c>
      <c r="B684" s="4" t="s">
        <v>845</v>
      </c>
      <c r="C684" s="23">
        <v>-0.32877000000000001</v>
      </c>
      <c r="D684" s="23">
        <v>0.64688000000000001</v>
      </c>
      <c r="E684" s="23">
        <v>1.15693</v>
      </c>
      <c r="F684" s="23">
        <v>0.62017999999999995</v>
      </c>
      <c r="G684" s="23">
        <v>-0.60404999999999998</v>
      </c>
      <c r="H684" s="23">
        <v>1.28468</v>
      </c>
      <c r="I684" s="23">
        <v>0.32246999999999998</v>
      </c>
      <c r="J684" s="23">
        <v>-1.7819199999999999</v>
      </c>
      <c r="K684" s="23">
        <v>-2.6134599999999999</v>
      </c>
      <c r="L684" s="23">
        <v>1.4402299999999999</v>
      </c>
      <c r="M684" s="23">
        <v>1.36632</v>
      </c>
      <c r="N684" s="23">
        <v>0.76905999999999997</v>
      </c>
      <c r="O684" s="23">
        <v>2.8739499999999998</v>
      </c>
      <c r="P684" s="23">
        <v>-3.88429</v>
      </c>
      <c r="Q684" s="23">
        <v>-1.5222800000000001</v>
      </c>
      <c r="R684" s="23">
        <v>-3.2039999999999999E-2</v>
      </c>
    </row>
    <row r="685" spans="1:18" ht="15" customHeight="1" x14ac:dyDescent="0.2">
      <c r="A685" s="4">
        <v>684</v>
      </c>
      <c r="B685" s="4" t="s">
        <v>846</v>
      </c>
      <c r="C685" s="23">
        <v>-2.2396099999999999</v>
      </c>
      <c r="D685" s="23">
        <v>1.68895</v>
      </c>
      <c r="E685" s="23">
        <v>0.50712000000000002</v>
      </c>
      <c r="F685" s="23">
        <v>-7.8799999999999995E-2</v>
      </c>
      <c r="G685" s="23">
        <v>-0.69516999999999995</v>
      </c>
      <c r="H685" s="23">
        <v>2.76736</v>
      </c>
      <c r="I685" s="23">
        <v>1.37645</v>
      </c>
      <c r="J685" s="23">
        <v>-0.72928999999999999</v>
      </c>
      <c r="K685" s="23">
        <v>0.33613999999999999</v>
      </c>
      <c r="L685" s="23">
        <v>-3.92306</v>
      </c>
      <c r="M685" s="23">
        <v>0.14147000000000001</v>
      </c>
      <c r="N685" s="23">
        <v>-0.11788</v>
      </c>
      <c r="O685" s="23">
        <v>0.61922999999999995</v>
      </c>
      <c r="P685" s="23">
        <v>-0.65180000000000005</v>
      </c>
      <c r="Q685" s="23">
        <v>1.9622999999999999</v>
      </c>
      <c r="R685" s="23">
        <v>-1.75545</v>
      </c>
    </row>
    <row r="686" spans="1:18" ht="15" customHeight="1" x14ac:dyDescent="0.2">
      <c r="A686" s="4">
        <v>685</v>
      </c>
      <c r="B686" s="4" t="s">
        <v>847</v>
      </c>
      <c r="C686" s="23">
        <v>-0.45489000000000002</v>
      </c>
      <c r="D686" s="23">
        <v>-1.0174700000000001</v>
      </c>
      <c r="E686" s="23">
        <v>-0.14718000000000001</v>
      </c>
      <c r="F686" s="23">
        <v>0.81788000000000005</v>
      </c>
      <c r="G686" s="23">
        <v>0.32657999999999998</v>
      </c>
      <c r="H686" s="23">
        <v>-1.56019</v>
      </c>
      <c r="I686" s="23">
        <v>1.77902</v>
      </c>
      <c r="J686" s="23">
        <v>-0.67915000000000003</v>
      </c>
      <c r="K686" s="23">
        <v>-1.58203</v>
      </c>
      <c r="L686" s="23">
        <v>-0.54162999999999994</v>
      </c>
      <c r="M686" s="23">
        <v>0.48460999999999999</v>
      </c>
      <c r="N686" s="23">
        <v>-2.68764</v>
      </c>
      <c r="O686" s="23">
        <v>-1.08887</v>
      </c>
      <c r="P686" s="23">
        <v>1.1902699999999999</v>
      </c>
      <c r="Q686" s="23">
        <v>-2.6667200000000002</v>
      </c>
      <c r="R686" s="23">
        <v>1.23586</v>
      </c>
    </row>
    <row r="687" spans="1:18" ht="15" customHeight="1" x14ac:dyDescent="0.2">
      <c r="A687" s="4">
        <v>686</v>
      </c>
      <c r="B687" s="4" t="s">
        <v>848</v>
      </c>
      <c r="C687" s="23">
        <v>-0.83733999999999997</v>
      </c>
      <c r="D687" s="23">
        <v>0.20565</v>
      </c>
      <c r="E687" s="23">
        <v>-0.47927999999999998</v>
      </c>
      <c r="F687" s="23">
        <v>1.0907800000000001</v>
      </c>
      <c r="G687" s="23">
        <v>-1.5371300000000001</v>
      </c>
      <c r="H687" s="23">
        <v>-0.96209</v>
      </c>
      <c r="I687" s="23">
        <v>0.48565999999999998</v>
      </c>
      <c r="J687" s="23">
        <v>-0.91210999999999998</v>
      </c>
      <c r="K687" s="23">
        <v>-0.3765</v>
      </c>
      <c r="L687" s="23">
        <v>-1.6482600000000001</v>
      </c>
      <c r="M687" s="23">
        <v>-1.62852</v>
      </c>
      <c r="N687" s="23">
        <v>-2.34144</v>
      </c>
      <c r="O687" s="23">
        <v>1.27546</v>
      </c>
      <c r="P687" s="23">
        <v>0.13916000000000001</v>
      </c>
      <c r="Q687" s="23">
        <v>-0.39323999999999998</v>
      </c>
      <c r="R687" s="23">
        <v>2.1741600000000001</v>
      </c>
    </row>
    <row r="688" spans="1:18" ht="15" customHeight="1" x14ac:dyDescent="0.2">
      <c r="A688" s="4">
        <v>687</v>
      </c>
      <c r="B688" s="4" t="s">
        <v>849</v>
      </c>
      <c r="C688" s="23">
        <v>8.7510000000000004E-2</v>
      </c>
      <c r="D688" s="23">
        <v>0.52395999999999998</v>
      </c>
      <c r="E688" s="23">
        <v>0.87307999999999997</v>
      </c>
      <c r="F688" s="23">
        <v>-0.20865</v>
      </c>
      <c r="G688" s="23">
        <v>0.71989000000000003</v>
      </c>
      <c r="H688" s="23">
        <v>-0.96128999999999998</v>
      </c>
      <c r="I688" s="23">
        <v>1.821E-2</v>
      </c>
      <c r="J688" s="23">
        <v>-0.75578999999999996</v>
      </c>
      <c r="K688" s="23">
        <v>9.0139999999999998E-2</v>
      </c>
      <c r="L688" s="23">
        <v>1.97281</v>
      </c>
      <c r="M688" s="23">
        <v>2.7040600000000001</v>
      </c>
      <c r="N688" s="23">
        <v>-0.32397999999999999</v>
      </c>
      <c r="O688" s="23">
        <v>0.67527000000000004</v>
      </c>
      <c r="P688" s="23">
        <v>0.99192000000000002</v>
      </c>
      <c r="Q688" s="23">
        <v>1.4166000000000001</v>
      </c>
      <c r="R688" s="23">
        <v>0.3508</v>
      </c>
    </row>
    <row r="689" spans="1:18" ht="15" customHeight="1" x14ac:dyDescent="0.2">
      <c r="A689" s="4">
        <v>688</v>
      </c>
      <c r="B689" s="4" t="s">
        <v>850</v>
      </c>
      <c r="C689" s="23">
        <v>-3.0712299999999999</v>
      </c>
      <c r="D689" s="23">
        <v>1.52572</v>
      </c>
      <c r="E689" s="23">
        <v>0.18092</v>
      </c>
      <c r="F689" s="23">
        <v>0.79215000000000002</v>
      </c>
      <c r="G689" s="23">
        <v>0.74939999999999996</v>
      </c>
      <c r="H689" s="23">
        <v>1.7997300000000001</v>
      </c>
      <c r="I689" s="23">
        <v>2.0466799999999998</v>
      </c>
      <c r="J689" s="23">
        <v>-0.69347999999999999</v>
      </c>
      <c r="K689" s="23">
        <v>-2.63923</v>
      </c>
      <c r="L689" s="23">
        <v>0.27989000000000003</v>
      </c>
      <c r="M689" s="23">
        <v>0.65100999999999998</v>
      </c>
      <c r="N689" s="23">
        <v>-0.41355999999999998</v>
      </c>
      <c r="O689" s="23">
        <v>-1.1637</v>
      </c>
      <c r="P689" s="23">
        <v>-0.37556</v>
      </c>
      <c r="Q689" s="23">
        <v>-1.2776400000000001</v>
      </c>
      <c r="R689" s="23">
        <v>0.85750999999999999</v>
      </c>
    </row>
    <row r="690" spans="1:18" ht="15" customHeight="1" x14ac:dyDescent="0.2">
      <c r="A690" s="4">
        <v>689</v>
      </c>
      <c r="B690" s="4" t="s">
        <v>851</v>
      </c>
      <c r="C690" s="23">
        <v>0.91603000000000001</v>
      </c>
      <c r="D690" s="23">
        <v>-0.12759999999999999</v>
      </c>
      <c r="E690" s="23">
        <v>3.22465</v>
      </c>
      <c r="F690" s="23">
        <v>2.51667</v>
      </c>
      <c r="G690" s="23">
        <v>0.96135000000000004</v>
      </c>
      <c r="H690" s="23">
        <v>-1.33693</v>
      </c>
      <c r="I690" s="23">
        <v>2.09165</v>
      </c>
      <c r="J690" s="23">
        <v>8.7379999999999999E-2</v>
      </c>
      <c r="K690" s="23">
        <v>-1.2034100000000001</v>
      </c>
      <c r="L690" s="23">
        <v>0.73563000000000001</v>
      </c>
      <c r="M690" s="23">
        <v>-0.73160999999999998</v>
      </c>
      <c r="N690" s="23">
        <v>-0.92654999999999998</v>
      </c>
      <c r="O690" s="23">
        <v>-1.6129999999999999E-2</v>
      </c>
      <c r="P690" s="23">
        <v>-1.14883</v>
      </c>
      <c r="Q690" s="23">
        <v>0.49306</v>
      </c>
      <c r="R690" s="23">
        <v>-2.2339999999999999E-2</v>
      </c>
    </row>
    <row r="691" spans="1:18" ht="15" customHeight="1" x14ac:dyDescent="0.2">
      <c r="A691" s="4">
        <v>690</v>
      </c>
      <c r="B691" s="4" t="s">
        <v>852</v>
      </c>
      <c r="C691" s="23">
        <v>1.5175099999999999</v>
      </c>
      <c r="D691" s="23">
        <v>0.37265999999999999</v>
      </c>
      <c r="E691" s="23">
        <v>2.5263399999999998</v>
      </c>
      <c r="F691" s="23">
        <v>2.9937800000000001</v>
      </c>
      <c r="G691" s="23">
        <v>0.92298000000000002</v>
      </c>
      <c r="H691" s="23">
        <v>0.74395999999999995</v>
      </c>
      <c r="I691" s="23">
        <v>0.69301000000000001</v>
      </c>
      <c r="J691" s="23">
        <v>-1.31673</v>
      </c>
      <c r="K691" s="23">
        <v>-0.41405999999999998</v>
      </c>
      <c r="L691" s="23">
        <v>-2.2733500000000002</v>
      </c>
      <c r="M691" s="23">
        <v>1.9838800000000001</v>
      </c>
      <c r="N691" s="23">
        <v>1.4954799999999999</v>
      </c>
      <c r="O691" s="23">
        <v>-1.68424</v>
      </c>
      <c r="P691" s="23">
        <v>0.55659999999999998</v>
      </c>
      <c r="Q691" s="23">
        <v>0.78722000000000003</v>
      </c>
      <c r="R691" s="23">
        <v>-0.77505999999999997</v>
      </c>
    </row>
    <row r="692" spans="1:18" ht="15" customHeight="1" x14ac:dyDescent="0.2">
      <c r="A692" s="4">
        <v>691</v>
      </c>
      <c r="B692" s="4" t="s">
        <v>853</v>
      </c>
      <c r="C692" s="23">
        <v>0.34631000000000001</v>
      </c>
      <c r="D692" s="23">
        <v>-1.92936</v>
      </c>
      <c r="E692" s="23">
        <v>7.3139999999999997E-2</v>
      </c>
      <c r="F692" s="23">
        <v>1.48061</v>
      </c>
      <c r="G692" s="23">
        <v>-0.79347000000000001</v>
      </c>
      <c r="H692" s="23">
        <v>0.86177999999999999</v>
      </c>
      <c r="I692" s="23">
        <v>-7.2459999999999997E-2</v>
      </c>
      <c r="J692" s="23">
        <v>-1.77912</v>
      </c>
      <c r="K692" s="23">
        <v>0.22767000000000001</v>
      </c>
      <c r="L692" s="23">
        <v>-1.4941899999999999</v>
      </c>
      <c r="M692" s="23">
        <v>-0.51744999999999997</v>
      </c>
      <c r="N692" s="23">
        <v>0.42614000000000002</v>
      </c>
      <c r="O692" s="23">
        <v>2.1342400000000001</v>
      </c>
      <c r="P692" s="23">
        <v>0.29604999999999998</v>
      </c>
      <c r="Q692" s="23">
        <v>-1.6899599999999999</v>
      </c>
      <c r="R692" s="23">
        <v>-2.0895600000000001</v>
      </c>
    </row>
    <row r="693" spans="1:18" ht="15" customHeight="1" x14ac:dyDescent="0.2">
      <c r="A693" s="4">
        <v>692</v>
      </c>
      <c r="B693" s="4" t="s">
        <v>854</v>
      </c>
      <c r="C693" s="23">
        <v>-1.2206999999999999</v>
      </c>
      <c r="D693" s="23">
        <v>-0.82804</v>
      </c>
      <c r="E693" s="23">
        <v>-0.52795000000000003</v>
      </c>
      <c r="F693" s="23">
        <v>1.7564599999999999</v>
      </c>
      <c r="G693" s="23">
        <v>1.98536</v>
      </c>
      <c r="H693" s="23">
        <v>-0.1138</v>
      </c>
      <c r="I693" s="23">
        <v>-1.2155</v>
      </c>
      <c r="J693" s="23">
        <v>-1.97373</v>
      </c>
      <c r="K693" s="23">
        <v>-1.2759199999999999</v>
      </c>
      <c r="L693" s="23">
        <v>1.0616300000000001</v>
      </c>
      <c r="M693" s="23">
        <v>-1.6349</v>
      </c>
      <c r="N693" s="23">
        <v>0.29770999999999997</v>
      </c>
      <c r="O693" s="23">
        <v>-0.43084</v>
      </c>
      <c r="P693" s="23">
        <v>-1.5055000000000001</v>
      </c>
      <c r="Q693" s="23">
        <v>-1.2454799999999999</v>
      </c>
      <c r="R693" s="23">
        <v>-3.0820500000000002</v>
      </c>
    </row>
    <row r="694" spans="1:18" ht="15" customHeight="1" x14ac:dyDescent="0.2">
      <c r="A694" s="4">
        <v>693</v>
      </c>
      <c r="B694" s="4" t="s">
        <v>855</v>
      </c>
      <c r="C694" s="23">
        <v>-1.7121900000000001</v>
      </c>
      <c r="D694" s="23">
        <v>-1.0008900000000001</v>
      </c>
      <c r="E694" s="23">
        <v>0.99148999999999998</v>
      </c>
      <c r="F694" s="23">
        <v>-0.64214000000000004</v>
      </c>
      <c r="G694" s="23">
        <v>-0.48959999999999998</v>
      </c>
      <c r="H694" s="23">
        <v>8.0800000000000004E-3</v>
      </c>
      <c r="I694" s="23">
        <v>-2.56074</v>
      </c>
      <c r="J694" s="23">
        <v>-0.37974999999999998</v>
      </c>
      <c r="K694" s="23">
        <v>-1.4023699999999999</v>
      </c>
      <c r="L694" s="23">
        <v>-1.5722700000000001</v>
      </c>
      <c r="M694" s="23">
        <v>-1.2119599999999999</v>
      </c>
      <c r="N694" s="23">
        <v>-1.10317</v>
      </c>
      <c r="O694" s="23">
        <v>-1.0127600000000001</v>
      </c>
      <c r="P694" s="23">
        <v>1.23359</v>
      </c>
      <c r="Q694" s="23">
        <v>0.90854000000000001</v>
      </c>
      <c r="R694" s="23">
        <v>-0.97252000000000005</v>
      </c>
    </row>
    <row r="695" spans="1:18" ht="15" customHeight="1" x14ac:dyDescent="0.2">
      <c r="A695" s="4">
        <v>694</v>
      </c>
      <c r="B695" s="4" t="s">
        <v>856</v>
      </c>
      <c r="C695" s="23">
        <v>0.26894000000000001</v>
      </c>
      <c r="D695" s="23">
        <v>-1.73312</v>
      </c>
      <c r="E695" s="23">
        <v>1.98553</v>
      </c>
      <c r="F695" s="23">
        <v>-0.3705</v>
      </c>
      <c r="G695" s="23">
        <v>2.0289899999999998</v>
      </c>
      <c r="H695" s="23">
        <v>-0.71238999999999997</v>
      </c>
      <c r="I695" s="23">
        <v>-0.33622000000000002</v>
      </c>
      <c r="J695" s="23">
        <v>-2.44991</v>
      </c>
      <c r="K695" s="23">
        <v>-1.6812800000000001</v>
      </c>
      <c r="L695" s="23">
        <v>-0.44619999999999999</v>
      </c>
      <c r="M695" s="23">
        <v>-0.97538000000000002</v>
      </c>
      <c r="N695" s="23">
        <v>0.85468999999999995</v>
      </c>
      <c r="O695" s="23">
        <v>-4.7530000000000003E-2</v>
      </c>
      <c r="P695" s="23">
        <v>8.4499999999999992E-3</v>
      </c>
      <c r="Q695" s="23">
        <v>-1.4436500000000001</v>
      </c>
      <c r="R695" s="23">
        <v>-0.89290000000000003</v>
      </c>
    </row>
    <row r="696" spans="1:18" ht="15" customHeight="1" x14ac:dyDescent="0.2">
      <c r="A696" s="4">
        <v>695</v>
      </c>
      <c r="B696" s="4" t="s">
        <v>857</v>
      </c>
      <c r="C696" s="23">
        <v>-0.33502999999999999</v>
      </c>
      <c r="D696" s="23">
        <v>-0.88819999999999999</v>
      </c>
      <c r="E696" s="23">
        <v>1.35884</v>
      </c>
      <c r="F696" s="23">
        <v>1.3287899999999999</v>
      </c>
      <c r="G696" s="23">
        <v>0.76585000000000003</v>
      </c>
      <c r="H696" s="23">
        <v>-0.28452</v>
      </c>
      <c r="I696" s="23">
        <v>0.28249000000000002</v>
      </c>
      <c r="J696" s="23">
        <v>-1.8348500000000001</v>
      </c>
      <c r="K696" s="23">
        <v>0.39671000000000001</v>
      </c>
      <c r="L696" s="23">
        <v>0.20449000000000001</v>
      </c>
      <c r="M696" s="23">
        <v>-5.2159999999999998E-2</v>
      </c>
      <c r="N696" s="23">
        <v>-4.7570000000000001E-2</v>
      </c>
      <c r="O696" s="23">
        <v>0.90144000000000002</v>
      </c>
      <c r="P696" s="23">
        <v>-0.35648999999999997</v>
      </c>
      <c r="Q696" s="23">
        <v>-0.71855000000000002</v>
      </c>
      <c r="R696" s="23">
        <v>0.23486000000000001</v>
      </c>
    </row>
    <row r="697" spans="1:18" ht="15" customHeight="1" x14ac:dyDescent="0.2">
      <c r="A697" s="4">
        <v>696</v>
      </c>
      <c r="B697" s="4" t="s">
        <v>858</v>
      </c>
      <c r="C697" s="23">
        <v>-0.17027999999999999</v>
      </c>
      <c r="D697" s="23">
        <v>1.25813</v>
      </c>
      <c r="E697" s="23">
        <v>-0.68305000000000005</v>
      </c>
      <c r="F697" s="23">
        <v>-0.1249</v>
      </c>
      <c r="G697" s="23">
        <v>-1.96296</v>
      </c>
      <c r="H697" s="23">
        <v>1.2752300000000001</v>
      </c>
      <c r="I697" s="23">
        <v>1.8868199999999999</v>
      </c>
      <c r="J697" s="23">
        <v>-1.14446</v>
      </c>
      <c r="K697" s="23">
        <v>-1.4016299999999999</v>
      </c>
      <c r="L697" s="23">
        <v>-1.0847599999999999</v>
      </c>
      <c r="M697" s="23">
        <v>-0.88590999999999998</v>
      </c>
      <c r="N697" s="23">
        <v>1.93455</v>
      </c>
      <c r="O697" s="23">
        <v>-0.41209000000000001</v>
      </c>
      <c r="P697" s="23">
        <v>1.38426</v>
      </c>
      <c r="Q697" s="23">
        <v>5.142E-2</v>
      </c>
      <c r="R697" s="23">
        <v>-1.30427</v>
      </c>
    </row>
    <row r="698" spans="1:18" ht="15" customHeight="1" x14ac:dyDescent="0.2">
      <c r="A698" s="4">
        <v>697</v>
      </c>
      <c r="B698" s="4" t="s">
        <v>859</v>
      </c>
      <c r="C698" s="23">
        <v>-1.7139899999999999</v>
      </c>
      <c r="D698" s="23">
        <v>-1.1849700000000001</v>
      </c>
      <c r="E698" s="23">
        <v>2.5995699999999999</v>
      </c>
      <c r="F698" s="23">
        <v>2.1140300000000001</v>
      </c>
      <c r="G698" s="23">
        <v>1.3938299999999999</v>
      </c>
      <c r="H698" s="23">
        <v>1.5727</v>
      </c>
      <c r="I698" s="23">
        <v>-0.88546999999999998</v>
      </c>
      <c r="J698" s="23">
        <v>-1.72289</v>
      </c>
      <c r="K698" s="23">
        <v>-0.93267999999999995</v>
      </c>
      <c r="L698" s="23">
        <v>0.89763000000000004</v>
      </c>
      <c r="M698" s="23">
        <v>-1.2446900000000001</v>
      </c>
      <c r="N698" s="23">
        <v>0.76900999999999997</v>
      </c>
      <c r="O698" s="23">
        <v>1.6327700000000001</v>
      </c>
      <c r="P698" s="23">
        <v>0.63693</v>
      </c>
      <c r="Q698" s="23">
        <v>-0.93969999999999998</v>
      </c>
      <c r="R698" s="23">
        <v>0.91310999999999998</v>
      </c>
    </row>
    <row r="699" spans="1:18" ht="15" customHeight="1" x14ac:dyDescent="0.2">
      <c r="A699" s="4">
        <v>698</v>
      </c>
      <c r="B699" s="4" t="s">
        <v>860</v>
      </c>
      <c r="C699" s="23">
        <v>0.82545000000000002</v>
      </c>
      <c r="D699" s="23">
        <v>-2.5956000000000001</v>
      </c>
      <c r="E699" s="23">
        <v>-0.18301000000000001</v>
      </c>
      <c r="F699" s="23">
        <v>0.48696</v>
      </c>
      <c r="G699" s="23">
        <v>1.2095</v>
      </c>
      <c r="H699" s="23">
        <v>-0.60606000000000004</v>
      </c>
      <c r="I699" s="23">
        <v>0.13758999999999999</v>
      </c>
      <c r="J699" s="23">
        <v>-0.62011000000000005</v>
      </c>
      <c r="K699" s="23">
        <v>-1.1046</v>
      </c>
      <c r="L699" s="23">
        <v>1.26329</v>
      </c>
      <c r="M699" s="23">
        <v>-6.9389999999999993E-2</v>
      </c>
      <c r="N699" s="23">
        <v>1.4355899999999999</v>
      </c>
      <c r="O699" s="23">
        <v>-1.2440500000000001</v>
      </c>
      <c r="P699" s="23">
        <v>-2.98767</v>
      </c>
      <c r="Q699" s="23">
        <v>-1.1934199999999999</v>
      </c>
      <c r="R699" s="23">
        <v>1.1475900000000001</v>
      </c>
    </row>
    <row r="700" spans="1:18" ht="15" customHeight="1" x14ac:dyDescent="0.2">
      <c r="A700" s="4">
        <v>699</v>
      </c>
      <c r="B700" s="4" t="s">
        <v>861</v>
      </c>
      <c r="C700" s="23">
        <v>0.24515000000000001</v>
      </c>
      <c r="D700" s="23">
        <v>2.8840000000000001E-2</v>
      </c>
      <c r="E700" s="23">
        <v>9.8300000000000002E-3</v>
      </c>
      <c r="F700" s="23">
        <v>1.28241</v>
      </c>
      <c r="G700" s="23">
        <v>0.76068000000000002</v>
      </c>
      <c r="H700" s="23">
        <v>2.18899</v>
      </c>
      <c r="I700" s="23">
        <v>2.0686</v>
      </c>
      <c r="J700" s="23">
        <v>-1.26186</v>
      </c>
      <c r="K700" s="23">
        <v>-0.14846000000000001</v>
      </c>
      <c r="L700" s="23">
        <v>3.53668</v>
      </c>
      <c r="M700" s="23">
        <v>0.69193000000000005</v>
      </c>
      <c r="N700" s="23">
        <v>-2.1830400000000001</v>
      </c>
      <c r="O700" s="23">
        <v>-0.12255000000000001</v>
      </c>
      <c r="P700" s="23">
        <v>-0.78073000000000004</v>
      </c>
      <c r="Q700" s="23">
        <v>0.42703999999999998</v>
      </c>
      <c r="R700" s="23">
        <v>0.39008999999999999</v>
      </c>
    </row>
    <row r="701" spans="1:18" ht="15" customHeight="1" x14ac:dyDescent="0.2">
      <c r="A701" s="4">
        <v>700</v>
      </c>
      <c r="B701" s="4" t="s">
        <v>862</v>
      </c>
      <c r="C701" s="23">
        <v>-1.37351</v>
      </c>
      <c r="D701" s="23">
        <v>0.46329999999999999</v>
      </c>
      <c r="E701" s="23">
        <v>0.46718999999999999</v>
      </c>
      <c r="F701" s="23">
        <v>0.56072</v>
      </c>
      <c r="G701" s="23">
        <v>-0.12088</v>
      </c>
      <c r="H701" s="23">
        <v>0.17674999999999999</v>
      </c>
      <c r="I701" s="23">
        <v>4.0544099999999998</v>
      </c>
      <c r="J701" s="23">
        <v>0.55564000000000002</v>
      </c>
      <c r="K701" s="23">
        <v>0.87888999999999995</v>
      </c>
      <c r="L701" s="23">
        <v>-1.0497399999999999</v>
      </c>
      <c r="M701" s="23">
        <v>-0.98421999999999998</v>
      </c>
      <c r="N701" s="23">
        <v>-2.1939199999999999</v>
      </c>
      <c r="O701" s="23">
        <v>0.49843999999999999</v>
      </c>
      <c r="P701" s="23">
        <v>-1.4661200000000001</v>
      </c>
      <c r="Q701" s="23">
        <v>-6.7890000000000006E-2</v>
      </c>
      <c r="R701" s="23">
        <v>1.5564199999999999</v>
      </c>
    </row>
    <row r="702" spans="1:18" ht="15" customHeight="1" x14ac:dyDescent="0.2">
      <c r="A702" s="4">
        <v>701</v>
      </c>
      <c r="B702" s="4" t="s">
        <v>863</v>
      </c>
      <c r="C702" s="23">
        <v>-1.8044100000000001</v>
      </c>
      <c r="D702" s="23">
        <v>-0.21285999999999999</v>
      </c>
      <c r="E702" s="23">
        <v>1.35619</v>
      </c>
      <c r="F702" s="23">
        <v>1.02092</v>
      </c>
      <c r="G702" s="23">
        <v>-1.38212</v>
      </c>
      <c r="H702" s="23">
        <v>1.8771199999999999</v>
      </c>
      <c r="I702" s="23">
        <v>2.18249</v>
      </c>
      <c r="J702" s="23">
        <v>0.85450999999999999</v>
      </c>
      <c r="K702" s="23">
        <v>-0.18573000000000001</v>
      </c>
      <c r="L702" s="23">
        <v>0.59101000000000004</v>
      </c>
      <c r="M702" s="23">
        <v>-0.16244</v>
      </c>
      <c r="N702" s="23">
        <v>-1.0875300000000001</v>
      </c>
      <c r="O702" s="23">
        <v>1.9841899999999999</v>
      </c>
      <c r="P702" s="23">
        <v>0.99395999999999995</v>
      </c>
      <c r="Q702" s="23">
        <v>-0.71604000000000001</v>
      </c>
      <c r="R702" s="23">
        <v>-1.0019400000000001</v>
      </c>
    </row>
    <row r="703" spans="1:18" ht="15" customHeight="1" x14ac:dyDescent="0.2">
      <c r="A703" s="4">
        <v>702</v>
      </c>
      <c r="B703" s="4" t="s">
        <v>864</v>
      </c>
      <c r="C703" s="23">
        <v>0.63871</v>
      </c>
      <c r="D703" s="23">
        <v>0.80005000000000004</v>
      </c>
      <c r="E703" s="23">
        <v>1.8570800000000001</v>
      </c>
      <c r="F703" s="23">
        <v>0.67642999999999998</v>
      </c>
      <c r="G703" s="23">
        <v>2.5242</v>
      </c>
      <c r="H703" s="23">
        <v>1.5178499999999999</v>
      </c>
      <c r="I703" s="23">
        <v>-1.15866</v>
      </c>
      <c r="J703" s="23">
        <v>-1.09822</v>
      </c>
      <c r="K703" s="23">
        <v>1.72828</v>
      </c>
      <c r="L703" s="23">
        <v>-1.06273</v>
      </c>
      <c r="M703" s="23">
        <v>0.59386000000000005</v>
      </c>
      <c r="N703" s="23">
        <v>-0.10458000000000001</v>
      </c>
      <c r="O703" s="23">
        <v>2.8439299999999998</v>
      </c>
      <c r="P703" s="23">
        <v>0.57282999999999995</v>
      </c>
      <c r="Q703" s="23">
        <v>0.91788999999999998</v>
      </c>
      <c r="R703" s="23">
        <v>-0.80957000000000001</v>
      </c>
    </row>
    <row r="704" spans="1:18" ht="15" customHeight="1" x14ac:dyDescent="0.2">
      <c r="A704" s="4">
        <v>703</v>
      </c>
      <c r="B704" s="4" t="s">
        <v>865</v>
      </c>
      <c r="C704" s="23">
        <v>-1.1303300000000001</v>
      </c>
      <c r="D704" s="23">
        <v>1.41591</v>
      </c>
      <c r="E704" s="23">
        <v>-1.1172200000000001</v>
      </c>
      <c r="F704" s="23">
        <v>1.07674</v>
      </c>
      <c r="G704" s="23">
        <v>1.4189099999999999</v>
      </c>
      <c r="H704" s="23">
        <v>-0.11099000000000001</v>
      </c>
      <c r="I704" s="23">
        <v>0.64026000000000005</v>
      </c>
      <c r="J704" s="23">
        <v>-5.7160000000000002E-2</v>
      </c>
      <c r="K704" s="23">
        <v>-2.5358999999999998</v>
      </c>
      <c r="L704" s="23">
        <v>-1.8597300000000001</v>
      </c>
      <c r="M704" s="23">
        <v>1.3684400000000001</v>
      </c>
      <c r="N704" s="23">
        <v>-2.2221000000000002</v>
      </c>
      <c r="O704" s="23">
        <v>0.62311000000000005</v>
      </c>
      <c r="P704" s="23">
        <v>-0.77280000000000004</v>
      </c>
      <c r="Q704" s="23">
        <v>-3.40564</v>
      </c>
      <c r="R704" s="23">
        <v>-0.93211999999999995</v>
      </c>
    </row>
    <row r="705" spans="1:18" ht="15" customHeight="1" x14ac:dyDescent="0.2">
      <c r="A705" s="4">
        <v>704</v>
      </c>
      <c r="B705" s="4" t="s">
        <v>866</v>
      </c>
      <c r="C705" s="23">
        <v>-0.28965999999999997</v>
      </c>
      <c r="D705" s="23">
        <v>-0.66708999999999996</v>
      </c>
      <c r="E705" s="23">
        <v>-0.17249999999999999</v>
      </c>
      <c r="F705" s="23">
        <v>5.2540000000000003E-2</v>
      </c>
      <c r="G705" s="23">
        <v>-0.71270999999999995</v>
      </c>
      <c r="H705" s="23">
        <v>0.59326999999999996</v>
      </c>
      <c r="I705" s="23">
        <v>1.942E-2</v>
      </c>
      <c r="J705" s="23">
        <v>-1.25088</v>
      </c>
      <c r="K705" s="23">
        <v>-0.27243000000000001</v>
      </c>
      <c r="L705" s="23">
        <v>-2.4514100000000001</v>
      </c>
      <c r="M705" s="23">
        <v>2.3163</v>
      </c>
      <c r="N705" s="23">
        <v>-0.80105000000000004</v>
      </c>
      <c r="O705" s="23">
        <v>6.1629999999999997E-2</v>
      </c>
      <c r="P705" s="23">
        <v>-0.11557000000000001</v>
      </c>
      <c r="Q705" s="23">
        <v>2.7944599999999999</v>
      </c>
      <c r="R705" s="23">
        <v>-2.1915200000000001</v>
      </c>
    </row>
    <row r="706" spans="1:18" ht="15" customHeight="1" x14ac:dyDescent="0.2">
      <c r="A706" s="4">
        <v>705</v>
      </c>
      <c r="B706" s="4" t="s">
        <v>867</v>
      </c>
      <c r="C706" s="23">
        <v>-1.2281899999999999</v>
      </c>
      <c r="D706" s="23">
        <v>0.52093999999999996</v>
      </c>
      <c r="E706" s="23">
        <v>0.69665999999999995</v>
      </c>
      <c r="F706" s="23">
        <v>5.5809999999999998E-2</v>
      </c>
      <c r="G706" s="23">
        <v>-1.70675</v>
      </c>
      <c r="H706" s="23">
        <v>0.55081000000000002</v>
      </c>
      <c r="I706" s="23">
        <v>-0.99343000000000004</v>
      </c>
      <c r="J706" s="23">
        <v>0.23466999999999999</v>
      </c>
      <c r="K706" s="23">
        <v>-1.9862299999999999</v>
      </c>
      <c r="L706" s="23">
        <v>0.29441000000000001</v>
      </c>
      <c r="M706" s="23">
        <v>-2.6326100000000001</v>
      </c>
      <c r="N706" s="23">
        <v>-1.9325300000000001</v>
      </c>
      <c r="O706" s="23">
        <v>-0.49596000000000001</v>
      </c>
      <c r="P706" s="23">
        <v>-2.3972799999999999</v>
      </c>
      <c r="Q706" s="23">
        <v>-3.3538899999999998</v>
      </c>
      <c r="R706" s="23">
        <v>-6.658E-2</v>
      </c>
    </row>
    <row r="707" spans="1:18" ht="15" customHeight="1" x14ac:dyDescent="0.2">
      <c r="A707" s="4">
        <v>706</v>
      </c>
      <c r="B707" s="4" t="s">
        <v>868</v>
      </c>
      <c r="C707" s="23">
        <v>-0.79615000000000002</v>
      </c>
      <c r="D707" s="23">
        <v>-1.482</v>
      </c>
      <c r="E707" s="23">
        <v>-0.35243999999999998</v>
      </c>
      <c r="F707" s="23">
        <v>1.36808</v>
      </c>
      <c r="G707" s="23">
        <v>1.7327300000000001</v>
      </c>
      <c r="H707" s="23">
        <v>-1.3867499999999999</v>
      </c>
      <c r="I707" s="23">
        <v>2.5304000000000002</v>
      </c>
      <c r="J707" s="23">
        <v>-0.88595000000000002</v>
      </c>
      <c r="K707" s="23">
        <v>-1.68692</v>
      </c>
      <c r="L707" s="23">
        <v>-3.3760599999999998</v>
      </c>
      <c r="M707" s="23">
        <v>1.4415899999999999</v>
      </c>
      <c r="N707" s="23">
        <v>-0.49284</v>
      </c>
      <c r="O707" s="23">
        <v>-1.0717000000000001</v>
      </c>
      <c r="P707" s="23">
        <v>-0.90275000000000005</v>
      </c>
      <c r="Q707" s="23">
        <v>0.29569000000000001</v>
      </c>
      <c r="R707" s="23">
        <v>-0.79035</v>
      </c>
    </row>
    <row r="708" spans="1:18" ht="15" customHeight="1" x14ac:dyDescent="0.2">
      <c r="A708" s="4">
        <v>707</v>
      </c>
      <c r="B708" s="4" t="s">
        <v>869</v>
      </c>
      <c r="C708" s="23">
        <v>-3.4409999999999998</v>
      </c>
      <c r="D708" s="23">
        <v>8.591E-2</v>
      </c>
      <c r="E708" s="23">
        <v>6.0330000000000002E-2</v>
      </c>
      <c r="F708" s="23">
        <v>0.19750999999999999</v>
      </c>
      <c r="G708" s="23">
        <v>1.1784699999999999</v>
      </c>
      <c r="H708" s="23">
        <v>2.2538100000000001</v>
      </c>
      <c r="I708" s="23">
        <v>0.94688000000000005</v>
      </c>
      <c r="J708" s="23">
        <v>-1.46882</v>
      </c>
      <c r="K708" s="23">
        <v>-1.8162100000000001</v>
      </c>
      <c r="L708" s="23">
        <v>-2.1836199999999999</v>
      </c>
      <c r="M708" s="23">
        <v>6.3930000000000001E-2</v>
      </c>
      <c r="N708" s="23">
        <v>-2.3472599999999999</v>
      </c>
      <c r="O708" s="23">
        <v>-0.23422000000000001</v>
      </c>
      <c r="P708" s="23">
        <v>0.33809</v>
      </c>
      <c r="Q708" s="23">
        <v>1.3231999999999999</v>
      </c>
      <c r="R708" s="23">
        <v>1.0716300000000001</v>
      </c>
    </row>
    <row r="709" spans="1:18" ht="15" customHeight="1" x14ac:dyDescent="0.2">
      <c r="A709" s="4">
        <v>708</v>
      </c>
      <c r="B709" s="4" t="s">
        <v>870</v>
      </c>
      <c r="C709" s="23">
        <v>-0.29431000000000002</v>
      </c>
      <c r="D709" s="23">
        <v>-1.03227</v>
      </c>
      <c r="E709" s="23">
        <v>1.2335799999999999</v>
      </c>
      <c r="F709" s="23">
        <v>1.54467</v>
      </c>
      <c r="G709" s="23">
        <v>0.85150999999999999</v>
      </c>
      <c r="H709" s="23">
        <v>6.9690000000000002E-2</v>
      </c>
      <c r="I709" s="23">
        <v>0.45916000000000001</v>
      </c>
      <c r="J709" s="23">
        <v>-1.62046</v>
      </c>
      <c r="K709" s="23">
        <v>0.18709999999999999</v>
      </c>
      <c r="L709" s="23">
        <v>6.8830000000000002E-2</v>
      </c>
      <c r="M709" s="23">
        <v>-0.55289999999999995</v>
      </c>
      <c r="N709" s="23">
        <v>-0.15164</v>
      </c>
      <c r="O709" s="23">
        <v>0.83011000000000001</v>
      </c>
      <c r="P709" s="23">
        <v>-1.34E-3</v>
      </c>
      <c r="Q709" s="23">
        <v>-0.50333000000000006</v>
      </c>
      <c r="R709" s="23">
        <v>0.38579000000000002</v>
      </c>
    </row>
    <row r="710" spans="1:18" ht="15" customHeight="1" x14ac:dyDescent="0.2">
      <c r="A710" s="4">
        <v>709</v>
      </c>
      <c r="B710" s="4" t="s">
        <v>871</v>
      </c>
      <c r="C710" s="23">
        <v>9.7280000000000005E-2</v>
      </c>
      <c r="D710" s="23">
        <v>-2.2000099999999998</v>
      </c>
      <c r="E710" s="23">
        <v>0.59528999999999999</v>
      </c>
      <c r="F710" s="23">
        <v>-3.4869999999999998E-2</v>
      </c>
      <c r="G710" s="23">
        <v>2.8454799999999998</v>
      </c>
      <c r="H710" s="23">
        <v>1.8915200000000001</v>
      </c>
      <c r="I710" s="23">
        <v>-1.4882599999999999</v>
      </c>
      <c r="J710" s="23">
        <v>0.76734000000000002</v>
      </c>
      <c r="K710" s="23">
        <v>-2.4093300000000002</v>
      </c>
      <c r="L710" s="23">
        <v>1.28156</v>
      </c>
      <c r="M710" s="23">
        <v>2.4024899999999998</v>
      </c>
      <c r="N710" s="23">
        <v>0.10933</v>
      </c>
      <c r="O710" s="23">
        <v>0.73043000000000002</v>
      </c>
      <c r="P710" s="23">
        <v>-1.59694</v>
      </c>
      <c r="Q710" s="23">
        <v>-4.8259999999999997E-2</v>
      </c>
      <c r="R710" s="23">
        <v>-0.37458999999999998</v>
      </c>
    </row>
    <row r="711" spans="1:18" ht="15" customHeight="1" x14ac:dyDescent="0.2">
      <c r="A711" s="4">
        <v>710</v>
      </c>
      <c r="B711" s="4" t="s">
        <v>872</v>
      </c>
      <c r="C711" s="23">
        <v>0.56301999999999996</v>
      </c>
      <c r="D711" s="23">
        <v>-1.38611</v>
      </c>
      <c r="E711" s="23">
        <v>1.7442299999999999</v>
      </c>
      <c r="F711" s="23">
        <v>3.2073</v>
      </c>
      <c r="G711" s="23">
        <v>-0.62368000000000001</v>
      </c>
      <c r="H711" s="23">
        <v>0.89461999999999997</v>
      </c>
      <c r="I711" s="23">
        <v>0.54022000000000003</v>
      </c>
      <c r="J711" s="23">
        <v>6.3200000000000001E-3</v>
      </c>
      <c r="K711" s="23">
        <v>0.75380000000000003</v>
      </c>
      <c r="L711" s="23">
        <v>-1.37727</v>
      </c>
      <c r="M711" s="23">
        <v>1.89455</v>
      </c>
      <c r="N711" s="23">
        <v>0.87695000000000001</v>
      </c>
      <c r="O711" s="23">
        <v>2.74655</v>
      </c>
      <c r="P711" s="23">
        <v>-2.3054100000000002</v>
      </c>
      <c r="Q711" s="23">
        <v>0.42196</v>
      </c>
      <c r="R711" s="23">
        <v>1.05627</v>
      </c>
    </row>
    <row r="712" spans="1:18" ht="15" customHeight="1" x14ac:dyDescent="0.2">
      <c r="A712" s="4">
        <v>711</v>
      </c>
      <c r="B712" s="4" t="s">
        <v>873</v>
      </c>
      <c r="C712" s="23">
        <v>-0.90280000000000005</v>
      </c>
      <c r="D712" s="23">
        <v>1.2471699999999999</v>
      </c>
      <c r="E712" s="23">
        <v>-0.34356999999999999</v>
      </c>
      <c r="F712" s="23">
        <v>2.0998399999999999</v>
      </c>
      <c r="G712" s="23">
        <v>0.91376000000000002</v>
      </c>
      <c r="H712" s="23">
        <v>-0.66600999999999999</v>
      </c>
      <c r="I712" s="23">
        <v>1.5927100000000001</v>
      </c>
      <c r="J712" s="23">
        <v>-1.1161700000000001</v>
      </c>
      <c r="K712" s="23">
        <v>-2.6495199999999999</v>
      </c>
      <c r="L712" s="23">
        <v>-0.65905999999999998</v>
      </c>
      <c r="M712" s="23">
        <v>-0.74553000000000003</v>
      </c>
      <c r="N712" s="23">
        <v>0.24464</v>
      </c>
      <c r="O712" s="23">
        <v>1.3483000000000001</v>
      </c>
      <c r="P712" s="23">
        <v>-1.1521300000000001</v>
      </c>
      <c r="Q712" s="23">
        <v>0.43371999999999999</v>
      </c>
      <c r="R712" s="23">
        <v>-1.2206399999999999</v>
      </c>
    </row>
    <row r="713" spans="1:18" ht="15" customHeight="1" x14ac:dyDescent="0.2">
      <c r="A713" s="4">
        <v>712</v>
      </c>
      <c r="B713" s="4" t="s">
        <v>874</v>
      </c>
      <c r="C713" s="23">
        <v>-1.2381500000000001</v>
      </c>
      <c r="D713" s="23">
        <v>0.53469</v>
      </c>
      <c r="E713" s="23">
        <v>1.5807</v>
      </c>
      <c r="F713" s="23">
        <v>0.97177000000000002</v>
      </c>
      <c r="G713" s="23">
        <v>1.25495</v>
      </c>
      <c r="H713" s="23">
        <v>0.69701999999999997</v>
      </c>
      <c r="I713" s="23">
        <v>-1.6719900000000001</v>
      </c>
      <c r="J713" s="23">
        <v>-1.3736699999999999</v>
      </c>
      <c r="K713" s="23">
        <v>-0.37806000000000001</v>
      </c>
      <c r="L713" s="23">
        <v>-3.14703</v>
      </c>
      <c r="M713" s="23">
        <v>2.4572699999999998</v>
      </c>
      <c r="N713" s="23">
        <v>1.13351</v>
      </c>
      <c r="O713" s="23">
        <v>-1.3002400000000001</v>
      </c>
      <c r="P713" s="23">
        <v>3.2930000000000001E-2</v>
      </c>
      <c r="Q713" s="23">
        <v>-0.57445000000000002</v>
      </c>
      <c r="R713" s="23">
        <v>-3.8044500000000001</v>
      </c>
    </row>
    <row r="714" spans="1:18" ht="15" customHeight="1" x14ac:dyDescent="0.2">
      <c r="A714" s="4">
        <v>713</v>
      </c>
      <c r="B714" s="4" t="s">
        <v>875</v>
      </c>
      <c r="C714" s="23">
        <v>0.29693999999999998</v>
      </c>
      <c r="D714" s="23">
        <v>0.98162000000000005</v>
      </c>
      <c r="E714" s="23">
        <v>1.18188</v>
      </c>
      <c r="F714" s="23">
        <v>1.68614</v>
      </c>
      <c r="G714" s="23">
        <v>-0.24586</v>
      </c>
      <c r="H714" s="23">
        <v>1.6304399999999999</v>
      </c>
      <c r="I714" s="23">
        <v>0.98358999999999996</v>
      </c>
      <c r="J714" s="23">
        <v>-2.6931400000000001</v>
      </c>
      <c r="K714" s="23">
        <v>0.36581000000000002</v>
      </c>
      <c r="L714" s="23">
        <v>1.70709</v>
      </c>
      <c r="M714" s="23">
        <v>5.4609999999999999E-2</v>
      </c>
      <c r="N714" s="23">
        <v>-1.4038600000000001</v>
      </c>
      <c r="O714" s="23">
        <v>-1.6181099999999999</v>
      </c>
      <c r="P714" s="23">
        <v>-3.0646200000000001</v>
      </c>
      <c r="Q714" s="23">
        <v>-1.0942499999999999</v>
      </c>
      <c r="R714" s="23">
        <v>0.49362</v>
      </c>
    </row>
    <row r="715" spans="1:18" ht="15" customHeight="1" x14ac:dyDescent="0.2">
      <c r="A715" s="4">
        <v>714</v>
      </c>
      <c r="B715" s="4" t="s">
        <v>876</v>
      </c>
      <c r="C715" s="23">
        <v>-1.3503400000000001</v>
      </c>
      <c r="D715" s="23">
        <v>1.63053</v>
      </c>
      <c r="E715" s="23">
        <v>2.4009100000000001</v>
      </c>
      <c r="F715" s="23">
        <v>-0.61633000000000004</v>
      </c>
      <c r="G715" s="23">
        <v>0.88658000000000003</v>
      </c>
      <c r="H715" s="23">
        <v>-1.2609699999999999</v>
      </c>
      <c r="I715" s="23">
        <v>-3.21333</v>
      </c>
      <c r="J715" s="23">
        <v>-1.7418100000000001</v>
      </c>
      <c r="K715" s="23">
        <v>-3.4349999999999999E-2</v>
      </c>
      <c r="L715" s="23">
        <v>-0.16372999999999999</v>
      </c>
      <c r="M715" s="23">
        <v>1.0836600000000001</v>
      </c>
      <c r="N715" s="23">
        <v>-1.4796</v>
      </c>
      <c r="O715" s="23">
        <v>0.50153999999999999</v>
      </c>
      <c r="P715" s="23">
        <v>0.66566999999999998</v>
      </c>
      <c r="Q715" s="23">
        <v>-1.9738899999999999</v>
      </c>
      <c r="R715" s="23">
        <v>-0.1464</v>
      </c>
    </row>
    <row r="716" spans="1:18" ht="15" customHeight="1" x14ac:dyDescent="0.2">
      <c r="A716" s="4">
        <v>715</v>
      </c>
      <c r="B716" s="4" t="s">
        <v>877</v>
      </c>
      <c r="C716" s="23">
        <v>-0.38896999999999998</v>
      </c>
      <c r="D716" s="23">
        <v>-1.06684</v>
      </c>
      <c r="E716" s="23">
        <v>0.18709000000000001</v>
      </c>
      <c r="F716" s="23">
        <v>0.48948999999999998</v>
      </c>
      <c r="G716" s="23">
        <v>-0.29904999999999998</v>
      </c>
      <c r="H716" s="23">
        <v>-0.74448000000000003</v>
      </c>
      <c r="I716" s="23">
        <v>1.21818</v>
      </c>
      <c r="J716" s="23">
        <v>0.14116999999999999</v>
      </c>
      <c r="K716" s="23">
        <v>-1.1245700000000001</v>
      </c>
      <c r="L716" s="23">
        <v>-2.7068599999999998</v>
      </c>
      <c r="M716" s="23">
        <v>-1.64032</v>
      </c>
      <c r="N716" s="23">
        <v>-0.96726000000000001</v>
      </c>
      <c r="O716" s="23">
        <v>-1.3886000000000001</v>
      </c>
      <c r="P716" s="23">
        <v>0.63332999999999995</v>
      </c>
      <c r="Q716" s="23">
        <v>-2.6924999999999999</v>
      </c>
      <c r="R716" s="23">
        <v>1.76661</v>
      </c>
    </row>
    <row r="717" spans="1:18" ht="15" customHeight="1" x14ac:dyDescent="0.2">
      <c r="A717" s="4">
        <v>716</v>
      </c>
      <c r="B717" s="4" t="s">
        <v>878</v>
      </c>
      <c r="C717" s="23">
        <v>-1.74579</v>
      </c>
      <c r="D717" s="23">
        <v>1.2385600000000001</v>
      </c>
      <c r="E717" s="23">
        <v>0.96677000000000002</v>
      </c>
      <c r="F717" s="23">
        <v>1.8970400000000001</v>
      </c>
      <c r="G717" s="23">
        <v>1.52376</v>
      </c>
      <c r="H717" s="23">
        <v>-0.77141999999999999</v>
      </c>
      <c r="I717" s="23">
        <v>0.12898999999999999</v>
      </c>
      <c r="J717" s="23">
        <v>-0.76058000000000003</v>
      </c>
      <c r="K717" s="23">
        <v>-0.16525999999999999</v>
      </c>
      <c r="L717" s="23">
        <v>0.96526000000000001</v>
      </c>
      <c r="M717" s="23">
        <v>-0.70140000000000002</v>
      </c>
      <c r="N717" s="23">
        <v>1.1648799999999999</v>
      </c>
      <c r="O717" s="23">
        <v>2.2135699999999998</v>
      </c>
      <c r="P717" s="23">
        <v>0.72775999999999996</v>
      </c>
      <c r="Q717" s="23">
        <v>1.26776</v>
      </c>
      <c r="R717" s="23">
        <v>-2.16866</v>
      </c>
    </row>
    <row r="718" spans="1:18" ht="15" customHeight="1" x14ac:dyDescent="0.2">
      <c r="A718" s="4">
        <v>717</v>
      </c>
      <c r="B718" s="4" t="s">
        <v>879</v>
      </c>
      <c r="C718" s="23">
        <v>0.49408000000000002</v>
      </c>
      <c r="D718" s="23">
        <v>0.18232000000000001</v>
      </c>
      <c r="E718" s="23">
        <v>0.78713</v>
      </c>
      <c r="F718" s="23">
        <v>2.62148</v>
      </c>
      <c r="G718" s="23">
        <v>0.24135999999999999</v>
      </c>
      <c r="H718" s="23">
        <v>-0.58213000000000004</v>
      </c>
      <c r="I718" s="23">
        <v>0.12096999999999999</v>
      </c>
      <c r="J718" s="23">
        <v>-6.2019999999999999E-2</v>
      </c>
      <c r="K718" s="23">
        <v>0.22066</v>
      </c>
      <c r="L718" s="23">
        <v>0.95504999999999995</v>
      </c>
      <c r="M718" s="23">
        <v>-1.02359</v>
      </c>
      <c r="N718" s="23">
        <v>-0.23139000000000001</v>
      </c>
      <c r="O718" s="23">
        <v>-7.6749999999999999E-2</v>
      </c>
      <c r="P718" s="23">
        <v>-0.53010999999999997</v>
      </c>
      <c r="Q718" s="23">
        <v>-1.4913400000000001</v>
      </c>
      <c r="R718" s="23">
        <v>-2.31427</v>
      </c>
    </row>
    <row r="719" spans="1:18" ht="15" customHeight="1" x14ac:dyDescent="0.2">
      <c r="A719" s="4">
        <v>718</v>
      </c>
      <c r="B719" s="4" t="s">
        <v>880</v>
      </c>
      <c r="C719" s="23">
        <v>0.82321</v>
      </c>
      <c r="D719" s="23">
        <v>-2.2205699999999999</v>
      </c>
      <c r="E719" s="23">
        <v>0.30724000000000001</v>
      </c>
      <c r="F719" s="23">
        <v>-0.71377999999999997</v>
      </c>
      <c r="G719" s="23">
        <v>1.53128</v>
      </c>
      <c r="H719" s="23">
        <v>2.7419099999999998</v>
      </c>
      <c r="I719" s="23">
        <v>0.54815999999999998</v>
      </c>
      <c r="J719" s="23">
        <v>0.44035999999999997</v>
      </c>
      <c r="K719" s="23">
        <v>1.9614799999999999</v>
      </c>
      <c r="L719" s="23">
        <v>-1.15509</v>
      </c>
      <c r="M719" s="23">
        <v>-2.1548500000000002</v>
      </c>
      <c r="N719" s="23">
        <v>-0.52825999999999995</v>
      </c>
      <c r="O719" s="23">
        <v>1.1983200000000001</v>
      </c>
      <c r="P719" s="23">
        <v>-0.27533999999999997</v>
      </c>
      <c r="Q719" s="23">
        <v>-0.16283</v>
      </c>
      <c r="R719" s="23">
        <v>-0.44025999999999998</v>
      </c>
    </row>
    <row r="720" spans="1:18" ht="15" customHeight="1" x14ac:dyDescent="0.2">
      <c r="A720" s="4">
        <v>719</v>
      </c>
      <c r="B720" s="4" t="s">
        <v>881</v>
      </c>
      <c r="C720" s="23">
        <v>0.49670999999999998</v>
      </c>
      <c r="D720" s="23">
        <v>-0.75134999999999996</v>
      </c>
      <c r="E720" s="23">
        <v>1.6090599999999999</v>
      </c>
      <c r="F720" s="23">
        <v>0.89271</v>
      </c>
      <c r="G720" s="23">
        <v>0.50066999999999995</v>
      </c>
      <c r="H720" s="23">
        <v>0.33313999999999999</v>
      </c>
      <c r="I720" s="23">
        <v>1.8124899999999999</v>
      </c>
      <c r="J720" s="23">
        <v>-0.80174000000000001</v>
      </c>
      <c r="K720" s="23">
        <v>-0.36542999999999998</v>
      </c>
      <c r="L720" s="23">
        <v>-1.7414099999999999</v>
      </c>
      <c r="M720" s="23">
        <v>1.2963800000000001</v>
      </c>
      <c r="N720" s="23">
        <v>0.72070999999999996</v>
      </c>
      <c r="O720" s="23">
        <v>0.20068</v>
      </c>
      <c r="P720" s="23">
        <v>0.24787000000000001</v>
      </c>
      <c r="Q720" s="23">
        <v>-1.70631</v>
      </c>
      <c r="R720" s="23">
        <v>-0.17069999999999999</v>
      </c>
    </row>
    <row r="721" spans="1:18" ht="15" customHeight="1" x14ac:dyDescent="0.2">
      <c r="A721" s="4">
        <v>720</v>
      </c>
      <c r="B721" s="4" t="s">
        <v>882</v>
      </c>
      <c r="C721" s="23">
        <v>1.0806500000000001</v>
      </c>
      <c r="D721" s="23">
        <v>0.91793000000000002</v>
      </c>
      <c r="E721" s="23">
        <v>0.89156999999999997</v>
      </c>
      <c r="F721" s="23">
        <v>0.26229999999999998</v>
      </c>
      <c r="G721" s="23">
        <v>0.60907</v>
      </c>
      <c r="H721" s="23">
        <v>0.86704999999999999</v>
      </c>
      <c r="I721" s="23">
        <v>-0.25485000000000002</v>
      </c>
      <c r="J721" s="23">
        <v>1.0502800000000001</v>
      </c>
      <c r="K721" s="23">
        <v>6.8080000000000002E-2</v>
      </c>
      <c r="L721" s="23">
        <v>0.13295999999999999</v>
      </c>
      <c r="M721" s="23">
        <v>-0.62107000000000001</v>
      </c>
      <c r="N721" s="23">
        <v>0.57123999999999997</v>
      </c>
      <c r="O721" s="23">
        <v>-0.53573000000000004</v>
      </c>
      <c r="P721" s="23">
        <v>1.40089</v>
      </c>
      <c r="Q721" s="23">
        <v>0.48139999999999999</v>
      </c>
      <c r="R721" s="23">
        <v>-2.1465800000000002</v>
      </c>
    </row>
    <row r="722" spans="1:18" ht="15" customHeight="1" x14ac:dyDescent="0.2">
      <c r="A722" s="4">
        <v>721</v>
      </c>
      <c r="B722" s="4" t="s">
        <v>883</v>
      </c>
      <c r="C722" s="23">
        <v>-0.28089999999999998</v>
      </c>
      <c r="D722" s="23">
        <v>-2.45261</v>
      </c>
      <c r="E722" s="23">
        <v>0.55496000000000001</v>
      </c>
      <c r="F722" s="23">
        <v>0.61855000000000004</v>
      </c>
      <c r="G722" s="23">
        <v>0.85646</v>
      </c>
      <c r="H722" s="23">
        <v>-0.96497999999999995</v>
      </c>
      <c r="I722" s="23">
        <v>-0.23396</v>
      </c>
      <c r="J722" s="23">
        <v>-1.3853200000000001</v>
      </c>
      <c r="K722" s="23">
        <v>0.85367000000000004</v>
      </c>
      <c r="L722" s="23">
        <v>0.27744000000000002</v>
      </c>
      <c r="M722" s="23">
        <v>1.4349700000000001</v>
      </c>
      <c r="N722" s="23">
        <v>-1.5105999999999999</v>
      </c>
      <c r="O722" s="23">
        <v>0.10106</v>
      </c>
      <c r="P722" s="23">
        <v>6.9610000000000005E-2</v>
      </c>
      <c r="Q722" s="23">
        <v>-1.1665300000000001</v>
      </c>
      <c r="R722" s="23">
        <v>0.87521000000000004</v>
      </c>
    </row>
    <row r="723" spans="1:18" ht="15" customHeight="1" x14ac:dyDescent="0.2">
      <c r="A723" s="4">
        <v>722</v>
      </c>
      <c r="B723" s="4" t="s">
        <v>884</v>
      </c>
      <c r="C723" s="23">
        <v>-0.34145999999999999</v>
      </c>
      <c r="D723" s="23">
        <v>-0.72350000000000003</v>
      </c>
      <c r="E723" s="23">
        <v>1.3203400000000001</v>
      </c>
      <c r="F723" s="23">
        <v>0.32047999999999999</v>
      </c>
      <c r="G723" s="23">
        <v>-1.17669</v>
      </c>
      <c r="H723" s="23">
        <v>-1.6772499999999999</v>
      </c>
      <c r="I723" s="23">
        <v>-0.64478999999999997</v>
      </c>
      <c r="J723" s="23">
        <v>-0.92952999999999997</v>
      </c>
      <c r="K723" s="23">
        <v>0.62019999999999997</v>
      </c>
      <c r="L723" s="23">
        <v>0.86670999999999998</v>
      </c>
      <c r="M723" s="23">
        <v>-1.7791399999999999</v>
      </c>
      <c r="N723" s="23">
        <v>-2.4415399999999998</v>
      </c>
      <c r="O723" s="23">
        <v>3.96E-3</v>
      </c>
      <c r="P723" s="23">
        <v>0.31725999999999999</v>
      </c>
      <c r="Q723" s="23">
        <v>0.68437999999999999</v>
      </c>
      <c r="R723" s="23">
        <v>-1.5365200000000001</v>
      </c>
    </row>
    <row r="724" spans="1:18" ht="15" customHeight="1" x14ac:dyDescent="0.2">
      <c r="A724" s="4">
        <v>723</v>
      </c>
      <c r="B724" s="4" t="s">
        <v>885</v>
      </c>
      <c r="C724" s="23">
        <v>-1.3804700000000001</v>
      </c>
      <c r="D724" s="23">
        <v>-0.24187</v>
      </c>
      <c r="E724" s="23">
        <v>0.47493000000000002</v>
      </c>
      <c r="F724" s="23">
        <v>-0.93913999999999997</v>
      </c>
      <c r="G724" s="23">
        <v>0.70737000000000005</v>
      </c>
      <c r="H724" s="23">
        <v>0.40719</v>
      </c>
      <c r="I724" s="23">
        <v>-0.10455</v>
      </c>
      <c r="J724" s="23">
        <v>-2.9090099999999999</v>
      </c>
      <c r="K724" s="23">
        <v>-2.64168</v>
      </c>
      <c r="L724" s="23">
        <v>1.2481</v>
      </c>
      <c r="M724" s="23">
        <v>1.176E-2</v>
      </c>
      <c r="N724" s="23">
        <v>-1.23271</v>
      </c>
      <c r="O724" s="23">
        <v>0.55152999999999996</v>
      </c>
      <c r="P724" s="23">
        <v>-0.86814999999999998</v>
      </c>
      <c r="Q724" s="23">
        <v>-1.9585600000000001</v>
      </c>
      <c r="R724" s="23">
        <v>-0.43720999999999999</v>
      </c>
    </row>
    <row r="725" spans="1:18" ht="15" customHeight="1" x14ac:dyDescent="0.2">
      <c r="A725" s="4">
        <v>724</v>
      </c>
      <c r="B725" s="4" t="s">
        <v>886</v>
      </c>
      <c r="C725" s="23">
        <v>0.16381999999999999</v>
      </c>
      <c r="D725" s="23">
        <v>-0.36310999999999999</v>
      </c>
      <c r="E725" s="23">
        <v>0.99580000000000002</v>
      </c>
      <c r="F725" s="23">
        <v>2.3717199999999998</v>
      </c>
      <c r="G725" s="23">
        <v>-0.33842</v>
      </c>
      <c r="H725" s="23">
        <v>-0.47727999999999998</v>
      </c>
      <c r="I725" s="23">
        <v>1.1811400000000001</v>
      </c>
      <c r="J725" s="23">
        <v>-9.0429999999999996E-2</v>
      </c>
      <c r="K725" s="23">
        <v>0.27871000000000001</v>
      </c>
      <c r="L725" s="23">
        <v>0.49088999999999999</v>
      </c>
      <c r="M725" s="23">
        <v>-1.12409</v>
      </c>
      <c r="N725" s="23">
        <v>-1.07165</v>
      </c>
      <c r="O725" s="23">
        <v>3.4970000000000001E-2</v>
      </c>
      <c r="P725" s="23">
        <v>0.58094000000000001</v>
      </c>
      <c r="Q725" s="23">
        <v>-1.0660799999999999</v>
      </c>
      <c r="R725" s="23">
        <v>-0.92120999999999997</v>
      </c>
    </row>
    <row r="726" spans="1:18" ht="15" customHeight="1" x14ac:dyDescent="0.2">
      <c r="A726" s="4">
        <v>725</v>
      </c>
      <c r="B726" s="4" t="s">
        <v>887</v>
      </c>
      <c r="C726" s="23">
        <v>-2.2102499999999998</v>
      </c>
      <c r="D726" s="23">
        <v>0.31774999999999998</v>
      </c>
      <c r="E726" s="23">
        <v>-0.30203000000000002</v>
      </c>
      <c r="F726" s="23">
        <v>2.7346400000000002</v>
      </c>
      <c r="G726" s="23">
        <v>0.46433999999999997</v>
      </c>
      <c r="H726" s="23">
        <v>0.92047000000000001</v>
      </c>
      <c r="I726" s="23">
        <v>-1.02702</v>
      </c>
      <c r="J726" s="23">
        <v>0.45989000000000002</v>
      </c>
      <c r="K726" s="23">
        <v>-1.00044</v>
      </c>
      <c r="L726" s="23">
        <v>-2.3087800000000001</v>
      </c>
      <c r="M726" s="23">
        <v>5.8300000000000001E-3</v>
      </c>
      <c r="N726" s="23">
        <v>-2.63028</v>
      </c>
      <c r="O726" s="23">
        <v>-0.39173999999999998</v>
      </c>
      <c r="P726" s="23">
        <v>0.43830000000000002</v>
      </c>
      <c r="Q726" s="23">
        <v>0.65342999999999996</v>
      </c>
      <c r="R726" s="23">
        <v>1.3001100000000001</v>
      </c>
    </row>
    <row r="727" spans="1:18" ht="15" customHeight="1" x14ac:dyDescent="0.2">
      <c r="A727" s="4">
        <v>726</v>
      </c>
      <c r="B727" s="4" t="s">
        <v>888</v>
      </c>
      <c r="C727" s="23">
        <v>-0.87268999999999997</v>
      </c>
      <c r="D727" s="23">
        <v>-0.87504000000000004</v>
      </c>
      <c r="E727" s="23">
        <v>-1.4527699999999999</v>
      </c>
      <c r="F727" s="23">
        <v>0.52156999999999998</v>
      </c>
      <c r="G727" s="23">
        <v>-0.43047999999999997</v>
      </c>
      <c r="H727" s="23">
        <v>1.70485</v>
      </c>
      <c r="I727" s="23">
        <v>-0.19203999999999999</v>
      </c>
      <c r="J727" s="23">
        <v>-2.4984000000000002</v>
      </c>
      <c r="K727" s="23">
        <v>-1.26511</v>
      </c>
      <c r="L727" s="23">
        <v>-2.6924800000000002</v>
      </c>
      <c r="M727" s="23">
        <v>3.0124499999999999</v>
      </c>
      <c r="N727" s="23">
        <v>1.7017899999999999</v>
      </c>
      <c r="O727" s="23">
        <v>0.28369</v>
      </c>
      <c r="P727" s="23">
        <v>-1.7419500000000001</v>
      </c>
      <c r="Q727" s="23">
        <v>1.56701</v>
      </c>
      <c r="R727" s="23">
        <v>-0.39846999999999999</v>
      </c>
    </row>
    <row r="728" spans="1:18" ht="15" customHeight="1" x14ac:dyDescent="0.2">
      <c r="A728" s="4">
        <v>727</v>
      </c>
      <c r="B728" s="4" t="s">
        <v>889</v>
      </c>
      <c r="C728" s="23">
        <v>-2.73997</v>
      </c>
      <c r="D728" s="23">
        <v>0.10613</v>
      </c>
      <c r="E728" s="23">
        <v>0.83238000000000001</v>
      </c>
      <c r="F728" s="23">
        <v>0.31806000000000001</v>
      </c>
      <c r="G728" s="23">
        <v>-0.58662999999999998</v>
      </c>
      <c r="H728" s="23">
        <v>-1.2672099999999999</v>
      </c>
      <c r="I728" s="23">
        <v>-0.89373000000000002</v>
      </c>
      <c r="J728" s="23">
        <v>-1.9093500000000001</v>
      </c>
      <c r="K728" s="23">
        <v>-0.82269000000000003</v>
      </c>
      <c r="L728" s="23">
        <v>-1.1164099999999999</v>
      </c>
      <c r="M728" s="23">
        <v>-1.7014400000000001</v>
      </c>
      <c r="N728" s="23">
        <v>-1.5997399999999999</v>
      </c>
      <c r="O728" s="23">
        <v>-0.51646999999999998</v>
      </c>
      <c r="P728" s="23">
        <v>0.67349000000000003</v>
      </c>
      <c r="Q728" s="23">
        <v>0.42992999999999998</v>
      </c>
      <c r="R728" s="23">
        <v>-1.8904799999999999</v>
      </c>
    </row>
    <row r="729" spans="1:18" ht="15" customHeight="1" x14ac:dyDescent="0.2">
      <c r="A729" s="4">
        <v>728</v>
      </c>
      <c r="B729" s="4" t="s">
        <v>890</v>
      </c>
      <c r="C729" s="23">
        <v>-1.0845100000000001</v>
      </c>
      <c r="D729" s="23">
        <v>0.92671999999999999</v>
      </c>
      <c r="E729" s="23">
        <v>1.1388</v>
      </c>
      <c r="F729" s="23">
        <v>-1.9825900000000001</v>
      </c>
      <c r="G729" s="23">
        <v>-0.37953999999999999</v>
      </c>
      <c r="H729" s="23">
        <v>1.86212</v>
      </c>
      <c r="I729" s="23">
        <v>-0.82482</v>
      </c>
      <c r="J729" s="23">
        <v>-1.33392</v>
      </c>
      <c r="K729" s="23">
        <v>-1.1312199999999999</v>
      </c>
      <c r="L729" s="23">
        <v>-0.68311999999999995</v>
      </c>
      <c r="M729" s="23">
        <v>2.11585</v>
      </c>
      <c r="N729" s="23">
        <v>1.9535499999999999</v>
      </c>
      <c r="O729" s="23">
        <v>2.2456100000000001</v>
      </c>
      <c r="P729" s="23">
        <v>-2.3551500000000001</v>
      </c>
      <c r="Q729" s="23">
        <v>-1.80393</v>
      </c>
      <c r="R729" s="23">
        <v>-1.61355</v>
      </c>
    </row>
    <row r="730" spans="1:18" ht="15" customHeight="1" x14ac:dyDescent="0.2">
      <c r="A730" s="4">
        <v>729</v>
      </c>
      <c r="B730" s="4" t="s">
        <v>891</v>
      </c>
      <c r="C730" s="23">
        <v>-1.8620000000000001</v>
      </c>
      <c r="D730" s="23">
        <v>-0.34767999999999999</v>
      </c>
      <c r="E730" s="23">
        <v>2.1307499999999999</v>
      </c>
      <c r="F730" s="23">
        <v>-1.0942099999999999</v>
      </c>
      <c r="G730" s="23">
        <v>0.95009999999999994</v>
      </c>
      <c r="H730" s="23">
        <v>-1.10869</v>
      </c>
      <c r="I730" s="23">
        <v>-0.54822000000000004</v>
      </c>
      <c r="J730" s="23">
        <v>-1.0847500000000001</v>
      </c>
      <c r="K730" s="23">
        <v>1.0924400000000001</v>
      </c>
      <c r="L730" s="23">
        <v>-1.5997699999999999</v>
      </c>
      <c r="M730" s="23">
        <v>-1.7031400000000001</v>
      </c>
      <c r="N730" s="23">
        <v>-0.95411999999999997</v>
      </c>
      <c r="O730" s="23">
        <v>-1.47723</v>
      </c>
      <c r="P730" s="23">
        <v>0.25651000000000002</v>
      </c>
      <c r="Q730" s="23">
        <v>0.83245000000000002</v>
      </c>
      <c r="R730" s="23">
        <v>0.85311999999999999</v>
      </c>
    </row>
    <row r="731" spans="1:18" ht="15" customHeight="1" x14ac:dyDescent="0.2">
      <c r="A731" s="4">
        <v>730</v>
      </c>
      <c r="B731" s="4" t="s">
        <v>892</v>
      </c>
      <c r="C731" s="23">
        <v>4.6019999999999998E-2</v>
      </c>
      <c r="D731" s="23">
        <v>0.50017999999999996</v>
      </c>
      <c r="E731" s="23">
        <v>0.13863</v>
      </c>
      <c r="F731" s="23">
        <v>-0.23130000000000001</v>
      </c>
      <c r="G731" s="23">
        <v>-1.32355</v>
      </c>
      <c r="H731" s="23">
        <v>-1.1319999999999999</v>
      </c>
      <c r="I731" s="23">
        <v>0.45821000000000001</v>
      </c>
      <c r="J731" s="23">
        <v>-0.76914000000000005</v>
      </c>
      <c r="K731" s="23">
        <v>0.62304999999999999</v>
      </c>
      <c r="L731" s="23">
        <v>-0.64649999999999996</v>
      </c>
      <c r="M731" s="23">
        <v>0.27006999999999998</v>
      </c>
      <c r="N731" s="23">
        <v>1.75641</v>
      </c>
      <c r="O731" s="23">
        <v>-0.66612000000000005</v>
      </c>
      <c r="P731" s="23">
        <v>0.81098000000000003</v>
      </c>
      <c r="Q731" s="23">
        <v>1.61226</v>
      </c>
      <c r="R731" s="23">
        <v>-1.1777200000000001</v>
      </c>
    </row>
    <row r="732" spans="1:18" ht="15" customHeight="1" x14ac:dyDescent="0.2">
      <c r="A732" s="4">
        <v>731</v>
      </c>
      <c r="B732" s="4" t="s">
        <v>893</v>
      </c>
      <c r="C732" s="23">
        <v>-1.43893</v>
      </c>
      <c r="D732" s="23">
        <v>-0.62336000000000003</v>
      </c>
      <c r="E732" s="23">
        <v>-0.87248999999999999</v>
      </c>
      <c r="F732" s="23">
        <v>0.32885999999999999</v>
      </c>
      <c r="G732" s="23">
        <v>-2.14682</v>
      </c>
      <c r="H732" s="23">
        <v>8.7919999999999998E-2</v>
      </c>
      <c r="I732" s="23">
        <v>-0.56040999999999996</v>
      </c>
      <c r="J732" s="23">
        <v>-2.1325099999999999</v>
      </c>
      <c r="K732" s="23">
        <v>1.54762</v>
      </c>
      <c r="L732" s="23">
        <v>-1.2565599999999999</v>
      </c>
      <c r="M732" s="23">
        <v>-0.12556999999999999</v>
      </c>
      <c r="N732" s="23">
        <v>-0.60292000000000001</v>
      </c>
      <c r="O732" s="23">
        <v>2.52799</v>
      </c>
      <c r="P732" s="23">
        <v>-3.3052299999999999</v>
      </c>
      <c r="Q732" s="23">
        <v>-1.5784800000000001</v>
      </c>
      <c r="R732" s="23">
        <v>-0.26938000000000001</v>
      </c>
    </row>
    <row r="733" spans="1:18" ht="15" customHeight="1" x14ac:dyDescent="0.2">
      <c r="A733" s="4">
        <v>732</v>
      </c>
      <c r="B733" s="4" t="s">
        <v>894</v>
      </c>
      <c r="C733" s="23">
        <v>1.5537300000000001</v>
      </c>
      <c r="D733" s="23">
        <v>-1.98648</v>
      </c>
      <c r="E733" s="23">
        <v>1.1078300000000001</v>
      </c>
      <c r="F733" s="23">
        <v>3.0472999999999999</v>
      </c>
      <c r="G733" s="23">
        <v>-2.4531999999999998</v>
      </c>
      <c r="H733" s="23">
        <v>0.65895999999999999</v>
      </c>
      <c r="I733" s="23">
        <v>-0.96533000000000002</v>
      </c>
      <c r="J733" s="23">
        <v>-9.9909999999999999E-2</v>
      </c>
      <c r="K733" s="23">
        <v>1.4424999999999999</v>
      </c>
      <c r="L733" s="23">
        <v>2.0049999999999998E-2</v>
      </c>
      <c r="M733" s="23">
        <v>1.5186599999999999</v>
      </c>
      <c r="N733" s="23">
        <v>-0.59560999999999997</v>
      </c>
      <c r="O733" s="23">
        <v>-0.39284999999999998</v>
      </c>
      <c r="P733" s="23">
        <v>-1.45577</v>
      </c>
      <c r="Q733" s="23">
        <v>0.22488</v>
      </c>
      <c r="R733" s="23">
        <v>-0.50595999999999997</v>
      </c>
    </row>
    <row r="734" spans="1:18" ht="15" customHeight="1" x14ac:dyDescent="0.2">
      <c r="A734" s="4">
        <v>733</v>
      </c>
      <c r="B734" s="4" t="s">
        <v>895</v>
      </c>
      <c r="C734" s="23">
        <v>-0.24104999999999999</v>
      </c>
      <c r="D734" s="23">
        <v>2.4048500000000002</v>
      </c>
      <c r="E734" s="23">
        <v>0.70498000000000005</v>
      </c>
      <c r="F734" s="23">
        <v>1.42334</v>
      </c>
      <c r="G734" s="23">
        <v>0.44344</v>
      </c>
      <c r="H734" s="23">
        <v>2.5172099999999999</v>
      </c>
      <c r="I734" s="23">
        <v>2.3345799999999999</v>
      </c>
      <c r="J734" s="23">
        <v>0.20541999999999999</v>
      </c>
      <c r="K734" s="23">
        <v>-9.6979999999999997E-2</v>
      </c>
      <c r="L734" s="23">
        <v>0.40068999999999999</v>
      </c>
      <c r="M734" s="23">
        <v>1.31433</v>
      </c>
      <c r="N734" s="23">
        <v>2.1712500000000001</v>
      </c>
      <c r="O734" s="23">
        <v>1.0459000000000001</v>
      </c>
      <c r="P734" s="23">
        <v>-1.2053700000000001</v>
      </c>
      <c r="Q734" s="23">
        <v>0.2233</v>
      </c>
      <c r="R734" s="23">
        <v>0.87721000000000005</v>
      </c>
    </row>
    <row r="735" spans="1:18" ht="15" customHeight="1" x14ac:dyDescent="0.2">
      <c r="A735" s="4">
        <v>734</v>
      </c>
      <c r="B735" s="4" t="s">
        <v>896</v>
      </c>
      <c r="C735" s="23">
        <v>0.39928000000000002</v>
      </c>
      <c r="D735" s="23">
        <v>-0.84201999999999999</v>
      </c>
      <c r="E735" s="23">
        <v>1.52458</v>
      </c>
      <c r="F735" s="23">
        <v>0.42719000000000001</v>
      </c>
      <c r="G735" s="23">
        <v>-0.13114999999999999</v>
      </c>
      <c r="H735" s="23">
        <v>-0.89461000000000002</v>
      </c>
      <c r="I735" s="23">
        <v>1.82403</v>
      </c>
      <c r="J735" s="23">
        <v>-0.56152000000000002</v>
      </c>
      <c r="K735" s="23">
        <v>0.41109000000000001</v>
      </c>
      <c r="L735" s="23">
        <v>-1.3957599999999999</v>
      </c>
      <c r="M735" s="23">
        <v>-0.83231999999999995</v>
      </c>
      <c r="N735" s="23">
        <v>1.41089</v>
      </c>
      <c r="O735" s="23">
        <v>-0.76349</v>
      </c>
      <c r="P735" s="23">
        <v>-1.62758</v>
      </c>
      <c r="Q735" s="23">
        <v>-2.7379799999999999</v>
      </c>
      <c r="R735" s="23">
        <v>1.7989599999999999</v>
      </c>
    </row>
    <row r="736" spans="1:18" ht="15" customHeight="1" x14ac:dyDescent="0.2">
      <c r="A736" s="4">
        <v>735</v>
      </c>
      <c r="B736" s="4" t="s">
        <v>897</v>
      </c>
      <c r="C736" s="23">
        <v>1.4329099999999999</v>
      </c>
      <c r="D736" s="23">
        <v>-1.6915800000000001</v>
      </c>
      <c r="E736" s="23">
        <v>3.805E-2</v>
      </c>
      <c r="F736" s="23">
        <v>0.32691999999999999</v>
      </c>
      <c r="G736" s="23">
        <v>-0.21592</v>
      </c>
      <c r="H736" s="23">
        <v>-0.11067</v>
      </c>
      <c r="I736" s="23">
        <v>0.81669999999999998</v>
      </c>
      <c r="J736" s="23">
        <v>-0.64620999999999995</v>
      </c>
      <c r="K736" s="23">
        <v>1.8898999999999999</v>
      </c>
      <c r="L736" s="23">
        <v>-1.68228</v>
      </c>
      <c r="M736" s="23">
        <v>1.30769</v>
      </c>
      <c r="N736" s="23">
        <v>-2.14113</v>
      </c>
      <c r="O736" s="23">
        <v>1.3316399999999999</v>
      </c>
      <c r="P736" s="23">
        <v>-1.5147299999999999</v>
      </c>
      <c r="Q736" s="23">
        <v>-0.12063</v>
      </c>
      <c r="R736" s="23">
        <v>-2.06921</v>
      </c>
    </row>
    <row r="737" spans="1:18" ht="15" customHeight="1" x14ac:dyDescent="0.2">
      <c r="A737" s="4">
        <v>736</v>
      </c>
      <c r="B737" s="4" t="s">
        <v>898</v>
      </c>
      <c r="C737" s="23">
        <v>2.4280599999999999</v>
      </c>
      <c r="D737" s="23">
        <v>9.4909999999999994E-2</v>
      </c>
      <c r="E737" s="23">
        <v>0.93176000000000003</v>
      </c>
      <c r="F737" s="23">
        <v>-1.8223199999999999</v>
      </c>
      <c r="G737" s="23">
        <v>0.24110999999999999</v>
      </c>
      <c r="H737" s="23">
        <v>-0.86102999999999996</v>
      </c>
      <c r="I737" s="23">
        <v>1.1745300000000001</v>
      </c>
      <c r="J737" s="23">
        <v>-1.10094</v>
      </c>
      <c r="K737" s="23">
        <v>-0.22472</v>
      </c>
      <c r="L737" s="23">
        <v>0.54913999999999996</v>
      </c>
      <c r="M737" s="23">
        <v>0.51536999999999999</v>
      </c>
      <c r="N737" s="23">
        <v>0.71845000000000003</v>
      </c>
      <c r="O737" s="23">
        <v>0.7228</v>
      </c>
      <c r="P737" s="23">
        <v>-1.55342</v>
      </c>
      <c r="Q737" s="23">
        <v>1.59358</v>
      </c>
      <c r="R737" s="23">
        <v>-0.54112000000000005</v>
      </c>
    </row>
    <row r="738" spans="1:18" ht="15" customHeight="1" x14ac:dyDescent="0.2">
      <c r="A738" s="4">
        <v>737</v>
      </c>
      <c r="B738" s="4" t="s">
        <v>899</v>
      </c>
      <c r="C738" s="23">
        <v>0.25297999999999998</v>
      </c>
      <c r="D738" s="23">
        <v>0.58574999999999999</v>
      </c>
      <c r="E738" s="23">
        <v>1.2878499999999999</v>
      </c>
      <c r="F738" s="23">
        <v>0.44152999999999998</v>
      </c>
      <c r="G738" s="23">
        <v>2.4238499999999998</v>
      </c>
      <c r="H738" s="23">
        <v>0.99502999999999997</v>
      </c>
      <c r="I738" s="23">
        <v>-0.98445000000000005</v>
      </c>
      <c r="J738" s="23">
        <v>-0.47526000000000002</v>
      </c>
      <c r="K738" s="23">
        <v>-2.3124600000000002</v>
      </c>
      <c r="L738" s="23">
        <v>-0.73616999999999999</v>
      </c>
      <c r="M738" s="23">
        <v>-1.22004</v>
      </c>
      <c r="N738" s="23">
        <v>0.48776999999999998</v>
      </c>
      <c r="O738" s="23">
        <v>1.53457</v>
      </c>
      <c r="P738" s="23">
        <v>0.26617000000000002</v>
      </c>
      <c r="Q738" s="23">
        <v>-2.21854</v>
      </c>
      <c r="R738" s="23">
        <v>-2.5840399999999999</v>
      </c>
    </row>
    <row r="739" spans="1:18" ht="15" customHeight="1" x14ac:dyDescent="0.2">
      <c r="A739" s="4">
        <v>738</v>
      </c>
      <c r="B739" s="4" t="s">
        <v>900</v>
      </c>
      <c r="C739" s="23">
        <v>-0.71092999999999995</v>
      </c>
      <c r="D739" s="23">
        <v>-9.6970000000000001E-2</v>
      </c>
      <c r="E739" s="23">
        <v>0.93761000000000005</v>
      </c>
      <c r="F739" s="23">
        <v>2.7230000000000001E-2</v>
      </c>
      <c r="G739" s="23">
        <v>1.09341</v>
      </c>
      <c r="H739" s="23">
        <v>1.6469999999999999E-2</v>
      </c>
      <c r="I739" s="23">
        <v>1.53244</v>
      </c>
      <c r="J739" s="23">
        <v>-0.21956999999999999</v>
      </c>
      <c r="K739" s="23">
        <v>-0.44152000000000002</v>
      </c>
      <c r="L739" s="23">
        <v>-2.7118600000000002</v>
      </c>
      <c r="M739" s="23">
        <v>1.4725299999999999</v>
      </c>
      <c r="N739" s="23">
        <v>-2.97106</v>
      </c>
      <c r="O739" s="23">
        <v>-0.14818999999999999</v>
      </c>
      <c r="P739" s="23">
        <v>0.78280000000000005</v>
      </c>
      <c r="Q739" s="23">
        <v>-0.43275000000000002</v>
      </c>
      <c r="R739" s="23">
        <v>-1.49946</v>
      </c>
    </row>
    <row r="740" spans="1:18" ht="15" customHeight="1" x14ac:dyDescent="0.2">
      <c r="A740" s="4">
        <v>739</v>
      </c>
      <c r="B740" s="4" t="s">
        <v>901</v>
      </c>
      <c r="C740" s="23">
        <v>-1.57239</v>
      </c>
      <c r="D740" s="23">
        <v>5.7680000000000002E-2</v>
      </c>
      <c r="E740" s="23">
        <v>-0.68317000000000005</v>
      </c>
      <c r="F740" s="23">
        <v>1.65391</v>
      </c>
      <c r="G740" s="23">
        <v>-1.2529999999999999</v>
      </c>
      <c r="H740" s="23">
        <v>-0.16830999999999999</v>
      </c>
      <c r="I740" s="23">
        <v>-0.56603999999999999</v>
      </c>
      <c r="J740" s="23">
        <v>-1.8660000000000001</v>
      </c>
      <c r="K740" s="23">
        <v>-2.0305499999999999</v>
      </c>
      <c r="L740" s="23">
        <v>0.60441999999999996</v>
      </c>
      <c r="M740" s="23">
        <v>-1.142E-2</v>
      </c>
      <c r="N740" s="23">
        <v>-0.17730000000000001</v>
      </c>
      <c r="O740" s="23">
        <v>-0.26684999999999998</v>
      </c>
      <c r="P740" s="23">
        <v>1.7891600000000001</v>
      </c>
      <c r="Q740" s="23">
        <v>2.04365</v>
      </c>
      <c r="R740" s="23">
        <v>-0.49826999999999999</v>
      </c>
    </row>
    <row r="741" spans="1:18" ht="15" customHeight="1" x14ac:dyDescent="0.2">
      <c r="A741" s="4">
        <v>740</v>
      </c>
      <c r="B741" s="4" t="s">
        <v>902</v>
      </c>
      <c r="C741" s="23">
        <v>0.42049999999999998</v>
      </c>
      <c r="D741" s="23">
        <v>-1.66777</v>
      </c>
      <c r="E741" s="23">
        <v>-0.16705</v>
      </c>
      <c r="F741" s="23">
        <v>-1.72E-3</v>
      </c>
      <c r="G741" s="23">
        <v>0.74195</v>
      </c>
      <c r="H741" s="23">
        <v>-1.7026699999999999</v>
      </c>
      <c r="I741" s="23">
        <v>0.50488</v>
      </c>
      <c r="J741" s="23">
        <v>-1.00362</v>
      </c>
      <c r="K741" s="23">
        <v>1.0139800000000001</v>
      </c>
      <c r="L741" s="23">
        <v>-2.7536100000000001</v>
      </c>
      <c r="M741" s="23">
        <v>-0.27048</v>
      </c>
      <c r="N741" s="23">
        <v>-1.3318000000000001</v>
      </c>
      <c r="O741" s="23">
        <v>-0.44900000000000001</v>
      </c>
      <c r="P741" s="23">
        <v>-2.0560800000000001</v>
      </c>
      <c r="Q741" s="23">
        <v>-1.6983900000000001</v>
      </c>
      <c r="R741" s="23">
        <v>-0.57362000000000002</v>
      </c>
    </row>
    <row r="742" spans="1:18" ht="15" customHeight="1" x14ac:dyDescent="0.2">
      <c r="A742" s="4">
        <v>741</v>
      </c>
      <c r="B742" s="4" t="s">
        <v>903</v>
      </c>
      <c r="C742" s="23">
        <v>5.5120000000000002E-2</v>
      </c>
      <c r="D742" s="23">
        <v>-0.20247999999999999</v>
      </c>
      <c r="E742" s="23">
        <v>0.33439000000000002</v>
      </c>
      <c r="F742" s="23">
        <v>0.20679</v>
      </c>
      <c r="G742" s="23">
        <v>2.0389400000000002</v>
      </c>
      <c r="H742" s="23">
        <v>-1.3984000000000001</v>
      </c>
      <c r="I742" s="23">
        <v>0.85929999999999995</v>
      </c>
      <c r="J742" s="23">
        <v>1.03111</v>
      </c>
      <c r="K742" s="23">
        <v>1.20194</v>
      </c>
      <c r="L742" s="23">
        <v>-0.79408999999999996</v>
      </c>
      <c r="M742" s="23">
        <v>-1.605</v>
      </c>
      <c r="N742" s="23">
        <v>-1.3525</v>
      </c>
      <c r="O742" s="23">
        <v>1.2509399999999999</v>
      </c>
      <c r="P742" s="23">
        <v>-0.43397999999999998</v>
      </c>
      <c r="Q742" s="23">
        <v>-0.80450999999999995</v>
      </c>
      <c r="R742" s="23">
        <v>0.42254000000000003</v>
      </c>
    </row>
    <row r="743" spans="1:18" ht="15" customHeight="1" x14ac:dyDescent="0.2">
      <c r="A743" s="4">
        <v>742</v>
      </c>
      <c r="B743" s="4" t="s">
        <v>904</v>
      </c>
      <c r="C743" s="23">
        <v>1.7729999999999999E-2</v>
      </c>
      <c r="D743" s="23">
        <v>-1.0274700000000001</v>
      </c>
      <c r="E743" s="23">
        <v>1.9051199999999999</v>
      </c>
      <c r="F743" s="23">
        <v>1.8588</v>
      </c>
      <c r="G743" s="23">
        <v>-9.3630000000000005E-2</v>
      </c>
      <c r="H743" s="23">
        <v>-0.29296</v>
      </c>
      <c r="I743" s="23">
        <v>0.94352999999999998</v>
      </c>
      <c r="J743" s="23">
        <v>-0.49517</v>
      </c>
      <c r="K743" s="23">
        <v>-0.42688999999999999</v>
      </c>
      <c r="L743" s="23">
        <v>-0.11794</v>
      </c>
      <c r="M743" s="23">
        <v>8.3499999999999998E-3</v>
      </c>
      <c r="N743" s="23">
        <v>0.27305000000000001</v>
      </c>
      <c r="O743" s="23">
        <v>0.87792999999999999</v>
      </c>
      <c r="P743" s="23">
        <v>6.7680000000000004E-2</v>
      </c>
      <c r="Q743" s="23">
        <v>-0.84484000000000004</v>
      </c>
      <c r="R743" s="23">
        <v>-0.43269999999999997</v>
      </c>
    </row>
    <row r="744" spans="1:18" ht="15" customHeight="1" x14ac:dyDescent="0.2">
      <c r="A744" s="4">
        <v>743</v>
      </c>
      <c r="B744" s="4" t="s">
        <v>905</v>
      </c>
      <c r="C744" s="23">
        <v>-0.4375</v>
      </c>
      <c r="D744" s="23">
        <v>-3.3919999999999999E-2</v>
      </c>
      <c r="E744" s="23">
        <v>-1.4652400000000001</v>
      </c>
      <c r="F744" s="23">
        <v>-0.36108000000000001</v>
      </c>
      <c r="G744" s="23">
        <v>0.42125000000000001</v>
      </c>
      <c r="H744" s="23">
        <v>0.92078000000000004</v>
      </c>
      <c r="I744" s="23">
        <v>8.4159999999999999E-2</v>
      </c>
      <c r="J744" s="23">
        <v>0.25540000000000002</v>
      </c>
      <c r="K744" s="23">
        <v>0.85985</v>
      </c>
      <c r="L744" s="23">
        <v>1.1191199999999999</v>
      </c>
      <c r="M744" s="23">
        <v>-0.29898000000000002</v>
      </c>
      <c r="N744" s="23">
        <v>0.98194000000000004</v>
      </c>
      <c r="O744" s="23">
        <v>-0.90273999999999999</v>
      </c>
      <c r="P744" s="23">
        <v>-1.3603799999999999</v>
      </c>
      <c r="Q744" s="23">
        <v>0.50521000000000005</v>
      </c>
      <c r="R744" s="23">
        <v>-0.82847999999999999</v>
      </c>
    </row>
    <row r="745" spans="1:18" ht="15" customHeight="1" x14ac:dyDescent="0.2">
      <c r="A745" s="4">
        <v>744</v>
      </c>
      <c r="B745" s="4" t="s">
        <v>906</v>
      </c>
      <c r="C745" s="23">
        <v>-0.26787</v>
      </c>
      <c r="D745" s="23">
        <v>-0.91222000000000003</v>
      </c>
      <c r="E745" s="23">
        <v>1.5557700000000001</v>
      </c>
      <c r="F745" s="23">
        <v>1.4311100000000001</v>
      </c>
      <c r="G745" s="23">
        <v>0.73097000000000001</v>
      </c>
      <c r="H745" s="23">
        <v>0.13475999999999999</v>
      </c>
      <c r="I745" s="23">
        <v>0.90075000000000005</v>
      </c>
      <c r="J745" s="23">
        <v>-1.5368900000000001</v>
      </c>
      <c r="K745" s="23">
        <v>0.25490000000000002</v>
      </c>
      <c r="L745" s="23">
        <v>0.20759</v>
      </c>
      <c r="M745" s="23">
        <v>-1.2648699999999999</v>
      </c>
      <c r="N745" s="23">
        <v>5.8259999999999999E-2</v>
      </c>
      <c r="O745" s="23">
        <v>0.68049999999999999</v>
      </c>
      <c r="P745" s="23">
        <v>8.6800000000000002E-3</v>
      </c>
      <c r="Q745" s="23">
        <v>-0.46310000000000001</v>
      </c>
      <c r="R745" s="23">
        <v>0.46078000000000002</v>
      </c>
    </row>
    <row r="746" spans="1:18" ht="15" customHeight="1" x14ac:dyDescent="0.2">
      <c r="A746" s="4">
        <v>745</v>
      </c>
      <c r="B746" s="4" t="s">
        <v>907</v>
      </c>
      <c r="C746" s="23">
        <v>-2.5739399999999999</v>
      </c>
      <c r="D746" s="23">
        <v>-1.9613100000000001</v>
      </c>
      <c r="E746" s="23">
        <v>0.88331999999999999</v>
      </c>
      <c r="F746" s="23">
        <v>-1.1250100000000001</v>
      </c>
      <c r="G746" s="23">
        <v>0.64058000000000004</v>
      </c>
      <c r="H746" s="23">
        <v>-1.5864100000000001</v>
      </c>
      <c r="I746" s="23">
        <v>0.76349999999999996</v>
      </c>
      <c r="J746" s="23">
        <v>-1.6243399999999999</v>
      </c>
      <c r="K746" s="23">
        <v>0.59284999999999999</v>
      </c>
      <c r="L746" s="23">
        <v>1.1730700000000001</v>
      </c>
      <c r="M746" s="23">
        <v>1.62619</v>
      </c>
      <c r="N746" s="23">
        <v>-1.87317</v>
      </c>
      <c r="O746" s="23">
        <v>-0.18543000000000001</v>
      </c>
      <c r="P746" s="23">
        <v>-1.41184</v>
      </c>
      <c r="Q746" s="23">
        <v>-0.31585999999999997</v>
      </c>
      <c r="R746" s="23">
        <v>-4.095E-2</v>
      </c>
    </row>
    <row r="747" spans="1:18" ht="15" customHeight="1" x14ac:dyDescent="0.2">
      <c r="A747" s="4">
        <v>746</v>
      </c>
      <c r="B747" s="4" t="s">
        <v>908</v>
      </c>
      <c r="C747" s="23">
        <v>-1.6922200000000001</v>
      </c>
      <c r="D747" s="23">
        <v>1.53952</v>
      </c>
      <c r="E747" s="23">
        <v>-0.38882</v>
      </c>
      <c r="F747" s="23">
        <v>-1.0381</v>
      </c>
      <c r="G747" s="23">
        <v>0.62214000000000003</v>
      </c>
      <c r="H747" s="23">
        <v>0.42620999999999998</v>
      </c>
      <c r="I747" s="23">
        <v>1.0480100000000001</v>
      </c>
      <c r="J747" s="23">
        <v>-2.2477800000000001</v>
      </c>
      <c r="K747" s="23">
        <v>-1.48777</v>
      </c>
      <c r="L747" s="23">
        <v>-0.33695000000000003</v>
      </c>
      <c r="M747" s="23">
        <v>1.4012199999999999</v>
      </c>
      <c r="N747" s="23">
        <v>2.4278400000000002</v>
      </c>
      <c r="O747" s="23">
        <v>0.14491000000000001</v>
      </c>
      <c r="P747" s="23">
        <v>-1.05837</v>
      </c>
      <c r="Q747" s="23">
        <v>2.2699999999999999E-3</v>
      </c>
      <c r="R747" s="23">
        <v>0.43301000000000001</v>
      </c>
    </row>
    <row r="748" spans="1:18" ht="15" customHeight="1" x14ac:dyDescent="0.2">
      <c r="A748" s="4">
        <v>747</v>
      </c>
      <c r="B748" s="4" t="s">
        <v>909</v>
      </c>
      <c r="C748" s="23">
        <v>-1.5851299999999999</v>
      </c>
      <c r="D748" s="23">
        <v>-0.23829</v>
      </c>
      <c r="E748" s="23">
        <v>1.1755899999999999</v>
      </c>
      <c r="F748" s="23">
        <v>-0.86543999999999999</v>
      </c>
      <c r="G748" s="23">
        <v>-1.9704999999999999</v>
      </c>
      <c r="H748" s="23">
        <v>2.0056400000000001</v>
      </c>
      <c r="I748" s="23">
        <v>-1.5167299999999999</v>
      </c>
      <c r="J748" s="23">
        <v>-1.86768</v>
      </c>
      <c r="K748" s="23">
        <v>7.4630000000000002E-2</v>
      </c>
      <c r="L748" s="23">
        <v>-7.2489999999999999E-2</v>
      </c>
      <c r="M748" s="23">
        <v>-1.85026</v>
      </c>
      <c r="N748" s="23">
        <v>2.0318399999999999</v>
      </c>
      <c r="O748" s="23">
        <v>-1.8525199999999999</v>
      </c>
      <c r="P748" s="23">
        <v>-1.0052000000000001</v>
      </c>
      <c r="Q748" s="23">
        <v>1.9069</v>
      </c>
      <c r="R748" s="23">
        <v>-3.08636</v>
      </c>
    </row>
    <row r="749" spans="1:18" ht="15" customHeight="1" x14ac:dyDescent="0.2">
      <c r="A749" s="4">
        <v>748</v>
      </c>
      <c r="B749" s="4" t="s">
        <v>910</v>
      </c>
      <c r="C749" s="23">
        <v>0.94137999999999999</v>
      </c>
      <c r="D749" s="23">
        <v>-3.9210000000000002E-2</v>
      </c>
      <c r="E749" s="23">
        <v>1.9742</v>
      </c>
      <c r="F749" s="23">
        <v>0.37552999999999997</v>
      </c>
      <c r="G749" s="23">
        <v>-0.83559000000000005</v>
      </c>
      <c r="H749" s="23">
        <v>-2.0180600000000002</v>
      </c>
      <c r="I749" s="23">
        <v>-1.90452</v>
      </c>
      <c r="J749" s="23">
        <v>-2.2002000000000002</v>
      </c>
      <c r="K749" s="23">
        <v>-2.2826200000000001</v>
      </c>
      <c r="L749" s="23">
        <v>-0.60102999999999995</v>
      </c>
      <c r="M749" s="23">
        <v>1.01023</v>
      </c>
      <c r="N749" s="23">
        <v>-1.5472300000000001</v>
      </c>
      <c r="O749" s="23">
        <v>0.12970999999999999</v>
      </c>
      <c r="P749" s="23">
        <v>-0.12903999999999999</v>
      </c>
      <c r="Q749" s="23">
        <v>-1.9288000000000001</v>
      </c>
      <c r="R749" s="23">
        <v>-1.7378800000000001</v>
      </c>
    </row>
    <row r="750" spans="1:18" ht="15" customHeight="1" x14ac:dyDescent="0.2">
      <c r="A750" s="4">
        <v>749</v>
      </c>
      <c r="B750" s="4" t="s">
        <v>911</v>
      </c>
      <c r="C750" s="23">
        <v>-0.72535000000000005</v>
      </c>
      <c r="D750" s="23">
        <v>-0.33085999999999999</v>
      </c>
      <c r="E750" s="23">
        <v>1.7743800000000001</v>
      </c>
      <c r="F750" s="23">
        <v>1.4993700000000001</v>
      </c>
      <c r="G750" s="23">
        <v>0.64488000000000001</v>
      </c>
      <c r="H750" s="23">
        <v>-5.1729999999999998E-2</v>
      </c>
      <c r="I750" s="23">
        <v>0.5917</v>
      </c>
      <c r="J750" s="23">
        <v>-1.5952500000000001</v>
      </c>
      <c r="K750" s="23">
        <v>0.23202999999999999</v>
      </c>
      <c r="L750" s="23">
        <v>7.8289999999999998E-2</v>
      </c>
      <c r="M750" s="23">
        <v>-0.65629999999999999</v>
      </c>
      <c r="N750" s="23">
        <v>0.26745999999999998</v>
      </c>
      <c r="O750" s="23">
        <v>0.67113</v>
      </c>
      <c r="P750" s="23">
        <v>0.18704000000000001</v>
      </c>
      <c r="Q750" s="23">
        <v>-0.95335000000000003</v>
      </c>
      <c r="R750" s="23">
        <v>0.38851000000000002</v>
      </c>
    </row>
    <row r="751" spans="1:18" ht="15" customHeight="1" x14ac:dyDescent="0.2">
      <c r="A751" s="4">
        <v>750</v>
      </c>
      <c r="B751" s="4" t="s">
        <v>912</v>
      </c>
      <c r="C751" s="23">
        <v>-2.2396099999999999</v>
      </c>
      <c r="D751" s="23">
        <v>1.40065</v>
      </c>
      <c r="E751" s="23">
        <v>0.82155999999999996</v>
      </c>
      <c r="F751" s="23">
        <v>-1.3488599999999999</v>
      </c>
      <c r="G751" s="23">
        <v>-5.9569999999999998E-2</v>
      </c>
      <c r="H751" s="23">
        <v>1.4685299999999999</v>
      </c>
      <c r="I751" s="23">
        <v>0.94313999999999998</v>
      </c>
      <c r="J751" s="23">
        <v>-2.0617100000000002</v>
      </c>
      <c r="K751" s="23">
        <v>-2.0609700000000002</v>
      </c>
      <c r="L751" s="23">
        <v>-0.74963999999999997</v>
      </c>
      <c r="M751" s="23">
        <v>-1.13788</v>
      </c>
      <c r="N751" s="23">
        <v>1.0117700000000001</v>
      </c>
      <c r="O751" s="23">
        <v>-0.38767000000000001</v>
      </c>
      <c r="P751" s="23">
        <v>-1.24962</v>
      </c>
      <c r="Q751" s="23">
        <v>-2.5596899999999998</v>
      </c>
      <c r="R751" s="23">
        <v>-3.2172999999999998</v>
      </c>
    </row>
    <row r="752" spans="1:18" ht="15" customHeight="1" x14ac:dyDescent="0.2">
      <c r="A752" s="4">
        <v>751</v>
      </c>
      <c r="B752" s="4" t="s">
        <v>913</v>
      </c>
      <c r="C752" s="23">
        <v>-1.02254</v>
      </c>
      <c r="D752" s="23">
        <v>-1.3957299999999999</v>
      </c>
      <c r="E752" s="23">
        <v>0.28056999999999999</v>
      </c>
      <c r="F752" s="23">
        <v>2.1252499999999999</v>
      </c>
      <c r="G752" s="23">
        <v>0.57416999999999996</v>
      </c>
      <c r="H752" s="23">
        <v>1.2997000000000001</v>
      </c>
      <c r="I752" s="23">
        <v>-1.49254</v>
      </c>
      <c r="J752" s="23">
        <v>1.18693</v>
      </c>
      <c r="K752" s="23">
        <v>-2.0893899999999999</v>
      </c>
      <c r="L752" s="23">
        <v>-2.6850900000000002</v>
      </c>
      <c r="M752" s="23">
        <v>-2.5702400000000001</v>
      </c>
      <c r="N752" s="23">
        <v>-3.03877</v>
      </c>
      <c r="O752" s="23">
        <v>-1.24614</v>
      </c>
      <c r="P752" s="23">
        <v>-1.74248</v>
      </c>
      <c r="Q752" s="23">
        <v>0.57155</v>
      </c>
      <c r="R752" s="23">
        <v>-1.5058400000000001</v>
      </c>
    </row>
    <row r="753" spans="1:18" ht="15" customHeight="1" x14ac:dyDescent="0.2">
      <c r="A753" s="4">
        <v>752</v>
      </c>
      <c r="B753" s="4" t="s">
        <v>914</v>
      </c>
      <c r="C753" s="23">
        <v>-3.5043799999999998</v>
      </c>
      <c r="D753" s="23">
        <v>-0.59616000000000002</v>
      </c>
      <c r="E753" s="23">
        <v>0.19045000000000001</v>
      </c>
      <c r="F753" s="23">
        <v>0.21870000000000001</v>
      </c>
      <c r="G753" s="23">
        <v>-2.0450200000000001</v>
      </c>
      <c r="H753" s="23">
        <v>1.5621799999999999</v>
      </c>
      <c r="I753" s="23">
        <v>1.70014</v>
      </c>
      <c r="J753" s="23">
        <v>0.70152000000000003</v>
      </c>
      <c r="K753" s="23">
        <v>-1.7122299999999999</v>
      </c>
      <c r="L753" s="23">
        <v>0.77207000000000003</v>
      </c>
      <c r="M753" s="23">
        <v>-0.56196000000000002</v>
      </c>
      <c r="N753" s="23">
        <v>-0.91139999999999999</v>
      </c>
      <c r="O753" s="23">
        <v>-7.8839999999999993E-2</v>
      </c>
      <c r="P753" s="23">
        <v>-8.5000000000000006E-2</v>
      </c>
      <c r="Q753" s="23">
        <v>0.65036000000000005</v>
      </c>
      <c r="R753" s="23">
        <v>1.6579999999999999</v>
      </c>
    </row>
    <row r="754" spans="1:18" ht="15" customHeight="1" x14ac:dyDescent="0.2">
      <c r="A754" s="4">
        <v>753</v>
      </c>
      <c r="B754" s="4" t="s">
        <v>915</v>
      </c>
      <c r="C754" s="23">
        <v>-0.62136999999999998</v>
      </c>
      <c r="D754" s="23">
        <v>-1.15402</v>
      </c>
      <c r="E754" s="23">
        <v>0.50439000000000001</v>
      </c>
      <c r="F754" s="23">
        <v>1.94998</v>
      </c>
      <c r="G754" s="23">
        <v>2.0187599999999999</v>
      </c>
      <c r="H754" s="23">
        <v>-1.16344</v>
      </c>
      <c r="I754" s="23">
        <v>0.62255000000000005</v>
      </c>
      <c r="J754" s="23">
        <v>-0.63658999999999999</v>
      </c>
      <c r="K754" s="23">
        <v>0.92466999999999999</v>
      </c>
      <c r="L754" s="23">
        <v>-0.74817999999999996</v>
      </c>
      <c r="M754" s="23">
        <v>-1.81741</v>
      </c>
      <c r="N754" s="23">
        <v>0.91903999999999997</v>
      </c>
      <c r="O754" s="23">
        <v>-0.78037999999999996</v>
      </c>
      <c r="P754" s="23">
        <v>0.15443999999999999</v>
      </c>
      <c r="Q754" s="23">
        <v>-0.79025000000000001</v>
      </c>
      <c r="R754" s="23">
        <v>-2.2197800000000001</v>
      </c>
    </row>
    <row r="755" spans="1:18" ht="15" customHeight="1" x14ac:dyDescent="0.2">
      <c r="A755" s="4">
        <v>754</v>
      </c>
      <c r="B755" s="4" t="s">
        <v>916</v>
      </c>
      <c r="C755" s="23">
        <v>2.03173</v>
      </c>
      <c r="D755" s="23">
        <v>0.32751999999999998</v>
      </c>
      <c r="E755" s="23">
        <v>-0.7984</v>
      </c>
      <c r="F755" s="23">
        <v>0.89942999999999995</v>
      </c>
      <c r="G755" s="23">
        <v>-2.7320000000000001E-2</v>
      </c>
      <c r="H755" s="23">
        <v>0.75983000000000001</v>
      </c>
      <c r="I755" s="23">
        <v>1.6879200000000001</v>
      </c>
      <c r="J755" s="23">
        <v>-1.50349</v>
      </c>
      <c r="K755" s="23">
        <v>-0.86409999999999998</v>
      </c>
      <c r="L755" s="23">
        <v>0.95855000000000001</v>
      </c>
      <c r="M755" s="23">
        <v>1.26244</v>
      </c>
      <c r="N755" s="23">
        <v>-1.0618399999999999</v>
      </c>
      <c r="O755" s="23">
        <v>1.99379</v>
      </c>
      <c r="P755" s="23">
        <v>0.35121000000000002</v>
      </c>
      <c r="Q755" s="23">
        <v>1.59659</v>
      </c>
      <c r="R755" s="23">
        <v>-0.53415000000000001</v>
      </c>
    </row>
    <row r="756" spans="1:18" ht="15" customHeight="1" x14ac:dyDescent="0.2">
      <c r="A756" s="4">
        <v>755</v>
      </c>
      <c r="B756" s="4" t="s">
        <v>917</v>
      </c>
      <c r="C756" s="23">
        <v>0.35244999999999999</v>
      </c>
      <c r="D756" s="23">
        <v>-1.0528200000000001</v>
      </c>
      <c r="E756" s="23">
        <v>1.7223599999999999</v>
      </c>
      <c r="F756" s="23">
        <v>1.5821099999999999</v>
      </c>
      <c r="G756" s="23">
        <v>0.23008000000000001</v>
      </c>
      <c r="H756" s="23">
        <v>-0.19692000000000001</v>
      </c>
      <c r="I756" s="23">
        <v>1.1187499999999999</v>
      </c>
      <c r="J756" s="23">
        <v>-0.34582000000000002</v>
      </c>
      <c r="K756" s="23">
        <v>-0.49668000000000001</v>
      </c>
      <c r="L756" s="23">
        <v>-0.10459</v>
      </c>
      <c r="M756" s="23">
        <v>0.20022000000000001</v>
      </c>
      <c r="N756" s="23">
        <v>0.14899000000000001</v>
      </c>
      <c r="O756" s="23">
        <v>1.1820999999999999</v>
      </c>
      <c r="P756" s="23">
        <v>-0.10545</v>
      </c>
      <c r="Q756" s="23">
        <v>-0.73629999999999995</v>
      </c>
      <c r="R756" s="23">
        <v>-0.21465000000000001</v>
      </c>
    </row>
    <row r="757" spans="1:18" ht="15" customHeight="1" x14ac:dyDescent="0.2">
      <c r="A757" s="4">
        <v>756</v>
      </c>
      <c r="B757" s="4" t="s">
        <v>918</v>
      </c>
      <c r="C757" s="23">
        <v>-0.50653999999999999</v>
      </c>
      <c r="D757" s="23">
        <v>-1.0998600000000001</v>
      </c>
      <c r="E757" s="23">
        <v>2.58758</v>
      </c>
      <c r="F757" s="23">
        <v>-1.7646900000000001</v>
      </c>
      <c r="G757" s="23">
        <v>2.1366299999999998</v>
      </c>
      <c r="H757" s="23">
        <v>-0.61480999999999997</v>
      </c>
      <c r="I757" s="23">
        <v>1.22967</v>
      </c>
      <c r="J757" s="23">
        <v>-1.42072</v>
      </c>
      <c r="K757" s="23">
        <v>0.26247999999999999</v>
      </c>
      <c r="L757" s="23">
        <v>-1.3893599999999999</v>
      </c>
      <c r="M757" s="23">
        <v>-2.2507000000000001</v>
      </c>
      <c r="N757" s="23">
        <v>0.89415999999999995</v>
      </c>
      <c r="O757" s="23">
        <v>2.5436100000000001</v>
      </c>
      <c r="P757" s="23">
        <v>1.0246500000000001</v>
      </c>
      <c r="Q757" s="23">
        <v>1.2813399999999999</v>
      </c>
      <c r="R757" s="23">
        <v>-0.99280000000000002</v>
      </c>
    </row>
    <row r="758" spans="1:18" ht="15" customHeight="1" x14ac:dyDescent="0.2">
      <c r="A758" s="4">
        <v>757</v>
      </c>
      <c r="B758" s="4" t="s">
        <v>919</v>
      </c>
      <c r="C758" s="23">
        <v>-1.4316800000000001</v>
      </c>
      <c r="D758" s="23">
        <v>0.96775999999999995</v>
      </c>
      <c r="E758" s="23">
        <v>-0.69804999999999995</v>
      </c>
      <c r="F758" s="23">
        <v>2.1283799999999999</v>
      </c>
      <c r="G758" s="23">
        <v>-1.4112499999999999</v>
      </c>
      <c r="H758" s="23">
        <v>0.86695999999999995</v>
      </c>
      <c r="I758" s="23">
        <v>0.48472999999999999</v>
      </c>
      <c r="J758" s="23">
        <v>-1.3006</v>
      </c>
      <c r="K758" s="23">
        <v>-1.3486199999999999</v>
      </c>
      <c r="L758" s="23">
        <v>-0.74475000000000002</v>
      </c>
      <c r="M758" s="23">
        <v>1.71906</v>
      </c>
      <c r="N758" s="23">
        <v>-1.06551</v>
      </c>
      <c r="O758" s="23">
        <v>-1.1369800000000001</v>
      </c>
      <c r="P758" s="23">
        <v>-0.77639000000000002</v>
      </c>
      <c r="Q758" s="23">
        <v>0.66427999999999998</v>
      </c>
      <c r="R758" s="23">
        <v>-2.3558300000000001</v>
      </c>
    </row>
    <row r="759" spans="1:18" ht="15" customHeight="1" x14ac:dyDescent="0.2">
      <c r="A759" s="4">
        <v>758</v>
      </c>
      <c r="B759" s="4" t="s">
        <v>920</v>
      </c>
      <c r="C759" s="23">
        <v>-1.80732</v>
      </c>
      <c r="D759" s="23">
        <v>-0.73475999999999997</v>
      </c>
      <c r="E759" s="23">
        <v>2.2370800000000002</v>
      </c>
      <c r="F759" s="23">
        <v>-1.5571999999999999</v>
      </c>
      <c r="G759" s="23">
        <v>2.3284600000000002</v>
      </c>
      <c r="H759" s="23">
        <v>-1.00861</v>
      </c>
      <c r="I759" s="23">
        <v>2.7275100000000001</v>
      </c>
      <c r="J759" s="23">
        <v>-1.4139200000000001</v>
      </c>
      <c r="K759" s="23">
        <v>-2.34884</v>
      </c>
      <c r="L759" s="23">
        <v>-0.42342999999999997</v>
      </c>
      <c r="M759" s="23">
        <v>-0.23358999999999999</v>
      </c>
      <c r="N759" s="23">
        <v>-1.95838</v>
      </c>
      <c r="O759" s="23">
        <v>2.0017100000000001</v>
      </c>
      <c r="P759" s="23">
        <v>0.43323</v>
      </c>
      <c r="Q759" s="23">
        <v>-0.37808000000000003</v>
      </c>
      <c r="R759" s="23">
        <v>-1.67052</v>
      </c>
    </row>
    <row r="760" spans="1:18" ht="15" customHeight="1" x14ac:dyDescent="0.2">
      <c r="A760" s="4">
        <v>759</v>
      </c>
      <c r="B760" s="4" t="s">
        <v>921</v>
      </c>
      <c r="C760" s="23">
        <v>-2.0121099999999998</v>
      </c>
      <c r="D760" s="23">
        <v>0.79830000000000001</v>
      </c>
      <c r="E760" s="23">
        <v>1.0138499999999999</v>
      </c>
      <c r="F760" s="23">
        <v>3.0400000000000002E-3</v>
      </c>
      <c r="G760" s="23">
        <v>-1.23827</v>
      </c>
      <c r="H760" s="23">
        <v>4.8300000000000001E-3</v>
      </c>
      <c r="I760" s="23">
        <v>-0.38192999999999999</v>
      </c>
      <c r="J760" s="23">
        <v>-1.8116300000000001</v>
      </c>
      <c r="K760" s="23">
        <v>0.29291</v>
      </c>
      <c r="L760" s="23">
        <v>-1.6252</v>
      </c>
      <c r="M760" s="23">
        <v>-1.24814</v>
      </c>
      <c r="N760" s="23">
        <v>-2.0686100000000001</v>
      </c>
      <c r="O760" s="23">
        <v>-0.95333999999999997</v>
      </c>
      <c r="P760" s="23">
        <v>-2.51478</v>
      </c>
      <c r="Q760" s="23">
        <v>0.64410999999999996</v>
      </c>
      <c r="R760" s="23">
        <v>1.8435699999999999</v>
      </c>
    </row>
    <row r="761" spans="1:18" ht="15" customHeight="1" x14ac:dyDescent="0.2">
      <c r="A761" s="4">
        <v>760</v>
      </c>
      <c r="B761" s="4" t="s">
        <v>922</v>
      </c>
      <c r="C761" s="23">
        <v>-1.3044</v>
      </c>
      <c r="D761" s="23">
        <v>0.10575</v>
      </c>
      <c r="E761" s="23">
        <v>1.7876399999999999</v>
      </c>
      <c r="F761" s="23">
        <v>-0.83194000000000001</v>
      </c>
      <c r="G761" s="23">
        <v>1.1287499999999999</v>
      </c>
      <c r="H761" s="23">
        <v>-0.97304999999999997</v>
      </c>
      <c r="I761" s="23">
        <v>-2.32978</v>
      </c>
      <c r="J761" s="23">
        <v>0.28315000000000001</v>
      </c>
      <c r="K761" s="23">
        <v>-1.4551499999999999</v>
      </c>
      <c r="L761" s="23">
        <v>0.47214</v>
      </c>
      <c r="M761" s="23">
        <v>-0.76007000000000002</v>
      </c>
      <c r="N761" s="23">
        <v>-2.4616600000000002</v>
      </c>
      <c r="O761" s="23">
        <v>-1.6614199999999999</v>
      </c>
      <c r="P761" s="23">
        <v>0.13208</v>
      </c>
      <c r="Q761" s="23">
        <v>-1.2073499999999999</v>
      </c>
      <c r="R761" s="23">
        <v>-4.36E-2</v>
      </c>
    </row>
    <row r="762" spans="1:18" ht="15" customHeight="1" x14ac:dyDescent="0.2">
      <c r="A762" s="4">
        <v>761</v>
      </c>
      <c r="B762" s="4" t="s">
        <v>923</v>
      </c>
      <c r="C762" s="23">
        <v>-2.2152699999999999</v>
      </c>
      <c r="D762" s="23">
        <v>-2.59836</v>
      </c>
      <c r="E762" s="23">
        <v>0.64937</v>
      </c>
      <c r="F762" s="23">
        <v>0.40933999999999998</v>
      </c>
      <c r="G762" s="23">
        <v>-1.4172499999999999</v>
      </c>
      <c r="H762" s="23">
        <v>-0.40543000000000001</v>
      </c>
      <c r="I762" s="23">
        <v>-0.63051000000000001</v>
      </c>
      <c r="J762" s="23">
        <v>-3.7222599999999999</v>
      </c>
      <c r="K762" s="23">
        <v>0.2452</v>
      </c>
      <c r="L762" s="23">
        <v>-0.86799999999999999</v>
      </c>
      <c r="M762" s="23">
        <v>1.8117399999999999</v>
      </c>
      <c r="N762" s="23">
        <v>-0.58706000000000003</v>
      </c>
      <c r="O762" s="23">
        <v>-0.55803000000000003</v>
      </c>
      <c r="P762" s="23">
        <v>-0.92237999999999998</v>
      </c>
      <c r="Q762" s="23">
        <v>2.1147499999999999</v>
      </c>
      <c r="R762" s="23">
        <v>-0.70764000000000005</v>
      </c>
    </row>
    <row r="763" spans="1:18" ht="15" customHeight="1" x14ac:dyDescent="0.2">
      <c r="A763" s="4">
        <v>762</v>
      </c>
      <c r="B763" s="4" t="s">
        <v>924</v>
      </c>
      <c r="C763" s="23">
        <v>-0.55210000000000004</v>
      </c>
      <c r="D763" s="23">
        <v>-0.17560000000000001</v>
      </c>
      <c r="E763" s="23">
        <v>1.7823899999999999</v>
      </c>
      <c r="F763" s="23">
        <v>0.78439999999999999</v>
      </c>
      <c r="G763" s="23">
        <v>-7.4730000000000005E-2</v>
      </c>
      <c r="H763" s="23">
        <v>-0.70250000000000001</v>
      </c>
      <c r="I763" s="23">
        <v>-1.8592200000000001</v>
      </c>
      <c r="J763" s="23">
        <v>-1.6720299999999999</v>
      </c>
      <c r="K763" s="23">
        <v>1.07829</v>
      </c>
      <c r="L763" s="23">
        <v>-2.6463199999999998</v>
      </c>
      <c r="M763" s="23">
        <v>0.98623000000000005</v>
      </c>
      <c r="N763" s="23">
        <v>1.01559</v>
      </c>
      <c r="O763" s="23">
        <v>-2.36511</v>
      </c>
      <c r="P763" s="23">
        <v>-1.65625</v>
      </c>
      <c r="Q763" s="23">
        <v>2.1076899999999998</v>
      </c>
      <c r="R763" s="23">
        <v>-0.47194000000000003</v>
      </c>
    </row>
    <row r="764" spans="1:18" ht="15" customHeight="1" x14ac:dyDescent="0.2">
      <c r="A764" s="4">
        <v>763</v>
      </c>
      <c r="B764" s="4" t="s">
        <v>925</v>
      </c>
      <c r="C764" s="23">
        <v>1.31582</v>
      </c>
      <c r="D764" s="23">
        <v>0.67354999999999998</v>
      </c>
      <c r="E764" s="23">
        <v>1.1378200000000001</v>
      </c>
      <c r="F764" s="23">
        <v>0.88763000000000003</v>
      </c>
      <c r="G764" s="23">
        <v>0.16023000000000001</v>
      </c>
      <c r="H764" s="23">
        <v>1.4070199999999999</v>
      </c>
      <c r="I764" s="23">
        <v>1.9066700000000001</v>
      </c>
      <c r="J764" s="23">
        <v>6.8820000000000006E-2</v>
      </c>
      <c r="K764" s="23">
        <v>0.57482</v>
      </c>
      <c r="L764" s="23">
        <v>0.18217</v>
      </c>
      <c r="M764" s="23">
        <v>-5.9790000000000003E-2</v>
      </c>
      <c r="N764" s="23">
        <v>1.9117299999999999</v>
      </c>
      <c r="O764" s="23">
        <v>1.3763300000000001</v>
      </c>
      <c r="P764" s="23">
        <v>0.30216999999999999</v>
      </c>
      <c r="Q764" s="23">
        <v>1.04539</v>
      </c>
      <c r="R764" s="23">
        <v>-1.2541599999999999</v>
      </c>
    </row>
    <row r="765" spans="1:18" ht="15" customHeight="1" x14ac:dyDescent="0.2">
      <c r="A765" s="4">
        <v>764</v>
      </c>
      <c r="B765" s="4" t="s">
        <v>926</v>
      </c>
      <c r="C765" s="23">
        <v>0.53215000000000001</v>
      </c>
      <c r="D765" s="23">
        <v>-1.8623700000000001</v>
      </c>
      <c r="E765" s="23">
        <v>2.78396</v>
      </c>
      <c r="F765" s="23">
        <v>1.85663</v>
      </c>
      <c r="G765" s="23">
        <v>-1.06945</v>
      </c>
      <c r="H765" s="23">
        <v>-0.48671999999999999</v>
      </c>
      <c r="I765" s="23">
        <v>1.1563300000000001</v>
      </c>
      <c r="J765" s="23">
        <v>-2.0392199999999998</v>
      </c>
      <c r="K765" s="23">
        <v>-1.655</v>
      </c>
      <c r="L765" s="23">
        <v>0.31106</v>
      </c>
      <c r="M765" s="23">
        <v>0.98934999999999995</v>
      </c>
      <c r="N765" s="23">
        <v>0.31280000000000002</v>
      </c>
      <c r="O765" s="23">
        <v>1.0925199999999999</v>
      </c>
      <c r="P765" s="23">
        <v>-1.50787</v>
      </c>
      <c r="Q765" s="23">
        <v>5.7360000000000001E-2</v>
      </c>
      <c r="R765" s="23">
        <v>1.2681</v>
      </c>
    </row>
    <row r="766" spans="1:18" ht="15" customHeight="1" x14ac:dyDescent="0.2">
      <c r="A766" s="4">
        <v>765</v>
      </c>
      <c r="B766" s="4" t="s">
        <v>927</v>
      </c>
      <c r="C766" s="23">
        <v>-0.19406000000000001</v>
      </c>
      <c r="D766" s="23">
        <v>1.15029</v>
      </c>
      <c r="E766" s="23">
        <v>0.29737000000000002</v>
      </c>
      <c r="F766" s="23">
        <v>2.3140200000000002</v>
      </c>
      <c r="G766" s="23">
        <v>0.15464</v>
      </c>
      <c r="H766" s="23">
        <v>-1.1379999999999999E-2</v>
      </c>
      <c r="I766" s="23">
        <v>2.2271899999999998</v>
      </c>
      <c r="J766" s="23">
        <v>-1.0570999999999999</v>
      </c>
      <c r="K766" s="23">
        <v>0.69264000000000003</v>
      </c>
      <c r="L766" s="23">
        <v>-1.4315100000000001</v>
      </c>
      <c r="M766" s="23">
        <v>-0.24870999999999999</v>
      </c>
      <c r="N766" s="23">
        <v>-0.95670999999999995</v>
      </c>
      <c r="O766" s="23">
        <v>-1.85103</v>
      </c>
      <c r="P766" s="23">
        <v>-5.9560000000000002E-2</v>
      </c>
      <c r="Q766" s="23">
        <v>-1.50231</v>
      </c>
      <c r="R766" s="23">
        <v>-1.20604</v>
      </c>
    </row>
    <row r="767" spans="1:18" ht="15" customHeight="1" x14ac:dyDescent="0.2">
      <c r="A767" s="4">
        <v>766</v>
      </c>
      <c r="B767" s="4" t="s">
        <v>928</v>
      </c>
      <c r="C767" s="23">
        <v>1.21079</v>
      </c>
      <c r="D767" s="23">
        <v>-0.11425</v>
      </c>
      <c r="E767" s="23">
        <v>1.87175</v>
      </c>
      <c r="F767" s="23">
        <v>0.90817000000000003</v>
      </c>
      <c r="G767" s="23">
        <v>1.5798300000000001</v>
      </c>
      <c r="H767" s="23">
        <v>2.3154400000000002</v>
      </c>
      <c r="I767" s="23">
        <v>-0.61136999999999997</v>
      </c>
      <c r="J767" s="23">
        <v>1.9271</v>
      </c>
      <c r="K767" s="23">
        <v>0.11037</v>
      </c>
      <c r="L767" s="23">
        <v>-0.98694999999999999</v>
      </c>
      <c r="M767" s="23">
        <v>-0.72721999999999998</v>
      </c>
      <c r="N767" s="23">
        <v>-0.97846999999999995</v>
      </c>
      <c r="O767" s="23">
        <v>1.63164</v>
      </c>
      <c r="P767" s="23">
        <v>1.8903300000000001</v>
      </c>
      <c r="Q767" s="23">
        <v>0.68123</v>
      </c>
      <c r="R767" s="23">
        <v>0.28514</v>
      </c>
    </row>
    <row r="768" spans="1:18" ht="15" customHeight="1" x14ac:dyDescent="0.2">
      <c r="A768" s="4">
        <v>767</v>
      </c>
      <c r="B768" s="4" t="s">
        <v>929</v>
      </c>
      <c r="C768" s="23">
        <v>0.52746000000000004</v>
      </c>
      <c r="D768" s="23">
        <v>-0.3004</v>
      </c>
      <c r="E768" s="23">
        <v>0.68028</v>
      </c>
      <c r="F768" s="23">
        <v>2.1123799999999999</v>
      </c>
      <c r="G768" s="23">
        <v>2.2745000000000002</v>
      </c>
      <c r="H768" s="23">
        <v>-0.70689999999999997</v>
      </c>
      <c r="I768" s="23">
        <v>1.43801</v>
      </c>
      <c r="J768" s="23">
        <v>-0.43425000000000002</v>
      </c>
      <c r="K768" s="23">
        <v>0.95182</v>
      </c>
      <c r="L768" s="23">
        <v>-0.8579</v>
      </c>
      <c r="M768" s="23">
        <v>1.1413</v>
      </c>
      <c r="N768" s="23">
        <v>-0.82111000000000001</v>
      </c>
      <c r="O768" s="23">
        <v>0.91329000000000005</v>
      </c>
      <c r="P768" s="23">
        <v>-0.77856000000000003</v>
      </c>
      <c r="Q768" s="23">
        <v>1.1638999999999999</v>
      </c>
      <c r="R768" s="23">
        <v>-0.39438000000000001</v>
      </c>
    </row>
    <row r="769" spans="1:18" ht="15" customHeight="1" x14ac:dyDescent="0.2">
      <c r="A769" s="4">
        <v>768</v>
      </c>
      <c r="B769" s="4" t="s">
        <v>930</v>
      </c>
      <c r="C769" s="23">
        <v>-1.86886</v>
      </c>
      <c r="D769" s="23">
        <v>1.39255</v>
      </c>
      <c r="E769" s="23">
        <v>1.3221799999999999</v>
      </c>
      <c r="F769" s="23">
        <v>-0.67005999999999999</v>
      </c>
      <c r="G769" s="23">
        <v>2.01193</v>
      </c>
      <c r="H769" s="23">
        <v>1.064E-2</v>
      </c>
      <c r="I769" s="23">
        <v>2.42639</v>
      </c>
      <c r="J769" s="23">
        <v>-2.0303300000000002</v>
      </c>
      <c r="K769" s="23">
        <v>-1.57525</v>
      </c>
      <c r="L769" s="23">
        <v>-0.80686000000000002</v>
      </c>
      <c r="M769" s="23">
        <v>-0.89614000000000005</v>
      </c>
      <c r="N769" s="23">
        <v>0.94303000000000003</v>
      </c>
      <c r="O769" s="23">
        <v>0.23627999999999999</v>
      </c>
      <c r="P769" s="23">
        <v>0.69557999999999998</v>
      </c>
      <c r="Q769" s="23">
        <v>-0.76622000000000001</v>
      </c>
      <c r="R769" s="23">
        <v>0.52824000000000004</v>
      </c>
    </row>
    <row r="770" spans="1:18" ht="15" customHeight="1" x14ac:dyDescent="0.2">
      <c r="A770" s="4">
        <v>769</v>
      </c>
      <c r="B770" s="4" t="s">
        <v>931</v>
      </c>
      <c r="C770" s="23">
        <v>0.14968000000000001</v>
      </c>
      <c r="D770" s="23">
        <v>-0.44102000000000002</v>
      </c>
      <c r="E770" s="23">
        <v>1.83497</v>
      </c>
      <c r="F770" s="23">
        <v>-0.53044000000000002</v>
      </c>
      <c r="G770" s="23">
        <v>1.59724</v>
      </c>
      <c r="H770" s="23">
        <v>2.3309899999999999</v>
      </c>
      <c r="I770" s="23">
        <v>0.78344000000000003</v>
      </c>
      <c r="J770" s="23">
        <v>-1.3731500000000001</v>
      </c>
      <c r="K770" s="23">
        <v>-2.1403599999999998</v>
      </c>
      <c r="L770" s="23">
        <v>-1.2113100000000001</v>
      </c>
      <c r="M770" s="23">
        <v>-1.94842</v>
      </c>
      <c r="N770" s="23">
        <v>0.30329</v>
      </c>
      <c r="O770" s="23">
        <v>1.0275000000000001</v>
      </c>
      <c r="P770" s="23">
        <v>-4.061E-2</v>
      </c>
      <c r="Q770" s="23">
        <v>-1.1960999999999999</v>
      </c>
      <c r="R770" s="23">
        <v>-1.4811000000000001</v>
      </c>
    </row>
    <row r="771" spans="1:18" ht="15" customHeight="1" x14ac:dyDescent="0.2">
      <c r="A771" s="4">
        <v>770</v>
      </c>
      <c r="B771" s="4" t="s">
        <v>932</v>
      </c>
      <c r="C771" s="23">
        <v>-2.0770900000000001</v>
      </c>
      <c r="D771" s="23">
        <v>0.18448000000000001</v>
      </c>
      <c r="E771" s="23">
        <v>-3.0249999999999999E-2</v>
      </c>
      <c r="F771" s="23">
        <v>0.21820999999999999</v>
      </c>
      <c r="G771" s="23">
        <v>0.92712000000000006</v>
      </c>
      <c r="H771" s="23">
        <v>0.60416000000000003</v>
      </c>
      <c r="I771" s="23">
        <v>1.8230200000000001</v>
      </c>
      <c r="J771" s="23">
        <v>1.09545</v>
      </c>
      <c r="K771" s="23">
        <v>0.65015000000000001</v>
      </c>
      <c r="L771" s="23">
        <v>-0.59445000000000003</v>
      </c>
      <c r="M771" s="23">
        <v>1.64175</v>
      </c>
      <c r="N771" s="23">
        <v>0.87531000000000003</v>
      </c>
      <c r="O771" s="23">
        <v>4.0070000000000001E-2</v>
      </c>
      <c r="P771" s="23">
        <v>-7.8499999999999993E-3</v>
      </c>
      <c r="Q771" s="23">
        <v>0.14238000000000001</v>
      </c>
      <c r="R771" s="23">
        <v>1.4803999999999999</v>
      </c>
    </row>
    <row r="772" spans="1:18" ht="15" customHeight="1" x14ac:dyDescent="0.2">
      <c r="A772" s="4">
        <v>771</v>
      </c>
      <c r="B772" s="4" t="s">
        <v>933</v>
      </c>
      <c r="C772" s="23">
        <v>0.78883000000000003</v>
      </c>
      <c r="D772" s="23">
        <v>-6.4119999999999996E-2</v>
      </c>
      <c r="E772" s="23">
        <v>2.3022499999999999</v>
      </c>
      <c r="F772" s="23">
        <v>-1.6987099999999999</v>
      </c>
      <c r="G772" s="23">
        <v>1.1451199999999999</v>
      </c>
      <c r="H772" s="23">
        <v>-1.1037300000000001</v>
      </c>
      <c r="I772" s="23">
        <v>2.8199999999999999E-2</v>
      </c>
      <c r="J772" s="23">
        <v>-7.8039999999999998E-2</v>
      </c>
      <c r="K772" s="23">
        <v>-2.8126600000000002</v>
      </c>
      <c r="L772" s="23">
        <v>0.44316</v>
      </c>
      <c r="M772" s="23">
        <v>-1.0124200000000001</v>
      </c>
      <c r="N772" s="23">
        <v>0.33226</v>
      </c>
      <c r="O772" s="23">
        <v>2.0905800000000001</v>
      </c>
      <c r="P772" s="23">
        <v>-0.32967999999999997</v>
      </c>
      <c r="Q772" s="23">
        <v>1.2683500000000001</v>
      </c>
      <c r="R772" s="23">
        <v>1.0228999999999999</v>
      </c>
    </row>
    <row r="773" spans="1:18" ht="15" customHeight="1" x14ac:dyDescent="0.2">
      <c r="A773" s="4">
        <v>772</v>
      </c>
      <c r="B773" s="4" t="s">
        <v>934</v>
      </c>
      <c r="C773" s="23">
        <v>-0.82023000000000001</v>
      </c>
      <c r="D773" s="23">
        <v>0.34632000000000002</v>
      </c>
      <c r="E773" s="23">
        <v>-0.20846999999999999</v>
      </c>
      <c r="F773" s="23">
        <v>0.13259000000000001</v>
      </c>
      <c r="G773" s="23">
        <v>0.57711999999999997</v>
      </c>
      <c r="H773" s="23">
        <v>0.15526999999999999</v>
      </c>
      <c r="I773" s="23">
        <v>-0.68754999999999999</v>
      </c>
      <c r="J773" s="23">
        <v>0.95504999999999995</v>
      </c>
      <c r="K773" s="23">
        <v>-1.23797</v>
      </c>
      <c r="L773" s="23">
        <v>-0.70691000000000004</v>
      </c>
      <c r="M773" s="23">
        <v>0.17624999999999999</v>
      </c>
      <c r="N773" s="23">
        <v>-2.6249199999999999</v>
      </c>
      <c r="O773" s="23">
        <v>0.38997999999999999</v>
      </c>
      <c r="P773" s="23">
        <v>0.19076000000000001</v>
      </c>
      <c r="Q773" s="23">
        <v>1.53572</v>
      </c>
      <c r="R773" s="23">
        <v>0.77776000000000001</v>
      </c>
    </row>
    <row r="774" spans="1:18" ht="15" customHeight="1" x14ac:dyDescent="0.2">
      <c r="A774" s="4">
        <v>773</v>
      </c>
      <c r="B774" s="4" t="s">
        <v>935</v>
      </c>
      <c r="C774" s="23">
        <v>-0.75373000000000001</v>
      </c>
      <c r="D774" s="23">
        <v>1.7838499999999999</v>
      </c>
      <c r="E774" s="23">
        <v>1.13994</v>
      </c>
      <c r="F774" s="23">
        <v>1.35219</v>
      </c>
      <c r="G774" s="23">
        <v>2.05179</v>
      </c>
      <c r="H774" s="23">
        <v>-0.59008000000000005</v>
      </c>
      <c r="I774" s="23">
        <v>-2.4924300000000001</v>
      </c>
      <c r="J774" s="23">
        <v>-2.8511899999999999</v>
      </c>
      <c r="K774" s="23">
        <v>-0.27644999999999997</v>
      </c>
      <c r="L774" s="23">
        <v>-3.9174500000000001</v>
      </c>
      <c r="M774" s="23">
        <v>-0.60412999999999994</v>
      </c>
      <c r="N774" s="23">
        <v>1.5153399999999999</v>
      </c>
      <c r="O774" s="23">
        <v>-0.51275999999999999</v>
      </c>
      <c r="P774" s="23">
        <v>-0.69577</v>
      </c>
      <c r="Q774" s="23">
        <v>-8.7809999999999999E-2</v>
      </c>
      <c r="R774" s="23">
        <v>-0.13181999999999999</v>
      </c>
    </row>
    <row r="775" spans="1:18" ht="15" customHeight="1" x14ac:dyDescent="0.2">
      <c r="A775" s="4">
        <v>774</v>
      </c>
      <c r="B775" s="4" t="s">
        <v>936</v>
      </c>
      <c r="C775" s="23">
        <v>-3.0329299999999999</v>
      </c>
      <c r="D775" s="23">
        <v>-0.25674000000000002</v>
      </c>
      <c r="E775" s="23">
        <v>3.3099799999999999</v>
      </c>
      <c r="F775" s="23">
        <v>2.5801500000000002</v>
      </c>
      <c r="G775" s="23">
        <v>1.1221699999999999</v>
      </c>
      <c r="H775" s="23">
        <v>1.85077</v>
      </c>
      <c r="I775" s="23">
        <v>-1.1282099999999999</v>
      </c>
      <c r="J775" s="23">
        <v>0.75931000000000004</v>
      </c>
      <c r="K775" s="23">
        <v>-2.3759000000000001</v>
      </c>
      <c r="L775" s="23">
        <v>-2.1594000000000002</v>
      </c>
      <c r="M775" s="23">
        <v>-0.47585</v>
      </c>
      <c r="N775" s="23">
        <v>0.63551999999999997</v>
      </c>
      <c r="O775" s="23">
        <v>-1.4316800000000001</v>
      </c>
      <c r="P775" s="23">
        <v>-2.5542799999999999</v>
      </c>
      <c r="Q775" s="23">
        <v>-0.54301999999999995</v>
      </c>
      <c r="R775" s="23">
        <v>-1.47858</v>
      </c>
    </row>
    <row r="776" spans="1:18" ht="15" customHeight="1" x14ac:dyDescent="0.2">
      <c r="A776" s="4">
        <v>775</v>
      </c>
      <c r="B776" s="4" t="s">
        <v>937</v>
      </c>
      <c r="C776" s="23">
        <v>-0.85355999999999999</v>
      </c>
      <c r="D776" s="23">
        <v>3.0234999999999999</v>
      </c>
      <c r="E776" s="23">
        <v>2.6633100000000001</v>
      </c>
      <c r="F776" s="23">
        <v>-1.56026</v>
      </c>
      <c r="G776" s="23">
        <v>8.4100000000000008E-3</v>
      </c>
      <c r="H776" s="23">
        <v>1.3817699999999999</v>
      </c>
      <c r="I776" s="23">
        <v>-0.70191000000000003</v>
      </c>
      <c r="J776" s="23">
        <v>-2.5097299999999998</v>
      </c>
      <c r="K776" s="23">
        <v>0.54647000000000001</v>
      </c>
      <c r="L776" s="23">
        <v>0.94721999999999995</v>
      </c>
      <c r="M776" s="23">
        <v>-0.97772000000000003</v>
      </c>
      <c r="N776" s="23">
        <v>0.94777999999999996</v>
      </c>
      <c r="O776" s="23">
        <v>-1.1292599999999999</v>
      </c>
      <c r="P776" s="23">
        <v>0.26389000000000001</v>
      </c>
      <c r="Q776" s="23">
        <v>0.56962999999999997</v>
      </c>
      <c r="R776" s="23">
        <v>-1.3986400000000001</v>
      </c>
    </row>
    <row r="777" spans="1:18" ht="15" customHeight="1" x14ac:dyDescent="0.2">
      <c r="A777" s="4">
        <v>776</v>
      </c>
      <c r="B777" s="4" t="s">
        <v>938</v>
      </c>
      <c r="C777" s="23">
        <v>-1.14934</v>
      </c>
      <c r="D777" s="23">
        <v>-0.87419000000000002</v>
      </c>
      <c r="E777" s="23">
        <v>0.37941999999999998</v>
      </c>
      <c r="F777" s="23">
        <v>-1.39289</v>
      </c>
      <c r="G777" s="23">
        <v>-0.93779000000000001</v>
      </c>
      <c r="H777" s="23">
        <v>7.5469999999999995E-2</v>
      </c>
      <c r="I777" s="23">
        <v>-1.41089</v>
      </c>
      <c r="J777" s="23">
        <v>-0.81039000000000005</v>
      </c>
      <c r="K777" s="23">
        <v>1.36833</v>
      </c>
      <c r="L777" s="23">
        <v>0.64944999999999997</v>
      </c>
      <c r="M777" s="23">
        <v>0.35515999999999998</v>
      </c>
      <c r="N777" s="23">
        <v>0.36065999999999998</v>
      </c>
      <c r="O777" s="23">
        <v>0.13349</v>
      </c>
      <c r="P777" s="23">
        <v>-1.2182500000000001</v>
      </c>
      <c r="Q777" s="23">
        <v>-2.4559500000000001</v>
      </c>
      <c r="R777" s="23">
        <v>-3.1359300000000001</v>
      </c>
    </row>
    <row r="778" spans="1:18" ht="15" customHeight="1" x14ac:dyDescent="0.2">
      <c r="A778" s="4">
        <v>777</v>
      </c>
      <c r="B778" s="4" t="s">
        <v>939</v>
      </c>
      <c r="C778" s="23">
        <v>0.14008999999999999</v>
      </c>
      <c r="D778" s="23">
        <v>3.14967</v>
      </c>
      <c r="E778" s="23">
        <v>1.9067499999999999</v>
      </c>
      <c r="F778" s="23">
        <v>0.69328999999999996</v>
      </c>
      <c r="G778" s="23">
        <v>-1.4243399999999999</v>
      </c>
      <c r="H778" s="23">
        <v>1.4680299999999999</v>
      </c>
      <c r="I778" s="23">
        <v>1.6442000000000001</v>
      </c>
      <c r="J778" s="23">
        <v>-1.26041</v>
      </c>
      <c r="K778" s="23">
        <v>1.64337</v>
      </c>
      <c r="L778" s="23">
        <v>-0.34755999999999998</v>
      </c>
      <c r="M778" s="23">
        <v>-0.92662</v>
      </c>
      <c r="N778" s="23">
        <v>0.60007999999999995</v>
      </c>
      <c r="O778" s="23">
        <v>0.28173999999999999</v>
      </c>
      <c r="P778" s="23">
        <v>0.29903999999999997</v>
      </c>
      <c r="Q778" s="23">
        <v>-0.77090999999999998</v>
      </c>
      <c r="R778" s="23">
        <v>0.30608999999999997</v>
      </c>
    </row>
    <row r="779" spans="1:18" ht="15" customHeight="1" x14ac:dyDescent="0.2">
      <c r="A779" s="4">
        <v>778</v>
      </c>
      <c r="B779" s="4" t="s">
        <v>940</v>
      </c>
      <c r="C779" s="23">
        <v>-1.92855</v>
      </c>
      <c r="D779" s="23">
        <v>1.39567</v>
      </c>
      <c r="E779" s="23">
        <v>-0.59043999999999996</v>
      </c>
      <c r="F779" s="23">
        <v>-1.6341399999999999</v>
      </c>
      <c r="G779" s="23">
        <v>5.3269999999999998E-2</v>
      </c>
      <c r="H779" s="23">
        <v>1.07934</v>
      </c>
      <c r="I779" s="23">
        <v>1.11731</v>
      </c>
      <c r="J779" s="23">
        <v>-2.1354600000000001</v>
      </c>
      <c r="K779" s="23">
        <v>-0.76837</v>
      </c>
      <c r="L779" s="23">
        <v>-2.5470000000000002</v>
      </c>
      <c r="M779" s="23">
        <v>1.54393</v>
      </c>
      <c r="N779" s="23">
        <v>-1.47E-3</v>
      </c>
      <c r="O779" s="23">
        <v>0.76778000000000002</v>
      </c>
      <c r="P779" s="23">
        <v>-0.64014000000000004</v>
      </c>
      <c r="Q779" s="23">
        <v>1.5535600000000001</v>
      </c>
      <c r="R779" s="23">
        <v>-1.4298999999999999</v>
      </c>
    </row>
    <row r="780" spans="1:18" ht="15" customHeight="1" x14ac:dyDescent="0.2">
      <c r="A780" s="4">
        <v>779</v>
      </c>
      <c r="B780" s="4" t="s">
        <v>941</v>
      </c>
      <c r="C780" s="23">
        <v>-0.21648999999999999</v>
      </c>
      <c r="D780" s="23">
        <v>-0.26211000000000001</v>
      </c>
      <c r="E780" s="23">
        <v>1.23369</v>
      </c>
      <c r="F780" s="23">
        <v>-1.1873199999999999</v>
      </c>
      <c r="G780" s="23">
        <v>-1.3922000000000001</v>
      </c>
      <c r="H780" s="23">
        <v>0.51065000000000005</v>
      </c>
      <c r="I780" s="23">
        <v>-3.6720000000000003E-2</v>
      </c>
      <c r="J780" s="23">
        <v>-0.59202999999999995</v>
      </c>
      <c r="K780" s="23">
        <v>-6.6820000000000004E-2</v>
      </c>
      <c r="L780" s="23">
        <v>-2.9377399999999998</v>
      </c>
      <c r="M780" s="23">
        <v>-1.4899800000000001</v>
      </c>
      <c r="N780" s="23">
        <v>-1.1318699999999999</v>
      </c>
      <c r="O780" s="23">
        <v>-3.3869999999999997E-2</v>
      </c>
      <c r="P780" s="23">
        <v>1.04043</v>
      </c>
      <c r="Q780" s="23">
        <v>-1.19607</v>
      </c>
      <c r="R780" s="23">
        <v>1.7476499999999999</v>
      </c>
    </row>
    <row r="781" spans="1:18" ht="15" customHeight="1" x14ac:dyDescent="0.2">
      <c r="A781" s="4">
        <v>780</v>
      </c>
      <c r="B781" s="4" t="s">
        <v>942</v>
      </c>
      <c r="C781" s="23">
        <v>-0.40832000000000002</v>
      </c>
      <c r="D781" s="23">
        <v>-3.29644</v>
      </c>
      <c r="E781" s="23">
        <v>0.83033000000000001</v>
      </c>
      <c r="F781" s="23">
        <v>0.99360000000000004</v>
      </c>
      <c r="G781" s="23">
        <v>-0.41415999999999997</v>
      </c>
      <c r="H781" s="23">
        <v>-2.3722500000000002</v>
      </c>
      <c r="I781" s="23">
        <v>-0.64561000000000002</v>
      </c>
      <c r="J781" s="23">
        <v>-0.62594000000000005</v>
      </c>
      <c r="K781" s="23">
        <v>-1.2150000000000001</v>
      </c>
      <c r="L781" s="23">
        <v>0.72548000000000001</v>
      </c>
      <c r="M781" s="23">
        <v>-2.1100000000000001E-2</v>
      </c>
      <c r="N781" s="23">
        <v>1.6745399999999999</v>
      </c>
      <c r="O781" s="23">
        <v>-0.35896</v>
      </c>
      <c r="P781" s="23">
        <v>-1.2220800000000001</v>
      </c>
      <c r="Q781" s="23">
        <v>0.66346000000000005</v>
      </c>
      <c r="R781" s="23">
        <v>1.50031</v>
      </c>
    </row>
    <row r="782" spans="1:18" ht="15" customHeight="1" x14ac:dyDescent="0.2">
      <c r="A782" s="4">
        <v>781</v>
      </c>
      <c r="B782" s="4" t="s">
        <v>943</v>
      </c>
      <c r="C782" s="23">
        <v>-1.17079</v>
      </c>
      <c r="D782" s="23">
        <v>-1.41896</v>
      </c>
      <c r="E782" s="23">
        <v>1.9630300000000001</v>
      </c>
      <c r="F782" s="23">
        <v>-1.5386299999999999</v>
      </c>
      <c r="G782" s="23">
        <v>4.2169999999999999E-2</v>
      </c>
      <c r="H782" s="23">
        <v>-1.3473299999999999</v>
      </c>
      <c r="I782" s="23">
        <v>1.48885</v>
      </c>
      <c r="J782" s="23">
        <v>2.1171500000000001</v>
      </c>
      <c r="K782" s="23">
        <v>1.3510500000000001</v>
      </c>
      <c r="L782" s="23">
        <v>0.51422000000000001</v>
      </c>
      <c r="M782" s="23">
        <v>-0.96026</v>
      </c>
      <c r="N782" s="23">
        <v>-1.2519199999999999</v>
      </c>
      <c r="O782" s="23">
        <v>0.90539999999999998</v>
      </c>
      <c r="P782" s="23">
        <v>-2.40347</v>
      </c>
      <c r="Q782" s="23">
        <v>-1.6358299999999999</v>
      </c>
      <c r="R782" s="23">
        <v>-0.59560000000000002</v>
      </c>
    </row>
    <row r="783" spans="1:18" ht="15" customHeight="1" x14ac:dyDescent="0.2">
      <c r="A783" s="4">
        <v>782</v>
      </c>
      <c r="B783" s="4" t="s">
        <v>944</v>
      </c>
      <c r="C783" s="23">
        <v>-0.28045999999999999</v>
      </c>
      <c r="D783" s="23">
        <v>-1.96678</v>
      </c>
      <c r="E783" s="23">
        <v>2.5560399999999999</v>
      </c>
      <c r="F783" s="23">
        <v>2.5913400000000002</v>
      </c>
      <c r="G783" s="23">
        <v>1.5256099999999999</v>
      </c>
      <c r="H783" s="23">
        <v>2.1357400000000002</v>
      </c>
      <c r="I783" s="23">
        <v>1.3636200000000001</v>
      </c>
      <c r="J783" s="23">
        <v>-1.52854</v>
      </c>
      <c r="K783" s="23">
        <v>-1.9999100000000001</v>
      </c>
      <c r="L783" s="23">
        <v>-2.4005399999999999</v>
      </c>
      <c r="M783" s="23">
        <v>-0.59445999999999999</v>
      </c>
      <c r="N783" s="23">
        <v>-1.9309799999999999</v>
      </c>
      <c r="O783" s="23">
        <v>-0.57294999999999996</v>
      </c>
      <c r="P783" s="23">
        <v>-2.92659</v>
      </c>
      <c r="Q783" s="23">
        <v>1.9420500000000001</v>
      </c>
      <c r="R783" s="23">
        <v>1.18605</v>
      </c>
    </row>
    <row r="784" spans="1:18" ht="15" customHeight="1" x14ac:dyDescent="0.2">
      <c r="A784" s="4">
        <v>783</v>
      </c>
      <c r="B784" s="4" t="s">
        <v>945</v>
      </c>
      <c r="C784" s="23">
        <v>2.02725</v>
      </c>
      <c r="D784" s="23">
        <v>-0.34916999999999998</v>
      </c>
      <c r="E784" s="23">
        <v>-0.15633</v>
      </c>
      <c r="F784" s="23">
        <v>0.74124000000000001</v>
      </c>
      <c r="G784" s="23">
        <v>1.2110099999999999</v>
      </c>
      <c r="H784" s="23">
        <v>-1.7459899999999999</v>
      </c>
      <c r="I784" s="23">
        <v>0.31909999999999999</v>
      </c>
      <c r="J784" s="23">
        <v>0.88249</v>
      </c>
      <c r="K784" s="23">
        <v>-0.28698000000000001</v>
      </c>
      <c r="L784" s="23">
        <v>-0.65137</v>
      </c>
      <c r="M784" s="23">
        <v>-0.95753999999999995</v>
      </c>
      <c r="N784" s="23">
        <v>-0.89654999999999996</v>
      </c>
      <c r="O784" s="23">
        <v>1.06708</v>
      </c>
      <c r="P784" s="23">
        <v>0.2334</v>
      </c>
      <c r="Q784" s="23">
        <v>8.9770000000000003E-2</v>
      </c>
      <c r="R784" s="23">
        <v>-4.734E-2</v>
      </c>
    </row>
    <row r="785" spans="1:18" ht="15" customHeight="1" x14ac:dyDescent="0.2">
      <c r="A785" s="4">
        <v>784</v>
      </c>
      <c r="B785" s="4" t="s">
        <v>946</v>
      </c>
      <c r="C785" s="23">
        <v>-0.92854000000000003</v>
      </c>
      <c r="D785" s="23">
        <v>-3.01444</v>
      </c>
      <c r="E785" s="23">
        <v>0.63646000000000003</v>
      </c>
      <c r="F785" s="23">
        <v>-0.66415999999999997</v>
      </c>
      <c r="G785" s="23">
        <v>1.8509899999999999</v>
      </c>
      <c r="H785" s="23">
        <v>0.71557000000000004</v>
      </c>
      <c r="I785" s="23">
        <v>1.7291700000000001</v>
      </c>
      <c r="J785" s="23">
        <v>-0.75719000000000003</v>
      </c>
      <c r="K785" s="23">
        <v>-1.06603</v>
      </c>
      <c r="L785" s="23">
        <v>1.0155799999999999</v>
      </c>
      <c r="M785" s="23">
        <v>2.4910299999999999</v>
      </c>
      <c r="N785" s="23">
        <v>-3.1819199999999999</v>
      </c>
      <c r="O785" s="23">
        <v>-1.19574</v>
      </c>
      <c r="P785" s="23">
        <v>-1.96679</v>
      </c>
      <c r="Q785" s="23">
        <v>-0.7218</v>
      </c>
      <c r="R785" s="23">
        <v>0.26132</v>
      </c>
    </row>
    <row r="786" spans="1:18" ht="15" customHeight="1" x14ac:dyDescent="0.2">
      <c r="A786" s="4">
        <v>785</v>
      </c>
      <c r="B786" s="4" t="s">
        <v>947</v>
      </c>
      <c r="C786" s="23">
        <v>0.67459000000000002</v>
      </c>
      <c r="D786" s="23">
        <v>1.07978</v>
      </c>
      <c r="E786" s="23">
        <v>0.44307999999999997</v>
      </c>
      <c r="F786" s="23">
        <v>0.20343</v>
      </c>
      <c r="G786" s="23">
        <v>0.14359</v>
      </c>
      <c r="H786" s="23">
        <v>0.44196999999999997</v>
      </c>
      <c r="I786" s="23">
        <v>0.19928000000000001</v>
      </c>
      <c r="J786" s="23">
        <v>1.2429399999999999</v>
      </c>
      <c r="K786" s="23">
        <v>1.47732</v>
      </c>
      <c r="L786" s="23">
        <v>-0.14535000000000001</v>
      </c>
      <c r="M786" s="23">
        <v>1.4127700000000001</v>
      </c>
      <c r="N786" s="23">
        <v>1.0298</v>
      </c>
      <c r="O786" s="23">
        <v>-0.26615</v>
      </c>
      <c r="P786" s="23">
        <v>-0.72199999999999998</v>
      </c>
      <c r="Q786" s="23">
        <v>-0.56901000000000002</v>
      </c>
      <c r="R786" s="23">
        <v>-1.18133</v>
      </c>
    </row>
    <row r="787" spans="1:18" ht="15" customHeight="1" x14ac:dyDescent="0.2">
      <c r="A787" s="4">
        <v>786</v>
      </c>
      <c r="B787" s="4" t="s">
        <v>948</v>
      </c>
      <c r="C787" s="23">
        <v>6.037E-2</v>
      </c>
      <c r="D787" s="23">
        <v>-1.65387</v>
      </c>
      <c r="E787" s="23">
        <v>2.1624699999999999</v>
      </c>
      <c r="F787" s="23">
        <v>2.7971699999999999</v>
      </c>
      <c r="G787" s="23">
        <v>0.20300000000000001</v>
      </c>
      <c r="H787" s="23">
        <v>3.3598400000000002</v>
      </c>
      <c r="I787" s="23">
        <v>1.5355300000000001</v>
      </c>
      <c r="J787" s="23">
        <v>-2.3819400000000002</v>
      </c>
      <c r="K787" s="23">
        <v>-1.7352000000000001</v>
      </c>
      <c r="L787" s="23">
        <v>1.0328599999999999</v>
      </c>
      <c r="M787" s="23">
        <v>-0.66286</v>
      </c>
      <c r="N787" s="23">
        <v>0.30105999999999999</v>
      </c>
      <c r="O787" s="23">
        <v>0.83094999999999997</v>
      </c>
      <c r="P787" s="23">
        <v>-0.40917999999999999</v>
      </c>
      <c r="Q787" s="23">
        <v>-0.57391999999999999</v>
      </c>
      <c r="R787" s="23">
        <v>-0.21174999999999999</v>
      </c>
    </row>
    <row r="788" spans="1:18" ht="15" customHeight="1" x14ac:dyDescent="0.2">
      <c r="A788" s="4">
        <v>787</v>
      </c>
      <c r="B788" s="4" t="s">
        <v>949</v>
      </c>
      <c r="C788" s="23">
        <v>-1.7194499999999999</v>
      </c>
      <c r="D788" s="23">
        <v>1.05975</v>
      </c>
      <c r="E788" s="23">
        <v>3.7422200000000001</v>
      </c>
      <c r="F788" s="23">
        <v>1.68245</v>
      </c>
      <c r="G788" s="23">
        <v>0.97555999999999998</v>
      </c>
      <c r="H788" s="23">
        <v>-0.71143000000000001</v>
      </c>
      <c r="I788" s="23">
        <v>1.45346</v>
      </c>
      <c r="J788" s="23">
        <v>-1.35314</v>
      </c>
      <c r="K788" s="23">
        <v>0.90661999999999998</v>
      </c>
      <c r="L788" s="23">
        <v>0.70308999999999999</v>
      </c>
      <c r="M788" s="23">
        <v>0.93942999999999999</v>
      </c>
      <c r="N788" s="23">
        <v>0.83825000000000005</v>
      </c>
      <c r="O788" s="23">
        <v>0.32547999999999999</v>
      </c>
      <c r="P788" s="23">
        <v>-2.3919999999999999</v>
      </c>
      <c r="Q788" s="23">
        <v>0.92927999999999999</v>
      </c>
      <c r="R788" s="23">
        <v>2.1781899999999998</v>
      </c>
    </row>
    <row r="789" spans="1:18" ht="15" customHeight="1" x14ac:dyDescent="0.2">
      <c r="A789" s="4">
        <v>788</v>
      </c>
      <c r="B789" s="4" t="s">
        <v>950</v>
      </c>
      <c r="C789" s="23">
        <v>0.15689</v>
      </c>
      <c r="D789" s="23">
        <v>1.3047</v>
      </c>
      <c r="E789" s="23">
        <v>0.41258</v>
      </c>
      <c r="F789" s="23">
        <v>2.6674199999999999</v>
      </c>
      <c r="G789" s="23">
        <v>1.1881600000000001</v>
      </c>
      <c r="H789" s="23">
        <v>2.4658699999999998</v>
      </c>
      <c r="I789" s="23">
        <v>-0.65873000000000004</v>
      </c>
      <c r="J789" s="23">
        <v>-0.83545999999999998</v>
      </c>
      <c r="K789" s="23">
        <v>-0.20068</v>
      </c>
      <c r="L789" s="23">
        <v>-2.2013400000000001</v>
      </c>
      <c r="M789" s="23">
        <v>-0.67876999999999998</v>
      </c>
      <c r="N789" s="23">
        <v>0.36351</v>
      </c>
      <c r="O789" s="23">
        <v>-0.72609000000000001</v>
      </c>
      <c r="P789" s="23">
        <v>-2.3571499999999999</v>
      </c>
      <c r="Q789" s="23">
        <v>-1.15659</v>
      </c>
      <c r="R789" s="23">
        <v>0.61589000000000005</v>
      </c>
    </row>
    <row r="790" spans="1:18" ht="15" customHeight="1" x14ac:dyDescent="0.2">
      <c r="A790" s="4">
        <v>789</v>
      </c>
      <c r="B790" s="4" t="s">
        <v>951</v>
      </c>
      <c r="C790" s="23">
        <v>0.74199999999999999</v>
      </c>
      <c r="D790" s="23">
        <v>0.19905999999999999</v>
      </c>
      <c r="E790" s="23">
        <v>-0.87585000000000002</v>
      </c>
      <c r="F790" s="23">
        <v>-9.8809999999999995E-2</v>
      </c>
      <c r="G790" s="23">
        <v>1.91632</v>
      </c>
      <c r="H790" s="23">
        <v>0.22706999999999999</v>
      </c>
      <c r="I790" s="23">
        <v>-2.5813299999999999</v>
      </c>
      <c r="J790" s="23">
        <v>-0.48493000000000003</v>
      </c>
      <c r="K790" s="23">
        <v>-0.50207999999999997</v>
      </c>
      <c r="L790" s="23">
        <v>-1.40865</v>
      </c>
      <c r="M790" s="23">
        <v>0.90500999999999998</v>
      </c>
      <c r="N790" s="23">
        <v>5.2609999999999997E-2</v>
      </c>
      <c r="O790" s="23">
        <v>0.63624000000000003</v>
      </c>
      <c r="P790" s="23">
        <v>-2.0031099999999999</v>
      </c>
      <c r="Q790" s="23">
        <v>0.65673999999999999</v>
      </c>
      <c r="R790" s="23">
        <v>1.93828</v>
      </c>
    </row>
    <row r="791" spans="1:18" ht="15" customHeight="1" x14ac:dyDescent="0.2">
      <c r="A791" s="4">
        <v>790</v>
      </c>
      <c r="B791" s="4" t="s">
        <v>952</v>
      </c>
      <c r="C791" s="23">
        <v>0.16505</v>
      </c>
      <c r="D791" s="23">
        <v>-2.7109800000000002</v>
      </c>
      <c r="E791" s="23">
        <v>0.39629999999999999</v>
      </c>
      <c r="F791" s="23">
        <v>2.5782099999999999</v>
      </c>
      <c r="G791" s="23">
        <v>0.70598000000000005</v>
      </c>
      <c r="H791" s="23">
        <v>-2.2919999999999999E-2</v>
      </c>
      <c r="I791" s="23">
        <v>2.0666500000000001</v>
      </c>
      <c r="J791" s="23">
        <v>1.13032</v>
      </c>
      <c r="K791" s="23">
        <v>-1.5640400000000001</v>
      </c>
      <c r="L791" s="23">
        <v>-0.90698000000000001</v>
      </c>
      <c r="M791" s="23">
        <v>-0.95579000000000003</v>
      </c>
      <c r="N791" s="23">
        <v>-0.42262</v>
      </c>
      <c r="O791" s="23">
        <v>-1.0043899999999999</v>
      </c>
      <c r="P791" s="23">
        <v>-0.57062000000000002</v>
      </c>
      <c r="Q791" s="23">
        <v>-1.3728199999999999</v>
      </c>
      <c r="R791" s="23">
        <v>-0.90613999999999995</v>
      </c>
    </row>
    <row r="792" spans="1:18" ht="15" customHeight="1" x14ac:dyDescent="0.2">
      <c r="A792" s="4">
        <v>791</v>
      </c>
      <c r="B792" s="4" t="s">
        <v>953</v>
      </c>
      <c r="C792" s="23">
        <v>-1.9040000000000001E-2</v>
      </c>
      <c r="D792" s="23">
        <v>0.84214</v>
      </c>
      <c r="E792" s="23">
        <v>1.45434</v>
      </c>
      <c r="F792" s="23">
        <v>0.74248000000000003</v>
      </c>
      <c r="G792" s="23">
        <v>-1.9213499999999999</v>
      </c>
      <c r="H792" s="23">
        <v>1.69682</v>
      </c>
      <c r="I792" s="23">
        <v>1.1449800000000001</v>
      </c>
      <c r="J792" s="23">
        <v>-1.4961599999999999</v>
      </c>
      <c r="K792" s="23">
        <v>-0.96150999999999998</v>
      </c>
      <c r="L792" s="23">
        <v>1.29922</v>
      </c>
      <c r="M792" s="23">
        <v>-1.70868</v>
      </c>
      <c r="N792" s="23">
        <v>-0.52015999999999996</v>
      </c>
      <c r="O792" s="23">
        <v>-0.96104000000000001</v>
      </c>
      <c r="P792" s="23">
        <v>-0.25912000000000002</v>
      </c>
      <c r="Q792" s="23">
        <v>-1.6076600000000001</v>
      </c>
      <c r="R792" s="23">
        <v>0.32779999999999998</v>
      </c>
    </row>
    <row r="793" spans="1:18" ht="15" customHeight="1" x14ac:dyDescent="0.2">
      <c r="A793" s="4">
        <v>792</v>
      </c>
      <c r="B793" s="4" t="s">
        <v>954</v>
      </c>
      <c r="C793" s="23">
        <v>1.5563199999999999</v>
      </c>
      <c r="D793" s="23">
        <v>0.81223999999999996</v>
      </c>
      <c r="E793" s="23">
        <v>2.1008300000000002</v>
      </c>
      <c r="F793" s="23">
        <v>-0.62758000000000003</v>
      </c>
      <c r="G793" s="23">
        <v>-0.43934000000000001</v>
      </c>
      <c r="H793" s="23">
        <v>0.35671999999999998</v>
      </c>
      <c r="I793" s="23">
        <v>0.38855000000000001</v>
      </c>
      <c r="J793" s="23">
        <v>-0.68081999999999998</v>
      </c>
      <c r="K793" s="23">
        <v>-0.64681</v>
      </c>
      <c r="L793" s="23">
        <v>0.87539</v>
      </c>
      <c r="M793" s="23">
        <v>-0.74068999999999996</v>
      </c>
      <c r="N793" s="23">
        <v>-3.5227900000000001</v>
      </c>
      <c r="O793" s="23">
        <v>1.7074800000000001</v>
      </c>
      <c r="P793" s="23">
        <v>-0.13009999999999999</v>
      </c>
      <c r="Q793" s="23">
        <v>1.238E-2</v>
      </c>
      <c r="R793" s="23">
        <v>1.30298</v>
      </c>
    </row>
    <row r="794" spans="1:18" ht="15" customHeight="1" x14ac:dyDescent="0.2">
      <c r="A794" s="4">
        <v>793</v>
      </c>
      <c r="B794" s="4" t="s">
        <v>955</v>
      </c>
      <c r="C794" s="23">
        <v>-1.1688799999999999</v>
      </c>
      <c r="D794" s="23">
        <v>-1.0596000000000001</v>
      </c>
      <c r="E794" s="23">
        <v>0.14949000000000001</v>
      </c>
      <c r="F794" s="23">
        <v>1.86469</v>
      </c>
      <c r="G794" s="23">
        <v>1.58249</v>
      </c>
      <c r="H794" s="23">
        <v>0.23826</v>
      </c>
      <c r="I794" s="23">
        <v>1.1975199999999999</v>
      </c>
      <c r="J794" s="23">
        <v>0.59821999999999997</v>
      </c>
      <c r="K794" s="23">
        <v>-1.88828</v>
      </c>
      <c r="L794" s="23">
        <v>0.83552000000000004</v>
      </c>
      <c r="M794" s="23">
        <v>-3.6130000000000002E-2</v>
      </c>
      <c r="N794" s="23">
        <v>0.59813000000000005</v>
      </c>
      <c r="O794" s="23">
        <v>2.3554900000000001</v>
      </c>
      <c r="P794" s="23">
        <v>-0.53493999999999997</v>
      </c>
      <c r="Q794" s="23">
        <v>-1.8256600000000001</v>
      </c>
      <c r="R794" s="23">
        <v>-0.49013000000000001</v>
      </c>
    </row>
    <row r="795" spans="1:18" ht="15" customHeight="1" x14ac:dyDescent="0.2">
      <c r="A795" s="4">
        <v>794</v>
      </c>
      <c r="B795" s="4" t="s">
        <v>956</v>
      </c>
      <c r="C795" s="23">
        <v>-2.1059999999999999E-2</v>
      </c>
      <c r="D795" s="23">
        <v>-1.3269599999999999</v>
      </c>
      <c r="E795" s="23">
        <v>0.64178999999999997</v>
      </c>
      <c r="F795" s="23">
        <v>-1.0351300000000001</v>
      </c>
      <c r="G795" s="23">
        <v>2.4236499999999999</v>
      </c>
      <c r="H795" s="23">
        <v>1.9801299999999999</v>
      </c>
      <c r="I795" s="23">
        <v>-0.3614</v>
      </c>
      <c r="J795" s="23">
        <v>-0.90825</v>
      </c>
      <c r="K795" s="23">
        <v>3.5999999999999999E-3</v>
      </c>
      <c r="L795" s="23">
        <v>-1.0132099999999999</v>
      </c>
      <c r="M795" s="23">
        <v>0.48637999999999998</v>
      </c>
      <c r="N795" s="23">
        <v>-2.8104499999999999</v>
      </c>
      <c r="O795" s="23">
        <v>0.43779000000000001</v>
      </c>
      <c r="P795" s="23">
        <v>1.1091200000000001</v>
      </c>
      <c r="Q795" s="23">
        <v>0.76178000000000001</v>
      </c>
      <c r="R795" s="23">
        <v>-3.4014700000000002</v>
      </c>
    </row>
    <row r="796" spans="1:18" ht="15" customHeight="1" x14ac:dyDescent="0.2">
      <c r="A796" s="4">
        <v>795</v>
      </c>
      <c r="B796" s="4" t="s">
        <v>957</v>
      </c>
      <c r="C796" s="23">
        <v>-0.23079</v>
      </c>
      <c r="D796" s="23">
        <v>1.8378399999999999</v>
      </c>
      <c r="E796" s="23">
        <v>1.05349</v>
      </c>
      <c r="F796" s="23">
        <v>0.78515000000000001</v>
      </c>
      <c r="G796" s="23">
        <v>1.93143</v>
      </c>
      <c r="H796" s="23">
        <v>6.6119999999999998E-2</v>
      </c>
      <c r="I796" s="23">
        <v>-2.9103500000000002</v>
      </c>
      <c r="J796" s="23">
        <v>-2.6628799999999999</v>
      </c>
      <c r="K796" s="23">
        <v>-1.84144</v>
      </c>
      <c r="L796" s="23">
        <v>-0.14137</v>
      </c>
      <c r="M796" s="23">
        <v>-2.2716599999999998</v>
      </c>
      <c r="N796" s="23">
        <v>-0.36659000000000003</v>
      </c>
      <c r="O796" s="23">
        <v>2.1464300000000001</v>
      </c>
      <c r="P796" s="23">
        <v>-1.10039</v>
      </c>
      <c r="Q796" s="23">
        <v>-1.7667200000000001</v>
      </c>
      <c r="R796" s="23">
        <v>-0.50126999999999999</v>
      </c>
    </row>
    <row r="797" spans="1:18" ht="15" customHeight="1" x14ac:dyDescent="0.2">
      <c r="A797" s="4">
        <v>796</v>
      </c>
      <c r="B797" s="4" t="s">
        <v>958</v>
      </c>
      <c r="C797" s="23">
        <v>0.30976999999999999</v>
      </c>
      <c r="D797" s="23">
        <v>-0.28461999999999998</v>
      </c>
      <c r="E797" s="23">
        <v>1.6146</v>
      </c>
      <c r="F797" s="23">
        <v>1.3698600000000001</v>
      </c>
      <c r="G797" s="23">
        <v>0.63658000000000003</v>
      </c>
      <c r="H797" s="23">
        <v>2.61049</v>
      </c>
      <c r="I797" s="23">
        <v>2.1390099999999999</v>
      </c>
      <c r="J797" s="23">
        <v>1.2960799999999999</v>
      </c>
      <c r="K797" s="23">
        <v>-1.27877</v>
      </c>
      <c r="L797" s="23">
        <v>-0.92593000000000003</v>
      </c>
      <c r="M797" s="23">
        <v>-2.8334800000000002</v>
      </c>
      <c r="N797" s="23">
        <v>-1.7556799999999999</v>
      </c>
      <c r="O797" s="23">
        <v>-0.36092999999999997</v>
      </c>
      <c r="P797" s="23">
        <v>0.21077000000000001</v>
      </c>
      <c r="Q797" s="23">
        <v>-1.2971999999999999</v>
      </c>
      <c r="R797" s="23">
        <v>1.70208</v>
      </c>
    </row>
    <row r="798" spans="1:18" ht="15" customHeight="1" x14ac:dyDescent="0.2">
      <c r="A798" s="4">
        <v>797</v>
      </c>
      <c r="B798" s="4" t="s">
        <v>959</v>
      </c>
      <c r="C798" s="23">
        <v>-1.4599999999999999E-3</v>
      </c>
      <c r="D798" s="23">
        <v>-0.25824999999999998</v>
      </c>
      <c r="E798" s="23">
        <v>1.4177500000000001</v>
      </c>
      <c r="F798" s="23">
        <v>0.56625000000000003</v>
      </c>
      <c r="G798" s="23">
        <v>1.2046600000000001</v>
      </c>
      <c r="H798" s="23">
        <v>0.33964</v>
      </c>
      <c r="I798" s="23">
        <v>0.85816999999999999</v>
      </c>
      <c r="J798" s="23">
        <v>-2.0272000000000001</v>
      </c>
      <c r="K798" s="23">
        <v>0.52349000000000001</v>
      </c>
      <c r="L798" s="23">
        <v>-0.86492999999999998</v>
      </c>
      <c r="M798" s="23">
        <v>0.22524</v>
      </c>
      <c r="N798" s="23">
        <v>0.34549999999999997</v>
      </c>
      <c r="O798" s="23">
        <v>0.43329000000000001</v>
      </c>
      <c r="P798" s="23">
        <v>0.17963999999999999</v>
      </c>
      <c r="Q798" s="23">
        <v>-1.1873400000000001</v>
      </c>
      <c r="R798" s="23">
        <v>0.56288000000000005</v>
      </c>
    </row>
    <row r="799" spans="1:18" ht="15" customHeight="1" x14ac:dyDescent="0.2">
      <c r="A799" s="4">
        <v>798</v>
      </c>
      <c r="B799" s="4" t="s">
        <v>960</v>
      </c>
      <c r="C799" s="23">
        <v>-0.25680999999999998</v>
      </c>
      <c r="D799" s="23">
        <v>1.59849</v>
      </c>
      <c r="E799" s="23">
        <v>1.95882</v>
      </c>
      <c r="F799" s="23">
        <v>-0.41360999999999998</v>
      </c>
      <c r="G799" s="23">
        <v>1.8318000000000001</v>
      </c>
      <c r="H799" s="23">
        <v>-5.2420000000000001E-2</v>
      </c>
      <c r="I799" s="23">
        <v>1.9134500000000001</v>
      </c>
      <c r="J799" s="23">
        <v>-1.68598</v>
      </c>
      <c r="K799" s="23">
        <v>-0.48462</v>
      </c>
      <c r="L799" s="23">
        <v>-0.11816</v>
      </c>
      <c r="M799" s="23">
        <v>0.11212</v>
      </c>
      <c r="N799" s="23">
        <v>0.62812000000000001</v>
      </c>
      <c r="O799" s="23">
        <v>1.3005899999999999</v>
      </c>
      <c r="P799" s="23">
        <v>0.54459000000000002</v>
      </c>
      <c r="Q799" s="23">
        <v>-0.34250000000000003</v>
      </c>
      <c r="R799" s="23">
        <v>-0.31788</v>
      </c>
    </row>
    <row r="800" spans="1:18" ht="15" customHeight="1" x14ac:dyDescent="0.2">
      <c r="A800" s="4">
        <v>799</v>
      </c>
      <c r="B800" s="4" t="s">
        <v>961</v>
      </c>
      <c r="C800" s="23">
        <v>-1.8046800000000001</v>
      </c>
      <c r="D800" s="23">
        <v>0.64014000000000004</v>
      </c>
      <c r="E800" s="23">
        <v>1.8707199999999999</v>
      </c>
      <c r="F800" s="23">
        <v>-1.2175499999999999</v>
      </c>
      <c r="G800" s="23">
        <v>1.1262300000000001</v>
      </c>
      <c r="H800" s="23">
        <v>1.2194400000000001</v>
      </c>
      <c r="I800" s="23">
        <v>2.0413899999999998</v>
      </c>
      <c r="J800" s="23">
        <v>0.20568</v>
      </c>
      <c r="K800" s="23">
        <v>0.82386999999999999</v>
      </c>
      <c r="L800" s="23">
        <v>-1.5708800000000001</v>
      </c>
      <c r="M800" s="23">
        <v>1.66113</v>
      </c>
      <c r="N800" s="23">
        <v>-2.2494000000000001</v>
      </c>
      <c r="O800" s="23">
        <v>2.2884099999999998</v>
      </c>
      <c r="P800" s="23">
        <v>-1.67336</v>
      </c>
      <c r="Q800" s="23">
        <v>0.44911000000000001</v>
      </c>
      <c r="R800" s="23">
        <v>-0.60680999999999996</v>
      </c>
    </row>
    <row r="801" spans="1:18" ht="15" customHeight="1" x14ac:dyDescent="0.2">
      <c r="A801" s="4">
        <v>800</v>
      </c>
      <c r="B801" s="4" t="s">
        <v>962</v>
      </c>
      <c r="C801" s="23">
        <v>-1.883</v>
      </c>
      <c r="D801" s="23">
        <v>1.8829899999999999</v>
      </c>
      <c r="E801" s="23">
        <v>1.1434599999999999</v>
      </c>
      <c r="F801" s="23">
        <v>-0.67451000000000005</v>
      </c>
      <c r="G801" s="23">
        <v>-0.81923000000000001</v>
      </c>
      <c r="H801" s="23">
        <v>1.0438799999999999</v>
      </c>
      <c r="I801" s="23">
        <v>0.13619999999999999</v>
      </c>
      <c r="J801" s="23">
        <v>-0.94711000000000001</v>
      </c>
      <c r="K801" s="23">
        <v>0.58448999999999995</v>
      </c>
      <c r="L801" s="23">
        <v>-0.91552</v>
      </c>
      <c r="M801" s="23">
        <v>1.181</v>
      </c>
      <c r="N801" s="23">
        <v>-0.42082999999999998</v>
      </c>
      <c r="O801" s="23">
        <v>-0.64663000000000004</v>
      </c>
      <c r="P801" s="23">
        <v>1.91919</v>
      </c>
      <c r="Q801" s="23">
        <v>-9.758E-2</v>
      </c>
      <c r="R801" s="23">
        <v>-1.2733099999999999</v>
      </c>
    </row>
    <row r="802" spans="1:18" ht="15" customHeight="1" x14ac:dyDescent="0.2">
      <c r="A802" s="4">
        <v>801</v>
      </c>
      <c r="B802" s="4" t="s">
        <v>963</v>
      </c>
      <c r="C802" s="23">
        <v>-0.34078999999999998</v>
      </c>
      <c r="D802" s="23">
        <v>0.43711</v>
      </c>
      <c r="E802" s="23">
        <v>1.3609199999999999</v>
      </c>
      <c r="F802" s="23">
        <v>6.13E-2</v>
      </c>
      <c r="G802" s="23">
        <v>1.5216099999999999</v>
      </c>
      <c r="H802" s="23">
        <v>-1.3194699999999999</v>
      </c>
      <c r="I802" s="23">
        <v>2.14445</v>
      </c>
      <c r="J802" s="23">
        <v>1.6516999999999999</v>
      </c>
      <c r="K802" s="23">
        <v>-1.1627400000000001</v>
      </c>
      <c r="L802" s="23">
        <v>-1.0443199999999999</v>
      </c>
      <c r="M802" s="23">
        <v>0.27338000000000001</v>
      </c>
      <c r="N802" s="23">
        <v>2.12513</v>
      </c>
      <c r="O802" s="23">
        <v>1.5990000000000001E-2</v>
      </c>
      <c r="P802" s="23">
        <v>-1.0548200000000001</v>
      </c>
      <c r="Q802" s="23">
        <v>2.1059999999999999E-2</v>
      </c>
      <c r="R802" s="23">
        <v>1.58304</v>
      </c>
    </row>
    <row r="803" spans="1:18" ht="15" customHeight="1" x14ac:dyDescent="0.2">
      <c r="A803" s="4">
        <v>802</v>
      </c>
      <c r="B803" s="4" t="s">
        <v>964</v>
      </c>
      <c r="C803" s="23">
        <v>-0.77324000000000004</v>
      </c>
      <c r="D803" s="23">
        <v>-1.16004</v>
      </c>
      <c r="E803" s="23">
        <v>0.80259999999999998</v>
      </c>
      <c r="F803" s="23">
        <v>0.79647000000000001</v>
      </c>
      <c r="G803" s="23">
        <v>1.3340000000000001</v>
      </c>
      <c r="H803" s="23">
        <v>-7.3380000000000001E-2</v>
      </c>
      <c r="I803" s="23">
        <v>1.05162</v>
      </c>
      <c r="J803" s="23">
        <v>0.46733999999999998</v>
      </c>
      <c r="K803" s="23">
        <v>0.66081000000000001</v>
      </c>
      <c r="L803" s="23">
        <v>0.48652000000000001</v>
      </c>
      <c r="M803" s="23">
        <v>1.0800799999999999</v>
      </c>
      <c r="N803" s="23">
        <v>-3.28749</v>
      </c>
      <c r="O803" s="23">
        <v>-0.60858999999999996</v>
      </c>
      <c r="P803" s="23">
        <v>-1.5132399999999999</v>
      </c>
      <c r="Q803" s="23">
        <v>-2.9757099999999999</v>
      </c>
      <c r="R803" s="23">
        <v>-2.1513399999999998</v>
      </c>
    </row>
    <row r="804" spans="1:18" ht="15" customHeight="1" x14ac:dyDescent="0.2">
      <c r="A804" s="4">
        <v>803</v>
      </c>
      <c r="B804" s="4" t="s">
        <v>965</v>
      </c>
      <c r="C804" s="23">
        <v>0.21177000000000001</v>
      </c>
      <c r="D804" s="23">
        <v>-2.1275900000000001</v>
      </c>
      <c r="E804" s="23">
        <v>-0.81659000000000004</v>
      </c>
      <c r="F804" s="23">
        <v>1.3048599999999999</v>
      </c>
      <c r="G804" s="23">
        <v>-2.7560600000000002</v>
      </c>
      <c r="H804" s="23">
        <v>-0.85904000000000003</v>
      </c>
      <c r="I804" s="23">
        <v>0.49641000000000002</v>
      </c>
      <c r="J804" s="23">
        <v>-1.5833299999999999</v>
      </c>
      <c r="K804" s="23">
        <v>-1.9583299999999999</v>
      </c>
      <c r="L804" s="23">
        <v>-0.10335</v>
      </c>
      <c r="M804" s="23">
        <v>1.4461200000000001</v>
      </c>
      <c r="N804" s="23">
        <v>-0.70753999999999995</v>
      </c>
      <c r="O804" s="23">
        <v>-1.90364</v>
      </c>
      <c r="P804" s="23">
        <v>-1.74119</v>
      </c>
      <c r="Q804" s="23">
        <v>0.63998999999999995</v>
      </c>
      <c r="R804" s="23">
        <v>-1.20417</v>
      </c>
    </row>
    <row r="805" spans="1:18" ht="15" customHeight="1" x14ac:dyDescent="0.2">
      <c r="A805" s="4">
        <v>804</v>
      </c>
      <c r="B805" s="4" t="s">
        <v>966</v>
      </c>
      <c r="C805" s="23">
        <v>-3.835</v>
      </c>
      <c r="D805" s="23">
        <v>-2.2090999999999998</v>
      </c>
      <c r="E805" s="23">
        <v>0.84255999999999998</v>
      </c>
      <c r="F805" s="23">
        <v>9.2950000000000005E-2</v>
      </c>
      <c r="G805" s="23">
        <v>0.20813999999999999</v>
      </c>
      <c r="H805" s="23">
        <v>-1.2853300000000001</v>
      </c>
      <c r="I805" s="23">
        <v>-1.68028</v>
      </c>
      <c r="J805" s="23">
        <v>-1.17201</v>
      </c>
      <c r="K805" s="23">
        <v>0.50822999999999996</v>
      </c>
      <c r="L805" s="23">
        <v>-0.33290999999999998</v>
      </c>
      <c r="M805" s="23">
        <v>0.38907000000000003</v>
      </c>
      <c r="N805" s="23">
        <v>-0.62422999999999995</v>
      </c>
      <c r="O805" s="23">
        <v>0.35576999999999998</v>
      </c>
      <c r="P805" s="23">
        <v>0.68645999999999996</v>
      </c>
      <c r="Q805" s="23">
        <v>2.1128</v>
      </c>
      <c r="R805" s="23">
        <v>-0.76966000000000001</v>
      </c>
    </row>
    <row r="806" spans="1:18" ht="15" customHeight="1" x14ac:dyDescent="0.2">
      <c r="A806" s="4">
        <v>805</v>
      </c>
      <c r="B806" s="4" t="s">
        <v>967</v>
      </c>
      <c r="C806" s="23">
        <v>2.0460500000000001</v>
      </c>
      <c r="D806" s="23">
        <v>1.26101</v>
      </c>
      <c r="E806" s="23">
        <v>2.1546599999999998</v>
      </c>
      <c r="F806" s="23">
        <v>6.0359999999999997E-2</v>
      </c>
      <c r="G806" s="23">
        <v>1.24427</v>
      </c>
      <c r="H806" s="23">
        <v>1.4305000000000001</v>
      </c>
      <c r="I806" s="23">
        <v>-0.17665</v>
      </c>
      <c r="J806" s="23">
        <v>-1.1473599999999999</v>
      </c>
      <c r="K806" s="23">
        <v>0.61011000000000004</v>
      </c>
      <c r="L806" s="23">
        <v>3.4299999999999999E-3</v>
      </c>
      <c r="M806" s="23">
        <v>1.15384</v>
      </c>
      <c r="N806" s="23">
        <v>-2.2859699999999998</v>
      </c>
      <c r="O806" s="23">
        <v>-1.03024</v>
      </c>
      <c r="P806" s="23">
        <v>-0.28641</v>
      </c>
      <c r="Q806" s="23">
        <v>-0.62029000000000001</v>
      </c>
      <c r="R806" s="23">
        <v>-1.37442</v>
      </c>
    </row>
    <row r="807" spans="1:18" ht="15" customHeight="1" x14ac:dyDescent="0.2">
      <c r="A807" s="4">
        <v>806</v>
      </c>
      <c r="B807" s="4" t="s">
        <v>968</v>
      </c>
      <c r="C807" s="23">
        <v>0.49865999999999999</v>
      </c>
      <c r="D807" s="23">
        <v>-0.93945999999999996</v>
      </c>
      <c r="E807" s="23">
        <v>1.8047800000000001</v>
      </c>
      <c r="F807" s="23">
        <v>1.62561</v>
      </c>
      <c r="G807" s="23">
        <v>-1.8530199999999999</v>
      </c>
      <c r="H807" s="23">
        <v>-0.34793000000000002</v>
      </c>
      <c r="I807" s="23">
        <v>-2.8718699999999999</v>
      </c>
      <c r="J807" s="23">
        <v>2.496E-2</v>
      </c>
      <c r="K807" s="23">
        <v>0.73394999999999999</v>
      </c>
      <c r="L807" s="23">
        <v>0.93991999999999998</v>
      </c>
      <c r="M807" s="23">
        <v>-1.69496</v>
      </c>
      <c r="N807" s="23">
        <v>-0.59562000000000004</v>
      </c>
      <c r="O807" s="23">
        <v>-0.30812</v>
      </c>
      <c r="P807" s="23">
        <v>0.43987999999999999</v>
      </c>
      <c r="Q807" s="23">
        <v>-0.79781999999999997</v>
      </c>
      <c r="R807" s="23">
        <v>-1.6765600000000001</v>
      </c>
    </row>
    <row r="808" spans="1:18" ht="15" customHeight="1" x14ac:dyDescent="0.2">
      <c r="A808" s="4">
        <v>807</v>
      </c>
      <c r="B808" s="4" t="s">
        <v>969</v>
      </c>
      <c r="C808" s="23">
        <v>-1.59073</v>
      </c>
      <c r="D808" s="23">
        <v>0.59135000000000004</v>
      </c>
      <c r="E808" s="23">
        <v>1.7586200000000001</v>
      </c>
      <c r="F808" s="23">
        <v>1.6486499999999999</v>
      </c>
      <c r="G808" s="23">
        <v>-1.11643</v>
      </c>
      <c r="H808" s="23">
        <v>-2.1071399999999998</v>
      </c>
      <c r="I808" s="23">
        <v>-1.3597900000000001</v>
      </c>
      <c r="J808" s="23">
        <v>-1.0263</v>
      </c>
      <c r="K808" s="23">
        <v>-1.2653300000000001</v>
      </c>
      <c r="L808" s="23">
        <v>-0.92498999999999998</v>
      </c>
      <c r="M808" s="23">
        <v>-1.27434</v>
      </c>
      <c r="N808" s="23">
        <v>-0.73973999999999995</v>
      </c>
      <c r="O808" s="23">
        <v>-1.2434000000000001</v>
      </c>
      <c r="P808" s="23">
        <v>1.2054199999999999</v>
      </c>
      <c r="Q808" s="23">
        <v>1.1714599999999999</v>
      </c>
      <c r="R808" s="23">
        <v>-0.66156999999999999</v>
      </c>
    </row>
    <row r="809" spans="1:18" ht="15" customHeight="1" x14ac:dyDescent="0.2">
      <c r="A809" s="4">
        <v>808</v>
      </c>
      <c r="B809" s="4" t="s">
        <v>970</v>
      </c>
      <c r="C809" s="23">
        <v>-1.9208499999999999</v>
      </c>
      <c r="D809" s="23">
        <v>0.53064999999999996</v>
      </c>
      <c r="E809" s="23">
        <v>-0.45738000000000001</v>
      </c>
      <c r="F809" s="23">
        <v>-9.5469999999999999E-2</v>
      </c>
      <c r="G809" s="23">
        <v>0.32150000000000001</v>
      </c>
      <c r="H809" s="23">
        <v>0.54288999999999998</v>
      </c>
      <c r="I809" s="23">
        <v>0.96082000000000001</v>
      </c>
      <c r="J809" s="23">
        <v>0.37048999999999999</v>
      </c>
      <c r="K809" s="23">
        <v>-1.3636999999999999</v>
      </c>
      <c r="L809" s="23">
        <v>-1.8274300000000001</v>
      </c>
      <c r="M809" s="23">
        <v>2.1027399999999998</v>
      </c>
      <c r="N809" s="23">
        <v>-2.4981399999999998</v>
      </c>
      <c r="O809" s="23">
        <v>2.7400199999999999</v>
      </c>
      <c r="P809" s="23">
        <v>-0.30362</v>
      </c>
      <c r="Q809" s="23">
        <v>4.0899999999999999E-3</v>
      </c>
      <c r="R809" s="23">
        <v>1.7431000000000001</v>
      </c>
    </row>
    <row r="810" spans="1:18" ht="15" customHeight="1" x14ac:dyDescent="0.2">
      <c r="A810" s="4">
        <v>809</v>
      </c>
      <c r="B810" s="4" t="s">
        <v>971</v>
      </c>
      <c r="C810" s="23">
        <v>-1.0809299999999999</v>
      </c>
      <c r="D810" s="23">
        <v>-2.3056899999999998</v>
      </c>
      <c r="E810" s="23">
        <v>0.22073000000000001</v>
      </c>
      <c r="F810" s="23">
        <v>-0.71650999999999998</v>
      </c>
      <c r="G810" s="23">
        <v>0.35848000000000002</v>
      </c>
      <c r="H810" s="23">
        <v>2.2131099999999999</v>
      </c>
      <c r="I810" s="23">
        <v>0.88510999999999995</v>
      </c>
      <c r="J810" s="23">
        <v>0.24636</v>
      </c>
      <c r="K810" s="23">
        <v>-2.0810599999999999</v>
      </c>
      <c r="L810" s="23">
        <v>1.79847</v>
      </c>
      <c r="M810" s="23">
        <v>1.9271</v>
      </c>
      <c r="N810" s="23">
        <v>9.9260000000000001E-2</v>
      </c>
      <c r="O810" s="23">
        <v>2.2089999999999999E-2</v>
      </c>
      <c r="P810" s="23">
        <v>-3.0878999999999999</v>
      </c>
      <c r="Q810" s="23">
        <v>-2.45248</v>
      </c>
      <c r="R810" s="23">
        <v>-1.6083400000000001</v>
      </c>
    </row>
    <row r="811" spans="1:18" ht="15" customHeight="1" x14ac:dyDescent="0.2">
      <c r="A811" s="4">
        <v>810</v>
      </c>
      <c r="B811" s="4" t="s">
        <v>972</v>
      </c>
      <c r="C811" s="23">
        <v>-2.8334199999999998</v>
      </c>
      <c r="D811" s="23">
        <v>-0.66215999999999997</v>
      </c>
      <c r="E811" s="23">
        <v>-1.43384</v>
      </c>
      <c r="F811" s="23">
        <v>1.8500399999999999</v>
      </c>
      <c r="G811" s="23">
        <v>1.40524</v>
      </c>
      <c r="H811" s="23">
        <v>0.97319999999999995</v>
      </c>
      <c r="I811" s="23">
        <v>0.78861000000000003</v>
      </c>
      <c r="J811" s="23">
        <v>0.83533000000000002</v>
      </c>
      <c r="K811" s="23">
        <v>0.84675</v>
      </c>
      <c r="L811" s="23">
        <v>-1.8892899999999999</v>
      </c>
      <c r="M811" s="23">
        <v>0.13355</v>
      </c>
      <c r="N811" s="23">
        <v>-0.28264</v>
      </c>
      <c r="O811" s="23">
        <v>-1.362E-2</v>
      </c>
      <c r="P811" s="23">
        <v>5.8639999999999998E-2</v>
      </c>
      <c r="Q811" s="23">
        <v>0.63385000000000002</v>
      </c>
      <c r="R811" s="23">
        <v>1.8768499999999999</v>
      </c>
    </row>
    <row r="812" spans="1:18" ht="15" customHeight="1" x14ac:dyDescent="0.2">
      <c r="A812" s="4">
        <v>811</v>
      </c>
      <c r="B812" s="4" t="s">
        <v>973</v>
      </c>
      <c r="C812" s="23">
        <v>0.13123000000000001</v>
      </c>
      <c r="D812" s="23">
        <v>-2.1991200000000002</v>
      </c>
      <c r="E812" s="23">
        <v>-0.1925</v>
      </c>
      <c r="F812" s="23">
        <v>1.66225</v>
      </c>
      <c r="G812" s="23">
        <v>0.82157000000000002</v>
      </c>
      <c r="H812" s="23">
        <v>0.67696999999999996</v>
      </c>
      <c r="I812" s="23">
        <v>-0.68172999999999995</v>
      </c>
      <c r="J812" s="23">
        <v>0.26122000000000001</v>
      </c>
      <c r="K812" s="23">
        <v>-0.65993999999999997</v>
      </c>
      <c r="L812" s="23">
        <v>1.20614</v>
      </c>
      <c r="M812" s="23">
        <v>0.81994999999999996</v>
      </c>
      <c r="N812" s="23">
        <v>0.45465</v>
      </c>
      <c r="O812" s="23">
        <v>2.19564</v>
      </c>
      <c r="P812" s="23">
        <v>-0.80923</v>
      </c>
      <c r="Q812" s="23">
        <v>-1.8349</v>
      </c>
      <c r="R812" s="23">
        <v>-0.94294</v>
      </c>
    </row>
    <row r="813" spans="1:18" ht="15" customHeight="1" x14ac:dyDescent="0.2">
      <c r="A813" s="4">
        <v>812</v>
      </c>
      <c r="B813" s="4" t="s">
        <v>974</v>
      </c>
      <c r="C813" s="23">
        <v>0.71523999999999999</v>
      </c>
      <c r="D813" s="23">
        <v>1.3880300000000001</v>
      </c>
      <c r="E813" s="23">
        <v>-0.13446</v>
      </c>
      <c r="F813" s="23">
        <v>4.6190000000000002E-2</v>
      </c>
      <c r="G813" s="23">
        <v>1.4939899999999999</v>
      </c>
      <c r="H813" s="23">
        <v>1.00044</v>
      </c>
      <c r="I813" s="23">
        <v>-0.83809999999999996</v>
      </c>
      <c r="J813" s="23">
        <v>-1.55627</v>
      </c>
      <c r="K813" s="23">
        <v>-0.61160999999999999</v>
      </c>
      <c r="L813" s="23">
        <v>-0.60124999999999995</v>
      </c>
      <c r="M813" s="23">
        <v>2.1728900000000002</v>
      </c>
      <c r="N813" s="23">
        <v>-2.8771100000000001</v>
      </c>
      <c r="O813" s="23">
        <v>1.99156</v>
      </c>
      <c r="P813" s="23">
        <v>0.19559000000000001</v>
      </c>
      <c r="Q813" s="23">
        <v>-0.96870999999999996</v>
      </c>
      <c r="R813" s="23">
        <v>-2.0214500000000002</v>
      </c>
    </row>
    <row r="814" spans="1:18" ht="15" customHeight="1" x14ac:dyDescent="0.2">
      <c r="A814" s="4">
        <v>813</v>
      </c>
      <c r="B814" s="4" t="s">
        <v>975</v>
      </c>
      <c r="C814" s="23">
        <v>0.45711000000000002</v>
      </c>
      <c r="D814" s="23">
        <v>-1.6582699999999999</v>
      </c>
      <c r="E814" s="23">
        <v>0.13259000000000001</v>
      </c>
      <c r="F814" s="23">
        <v>0.85911999999999999</v>
      </c>
      <c r="G814" s="23">
        <v>1.4936400000000001</v>
      </c>
      <c r="H814" s="23">
        <v>0.77278999999999998</v>
      </c>
      <c r="I814" s="23">
        <v>-0.52003999999999995</v>
      </c>
      <c r="J814" s="23">
        <v>-0.69377</v>
      </c>
      <c r="K814" s="23">
        <v>-1.5764199999999999</v>
      </c>
      <c r="L814" s="23">
        <v>1.0511600000000001</v>
      </c>
      <c r="M814" s="23">
        <v>-0.75134000000000001</v>
      </c>
      <c r="N814" s="23">
        <v>-0.77659999999999996</v>
      </c>
      <c r="O814" s="23">
        <v>2.47024</v>
      </c>
      <c r="P814" s="23">
        <v>0.35637000000000002</v>
      </c>
      <c r="Q814" s="23">
        <v>-1.45892</v>
      </c>
      <c r="R814" s="23">
        <v>0.64142999999999994</v>
      </c>
    </row>
    <row r="815" spans="1:18" ht="15" customHeight="1" x14ac:dyDescent="0.2">
      <c r="A815" s="4">
        <v>814</v>
      </c>
      <c r="B815" s="4" t="s">
        <v>976</v>
      </c>
      <c r="C815" s="23">
        <v>-2.5547</v>
      </c>
      <c r="D815" s="23">
        <v>-1.38601</v>
      </c>
      <c r="E815" s="23">
        <v>-0.28582000000000002</v>
      </c>
      <c r="F815" s="23">
        <v>0.32020999999999999</v>
      </c>
      <c r="G815" s="23">
        <v>0.63060000000000005</v>
      </c>
      <c r="H815" s="23">
        <v>0.64966000000000002</v>
      </c>
      <c r="I815" s="23">
        <v>-0.10421999999999999</v>
      </c>
      <c r="J815" s="23">
        <v>-2.06176</v>
      </c>
      <c r="K815" s="23">
        <v>9.8699999999999996E-2</v>
      </c>
      <c r="L815" s="23">
        <v>0.57264000000000004</v>
      </c>
      <c r="M815" s="23">
        <v>-1.1810499999999999</v>
      </c>
      <c r="N815" s="23">
        <v>-0.88066999999999995</v>
      </c>
      <c r="O815" s="23">
        <v>-1.5861400000000001</v>
      </c>
      <c r="P815" s="23">
        <v>0.41749000000000003</v>
      </c>
      <c r="Q815" s="23">
        <v>2.7449499999999998</v>
      </c>
      <c r="R815" s="23">
        <v>1.0725100000000001</v>
      </c>
    </row>
    <row r="816" spans="1:18" ht="15" customHeight="1" x14ac:dyDescent="0.2">
      <c r="A816" s="4">
        <v>815</v>
      </c>
      <c r="B816" s="4" t="s">
        <v>977</v>
      </c>
      <c r="C816" s="23">
        <v>-1.51034</v>
      </c>
      <c r="D816" s="23">
        <v>-0.63424000000000003</v>
      </c>
      <c r="E816" s="23">
        <v>-0.16727</v>
      </c>
      <c r="F816" s="23">
        <v>0.82313000000000003</v>
      </c>
      <c r="G816" s="23">
        <v>1.0918099999999999</v>
      </c>
      <c r="H816" s="23">
        <v>2.6251600000000002</v>
      </c>
      <c r="I816" s="23">
        <v>0.37209999999999999</v>
      </c>
      <c r="J816" s="23">
        <v>-2.4605199999999998</v>
      </c>
      <c r="K816" s="23">
        <v>1.3020400000000001</v>
      </c>
      <c r="L816" s="23">
        <v>-0.96464000000000005</v>
      </c>
      <c r="M816" s="23">
        <v>-1.0989100000000001</v>
      </c>
      <c r="N816" s="23">
        <v>-0.22792000000000001</v>
      </c>
      <c r="O816" s="23">
        <v>0.10389</v>
      </c>
      <c r="P816" s="23">
        <v>0.14516999999999999</v>
      </c>
      <c r="Q816" s="23">
        <v>2.9140100000000002</v>
      </c>
      <c r="R816" s="23">
        <v>1.8407100000000001</v>
      </c>
    </row>
    <row r="817" spans="1:18" ht="15" customHeight="1" x14ac:dyDescent="0.2">
      <c r="A817" s="4">
        <v>816</v>
      </c>
      <c r="B817" s="4" t="s">
        <v>978</v>
      </c>
      <c r="C817" s="23">
        <v>-1.49525</v>
      </c>
      <c r="D817" s="23">
        <v>-0.31013000000000002</v>
      </c>
      <c r="E817" s="23">
        <v>1.09267</v>
      </c>
      <c r="F817" s="23">
        <v>0.78178999999999998</v>
      </c>
      <c r="G817" s="23">
        <v>2.66805</v>
      </c>
      <c r="H817" s="23">
        <v>1.2667900000000001</v>
      </c>
      <c r="I817" s="23">
        <v>1.78698</v>
      </c>
      <c r="J817" s="23">
        <v>-2.5129800000000002</v>
      </c>
      <c r="K817" s="23">
        <v>-2.8636699999999999</v>
      </c>
      <c r="L817" s="23">
        <v>-0.70530000000000004</v>
      </c>
      <c r="M817" s="23">
        <v>-0.14734</v>
      </c>
      <c r="N817" s="23">
        <v>-0.37168000000000001</v>
      </c>
      <c r="O817" s="23">
        <v>2.74499</v>
      </c>
      <c r="P817" s="23">
        <v>-0.45229999999999998</v>
      </c>
      <c r="Q817" s="23">
        <v>2.4417</v>
      </c>
      <c r="R817" s="23">
        <v>2.7432799999999999</v>
      </c>
    </row>
    <row r="818" spans="1:18" ht="15" customHeight="1" x14ac:dyDescent="0.2">
      <c r="A818" s="4">
        <v>817</v>
      </c>
      <c r="B818" s="4" t="s">
        <v>979</v>
      </c>
      <c r="C818" s="23">
        <v>-1.1220399999999999</v>
      </c>
      <c r="D818" s="23">
        <v>0.25481999999999999</v>
      </c>
      <c r="E818" s="23">
        <v>-0.96913000000000005</v>
      </c>
      <c r="F818" s="23">
        <v>1.33646</v>
      </c>
      <c r="G818" s="23">
        <v>-0.85104999999999997</v>
      </c>
      <c r="H818" s="23">
        <v>-1.7544299999999999</v>
      </c>
      <c r="I818" s="23">
        <v>0.48830000000000001</v>
      </c>
      <c r="J818" s="23">
        <v>0.18472</v>
      </c>
      <c r="K818" s="23">
        <v>0.59326000000000001</v>
      </c>
      <c r="L818" s="23">
        <v>0.13261999999999999</v>
      </c>
      <c r="M818" s="23">
        <v>0.20629</v>
      </c>
      <c r="N818" s="23">
        <v>-0.61151999999999995</v>
      </c>
      <c r="O818" s="23">
        <v>0.13905999999999999</v>
      </c>
      <c r="P818" s="23">
        <v>-0.64793999999999996</v>
      </c>
      <c r="Q818" s="23">
        <v>0.79047999999999996</v>
      </c>
      <c r="R818" s="23">
        <v>-1.70147</v>
      </c>
    </row>
    <row r="819" spans="1:18" ht="15" customHeight="1" x14ac:dyDescent="0.2">
      <c r="A819" s="4">
        <v>818</v>
      </c>
      <c r="B819" s="4" t="s">
        <v>980</v>
      </c>
      <c r="C819" s="23">
        <v>0.42526000000000003</v>
      </c>
      <c r="D819" s="23">
        <v>0.89736000000000005</v>
      </c>
      <c r="E819" s="23">
        <v>0.32558999999999999</v>
      </c>
      <c r="F819" s="23">
        <v>0.90924000000000005</v>
      </c>
      <c r="G819" s="23">
        <v>-1.1425799999999999</v>
      </c>
      <c r="H819" s="23">
        <v>1.2463599999999999</v>
      </c>
      <c r="I819" s="23">
        <v>-1.02457</v>
      </c>
      <c r="J819" s="23">
        <v>0.64876999999999996</v>
      </c>
      <c r="K819" s="23">
        <v>-2.5168599999999999</v>
      </c>
      <c r="L819" s="23">
        <v>-0.43147999999999997</v>
      </c>
      <c r="M819" s="23">
        <v>-0.26079999999999998</v>
      </c>
      <c r="N819" s="23">
        <v>-0.41815999999999998</v>
      </c>
      <c r="O819" s="23">
        <v>0.45773999999999998</v>
      </c>
      <c r="P819" s="23">
        <v>-3.32E-2</v>
      </c>
      <c r="Q819" s="23">
        <v>-8.8059999999999999E-2</v>
      </c>
      <c r="R819" s="23">
        <v>0.45195999999999997</v>
      </c>
    </row>
    <row r="820" spans="1:18" ht="15" customHeight="1" x14ac:dyDescent="0.2">
      <c r="A820" s="4">
        <v>819</v>
      </c>
      <c r="B820" s="4" t="s">
        <v>981</v>
      </c>
      <c r="C820" s="23">
        <v>-0.1226</v>
      </c>
      <c r="D820" s="23">
        <v>1.31908</v>
      </c>
      <c r="E820" s="23">
        <v>0.50548999999999999</v>
      </c>
      <c r="F820" s="23">
        <v>0.86178999999999994</v>
      </c>
      <c r="G820" s="23">
        <v>1.71936</v>
      </c>
      <c r="H820" s="23">
        <v>6.583E-2</v>
      </c>
      <c r="I820" s="23">
        <v>1.05338</v>
      </c>
      <c r="J820" s="23">
        <v>-5.6860000000000001E-2</v>
      </c>
      <c r="K820" s="23">
        <v>-2.0310600000000001</v>
      </c>
      <c r="L820" s="23">
        <v>-2.3399800000000002</v>
      </c>
      <c r="M820" s="23">
        <v>-2.3663400000000001</v>
      </c>
      <c r="N820" s="23">
        <v>-1.5991299999999999</v>
      </c>
      <c r="O820" s="23">
        <v>-0.98556999999999995</v>
      </c>
      <c r="P820" s="23">
        <v>0.44851999999999997</v>
      </c>
      <c r="Q820" s="23">
        <v>-1.5889599999999999</v>
      </c>
      <c r="R820" s="23">
        <v>-2.1599900000000001</v>
      </c>
    </row>
    <row r="821" spans="1:18" ht="15" customHeight="1" x14ac:dyDescent="0.2">
      <c r="A821" s="4">
        <v>820</v>
      </c>
      <c r="B821" s="4" t="s">
        <v>982</v>
      </c>
      <c r="C821" s="23">
        <v>0.49274000000000001</v>
      </c>
      <c r="D821" s="23">
        <v>0.46040999999999999</v>
      </c>
      <c r="E821" s="23">
        <v>-6.4490000000000006E-2</v>
      </c>
      <c r="F821" s="23">
        <v>2.4817999999999998</v>
      </c>
      <c r="G821" s="23">
        <v>-5.1630000000000002E-2</v>
      </c>
      <c r="H821" s="23">
        <v>-0.90917999999999999</v>
      </c>
      <c r="I821" s="23">
        <v>1.52691</v>
      </c>
      <c r="J821" s="23">
        <v>-1.16601</v>
      </c>
      <c r="K821" s="23">
        <v>-0.73118000000000005</v>
      </c>
      <c r="L821" s="23">
        <v>9.0200000000000002E-3</v>
      </c>
      <c r="M821" s="23">
        <v>-1.9800500000000001</v>
      </c>
      <c r="N821" s="23">
        <v>-0.67620999999999998</v>
      </c>
      <c r="O821" s="23">
        <v>6.1679999999999999E-2</v>
      </c>
      <c r="P821" s="23">
        <v>0.40407999999999999</v>
      </c>
      <c r="Q821" s="23">
        <v>0.20566999999999999</v>
      </c>
      <c r="R821" s="23">
        <v>-1.0834299999999999</v>
      </c>
    </row>
    <row r="822" spans="1:18" ht="15" customHeight="1" x14ac:dyDescent="0.2">
      <c r="A822" s="4">
        <v>821</v>
      </c>
      <c r="B822" s="4" t="s">
        <v>983</v>
      </c>
      <c r="C822" s="23">
        <v>1.2853699999999999</v>
      </c>
      <c r="D822" s="23">
        <v>1.7622100000000001</v>
      </c>
      <c r="E822" s="23">
        <v>2.57308</v>
      </c>
      <c r="F822" s="23">
        <v>0.86368</v>
      </c>
      <c r="G822" s="23">
        <v>0.65812999999999999</v>
      </c>
      <c r="H822" s="23">
        <v>-0.59265000000000001</v>
      </c>
      <c r="I822" s="23">
        <v>-0.1794</v>
      </c>
      <c r="J822" s="23">
        <v>0.47019</v>
      </c>
      <c r="K822" s="23">
        <v>1.3689800000000001</v>
      </c>
      <c r="L822" s="23">
        <v>1.0931999999999999</v>
      </c>
      <c r="M822" s="23">
        <v>-0.60977999999999999</v>
      </c>
      <c r="N822" s="23">
        <v>-0.90766999999999998</v>
      </c>
      <c r="O822" s="23">
        <v>-0.50475999999999999</v>
      </c>
      <c r="P822" s="23">
        <v>-0.57708999999999999</v>
      </c>
      <c r="Q822" s="23">
        <v>1.8647199999999999</v>
      </c>
      <c r="R822" s="23">
        <v>0.37208000000000002</v>
      </c>
    </row>
    <row r="823" spans="1:18" ht="15" customHeight="1" x14ac:dyDescent="0.2">
      <c r="A823" s="4">
        <v>822</v>
      </c>
      <c r="B823" s="4" t="s">
        <v>984</v>
      </c>
      <c r="C823" s="23">
        <v>-2.5626500000000001</v>
      </c>
      <c r="D823" s="23">
        <v>0.86673999999999995</v>
      </c>
      <c r="E823" s="23">
        <v>0.96711000000000003</v>
      </c>
      <c r="F823" s="23">
        <v>2.5999599999999998</v>
      </c>
      <c r="G823" s="23">
        <v>-6.0010000000000001E-2</v>
      </c>
      <c r="H823" s="23">
        <v>0.85775000000000001</v>
      </c>
      <c r="I823" s="23">
        <v>0.66659999999999997</v>
      </c>
      <c r="J823" s="23">
        <v>6.2289999999999998E-2</v>
      </c>
      <c r="K823" s="23">
        <v>1.2276400000000001</v>
      </c>
      <c r="L823" s="23">
        <v>1.76698</v>
      </c>
      <c r="M823" s="23">
        <v>6.6610000000000003E-2</v>
      </c>
      <c r="N823" s="23">
        <v>0.88315999999999995</v>
      </c>
      <c r="O823" s="23">
        <v>-0.79601999999999995</v>
      </c>
      <c r="P823" s="23">
        <v>-1.5071699999999999</v>
      </c>
      <c r="Q823" s="23">
        <v>-3.1452</v>
      </c>
      <c r="R823" s="23">
        <v>1.1400699999999999</v>
      </c>
    </row>
    <row r="824" spans="1:18" ht="15" customHeight="1" x14ac:dyDescent="0.2">
      <c r="A824" s="4">
        <v>823</v>
      </c>
      <c r="B824" s="4" t="s">
        <v>985</v>
      </c>
      <c r="C824" s="23">
        <v>-0.51005</v>
      </c>
      <c r="D824" s="23">
        <v>-1.8634900000000001</v>
      </c>
      <c r="E824" s="23">
        <v>1.66849</v>
      </c>
      <c r="F824" s="23">
        <v>-0.42403999999999997</v>
      </c>
      <c r="G824" s="23">
        <v>1.5383100000000001</v>
      </c>
      <c r="H824" s="23">
        <v>1.5014099999999999</v>
      </c>
      <c r="I824" s="23">
        <v>-0.52527999999999997</v>
      </c>
      <c r="J824" s="23">
        <v>-1.3471299999999999</v>
      </c>
      <c r="K824" s="23">
        <v>1.2403200000000001</v>
      </c>
      <c r="L824" s="23">
        <v>1.1028199999999999</v>
      </c>
      <c r="M824" s="23">
        <v>4.7699999999999999E-2</v>
      </c>
      <c r="N824" s="23">
        <v>-1.3907499999999999</v>
      </c>
      <c r="O824" s="23">
        <v>1.5823799999999999</v>
      </c>
      <c r="P824" s="23">
        <v>2.0646300000000002</v>
      </c>
      <c r="Q824" s="23">
        <v>2.63707</v>
      </c>
      <c r="R824" s="23">
        <v>-2.7008899999999998</v>
      </c>
    </row>
    <row r="825" spans="1:18" ht="15" customHeight="1" x14ac:dyDescent="0.2">
      <c r="A825" s="4">
        <v>824</v>
      </c>
      <c r="B825" s="4" t="s">
        <v>986</v>
      </c>
      <c r="C825" s="23">
        <v>0.18601999999999999</v>
      </c>
      <c r="D825" s="23">
        <v>-3.5165700000000002</v>
      </c>
      <c r="E825" s="23">
        <v>0.57338</v>
      </c>
      <c r="F825" s="23">
        <v>0.89278999999999997</v>
      </c>
      <c r="G825" s="23">
        <v>2.3050000000000001E-2</v>
      </c>
      <c r="H825" s="23">
        <v>-0.81254000000000004</v>
      </c>
      <c r="I825" s="23">
        <v>0.42738999999999999</v>
      </c>
      <c r="J825" s="23">
        <v>-0.62460000000000004</v>
      </c>
      <c r="K825" s="23">
        <v>-0.37026999999999999</v>
      </c>
      <c r="L825" s="23">
        <v>-0.15926999999999999</v>
      </c>
      <c r="M825" s="23">
        <v>-1.13981</v>
      </c>
      <c r="N825" s="23">
        <v>-0.33388000000000001</v>
      </c>
      <c r="O825" s="23">
        <v>-1.2141200000000001</v>
      </c>
      <c r="P825" s="23">
        <v>0.40700999999999998</v>
      </c>
      <c r="Q825" s="23">
        <v>-0.35455999999999999</v>
      </c>
      <c r="R825" s="23">
        <v>2.6480700000000001</v>
      </c>
    </row>
    <row r="826" spans="1:18" ht="15" customHeight="1" x14ac:dyDescent="0.2">
      <c r="A826" s="4">
        <v>825</v>
      </c>
      <c r="B826" s="4" t="s">
        <v>987</v>
      </c>
      <c r="C826" s="23">
        <v>-0.60809000000000002</v>
      </c>
      <c r="D826" s="23">
        <v>-2.0082399999999998</v>
      </c>
      <c r="E826" s="23">
        <v>-0.16391</v>
      </c>
      <c r="F826" s="23">
        <v>0.68247000000000002</v>
      </c>
      <c r="G826" s="23">
        <v>1.5675399999999999</v>
      </c>
      <c r="H826" s="23">
        <v>3.1095799999999998</v>
      </c>
      <c r="I826" s="23">
        <v>-1.0307599999999999</v>
      </c>
      <c r="J826" s="23">
        <v>-2.0017900000000002</v>
      </c>
      <c r="K826" s="23">
        <v>-3.7589999999999998E-2</v>
      </c>
      <c r="L826" s="23">
        <v>0.31479000000000001</v>
      </c>
      <c r="M826" s="23">
        <v>-0.31952000000000003</v>
      </c>
      <c r="N826" s="23">
        <v>0.26040999999999997</v>
      </c>
      <c r="O826" s="23">
        <v>0.55044000000000004</v>
      </c>
      <c r="P826" s="23">
        <v>-2.3400000000000001E-2</v>
      </c>
      <c r="Q826" s="23">
        <v>-1.04809</v>
      </c>
      <c r="R826" s="23">
        <v>-2.3158099999999999</v>
      </c>
    </row>
    <row r="827" spans="1:18" ht="15" customHeight="1" x14ac:dyDescent="0.2">
      <c r="A827" s="4">
        <v>826</v>
      </c>
      <c r="B827" s="4" t="s">
        <v>988</v>
      </c>
      <c r="C827" s="23">
        <v>0.79008999999999996</v>
      </c>
      <c r="D827" s="23">
        <v>-0.71184000000000003</v>
      </c>
      <c r="E827" s="23">
        <v>1.43042</v>
      </c>
      <c r="F827" s="23">
        <v>1.2085999999999999</v>
      </c>
      <c r="G827" s="23">
        <v>0.41142000000000001</v>
      </c>
      <c r="H827" s="23">
        <v>-2.5236299999999998</v>
      </c>
      <c r="I827" s="23">
        <v>3.8159999999999999E-2</v>
      </c>
      <c r="J827" s="23">
        <v>-1.2160000000000001E-2</v>
      </c>
      <c r="K827" s="23">
        <v>0.83084000000000002</v>
      </c>
      <c r="L827" s="23">
        <v>-1.3148599999999999</v>
      </c>
      <c r="M827" s="23">
        <v>0.78857999999999995</v>
      </c>
      <c r="N827" s="23">
        <v>-0.54374</v>
      </c>
      <c r="O827" s="23">
        <v>0.3367</v>
      </c>
      <c r="P827" s="23">
        <v>0.94616999999999996</v>
      </c>
      <c r="Q827" s="23">
        <v>-0.20974000000000001</v>
      </c>
      <c r="R827" s="23">
        <v>0.28223999999999999</v>
      </c>
    </row>
    <row r="828" spans="1:18" ht="15" customHeight="1" x14ac:dyDescent="0.2">
      <c r="A828" s="4">
        <v>827</v>
      </c>
      <c r="B828" s="4" t="s">
        <v>989</v>
      </c>
      <c r="C828" s="23">
        <v>0.21729999999999999</v>
      </c>
      <c r="D828" s="23">
        <v>-2.02406</v>
      </c>
      <c r="E828" s="23">
        <v>0.73528000000000004</v>
      </c>
      <c r="F828" s="23">
        <v>1.20905</v>
      </c>
      <c r="G828" s="23">
        <v>-1.1605300000000001</v>
      </c>
      <c r="H828" s="23">
        <v>-7.0080000000000003E-2</v>
      </c>
      <c r="I828" s="23">
        <v>1.5692200000000001</v>
      </c>
      <c r="J828" s="23">
        <v>0.80310000000000004</v>
      </c>
      <c r="K828" s="23">
        <v>-2.4959699999999998</v>
      </c>
      <c r="L828" s="23">
        <v>-1.34995</v>
      </c>
      <c r="M828" s="23">
        <v>-0.83128999999999997</v>
      </c>
      <c r="N828" s="23">
        <v>0.18396999999999999</v>
      </c>
      <c r="O828" s="23">
        <v>1.2640199999999999</v>
      </c>
      <c r="P828" s="23">
        <v>-1.55718</v>
      </c>
      <c r="Q828" s="23">
        <v>0.49082999999999999</v>
      </c>
      <c r="R828" s="23">
        <v>-1.70814</v>
      </c>
    </row>
    <row r="829" spans="1:18" ht="15" customHeight="1" x14ac:dyDescent="0.2">
      <c r="A829" s="4">
        <v>828</v>
      </c>
      <c r="B829" s="4" t="s">
        <v>990</v>
      </c>
      <c r="C829" s="23">
        <v>-0.42780000000000001</v>
      </c>
      <c r="D829" s="23">
        <v>-0.72292000000000001</v>
      </c>
      <c r="E829" s="23">
        <v>1.67299</v>
      </c>
      <c r="F829" s="23">
        <v>1.25536</v>
      </c>
      <c r="G829" s="23">
        <v>0.82294999999999996</v>
      </c>
      <c r="H829" s="23">
        <v>0.19953000000000001</v>
      </c>
      <c r="I829" s="23">
        <v>1.0389900000000001</v>
      </c>
      <c r="J829" s="23">
        <v>-1.37565</v>
      </c>
      <c r="K829" s="23">
        <v>0.14760999999999999</v>
      </c>
      <c r="L829" s="23">
        <v>0.18364</v>
      </c>
      <c r="M829" s="23">
        <v>-0.94289999999999996</v>
      </c>
      <c r="N829" s="23">
        <v>0.18723000000000001</v>
      </c>
      <c r="O829" s="23">
        <v>1.04036</v>
      </c>
      <c r="P829" s="23">
        <v>4.0169999999999997E-2</v>
      </c>
      <c r="Q829" s="23">
        <v>-0.57428999999999997</v>
      </c>
      <c r="R829" s="23">
        <v>0.59569000000000005</v>
      </c>
    </row>
    <row r="830" spans="1:18" ht="15" customHeight="1" x14ac:dyDescent="0.2">
      <c r="A830" s="4">
        <v>829</v>
      </c>
      <c r="B830" s="4" t="s">
        <v>991</v>
      </c>
      <c r="C830" s="23">
        <v>1.0947</v>
      </c>
      <c r="D830" s="23">
        <v>-1.39835</v>
      </c>
      <c r="E830" s="23">
        <v>2.15299</v>
      </c>
      <c r="F830" s="23">
        <v>1.2758</v>
      </c>
      <c r="G830" s="23">
        <v>1.2740199999999999</v>
      </c>
      <c r="H830" s="23">
        <v>-0.8448</v>
      </c>
      <c r="I830" s="23">
        <v>-1.96465</v>
      </c>
      <c r="J830" s="23">
        <v>-0.41913</v>
      </c>
      <c r="K830" s="23">
        <v>1.2077500000000001</v>
      </c>
      <c r="L830" s="23">
        <v>-0.54871999999999999</v>
      </c>
      <c r="M830" s="23">
        <v>-0.92123999999999995</v>
      </c>
      <c r="N830" s="23">
        <v>-3.8124199999999999</v>
      </c>
      <c r="O830" s="23">
        <v>4.1489999999999999E-2</v>
      </c>
      <c r="P830" s="23">
        <v>-0.42007</v>
      </c>
      <c r="Q830" s="23">
        <v>0.1169</v>
      </c>
      <c r="R830" s="23">
        <v>8.6199999999999992E-3</v>
      </c>
    </row>
    <row r="831" spans="1:18" ht="15" customHeight="1" x14ac:dyDescent="0.2">
      <c r="A831" s="4">
        <v>830</v>
      </c>
      <c r="B831" s="4" t="s">
        <v>992</v>
      </c>
      <c r="C831" s="23">
        <v>-1.33548</v>
      </c>
      <c r="D831" s="23">
        <v>-1.74396</v>
      </c>
      <c r="E831" s="23">
        <v>2.8166899999999999</v>
      </c>
      <c r="F831" s="23">
        <v>0.76946000000000003</v>
      </c>
      <c r="G831" s="23">
        <v>1.7718499999999999</v>
      </c>
      <c r="H831" s="23">
        <v>0.66756000000000004</v>
      </c>
      <c r="I831" s="23">
        <v>0.19449</v>
      </c>
      <c r="J831" s="23">
        <v>-2.7962699999999998</v>
      </c>
      <c r="K831" s="23">
        <v>1.9632700000000001</v>
      </c>
      <c r="L831" s="23">
        <v>-0.79447999999999996</v>
      </c>
      <c r="M831" s="23">
        <v>-1.7717099999999999</v>
      </c>
      <c r="N831" s="23">
        <v>-0.63399000000000005</v>
      </c>
      <c r="O831" s="23">
        <v>4.4049999999999999E-2</v>
      </c>
      <c r="P831" s="23">
        <v>-1.33087</v>
      </c>
      <c r="Q831" s="23">
        <v>-1.04287</v>
      </c>
      <c r="R831" s="23">
        <v>-0.36719000000000002</v>
      </c>
    </row>
    <row r="832" spans="1:18" ht="15" customHeight="1" x14ac:dyDescent="0.2">
      <c r="A832" s="4">
        <v>831</v>
      </c>
      <c r="B832" s="4" t="s">
        <v>993</v>
      </c>
      <c r="C832" s="23">
        <v>0.58259000000000005</v>
      </c>
      <c r="D832" s="23">
        <v>-1.66503</v>
      </c>
      <c r="E832" s="23">
        <v>-8.5589999999999999E-2</v>
      </c>
      <c r="F832" s="23">
        <v>2.3549699999999998</v>
      </c>
      <c r="G832" s="23">
        <v>1.25684</v>
      </c>
      <c r="H832" s="23">
        <v>0.28804999999999997</v>
      </c>
      <c r="I832" s="23">
        <v>-1.5662100000000001</v>
      </c>
      <c r="J832" s="23">
        <v>-1.2004699999999999</v>
      </c>
      <c r="K832" s="23">
        <v>-1.9174199999999999</v>
      </c>
      <c r="L832" s="23">
        <v>2.5897199999999998</v>
      </c>
      <c r="M832" s="23">
        <v>0.76217999999999997</v>
      </c>
      <c r="N832" s="23">
        <v>7.3719999999999994E-2</v>
      </c>
      <c r="O832" s="23">
        <v>2.6696900000000001</v>
      </c>
      <c r="P832" s="23">
        <v>-0.69733000000000001</v>
      </c>
      <c r="Q832" s="23">
        <v>1.3477399999999999</v>
      </c>
      <c r="R832" s="23">
        <v>-1.3949400000000001</v>
      </c>
    </row>
    <row r="833" spans="1:18" ht="15" customHeight="1" x14ac:dyDescent="0.2">
      <c r="A833" s="4">
        <v>832</v>
      </c>
      <c r="B833" s="4" t="s">
        <v>994</v>
      </c>
      <c r="C833" s="23">
        <v>-1.3273900000000001</v>
      </c>
      <c r="D833" s="23">
        <v>-0.73770999999999998</v>
      </c>
      <c r="E833" s="23">
        <v>0.90919000000000005</v>
      </c>
      <c r="F833" s="23">
        <v>-9.1700000000000004E-2</v>
      </c>
      <c r="G833" s="23">
        <v>-0.14596000000000001</v>
      </c>
      <c r="H833" s="23">
        <v>-0.79808000000000001</v>
      </c>
      <c r="I833" s="23">
        <v>-3.1564299999999998</v>
      </c>
      <c r="J833" s="23">
        <v>-0.89278999999999997</v>
      </c>
      <c r="K833" s="23">
        <v>-0.40299000000000001</v>
      </c>
      <c r="L833" s="23">
        <v>-0.28355000000000002</v>
      </c>
      <c r="M833" s="23">
        <v>1.20919</v>
      </c>
      <c r="N833" s="23">
        <v>0.11867</v>
      </c>
      <c r="O833" s="23">
        <v>-0.52066999999999997</v>
      </c>
      <c r="P833" s="23">
        <v>-0.76793999999999996</v>
      </c>
      <c r="Q833" s="23">
        <v>2.5808</v>
      </c>
      <c r="R833" s="23">
        <v>0.59928000000000003</v>
      </c>
    </row>
    <row r="834" spans="1:18" ht="15" customHeight="1" x14ac:dyDescent="0.2">
      <c r="A834" s="4">
        <v>833</v>
      </c>
      <c r="B834" s="4" t="s">
        <v>995</v>
      </c>
      <c r="C834" s="23">
        <v>-0.31107000000000001</v>
      </c>
      <c r="D834" s="23">
        <v>1.31084</v>
      </c>
      <c r="E834" s="23">
        <v>1.0823199999999999</v>
      </c>
      <c r="F834" s="23">
        <v>0.70681000000000005</v>
      </c>
      <c r="G834" s="23">
        <v>0.73536999999999997</v>
      </c>
      <c r="H834" s="23">
        <v>1.1086</v>
      </c>
      <c r="I834" s="23">
        <v>2.3204699999999998</v>
      </c>
      <c r="J834" s="23">
        <v>-3.0968300000000002</v>
      </c>
      <c r="K834" s="23">
        <v>0.86817999999999995</v>
      </c>
      <c r="L834" s="23">
        <v>1.4328099999999999</v>
      </c>
      <c r="M834" s="23">
        <v>-1.02112</v>
      </c>
      <c r="N834" s="23">
        <v>-1.80098</v>
      </c>
      <c r="O834" s="23">
        <v>0.33237</v>
      </c>
      <c r="P834" s="23">
        <v>0.34181</v>
      </c>
      <c r="Q834" s="23">
        <v>-2.8709999999999999E-2</v>
      </c>
      <c r="R834" s="23">
        <v>-1.31359</v>
      </c>
    </row>
    <row r="835" spans="1:18" ht="15" customHeight="1" x14ac:dyDescent="0.2">
      <c r="A835" s="4">
        <v>834</v>
      </c>
      <c r="B835" s="4" t="s">
        <v>996</v>
      </c>
      <c r="C835" s="23">
        <v>0.24646999999999999</v>
      </c>
      <c r="D835" s="23">
        <v>-1.35164</v>
      </c>
      <c r="E835" s="23">
        <v>0.15937000000000001</v>
      </c>
      <c r="F835" s="23">
        <v>1.7465900000000001</v>
      </c>
      <c r="G835" s="23">
        <v>0.90576000000000001</v>
      </c>
      <c r="H835" s="23">
        <v>-1.8169999999999999E-2</v>
      </c>
      <c r="I835" s="23">
        <v>-0.66696999999999995</v>
      </c>
      <c r="J835" s="23">
        <v>-1.0420199999999999</v>
      </c>
      <c r="K835" s="23">
        <v>0.70626</v>
      </c>
      <c r="L835" s="23">
        <v>0.96499000000000001</v>
      </c>
      <c r="M835" s="23">
        <v>1.04664</v>
      </c>
      <c r="N835" s="23">
        <v>0.36606</v>
      </c>
      <c r="O835" s="23">
        <v>1.2765</v>
      </c>
      <c r="P835" s="23">
        <v>-1.7447999999999999</v>
      </c>
      <c r="Q835" s="23">
        <v>-1.17018</v>
      </c>
      <c r="R835" s="23">
        <v>-0.59974000000000005</v>
      </c>
    </row>
    <row r="836" spans="1:18" ht="15" customHeight="1" x14ac:dyDescent="0.2">
      <c r="A836" s="4">
        <v>835</v>
      </c>
      <c r="B836" s="4" t="s">
        <v>997</v>
      </c>
      <c r="C836" s="23">
        <v>0.70899000000000001</v>
      </c>
      <c r="D836" s="23">
        <v>0.86870000000000003</v>
      </c>
      <c r="E836" s="23">
        <v>0.13952999999999999</v>
      </c>
      <c r="F836" s="23">
        <v>0.34549999999999997</v>
      </c>
      <c r="G836" s="23">
        <v>2.2760699999999998</v>
      </c>
      <c r="H836" s="23">
        <v>1.9787300000000001</v>
      </c>
      <c r="I836" s="23">
        <v>2.27685</v>
      </c>
      <c r="J836" s="23">
        <v>0.45730999999999999</v>
      </c>
      <c r="K836" s="23">
        <v>-1.98417</v>
      </c>
      <c r="L836" s="23">
        <v>-0.53129000000000004</v>
      </c>
      <c r="M836" s="23">
        <v>1.3256399999999999</v>
      </c>
      <c r="N836" s="23">
        <v>-0.18099999999999999</v>
      </c>
      <c r="O836" s="23">
        <v>-0.30779000000000001</v>
      </c>
      <c r="P836" s="23">
        <v>-0.45068000000000003</v>
      </c>
      <c r="Q836" s="23">
        <v>-1.4103000000000001</v>
      </c>
      <c r="R836" s="23">
        <v>-0.12801000000000001</v>
      </c>
    </row>
    <row r="837" spans="1:18" ht="15" customHeight="1" x14ac:dyDescent="0.2">
      <c r="A837" s="4">
        <v>836</v>
      </c>
      <c r="B837" s="4" t="s">
        <v>998</v>
      </c>
      <c r="C837" s="23">
        <v>-0.60382000000000002</v>
      </c>
      <c r="D837" s="23">
        <v>1.18045</v>
      </c>
      <c r="E837" s="23">
        <v>2.9610599999999998</v>
      </c>
      <c r="F837" s="23">
        <v>-0.23923</v>
      </c>
      <c r="G837" s="23">
        <v>-1.58162</v>
      </c>
      <c r="H837" s="23">
        <v>-0.27950000000000003</v>
      </c>
      <c r="I837" s="23">
        <v>-1.4494100000000001</v>
      </c>
      <c r="J837" s="23">
        <v>-0.57052000000000003</v>
      </c>
      <c r="K837" s="23">
        <v>-2.1810399999999999</v>
      </c>
      <c r="L837" s="23">
        <v>1.3191200000000001</v>
      </c>
      <c r="M837" s="23">
        <v>-2.6910799999999999</v>
      </c>
      <c r="N837" s="23">
        <v>-0.34338000000000002</v>
      </c>
      <c r="O837" s="23">
        <v>2.4963799999999998</v>
      </c>
      <c r="P837" s="23">
        <v>-1.191E-2</v>
      </c>
      <c r="Q837" s="23">
        <v>1.323E-2</v>
      </c>
      <c r="R837" s="23">
        <v>-2.3147000000000002</v>
      </c>
    </row>
    <row r="838" spans="1:18" ht="15" customHeight="1" x14ac:dyDescent="0.2">
      <c r="A838" s="4">
        <v>837</v>
      </c>
      <c r="B838" s="4" t="s">
        <v>999</v>
      </c>
      <c r="C838" s="23">
        <v>1.1562699999999999</v>
      </c>
      <c r="D838" s="23">
        <v>1.1373</v>
      </c>
      <c r="E838" s="23">
        <v>1.74447</v>
      </c>
      <c r="F838" s="23">
        <v>-1.33134</v>
      </c>
      <c r="G838" s="23">
        <v>1.2048700000000001</v>
      </c>
      <c r="H838" s="23">
        <v>2.0787599999999999</v>
      </c>
      <c r="I838" s="23">
        <v>0.45007999999999998</v>
      </c>
      <c r="J838" s="23">
        <v>-1.6491</v>
      </c>
      <c r="K838" s="23">
        <v>1.07786</v>
      </c>
      <c r="L838" s="23">
        <v>-0.38805000000000001</v>
      </c>
      <c r="M838" s="23">
        <v>0.81513000000000002</v>
      </c>
      <c r="N838" s="23">
        <v>-3.2967499999999998</v>
      </c>
      <c r="O838" s="23">
        <v>2.1276099999999998</v>
      </c>
      <c r="P838" s="23">
        <v>-0.44441999999999998</v>
      </c>
      <c r="Q838" s="23">
        <v>-1.5206200000000001</v>
      </c>
      <c r="R838" s="23">
        <v>-1.55121</v>
      </c>
    </row>
    <row r="839" spans="1:18" ht="15" customHeight="1" x14ac:dyDescent="0.2">
      <c r="A839" s="4">
        <v>838</v>
      </c>
      <c r="B839" s="4" t="s">
        <v>1000</v>
      </c>
      <c r="C839" s="23">
        <v>0.47854999999999998</v>
      </c>
      <c r="D839" s="23">
        <v>-0.19325999999999999</v>
      </c>
      <c r="E839" s="23">
        <v>1.4079999999999999</v>
      </c>
      <c r="F839" s="23">
        <v>1.45871</v>
      </c>
      <c r="G839" s="23">
        <v>-1.28118</v>
      </c>
      <c r="H839" s="23">
        <v>-1.21471</v>
      </c>
      <c r="I839" s="23">
        <v>0.77305000000000001</v>
      </c>
      <c r="J839" s="23">
        <v>0.67284999999999995</v>
      </c>
      <c r="K839" s="23">
        <v>-0.23587</v>
      </c>
      <c r="L839" s="23">
        <v>0.42497000000000001</v>
      </c>
      <c r="M839" s="23">
        <v>0.19739999999999999</v>
      </c>
      <c r="N839" s="23">
        <v>-0.95140999999999998</v>
      </c>
      <c r="O839" s="23">
        <v>0.59462000000000004</v>
      </c>
      <c r="P839" s="23">
        <v>-1.44394</v>
      </c>
      <c r="Q839" s="23">
        <v>-2.69286</v>
      </c>
      <c r="R839" s="23">
        <v>1.0854600000000001</v>
      </c>
    </row>
    <row r="840" spans="1:18" ht="15" customHeight="1" x14ac:dyDescent="0.2">
      <c r="A840" s="4">
        <v>839</v>
      </c>
      <c r="B840" s="4" t="s">
        <v>1001</v>
      </c>
      <c r="C840" s="23">
        <v>-1.53464</v>
      </c>
      <c r="D840" s="23">
        <v>0.72655000000000003</v>
      </c>
      <c r="E840" s="23">
        <v>1.06972</v>
      </c>
      <c r="F840" s="23">
        <v>-0.64551999999999998</v>
      </c>
      <c r="G840" s="23">
        <v>-1.2120000000000001E-2</v>
      </c>
      <c r="H840" s="23">
        <v>1.87584</v>
      </c>
      <c r="I840" s="23">
        <v>0.79959999999999998</v>
      </c>
      <c r="J840" s="23">
        <v>-1.47214</v>
      </c>
      <c r="K840" s="23">
        <v>-2.23305</v>
      </c>
      <c r="L840" s="23">
        <v>0.84780999999999995</v>
      </c>
      <c r="M840" s="23">
        <v>1.0730999999999999</v>
      </c>
      <c r="N840" s="23">
        <v>-1.58216</v>
      </c>
      <c r="O840" s="23">
        <v>-0.81766000000000005</v>
      </c>
      <c r="P840" s="23">
        <v>-1.46854</v>
      </c>
      <c r="Q840" s="23">
        <v>-0.62116000000000005</v>
      </c>
      <c r="R840" s="23">
        <v>-1.4063699999999999</v>
      </c>
    </row>
    <row r="841" spans="1:18" ht="15" customHeight="1" x14ac:dyDescent="0.2">
      <c r="A841" s="4">
        <v>840</v>
      </c>
      <c r="B841" s="4" t="s">
        <v>1002</v>
      </c>
      <c r="C841" s="23">
        <v>-1.6076699999999999</v>
      </c>
      <c r="D841" s="23">
        <v>-0.32811000000000001</v>
      </c>
      <c r="E841" s="23">
        <v>2.1952500000000001</v>
      </c>
      <c r="F841" s="23">
        <v>2.8385400000000001</v>
      </c>
      <c r="G841" s="23">
        <v>1.95909</v>
      </c>
      <c r="H841" s="23">
        <v>-0.26699000000000001</v>
      </c>
      <c r="I841" s="23">
        <v>-0.65473999999999999</v>
      </c>
      <c r="J841" s="23">
        <v>-3.0939999999999999E-2</v>
      </c>
      <c r="K841" s="23">
        <v>0.53573999999999999</v>
      </c>
      <c r="L841" s="23">
        <v>-2.1522999999999999</v>
      </c>
      <c r="M841" s="23">
        <v>-1.7698700000000001</v>
      </c>
      <c r="N841" s="23">
        <v>1.1646300000000001</v>
      </c>
      <c r="O841" s="23">
        <v>-1.02111</v>
      </c>
      <c r="P841" s="23">
        <v>-2.44401</v>
      </c>
      <c r="Q841" s="23">
        <v>1.68449</v>
      </c>
      <c r="R841" s="23">
        <v>0.68801000000000001</v>
      </c>
    </row>
    <row r="842" spans="1:18" ht="15" customHeight="1" x14ac:dyDescent="0.2">
      <c r="A842" s="4">
        <v>841</v>
      </c>
      <c r="B842" s="4" t="s">
        <v>1003</v>
      </c>
      <c r="C842" s="23">
        <v>-2.9300199999999998</v>
      </c>
      <c r="D842" s="23">
        <v>-2.21563</v>
      </c>
      <c r="E842" s="23">
        <v>3.3812799999999998</v>
      </c>
      <c r="F842" s="23">
        <v>1.87052</v>
      </c>
      <c r="G842" s="23">
        <v>-0.28348000000000001</v>
      </c>
      <c r="H842" s="23">
        <v>3.0489999999999999</v>
      </c>
      <c r="I842" s="23">
        <v>1.07867</v>
      </c>
      <c r="J842" s="23">
        <v>0.33341999999999999</v>
      </c>
      <c r="K842" s="23">
        <v>0.1754</v>
      </c>
      <c r="L842" s="23">
        <v>-2.4697900000000002</v>
      </c>
      <c r="M842" s="23">
        <v>-1.83785</v>
      </c>
      <c r="N842" s="23">
        <v>-0.89187000000000005</v>
      </c>
      <c r="O842" s="23">
        <v>1.6862600000000001</v>
      </c>
      <c r="P842" s="23">
        <v>-1.6589</v>
      </c>
      <c r="Q842" s="23">
        <v>1.8258799999999999</v>
      </c>
      <c r="R842" s="23">
        <v>-1.61039</v>
      </c>
    </row>
    <row r="843" spans="1:18" ht="15" customHeight="1" x14ac:dyDescent="0.2">
      <c r="A843" s="4">
        <v>842</v>
      </c>
      <c r="B843" s="4" t="s">
        <v>1004</v>
      </c>
      <c r="C843" s="23">
        <v>-0.83774000000000004</v>
      </c>
      <c r="D843" s="23">
        <v>-0.67566999999999999</v>
      </c>
      <c r="E843" s="23">
        <v>1.56206</v>
      </c>
      <c r="F843" s="23">
        <v>0.37925999999999999</v>
      </c>
      <c r="G843" s="23">
        <v>1.1238900000000001</v>
      </c>
      <c r="H843" s="23">
        <v>-0.94274999999999998</v>
      </c>
      <c r="I843" s="23">
        <v>-0.30769000000000002</v>
      </c>
      <c r="J843" s="23">
        <v>-0.42776999999999998</v>
      </c>
      <c r="K843" s="23">
        <v>1.5781499999999999</v>
      </c>
      <c r="L843" s="23">
        <v>-1.6689000000000001</v>
      </c>
      <c r="M843" s="23">
        <v>-2.59748</v>
      </c>
      <c r="N843" s="23">
        <v>0.41127000000000002</v>
      </c>
      <c r="O843" s="23">
        <v>2.3272300000000001</v>
      </c>
      <c r="P843" s="23">
        <v>0.44396999999999998</v>
      </c>
      <c r="Q843" s="23">
        <v>-1.67195</v>
      </c>
      <c r="R843" s="23">
        <v>-1.2835000000000001</v>
      </c>
    </row>
    <row r="844" spans="1:18" ht="15" customHeight="1" x14ac:dyDescent="0.2">
      <c r="A844" s="4">
        <v>843</v>
      </c>
      <c r="B844" s="4" t="s">
        <v>1005</v>
      </c>
      <c r="C844" s="23">
        <v>-0.83491000000000004</v>
      </c>
      <c r="D844" s="23">
        <v>-0.67723999999999995</v>
      </c>
      <c r="E844" s="23">
        <v>1.9071800000000001</v>
      </c>
      <c r="F844" s="23">
        <v>-1.0402400000000001</v>
      </c>
      <c r="G844" s="23">
        <v>0.27016000000000001</v>
      </c>
      <c r="H844" s="23">
        <v>1.2309000000000001</v>
      </c>
      <c r="I844" s="23">
        <v>1.7399899999999999</v>
      </c>
      <c r="J844" s="23">
        <v>-1.5326200000000001</v>
      </c>
      <c r="K844" s="23">
        <v>-3.0859399999999999</v>
      </c>
      <c r="L844" s="23">
        <v>-1.46699</v>
      </c>
      <c r="M844" s="23">
        <v>-1.8194600000000001</v>
      </c>
      <c r="N844" s="23">
        <v>-1.7045300000000001</v>
      </c>
      <c r="O844" s="23">
        <v>-2.24193</v>
      </c>
      <c r="P844" s="23">
        <v>-0.63453000000000004</v>
      </c>
      <c r="Q844" s="23">
        <v>-2.8783599999999998</v>
      </c>
      <c r="R844" s="23">
        <v>-1.96018</v>
      </c>
    </row>
    <row r="845" spans="1:18" ht="15" customHeight="1" x14ac:dyDescent="0.2">
      <c r="A845" s="4">
        <v>844</v>
      </c>
      <c r="B845" s="4" t="s">
        <v>1006</v>
      </c>
      <c r="C845" s="23">
        <v>-2.4049999999999998E-2</v>
      </c>
      <c r="D845" s="23">
        <v>-0.92047999999999996</v>
      </c>
      <c r="E845" s="23">
        <v>1.7438</v>
      </c>
      <c r="F845" s="23">
        <v>1.38537</v>
      </c>
      <c r="G845" s="23">
        <v>0.64014000000000004</v>
      </c>
      <c r="H845" s="23">
        <v>-7.1859999999999993E-2</v>
      </c>
      <c r="I845" s="23">
        <v>0.53266999999999998</v>
      </c>
      <c r="J845" s="23">
        <v>-1.7471000000000001</v>
      </c>
      <c r="K845" s="23">
        <v>0.25163999999999997</v>
      </c>
      <c r="L845" s="23">
        <v>0.31490000000000001</v>
      </c>
      <c r="M845" s="23">
        <v>-0.55839000000000005</v>
      </c>
      <c r="N845" s="23">
        <v>-0.10459</v>
      </c>
      <c r="O845" s="23">
        <v>0.84038999999999997</v>
      </c>
      <c r="P845" s="23">
        <v>-8.0869999999999997E-2</v>
      </c>
      <c r="Q845" s="23">
        <v>-0.31952000000000003</v>
      </c>
      <c r="R845" s="23">
        <v>0.45175999999999999</v>
      </c>
    </row>
    <row r="846" spans="1:18" ht="15" customHeight="1" x14ac:dyDescent="0.2">
      <c r="A846" s="4">
        <v>845</v>
      </c>
      <c r="B846" s="4" t="s">
        <v>1007</v>
      </c>
      <c r="C846" s="23">
        <v>-1.3849899999999999</v>
      </c>
      <c r="D846" s="23">
        <v>0.84691000000000005</v>
      </c>
      <c r="E846" s="23">
        <v>2.22065</v>
      </c>
      <c r="F846" s="23">
        <v>1.6773100000000001</v>
      </c>
      <c r="G846" s="23">
        <v>2.3368600000000002</v>
      </c>
      <c r="H846" s="23">
        <v>0.76493999999999995</v>
      </c>
      <c r="I846" s="23">
        <v>2.1401500000000002</v>
      </c>
      <c r="J846" s="23">
        <v>-0.73885000000000001</v>
      </c>
      <c r="K846" s="23">
        <v>1.5402100000000001</v>
      </c>
      <c r="L846" s="23">
        <v>1.6058300000000001</v>
      </c>
      <c r="M846" s="23">
        <v>-0.84572000000000003</v>
      </c>
      <c r="N846" s="23">
        <v>-2.2591000000000001</v>
      </c>
      <c r="O846" s="23">
        <v>0.62226999999999999</v>
      </c>
      <c r="P846" s="23">
        <v>-1.08955</v>
      </c>
      <c r="Q846" s="23">
        <v>1.0679000000000001</v>
      </c>
      <c r="R846" s="23">
        <v>-0.34572000000000003</v>
      </c>
    </row>
    <row r="847" spans="1:18" ht="15" customHeight="1" x14ac:dyDescent="0.2">
      <c r="A847" s="4">
        <v>846</v>
      </c>
      <c r="B847" s="4" t="s">
        <v>1008</v>
      </c>
      <c r="C847" s="23">
        <v>-0.40267999999999998</v>
      </c>
      <c r="D847" s="23">
        <v>-0.6129</v>
      </c>
      <c r="E847" s="23">
        <v>1.8445499999999999</v>
      </c>
      <c r="F847" s="23">
        <v>1.5103</v>
      </c>
      <c r="G847" s="23">
        <v>0.67905000000000004</v>
      </c>
      <c r="H847" s="23">
        <v>0.10469000000000001</v>
      </c>
      <c r="I847" s="23">
        <v>0.45995999999999998</v>
      </c>
      <c r="J847" s="23">
        <v>-1.7493099999999999</v>
      </c>
      <c r="K847" s="23">
        <v>0.37852999999999998</v>
      </c>
      <c r="L847" s="23">
        <v>0.16633999999999999</v>
      </c>
      <c r="M847" s="23">
        <v>-0.89315999999999995</v>
      </c>
      <c r="N847" s="23">
        <v>2.0459999999999999E-2</v>
      </c>
      <c r="O847" s="23">
        <v>0.74748999999999999</v>
      </c>
      <c r="P847" s="23">
        <v>0.16311999999999999</v>
      </c>
      <c r="Q847" s="23">
        <v>-0.50983000000000001</v>
      </c>
      <c r="R847" s="23">
        <v>0.36778</v>
      </c>
    </row>
    <row r="848" spans="1:18" ht="15" customHeight="1" x14ac:dyDescent="0.2">
      <c r="A848" s="4">
        <v>847</v>
      </c>
      <c r="B848" s="4" t="s">
        <v>1009</v>
      </c>
      <c r="C848" s="23">
        <v>0.12463</v>
      </c>
      <c r="D848" s="23">
        <v>-0.44907999999999998</v>
      </c>
      <c r="E848" s="23">
        <v>1.4028400000000001</v>
      </c>
      <c r="F848" s="23">
        <v>0.56023000000000001</v>
      </c>
      <c r="G848" s="23">
        <v>1.3196600000000001</v>
      </c>
      <c r="H848" s="23">
        <v>0.41666999999999998</v>
      </c>
      <c r="I848" s="23">
        <v>0.97418000000000005</v>
      </c>
      <c r="J848" s="23">
        <v>-1.96706</v>
      </c>
      <c r="K848" s="23">
        <v>0.51634000000000002</v>
      </c>
      <c r="L848" s="23">
        <v>-0.75002999999999997</v>
      </c>
      <c r="M848" s="23">
        <v>0.21722</v>
      </c>
      <c r="N848" s="23">
        <v>0.42409999999999998</v>
      </c>
      <c r="O848" s="23">
        <v>0.34178999999999998</v>
      </c>
      <c r="P848" s="23">
        <v>9.647E-2</v>
      </c>
      <c r="Q848" s="23">
        <v>-0.99177000000000004</v>
      </c>
      <c r="R848" s="23">
        <v>0.53108999999999995</v>
      </c>
    </row>
    <row r="849" spans="1:18" ht="15" customHeight="1" x14ac:dyDescent="0.2">
      <c r="A849" s="4">
        <v>848</v>
      </c>
      <c r="B849" s="4" t="s">
        <v>1010</v>
      </c>
      <c r="C849" s="23">
        <v>-0.52710999999999997</v>
      </c>
      <c r="D849" s="23">
        <v>-0.64307999999999998</v>
      </c>
      <c r="E849" s="23">
        <v>1.53569</v>
      </c>
      <c r="F849" s="23">
        <v>1.4121900000000001</v>
      </c>
      <c r="G849" s="23">
        <v>0.83996999999999999</v>
      </c>
      <c r="H849" s="23">
        <v>0.17397000000000001</v>
      </c>
      <c r="I849" s="23">
        <v>0.47649000000000002</v>
      </c>
      <c r="J849" s="23">
        <v>-1.47448</v>
      </c>
      <c r="K849" s="23">
        <v>0.28087000000000001</v>
      </c>
      <c r="L849" s="23">
        <v>4.6679999999999999E-2</v>
      </c>
      <c r="M849" s="23">
        <v>-0.91200999999999999</v>
      </c>
      <c r="N849" s="23">
        <v>-0.14523</v>
      </c>
      <c r="O849" s="23">
        <v>0.96384999999999998</v>
      </c>
      <c r="P849" s="23">
        <v>-2.8800000000000002E-3</v>
      </c>
      <c r="Q849" s="23">
        <v>-0.62114999999999998</v>
      </c>
      <c r="R849" s="23">
        <v>0.26611000000000001</v>
      </c>
    </row>
    <row r="850" spans="1:18" ht="15" customHeight="1" x14ac:dyDescent="0.2">
      <c r="A850" s="4">
        <v>849</v>
      </c>
      <c r="B850" s="4" t="s">
        <v>1011</v>
      </c>
      <c r="C850" s="23">
        <v>-0.84646999999999994</v>
      </c>
      <c r="D850" s="23">
        <v>1.0539700000000001</v>
      </c>
      <c r="E850" s="23">
        <v>0.10662000000000001</v>
      </c>
      <c r="F850" s="23">
        <v>-0.17509</v>
      </c>
      <c r="G850" s="23">
        <v>2.5873699999999999</v>
      </c>
      <c r="H850" s="23">
        <v>0.34673999999999999</v>
      </c>
      <c r="I850" s="23">
        <v>-0.32242999999999999</v>
      </c>
      <c r="J850" s="23">
        <v>2.0650000000000002E-2</v>
      </c>
      <c r="K850" s="23">
        <v>-2.9077700000000002</v>
      </c>
      <c r="L850" s="23">
        <v>-2.03348</v>
      </c>
      <c r="M850" s="23">
        <v>-0.82354000000000005</v>
      </c>
      <c r="N850" s="23">
        <v>-2.3794400000000002</v>
      </c>
      <c r="O850" s="23">
        <v>-0.80279999999999996</v>
      </c>
      <c r="P850" s="23">
        <v>0.95721999999999996</v>
      </c>
      <c r="Q850" s="23">
        <v>-0.29039999999999999</v>
      </c>
      <c r="R850" s="23">
        <v>-0.73207999999999995</v>
      </c>
    </row>
    <row r="851" spans="1:18" ht="15" customHeight="1" x14ac:dyDescent="0.2">
      <c r="A851" s="4">
        <v>850</v>
      </c>
      <c r="B851" s="4" t="s">
        <v>1012</v>
      </c>
      <c r="C851" s="23">
        <v>-1.47573</v>
      </c>
      <c r="D851" s="23">
        <v>0.50922000000000001</v>
      </c>
      <c r="E851" s="23">
        <v>0.40932000000000002</v>
      </c>
      <c r="F851" s="23">
        <v>-5.04E-2</v>
      </c>
      <c r="G851" s="23">
        <v>1.4775400000000001</v>
      </c>
      <c r="H851" s="23">
        <v>-0.96111999999999997</v>
      </c>
      <c r="I851" s="23">
        <v>0.96203000000000005</v>
      </c>
      <c r="J851" s="23">
        <v>-1.8505</v>
      </c>
      <c r="K851" s="23">
        <v>0.24721000000000001</v>
      </c>
      <c r="L851" s="23">
        <v>0.90473000000000003</v>
      </c>
      <c r="M851" s="23">
        <v>0.50649999999999995</v>
      </c>
      <c r="N851" s="23">
        <v>-2.0083899999999999</v>
      </c>
      <c r="O851" s="23">
        <v>0.13239999999999999</v>
      </c>
      <c r="P851" s="23">
        <v>-2.0151699999999999</v>
      </c>
      <c r="Q851" s="23">
        <v>1.4256200000000001</v>
      </c>
      <c r="R851" s="23">
        <v>-0.11444</v>
      </c>
    </row>
    <row r="852" spans="1:18" ht="15" customHeight="1" x14ac:dyDescent="0.2">
      <c r="A852" s="4">
        <v>851</v>
      </c>
      <c r="B852" s="4" t="s">
        <v>1013</v>
      </c>
      <c r="C852" s="23">
        <v>-1.08422</v>
      </c>
      <c r="D852" s="23">
        <v>-1.7045600000000001</v>
      </c>
      <c r="E852" s="23">
        <v>-0.26293</v>
      </c>
      <c r="F852" s="23">
        <v>-1.02721</v>
      </c>
      <c r="G852" s="23">
        <v>0.90144999999999997</v>
      </c>
      <c r="H852" s="23">
        <v>0.76702999999999999</v>
      </c>
      <c r="I852" s="23">
        <v>2.4014700000000002</v>
      </c>
      <c r="J852" s="23">
        <v>-0.96279000000000003</v>
      </c>
      <c r="K852" s="23">
        <v>0.10635</v>
      </c>
      <c r="L852" s="23">
        <v>1.5749500000000001</v>
      </c>
      <c r="M852" s="23">
        <v>-0.39417999999999997</v>
      </c>
      <c r="N852" s="23">
        <v>-2.7434500000000002</v>
      </c>
      <c r="O852" s="23">
        <v>-2.061E-2</v>
      </c>
      <c r="P852" s="23">
        <v>-1.7480800000000001</v>
      </c>
      <c r="Q852" s="23">
        <v>0.76920999999999995</v>
      </c>
      <c r="R852" s="23">
        <v>0.15989999999999999</v>
      </c>
    </row>
    <row r="853" spans="1:18" ht="15" customHeight="1" x14ac:dyDescent="0.2">
      <c r="A853" s="4">
        <v>852</v>
      </c>
      <c r="B853" s="4" t="s">
        <v>1014</v>
      </c>
      <c r="C853" s="23">
        <v>1.37083</v>
      </c>
      <c r="D853" s="23">
        <v>-1.90283</v>
      </c>
      <c r="E853" s="23">
        <v>0.20818999999999999</v>
      </c>
      <c r="F853" s="23">
        <v>-9.9159999999999998E-2</v>
      </c>
      <c r="G853" s="23">
        <v>0.24711</v>
      </c>
      <c r="H853" s="23">
        <v>-1.42279</v>
      </c>
      <c r="I853" s="23">
        <v>-2.0179299999999998</v>
      </c>
      <c r="J853" s="23">
        <v>0.98963999999999996</v>
      </c>
      <c r="K853" s="23">
        <v>-0.39602999999999999</v>
      </c>
      <c r="L853" s="23">
        <v>-2.13042</v>
      </c>
      <c r="M853" s="23">
        <v>0.21218999999999999</v>
      </c>
      <c r="N853" s="23">
        <v>-1.58721</v>
      </c>
      <c r="O853" s="23">
        <v>0.85277999999999998</v>
      </c>
      <c r="P853" s="23">
        <v>-1.4795700000000001</v>
      </c>
      <c r="Q853" s="23">
        <v>-1.26366</v>
      </c>
      <c r="R853" s="23">
        <v>-0.38285000000000002</v>
      </c>
    </row>
    <row r="854" spans="1:18" ht="15" customHeight="1" x14ac:dyDescent="0.2">
      <c r="A854" s="4">
        <v>853</v>
      </c>
      <c r="B854" s="4" t="s">
        <v>1015</v>
      </c>
      <c r="C854" s="23">
        <v>-0.25369000000000003</v>
      </c>
      <c r="D854" s="23">
        <v>-1.74946</v>
      </c>
      <c r="E854" s="23">
        <v>0.25950000000000001</v>
      </c>
      <c r="F854" s="23">
        <v>0.31752000000000002</v>
      </c>
      <c r="G854" s="23">
        <v>2.7100000000000002E-3</v>
      </c>
      <c r="H854" s="23">
        <v>1.1819200000000001</v>
      </c>
      <c r="I854" s="23">
        <v>-3.739E-2</v>
      </c>
      <c r="J854" s="23">
        <v>0.84982000000000002</v>
      </c>
      <c r="K854" s="23">
        <v>2.0258600000000002</v>
      </c>
      <c r="L854" s="23">
        <v>-0.29942999999999997</v>
      </c>
      <c r="M854" s="23">
        <v>1.0576000000000001</v>
      </c>
      <c r="N854" s="23">
        <v>-2.06107</v>
      </c>
      <c r="O854" s="23">
        <v>-0.46260000000000001</v>
      </c>
      <c r="P854" s="23">
        <v>-3.2572000000000001</v>
      </c>
      <c r="Q854" s="23">
        <v>-0.78195999999999999</v>
      </c>
      <c r="R854" s="23">
        <v>-1.56267</v>
      </c>
    </row>
    <row r="855" spans="1:18" ht="15" customHeight="1" x14ac:dyDescent="0.2">
      <c r="A855" s="4">
        <v>854</v>
      </c>
      <c r="B855" s="4" t="s">
        <v>1016</v>
      </c>
      <c r="C855" s="23">
        <v>0.70959000000000005</v>
      </c>
      <c r="D855" s="23">
        <v>-0.79832999999999998</v>
      </c>
      <c r="E855" s="23">
        <v>1.7066600000000001</v>
      </c>
      <c r="F855" s="23">
        <v>-0.86668999999999996</v>
      </c>
      <c r="G855" s="23">
        <v>-0.15390000000000001</v>
      </c>
      <c r="H855" s="23">
        <v>0.50432999999999995</v>
      </c>
      <c r="I855" s="23">
        <v>6.1449999999999998E-2</v>
      </c>
      <c r="J855" s="23">
        <v>-1.5886499999999999</v>
      </c>
      <c r="K855" s="23">
        <v>0.65169999999999995</v>
      </c>
      <c r="L855" s="23">
        <v>-1.30288</v>
      </c>
      <c r="M855" s="23">
        <v>-0.82786000000000004</v>
      </c>
      <c r="N855" s="23">
        <v>0.24457999999999999</v>
      </c>
      <c r="O855" s="23">
        <v>3.3549099999999998</v>
      </c>
      <c r="P855" s="23">
        <v>-1.56063</v>
      </c>
      <c r="Q855" s="23">
        <v>2.8648500000000001</v>
      </c>
      <c r="R855" s="23">
        <v>0.67661000000000004</v>
      </c>
    </row>
    <row r="856" spans="1:18" ht="15" customHeight="1" x14ac:dyDescent="0.2">
      <c r="A856" s="4">
        <v>855</v>
      </c>
      <c r="B856" s="4" t="s">
        <v>1017</v>
      </c>
      <c r="C856" s="23">
        <v>-0.27134000000000003</v>
      </c>
      <c r="D856" s="23">
        <v>-1.53565</v>
      </c>
      <c r="E856" s="23">
        <v>9.0160000000000004E-2</v>
      </c>
      <c r="F856" s="23">
        <v>-6.7919999999999994E-2</v>
      </c>
      <c r="G856" s="23">
        <v>0.73316000000000003</v>
      </c>
      <c r="H856" s="23">
        <v>2.15455</v>
      </c>
      <c r="I856" s="23">
        <v>3.55477</v>
      </c>
      <c r="J856" s="23">
        <v>1.42079</v>
      </c>
      <c r="K856" s="23">
        <v>-2.9994900000000002</v>
      </c>
      <c r="L856" s="23">
        <v>0.19062000000000001</v>
      </c>
      <c r="M856" s="23">
        <v>0.29644999999999999</v>
      </c>
      <c r="N856" s="23">
        <v>-1.6355</v>
      </c>
      <c r="O856" s="23">
        <v>0.79944000000000004</v>
      </c>
      <c r="P856" s="23">
        <v>-2.2806000000000002</v>
      </c>
      <c r="Q856" s="23">
        <v>1.8163100000000001</v>
      </c>
      <c r="R856" s="23">
        <v>-0.72772999999999999</v>
      </c>
    </row>
    <row r="857" spans="1:18" ht="15" customHeight="1" x14ac:dyDescent="0.2">
      <c r="A857" s="4">
        <v>856</v>
      </c>
      <c r="B857" s="4" t="s">
        <v>1018</v>
      </c>
      <c r="C857" s="23">
        <v>0.39068000000000003</v>
      </c>
      <c r="D857" s="23">
        <v>-2.4318900000000001</v>
      </c>
      <c r="E857" s="23">
        <v>1.5990200000000001</v>
      </c>
      <c r="F857" s="23">
        <v>1.1385799999999999</v>
      </c>
      <c r="G857" s="23">
        <v>-0.84862000000000004</v>
      </c>
      <c r="H857" s="23">
        <v>5.706E-2</v>
      </c>
      <c r="I857" s="23">
        <v>0.40192</v>
      </c>
      <c r="J857" s="23">
        <v>-0.18618000000000001</v>
      </c>
      <c r="K857" s="23">
        <v>0.32672000000000001</v>
      </c>
      <c r="L857" s="23">
        <v>2.18825</v>
      </c>
      <c r="M857" s="23">
        <v>4.1050000000000003E-2</v>
      </c>
      <c r="N857" s="23">
        <v>-1.4280999999999999</v>
      </c>
      <c r="O857" s="23">
        <v>0.14104</v>
      </c>
      <c r="P857" s="23">
        <v>-0.67330000000000001</v>
      </c>
      <c r="Q857" s="23">
        <v>0.66163000000000005</v>
      </c>
      <c r="R857" s="23">
        <v>2.39785</v>
      </c>
    </row>
    <row r="858" spans="1:18" ht="15" customHeight="1" x14ac:dyDescent="0.2">
      <c r="A858" s="4">
        <v>857</v>
      </c>
      <c r="B858" s="4" t="s">
        <v>1019</v>
      </c>
      <c r="C858" s="23">
        <v>-8.813E-2</v>
      </c>
      <c r="D858" s="23">
        <v>0.52976999999999996</v>
      </c>
      <c r="E858" s="23">
        <v>0.42207</v>
      </c>
      <c r="F858" s="23">
        <v>-0.41758000000000001</v>
      </c>
      <c r="G858" s="23">
        <v>2.8209499999999998</v>
      </c>
      <c r="H858" s="23">
        <v>1.4890399999999999</v>
      </c>
      <c r="I858" s="23">
        <v>0.84245999999999999</v>
      </c>
      <c r="J858" s="23">
        <v>-2.5845199999999999</v>
      </c>
      <c r="K858" s="23">
        <v>-1.0467299999999999</v>
      </c>
      <c r="L858" s="23">
        <v>-1.57873</v>
      </c>
      <c r="M858" s="23">
        <v>1.9948600000000001</v>
      </c>
      <c r="N858" s="23">
        <v>-0.67337000000000002</v>
      </c>
      <c r="O858" s="23">
        <v>3.8637299999999999</v>
      </c>
      <c r="P858" s="23">
        <v>-0.74056999999999995</v>
      </c>
      <c r="Q858" s="23">
        <v>1.4138599999999999</v>
      </c>
      <c r="R858" s="23">
        <v>-4.2849999999999999E-2</v>
      </c>
    </row>
    <row r="859" spans="1:18" ht="15" customHeight="1" x14ac:dyDescent="0.2">
      <c r="A859" s="4">
        <v>858</v>
      </c>
      <c r="B859" s="4" t="s">
        <v>1020</v>
      </c>
      <c r="C859" s="23">
        <v>0.58613000000000004</v>
      </c>
      <c r="D859" s="23">
        <v>-1.81786</v>
      </c>
      <c r="E859" s="23">
        <v>0.37114000000000003</v>
      </c>
      <c r="F859" s="23">
        <v>0.82662999999999998</v>
      </c>
      <c r="G859" s="23">
        <v>-0.48721999999999999</v>
      </c>
      <c r="H859" s="23">
        <v>1.7744899999999999</v>
      </c>
      <c r="I859" s="23">
        <v>0.37465999999999999</v>
      </c>
      <c r="J859" s="23">
        <v>-0.22151000000000001</v>
      </c>
      <c r="K859" s="23">
        <v>-0.54854000000000003</v>
      </c>
      <c r="L859" s="23">
        <v>0.24045</v>
      </c>
      <c r="M859" s="23">
        <v>0.81533999999999995</v>
      </c>
      <c r="N859" s="23">
        <v>1.4502999999999999</v>
      </c>
      <c r="O859" s="23">
        <v>1.07643</v>
      </c>
      <c r="P859" s="23">
        <v>0.35093000000000002</v>
      </c>
      <c r="Q859" s="23">
        <v>2.1051899999999999</v>
      </c>
      <c r="R859" s="23">
        <v>1.1099000000000001</v>
      </c>
    </row>
    <row r="860" spans="1:18" ht="15" customHeight="1" x14ac:dyDescent="0.2">
      <c r="A860" s="4">
        <v>859</v>
      </c>
      <c r="B860" s="4" t="s">
        <v>1021</v>
      </c>
      <c r="C860" s="23">
        <v>-0.58574000000000004</v>
      </c>
      <c r="D860" s="23">
        <v>-0.77368000000000003</v>
      </c>
      <c r="E860" s="23">
        <v>0.71155999999999997</v>
      </c>
      <c r="F860" s="23">
        <v>-0.43974999999999997</v>
      </c>
      <c r="G860" s="23">
        <v>1.1129599999999999</v>
      </c>
      <c r="H860" s="23">
        <v>-0.76993999999999996</v>
      </c>
      <c r="I860" s="23">
        <v>-0.34761999999999998</v>
      </c>
      <c r="J860" s="23">
        <v>-2.02705</v>
      </c>
      <c r="K860" s="23">
        <v>-2.2180399999999998</v>
      </c>
      <c r="L860" s="23">
        <v>0.13891000000000001</v>
      </c>
      <c r="M860" s="23">
        <v>0.43092000000000003</v>
      </c>
      <c r="N860" s="23">
        <v>0.28781000000000001</v>
      </c>
      <c r="O860" s="23">
        <v>-5.2859999999999997E-2</v>
      </c>
      <c r="P860" s="23">
        <v>-0.97326000000000001</v>
      </c>
      <c r="Q860" s="23">
        <v>-0.97633999999999999</v>
      </c>
      <c r="R860" s="23">
        <v>-1.5167299999999999</v>
      </c>
    </row>
    <row r="861" spans="1:18" ht="15" customHeight="1" x14ac:dyDescent="0.2">
      <c r="A861" s="4">
        <v>860</v>
      </c>
      <c r="B861" s="4" t="s">
        <v>1022</v>
      </c>
      <c r="C861" s="23">
        <v>0.32139000000000001</v>
      </c>
      <c r="D861" s="23">
        <v>-1.3001499999999999</v>
      </c>
      <c r="E861" s="23">
        <v>-1.4388099999999999</v>
      </c>
      <c r="F861" s="23">
        <v>0.77481</v>
      </c>
      <c r="G861" s="23">
        <v>0.34612999999999999</v>
      </c>
      <c r="H861" s="23">
        <v>-0.26784999999999998</v>
      </c>
      <c r="I861" s="23">
        <v>3.1034299999999999</v>
      </c>
      <c r="J861" s="23">
        <v>1.1513599999999999</v>
      </c>
      <c r="K861" s="23">
        <v>-1.56477</v>
      </c>
      <c r="L861" s="23">
        <v>-1.52434</v>
      </c>
      <c r="M861" s="23">
        <v>-0.36754999999999999</v>
      </c>
      <c r="N861" s="23">
        <v>-2.1826099999999999</v>
      </c>
      <c r="O861" s="23">
        <v>4.1599999999999998E-2</v>
      </c>
      <c r="P861" s="23">
        <v>-0.52641000000000004</v>
      </c>
      <c r="Q861" s="23">
        <v>-0.81039000000000005</v>
      </c>
      <c r="R861" s="23">
        <v>-1.28461</v>
      </c>
    </row>
    <row r="862" spans="1:18" ht="15" customHeight="1" x14ac:dyDescent="0.2">
      <c r="A862" s="4">
        <v>861</v>
      </c>
      <c r="B862" s="4" t="s">
        <v>1023</v>
      </c>
      <c r="C862" s="23">
        <v>1.35747</v>
      </c>
      <c r="D862" s="23">
        <v>-0.12797</v>
      </c>
      <c r="E862" s="23">
        <v>1.33432</v>
      </c>
      <c r="F862" s="23">
        <v>0.45915</v>
      </c>
      <c r="G862" s="23">
        <v>-1.57904</v>
      </c>
      <c r="H862" s="23">
        <v>-1.5817600000000001</v>
      </c>
      <c r="I862" s="23">
        <v>1.40032</v>
      </c>
      <c r="J862" s="23">
        <v>-0.94374999999999998</v>
      </c>
      <c r="K862" s="23">
        <v>-0.47577999999999998</v>
      </c>
      <c r="L862" s="23">
        <v>-2.57884</v>
      </c>
      <c r="M862" s="23">
        <v>0.40717999999999999</v>
      </c>
      <c r="N862" s="23">
        <v>-0.73033000000000003</v>
      </c>
      <c r="O862" s="23">
        <v>1.7155100000000001</v>
      </c>
      <c r="P862" s="23">
        <v>-1.8640399999999999</v>
      </c>
      <c r="Q862" s="23">
        <v>-1.6477299999999999</v>
      </c>
      <c r="R862" s="23">
        <v>-8.0670000000000006E-2</v>
      </c>
    </row>
    <row r="863" spans="1:18" ht="15" customHeight="1" x14ac:dyDescent="0.2">
      <c r="A863" s="4">
        <v>862</v>
      </c>
      <c r="B863" s="4" t="s">
        <v>1024</v>
      </c>
      <c r="C863" s="23">
        <v>-6.8860000000000005E-2</v>
      </c>
      <c r="D863" s="23">
        <v>-0.67952000000000001</v>
      </c>
      <c r="E863" s="23">
        <v>-1.16059</v>
      </c>
      <c r="F863" s="23">
        <v>0.57221</v>
      </c>
      <c r="G863" s="23">
        <v>3.3846400000000001</v>
      </c>
      <c r="H863" s="23">
        <v>-0.83062000000000002</v>
      </c>
      <c r="I863" s="23">
        <v>0.35704000000000002</v>
      </c>
      <c r="J863" s="23">
        <v>-0.89105999999999996</v>
      </c>
      <c r="K863" s="23">
        <v>-0.25161</v>
      </c>
      <c r="L863" s="23">
        <v>-0.51329000000000002</v>
      </c>
      <c r="M863" s="23">
        <v>0.17477999999999999</v>
      </c>
      <c r="N863" s="23">
        <v>-0.42265000000000003</v>
      </c>
      <c r="O863" s="23">
        <v>-0.1646</v>
      </c>
      <c r="P863" s="23">
        <v>-0.54829000000000006</v>
      </c>
      <c r="Q863" s="23">
        <v>0.24825</v>
      </c>
      <c r="R863" s="23">
        <v>-2.26851</v>
      </c>
    </row>
    <row r="864" spans="1:18" ht="15" customHeight="1" x14ac:dyDescent="0.2">
      <c r="A864" s="4">
        <v>863</v>
      </c>
      <c r="B864" s="4" t="s">
        <v>1025</v>
      </c>
      <c r="C864" s="23">
        <v>-1.36826</v>
      </c>
      <c r="D864" s="23">
        <v>0.52825999999999995</v>
      </c>
      <c r="E864" s="23">
        <v>0.55330000000000001</v>
      </c>
      <c r="F864" s="23">
        <v>0.10865</v>
      </c>
      <c r="G864" s="23">
        <v>1.5823400000000001</v>
      </c>
      <c r="H864" s="23">
        <v>-0.72816000000000003</v>
      </c>
      <c r="I864" s="23">
        <v>-1.54887</v>
      </c>
      <c r="J864" s="23">
        <v>0.40692</v>
      </c>
      <c r="K864" s="23">
        <v>-0.62222999999999995</v>
      </c>
      <c r="L864" s="23">
        <v>-3.02542</v>
      </c>
      <c r="M864" s="23">
        <v>-0.85801000000000005</v>
      </c>
      <c r="N864" s="23">
        <v>0.23987</v>
      </c>
      <c r="O864" s="23">
        <v>0.29682999999999998</v>
      </c>
      <c r="P864" s="23">
        <v>-2.7027600000000001</v>
      </c>
      <c r="Q864" s="23">
        <v>-2.7606999999999999</v>
      </c>
      <c r="R864" s="23">
        <v>0.36719000000000002</v>
      </c>
    </row>
    <row r="865" spans="1:18" ht="15" customHeight="1" x14ac:dyDescent="0.2">
      <c r="A865" s="4">
        <v>864</v>
      </c>
      <c r="B865" s="4" t="s">
        <v>1026</v>
      </c>
      <c r="C865" s="23">
        <v>-0.80052000000000001</v>
      </c>
      <c r="D865" s="23">
        <v>0.56223000000000001</v>
      </c>
      <c r="E865" s="23">
        <v>0.20968999999999999</v>
      </c>
      <c r="F865" s="23">
        <v>1.87235</v>
      </c>
      <c r="G865" s="23">
        <v>-1.1019399999999999</v>
      </c>
      <c r="H865" s="23">
        <v>-0.31424999999999997</v>
      </c>
      <c r="I865" s="23">
        <v>0.55571000000000004</v>
      </c>
      <c r="J865" s="23">
        <v>-0.24504000000000001</v>
      </c>
      <c r="K865" s="23">
        <v>-0.76704000000000006</v>
      </c>
      <c r="L865" s="23">
        <v>-2.1216400000000002</v>
      </c>
      <c r="M865" s="23">
        <v>-1.3449800000000001</v>
      </c>
      <c r="N865" s="23">
        <v>1.1707399999999999</v>
      </c>
      <c r="O865" s="23">
        <v>-0.36679</v>
      </c>
      <c r="P865" s="23">
        <v>0.33133000000000001</v>
      </c>
      <c r="Q865" s="23">
        <v>-1.1002799999999999</v>
      </c>
      <c r="R865" s="23">
        <v>1.1538999999999999</v>
      </c>
    </row>
    <row r="866" spans="1:18" ht="15" customHeight="1" x14ac:dyDescent="0.2">
      <c r="A866" s="4">
        <v>865</v>
      </c>
      <c r="B866" s="4" t="s">
        <v>1027</v>
      </c>
      <c r="C866" s="23">
        <v>0.25800000000000001</v>
      </c>
      <c r="D866" s="23">
        <v>-0.24098</v>
      </c>
      <c r="E866" s="23">
        <v>0.81876000000000004</v>
      </c>
      <c r="F866" s="23">
        <v>1.7038</v>
      </c>
      <c r="G866" s="23">
        <v>-0.80769000000000002</v>
      </c>
      <c r="H866" s="23">
        <v>-0.26694000000000001</v>
      </c>
      <c r="I866" s="23">
        <v>1.29129</v>
      </c>
      <c r="J866" s="23">
        <v>-0.97136</v>
      </c>
      <c r="K866" s="23">
        <v>-2.1164999999999998</v>
      </c>
      <c r="L866" s="23">
        <v>-1.05769</v>
      </c>
      <c r="M866" s="23">
        <v>-0.29104999999999998</v>
      </c>
      <c r="N866" s="23">
        <v>0.47091</v>
      </c>
      <c r="O866" s="23">
        <v>1.16452</v>
      </c>
      <c r="P866" s="23">
        <v>0.26624999999999999</v>
      </c>
      <c r="Q866" s="23">
        <v>0.64949000000000001</v>
      </c>
      <c r="R866" s="23">
        <v>-1.4265300000000001</v>
      </c>
    </row>
    <row r="867" spans="1:18" ht="15" customHeight="1" x14ac:dyDescent="0.2">
      <c r="A867" s="4">
        <v>866</v>
      </c>
      <c r="B867" s="4" t="s">
        <v>1028</v>
      </c>
      <c r="C867" s="23">
        <v>-1.3043</v>
      </c>
      <c r="D867" s="23">
        <v>1.6744699999999999</v>
      </c>
      <c r="E867" s="23">
        <v>1.0808899999999999</v>
      </c>
      <c r="F867" s="23">
        <v>1.77952</v>
      </c>
      <c r="G867" s="23">
        <v>3.28755</v>
      </c>
      <c r="H867" s="23">
        <v>-0.72250000000000003</v>
      </c>
      <c r="I867" s="23">
        <v>-1.43815</v>
      </c>
      <c r="J867" s="23">
        <v>-0.10879999999999999</v>
      </c>
      <c r="K867" s="23">
        <v>-2.4412099999999999</v>
      </c>
      <c r="L867" s="23">
        <v>-2.9972599999999998</v>
      </c>
      <c r="M867" s="23">
        <v>-1.9740000000000001E-2</v>
      </c>
      <c r="N867" s="23">
        <v>-1.4394800000000001</v>
      </c>
      <c r="O867" s="23">
        <v>-0.66054999999999997</v>
      </c>
      <c r="P867" s="23">
        <v>-0.41133999999999998</v>
      </c>
      <c r="Q867" s="23">
        <v>0.96752000000000005</v>
      </c>
      <c r="R867" s="23">
        <v>-0.78376000000000001</v>
      </c>
    </row>
    <row r="868" spans="1:18" ht="15" customHeight="1" x14ac:dyDescent="0.2">
      <c r="A868" s="4">
        <v>867</v>
      </c>
      <c r="B868" s="4" t="s">
        <v>1029</v>
      </c>
      <c r="C868" s="23">
        <v>-1.36249</v>
      </c>
      <c r="D868" s="23">
        <v>-0.42646000000000001</v>
      </c>
      <c r="E868" s="23">
        <v>-0.24412</v>
      </c>
      <c r="F868" s="23">
        <v>0.75100999999999996</v>
      </c>
      <c r="G868" s="23">
        <v>2.1995800000000001</v>
      </c>
      <c r="H868" s="23">
        <v>-0.37947999999999998</v>
      </c>
      <c r="I868" s="23">
        <v>0.73617999999999995</v>
      </c>
      <c r="J868" s="23">
        <v>-0.21143000000000001</v>
      </c>
      <c r="K868" s="23">
        <v>-1.12296</v>
      </c>
      <c r="L868" s="23">
        <v>-2.7439300000000002</v>
      </c>
      <c r="M868" s="23">
        <v>0.84545999999999999</v>
      </c>
      <c r="N868" s="23">
        <v>-1.89018</v>
      </c>
      <c r="O868" s="23">
        <v>0.56318000000000001</v>
      </c>
      <c r="P868" s="23">
        <v>4.5780000000000001E-2</v>
      </c>
      <c r="Q868" s="23">
        <v>1.25709</v>
      </c>
      <c r="R868" s="23">
        <v>0.27145999999999998</v>
      </c>
    </row>
    <row r="869" spans="1:18" ht="15" customHeight="1" x14ac:dyDescent="0.2">
      <c r="A869" s="4">
        <v>868</v>
      </c>
      <c r="B869" s="4" t="s">
        <v>1030</v>
      </c>
      <c r="C869" s="23">
        <v>0.1178</v>
      </c>
      <c r="D869" s="23">
        <v>-0.68340999999999996</v>
      </c>
      <c r="E869" s="23">
        <v>-4.7140000000000001E-2</v>
      </c>
      <c r="F869" s="23">
        <v>1.40462</v>
      </c>
      <c r="G869" s="23">
        <v>0.68049999999999999</v>
      </c>
      <c r="H869" s="23">
        <v>2.49837</v>
      </c>
      <c r="I869" s="23">
        <v>0.16783000000000001</v>
      </c>
      <c r="J869" s="23">
        <v>-1.0533600000000001</v>
      </c>
      <c r="K869" s="23">
        <v>-2.2969200000000001</v>
      </c>
      <c r="L869" s="23">
        <v>0.20799000000000001</v>
      </c>
      <c r="M869" s="23">
        <v>0.79901999999999995</v>
      </c>
      <c r="N869" s="23">
        <v>-1.20611</v>
      </c>
      <c r="O869" s="23">
        <v>-0.82686999999999999</v>
      </c>
      <c r="P869" s="23">
        <v>0.33639999999999998</v>
      </c>
      <c r="Q869" s="23">
        <v>-0.11421000000000001</v>
      </c>
      <c r="R869" s="23">
        <v>-2.0718000000000001</v>
      </c>
    </row>
    <row r="870" spans="1:18" ht="15" customHeight="1" x14ac:dyDescent="0.2">
      <c r="A870" s="4">
        <v>869</v>
      </c>
      <c r="B870" s="4" t="s">
        <v>1031</v>
      </c>
      <c r="C870" s="23">
        <v>2.0039999999999999E-2</v>
      </c>
      <c r="D870" s="23">
        <v>-1.1294999999999999</v>
      </c>
      <c r="E870" s="23">
        <v>0.38024999999999998</v>
      </c>
      <c r="F870" s="23">
        <v>0.49329000000000001</v>
      </c>
      <c r="G870" s="23">
        <v>-0.35557</v>
      </c>
      <c r="H870" s="23">
        <v>2.0821999999999998</v>
      </c>
      <c r="I870" s="23">
        <v>2.1331500000000001</v>
      </c>
      <c r="J870" s="23">
        <v>-2.6694900000000001</v>
      </c>
      <c r="K870" s="23">
        <v>0.10176</v>
      </c>
      <c r="L870" s="23">
        <v>0.73914999999999997</v>
      </c>
      <c r="M870" s="23">
        <v>-2.2715399999999999</v>
      </c>
      <c r="N870" s="23">
        <v>-0.86316999999999999</v>
      </c>
      <c r="O870" s="23">
        <v>-1.0206900000000001</v>
      </c>
      <c r="P870" s="23">
        <v>-0.63536999999999999</v>
      </c>
      <c r="Q870" s="23">
        <v>-2.6409999999999999E-2</v>
      </c>
      <c r="R870" s="23">
        <v>-1.5813900000000001</v>
      </c>
    </row>
    <row r="871" spans="1:18" ht="15" customHeight="1" x14ac:dyDescent="0.2">
      <c r="A871" s="4">
        <v>870</v>
      </c>
      <c r="B871" s="4" t="s">
        <v>1032</v>
      </c>
      <c r="C871" s="23">
        <v>-1.48807</v>
      </c>
      <c r="D871" s="23">
        <v>-3.1024600000000002</v>
      </c>
      <c r="E871" s="23">
        <v>-0.15129000000000001</v>
      </c>
      <c r="F871" s="23">
        <v>1.8790500000000001</v>
      </c>
      <c r="G871" s="23">
        <v>0.50858999999999999</v>
      </c>
      <c r="H871" s="23">
        <v>1.37191</v>
      </c>
      <c r="I871" s="23">
        <v>-1.84331</v>
      </c>
      <c r="J871" s="23">
        <v>-2.7294999999999998</v>
      </c>
      <c r="K871" s="23">
        <v>-0.64722000000000002</v>
      </c>
      <c r="L871" s="23">
        <v>-1.85771</v>
      </c>
      <c r="M871" s="23">
        <v>-2.0566399999999998</v>
      </c>
      <c r="N871" s="23">
        <v>1.6644300000000001</v>
      </c>
      <c r="O871" s="23">
        <v>-1.03918</v>
      </c>
      <c r="P871" s="23">
        <v>-3.60243</v>
      </c>
      <c r="Q871" s="23">
        <v>2.4614199999999999</v>
      </c>
      <c r="R871" s="23">
        <v>-0.99872000000000005</v>
      </c>
    </row>
    <row r="872" spans="1:18" ht="15" customHeight="1" x14ac:dyDescent="0.2">
      <c r="A872" s="4">
        <v>871</v>
      </c>
      <c r="B872" s="4" t="s">
        <v>1033</v>
      </c>
      <c r="C872" s="23">
        <v>-1.11964</v>
      </c>
      <c r="D872" s="23">
        <v>1.3371</v>
      </c>
      <c r="E872" s="23">
        <v>-0.17885000000000001</v>
      </c>
      <c r="F872" s="23">
        <v>0.82277999999999996</v>
      </c>
      <c r="G872" s="23">
        <v>2.3018999999999998</v>
      </c>
      <c r="H872" s="23">
        <v>0.90042</v>
      </c>
      <c r="I872" s="23">
        <v>2.0568599999999999</v>
      </c>
      <c r="J872" s="23">
        <v>-0.68293999999999999</v>
      </c>
      <c r="K872" s="23">
        <v>-1.36913</v>
      </c>
      <c r="L872" s="23">
        <v>-1.7745899999999999</v>
      </c>
      <c r="M872" s="23">
        <v>0.92374999999999996</v>
      </c>
      <c r="N872" s="23">
        <v>0.61336000000000002</v>
      </c>
      <c r="O872" s="23">
        <v>0.56872</v>
      </c>
      <c r="P872" s="23">
        <v>-1.4553799999999999</v>
      </c>
      <c r="Q872" s="23">
        <v>-2.0351300000000001</v>
      </c>
      <c r="R872" s="23">
        <v>-0.15293000000000001</v>
      </c>
    </row>
    <row r="873" spans="1:18" ht="15" customHeight="1" x14ac:dyDescent="0.2">
      <c r="A873" s="4">
        <v>872</v>
      </c>
      <c r="B873" s="4" t="s">
        <v>1034</v>
      </c>
      <c r="C873" s="23">
        <v>-2.2759299999999998</v>
      </c>
      <c r="D873" s="23">
        <v>-0.51856000000000002</v>
      </c>
      <c r="E873" s="23">
        <v>3.2378200000000001</v>
      </c>
      <c r="F873" s="23">
        <v>1.8737900000000001</v>
      </c>
      <c r="G873" s="23">
        <v>-1.3181099999999999</v>
      </c>
      <c r="H873" s="23">
        <v>0.42586000000000002</v>
      </c>
      <c r="I873" s="23">
        <v>1.2083299999999999</v>
      </c>
      <c r="J873" s="23">
        <v>0.71799999999999997</v>
      </c>
      <c r="K873" s="23">
        <v>6.8300000000000001E-3</v>
      </c>
      <c r="L873" s="23">
        <v>-1.81134</v>
      </c>
      <c r="M873" s="23">
        <v>-1.5134700000000001</v>
      </c>
      <c r="N873" s="23">
        <v>0.59011999999999998</v>
      </c>
      <c r="O873" s="23">
        <v>1.6540600000000001</v>
      </c>
      <c r="P873" s="23">
        <v>-1.3563499999999999</v>
      </c>
      <c r="Q873" s="23">
        <v>-1.12859</v>
      </c>
      <c r="R873" s="23">
        <v>-2.1421800000000002</v>
      </c>
    </row>
    <row r="874" spans="1:18" ht="15" customHeight="1" x14ac:dyDescent="0.2">
      <c r="A874" s="4">
        <v>873</v>
      </c>
      <c r="B874" s="4" t="s">
        <v>1035</v>
      </c>
      <c r="C874" s="23">
        <v>-3.22987</v>
      </c>
      <c r="D874" s="23">
        <v>0.88944999999999996</v>
      </c>
      <c r="E874" s="23">
        <v>8.8959999999999997E-2</v>
      </c>
      <c r="F874" s="23">
        <v>0.67203000000000002</v>
      </c>
      <c r="G874" s="23">
        <v>2.8680000000000001E-2</v>
      </c>
      <c r="H874" s="23">
        <v>1.56426</v>
      </c>
      <c r="I874" s="23">
        <v>0.71782000000000001</v>
      </c>
      <c r="J874" s="23">
        <v>0.81379000000000001</v>
      </c>
      <c r="K874" s="23">
        <v>0.71431</v>
      </c>
      <c r="L874" s="23">
        <v>0.56969999999999998</v>
      </c>
      <c r="M874" s="23">
        <v>-0.3836</v>
      </c>
      <c r="N874" s="23">
        <v>-2.0975799999999998</v>
      </c>
      <c r="O874" s="23">
        <v>0.91979</v>
      </c>
      <c r="P874" s="23">
        <v>-4.4589999999999998E-2</v>
      </c>
      <c r="Q874" s="23">
        <v>-0.77498999999999996</v>
      </c>
      <c r="R874" s="23">
        <v>-1.66774</v>
      </c>
    </row>
    <row r="875" spans="1:18" ht="15" customHeight="1" x14ac:dyDescent="0.2">
      <c r="A875" s="4">
        <v>874</v>
      </c>
      <c r="B875" s="4" t="s">
        <v>1036</v>
      </c>
      <c r="C875" s="23">
        <v>-0.49381000000000003</v>
      </c>
      <c r="D875" s="23">
        <v>0.65202000000000004</v>
      </c>
      <c r="E875" s="23">
        <v>0.65780000000000005</v>
      </c>
      <c r="F875" s="23">
        <v>0.10052999999999999</v>
      </c>
      <c r="G875" s="23">
        <v>2.03023</v>
      </c>
      <c r="H875" s="23">
        <v>1.30691</v>
      </c>
      <c r="I875" s="23">
        <v>1.33084</v>
      </c>
      <c r="J875" s="23">
        <v>0.19142000000000001</v>
      </c>
      <c r="K875" s="23">
        <v>-2.3720500000000002</v>
      </c>
      <c r="L875" s="23">
        <v>-6.0299999999999998E-3</v>
      </c>
      <c r="M875" s="23">
        <v>-0.12221</v>
      </c>
      <c r="N875" s="23">
        <v>-0.1174</v>
      </c>
      <c r="O875" s="23">
        <v>-0.47215000000000001</v>
      </c>
      <c r="P875" s="23">
        <v>-2.9574699999999998</v>
      </c>
      <c r="Q875" s="23">
        <v>1.0476000000000001</v>
      </c>
      <c r="R875" s="23">
        <v>0.95657000000000003</v>
      </c>
    </row>
    <row r="876" spans="1:18" ht="15" customHeight="1" x14ac:dyDescent="0.2">
      <c r="A876" s="4">
        <v>875</v>
      </c>
      <c r="B876" s="4" t="s">
        <v>1037</v>
      </c>
      <c r="C876" s="23">
        <v>-0.41700999999999999</v>
      </c>
      <c r="D876" s="23">
        <v>-1.9443900000000001</v>
      </c>
      <c r="E876" s="23">
        <v>0.25602000000000003</v>
      </c>
      <c r="F876" s="23">
        <v>-0.85353000000000001</v>
      </c>
      <c r="G876" s="23">
        <v>0.16425999999999999</v>
      </c>
      <c r="H876" s="23">
        <v>0.70186000000000004</v>
      </c>
      <c r="I876" s="23">
        <v>2.4495800000000001</v>
      </c>
      <c r="J876" s="23">
        <v>-2.7408100000000002</v>
      </c>
      <c r="K876" s="23">
        <v>0.34111999999999998</v>
      </c>
      <c r="L876" s="23">
        <v>-1.72953</v>
      </c>
      <c r="M876" s="23">
        <v>-1.5785400000000001</v>
      </c>
      <c r="N876" s="23">
        <v>0.74221000000000004</v>
      </c>
      <c r="O876" s="23">
        <v>-0.81969000000000003</v>
      </c>
      <c r="P876" s="23">
        <v>-0.55069000000000001</v>
      </c>
      <c r="Q876" s="23">
        <v>-0.51185999999999998</v>
      </c>
      <c r="R876" s="23">
        <v>-1.7527299999999999</v>
      </c>
    </row>
    <row r="877" spans="1:18" ht="15" customHeight="1" x14ac:dyDescent="0.2">
      <c r="A877" s="4">
        <v>876</v>
      </c>
      <c r="B877" s="4" t="s">
        <v>1038</v>
      </c>
      <c r="C877" s="23">
        <v>-3.06352</v>
      </c>
      <c r="D877" s="23">
        <v>-2.7883599999999999</v>
      </c>
      <c r="E877" s="23">
        <v>1.0422</v>
      </c>
      <c r="F877" s="23">
        <v>2.7036199999999999</v>
      </c>
      <c r="G877" s="23">
        <v>0.80911999999999995</v>
      </c>
      <c r="H877" s="23">
        <v>0.39467000000000002</v>
      </c>
      <c r="I877" s="23">
        <v>1.8286500000000001</v>
      </c>
      <c r="J877" s="23">
        <v>0.17641999999999999</v>
      </c>
      <c r="K877" s="23">
        <v>-0.31298999999999999</v>
      </c>
      <c r="L877" s="23">
        <v>0.68003999999999998</v>
      </c>
      <c r="M877" s="23">
        <v>-1.9628099999999999</v>
      </c>
      <c r="N877" s="23">
        <v>-2.41717</v>
      </c>
      <c r="O877" s="23">
        <v>-0.43308999999999997</v>
      </c>
      <c r="P877" s="23">
        <v>0.17266000000000001</v>
      </c>
      <c r="Q877" s="23">
        <v>1.4257200000000001</v>
      </c>
      <c r="R877" s="23">
        <v>1.1917599999999999</v>
      </c>
    </row>
    <row r="878" spans="1:18" ht="15" customHeight="1" x14ac:dyDescent="0.2">
      <c r="A878" s="4">
        <v>877</v>
      </c>
      <c r="B878" s="4" t="s">
        <v>1039</v>
      </c>
      <c r="C878" s="23">
        <v>0.33162000000000003</v>
      </c>
      <c r="D878" s="23">
        <v>-2.2479499999999999</v>
      </c>
      <c r="E878" s="23">
        <v>1.5263100000000001</v>
      </c>
      <c r="F878" s="23">
        <v>1.5349699999999999</v>
      </c>
      <c r="G878" s="23">
        <v>-0.34242</v>
      </c>
      <c r="H878" s="23">
        <v>-0.22195000000000001</v>
      </c>
      <c r="I878" s="23">
        <v>-0.59326000000000001</v>
      </c>
      <c r="J878" s="23">
        <v>1.6402300000000001</v>
      </c>
      <c r="K878" s="23">
        <v>-0.68581000000000003</v>
      </c>
      <c r="L878" s="23">
        <v>0.49052000000000001</v>
      </c>
      <c r="M878" s="23">
        <v>-0.28433999999999998</v>
      </c>
      <c r="N878" s="23">
        <v>-0.48276000000000002</v>
      </c>
      <c r="O878" s="23">
        <v>0.43358000000000002</v>
      </c>
      <c r="P878" s="23">
        <v>1.19695</v>
      </c>
      <c r="Q878" s="23">
        <v>0.59806999999999999</v>
      </c>
      <c r="R878" s="23">
        <v>-0.51987000000000005</v>
      </c>
    </row>
    <row r="879" spans="1:18" ht="15" customHeight="1" x14ac:dyDescent="0.2">
      <c r="A879" s="4">
        <v>878</v>
      </c>
      <c r="B879" s="4" t="s">
        <v>1040</v>
      </c>
      <c r="C879" s="23">
        <v>-0.74836000000000003</v>
      </c>
      <c r="D879" s="23">
        <v>-2.72098</v>
      </c>
      <c r="E879" s="23">
        <v>1.93363</v>
      </c>
      <c r="F879" s="23">
        <v>1.14744</v>
      </c>
      <c r="G879" s="23">
        <v>-1.8128299999999999</v>
      </c>
      <c r="H879" s="23">
        <v>-0.57311999999999996</v>
      </c>
      <c r="I879" s="23">
        <v>-0.88448000000000004</v>
      </c>
      <c r="J879" s="23">
        <v>-0.1152</v>
      </c>
      <c r="K879" s="23">
        <v>0.41930000000000001</v>
      </c>
      <c r="L879" s="23">
        <v>-2.5589900000000001</v>
      </c>
      <c r="M879" s="23">
        <v>-1.0263599999999999</v>
      </c>
      <c r="N879" s="23">
        <v>0.39367000000000002</v>
      </c>
      <c r="O879" s="23">
        <v>2.2871700000000001</v>
      </c>
      <c r="P879" s="23">
        <v>-1.8062199999999999</v>
      </c>
      <c r="Q879" s="23">
        <v>0.41015000000000001</v>
      </c>
      <c r="R879" s="23">
        <v>-2.65361</v>
      </c>
    </row>
    <row r="880" spans="1:18" ht="15" customHeight="1" x14ac:dyDescent="0.2">
      <c r="A880" s="4">
        <v>879</v>
      </c>
      <c r="B880" s="4" t="s">
        <v>1041</v>
      </c>
      <c r="C880" s="23">
        <v>-2.6032899999999999</v>
      </c>
      <c r="D880" s="23">
        <v>1.7778400000000001</v>
      </c>
      <c r="E880" s="23">
        <v>1.2112499999999999</v>
      </c>
      <c r="F880" s="23">
        <v>1.6268</v>
      </c>
      <c r="G880" s="23">
        <v>-0.38775999999999999</v>
      </c>
      <c r="H880" s="23">
        <v>2.64554</v>
      </c>
      <c r="I880" s="23">
        <v>2.2229299999999999</v>
      </c>
      <c r="J880" s="23">
        <v>1.4622999999999999</v>
      </c>
      <c r="K880" s="23">
        <v>-0.22900999999999999</v>
      </c>
      <c r="L880" s="23">
        <v>-2.2078199999999999</v>
      </c>
      <c r="M880" s="23">
        <v>0.42779</v>
      </c>
      <c r="N880" s="23">
        <v>0.31739000000000001</v>
      </c>
      <c r="O880" s="23">
        <v>-4.3819999999999998E-2</v>
      </c>
      <c r="P880" s="23">
        <v>1.57561</v>
      </c>
      <c r="Q880" s="23">
        <v>0.98</v>
      </c>
      <c r="R880" s="23">
        <v>-0.95215000000000005</v>
      </c>
    </row>
    <row r="881" spans="1:18" ht="15" customHeight="1" x14ac:dyDescent="0.2">
      <c r="A881" s="4">
        <v>880</v>
      </c>
      <c r="B881" s="4" t="s">
        <v>1042</v>
      </c>
      <c r="C881" s="23">
        <v>-2.4369800000000001</v>
      </c>
      <c r="D881" s="23">
        <v>0.84521999999999997</v>
      </c>
      <c r="E881" s="23">
        <v>0.28233999999999998</v>
      </c>
      <c r="F881" s="23">
        <v>2.7991000000000001</v>
      </c>
      <c r="G881" s="23">
        <v>2.6118299999999999</v>
      </c>
      <c r="H881" s="23">
        <v>1.0408299999999999</v>
      </c>
      <c r="I881" s="23">
        <v>-1.90239</v>
      </c>
      <c r="J881" s="23">
        <v>0.72938999999999998</v>
      </c>
      <c r="K881" s="23">
        <v>-1.6546000000000001</v>
      </c>
      <c r="L881" s="23">
        <v>-3.2059999999999998E-2</v>
      </c>
      <c r="M881" s="23">
        <v>0.84365000000000001</v>
      </c>
      <c r="N881" s="23">
        <v>-0.60426999999999997</v>
      </c>
      <c r="O881" s="23">
        <v>-0.62497999999999998</v>
      </c>
      <c r="P881" s="23">
        <v>-3.8630399999999998</v>
      </c>
      <c r="Q881" s="23">
        <v>2.21204</v>
      </c>
      <c r="R881" s="23">
        <v>-1.89079</v>
      </c>
    </row>
    <row r="882" spans="1:18" ht="15" customHeight="1" x14ac:dyDescent="0.2">
      <c r="A882" s="4">
        <v>881</v>
      </c>
      <c r="B882" s="4" t="s">
        <v>1043</v>
      </c>
      <c r="C882" s="23">
        <v>1.25688</v>
      </c>
      <c r="D882" s="23">
        <v>0.18678</v>
      </c>
      <c r="E882" s="23">
        <v>0.81067999999999996</v>
      </c>
      <c r="F882" s="23">
        <v>-0.53761999999999999</v>
      </c>
      <c r="G882" s="23">
        <v>1.13805</v>
      </c>
      <c r="H882" s="23">
        <v>0.96187999999999996</v>
      </c>
      <c r="I882" s="23">
        <v>-0.37652000000000002</v>
      </c>
      <c r="J882" s="23">
        <v>-2.8031700000000002</v>
      </c>
      <c r="K882" s="23">
        <v>-0.10636</v>
      </c>
      <c r="L882" s="23">
        <v>-0.35139999999999999</v>
      </c>
      <c r="M882" s="23">
        <v>2.1476299999999999</v>
      </c>
      <c r="N882" s="23">
        <v>-0.74458000000000002</v>
      </c>
      <c r="O882" s="23">
        <v>-1.1796599999999999</v>
      </c>
      <c r="P882" s="23">
        <v>-0.97048000000000001</v>
      </c>
      <c r="Q882" s="23">
        <v>0.79442999999999997</v>
      </c>
      <c r="R882" s="23">
        <v>-1.8135399999999999</v>
      </c>
    </row>
    <row r="883" spans="1:18" ht="15" customHeight="1" x14ac:dyDescent="0.2">
      <c r="A883" s="4">
        <v>882</v>
      </c>
      <c r="B883" s="4" t="s">
        <v>1044</v>
      </c>
      <c r="C883" s="23">
        <v>0.93257000000000001</v>
      </c>
      <c r="D883" s="23">
        <v>-1.8475200000000001</v>
      </c>
      <c r="E883" s="23">
        <v>0.86643999999999999</v>
      </c>
      <c r="F883" s="23">
        <v>0.54717000000000005</v>
      </c>
      <c r="G883" s="23">
        <v>0.84450999999999998</v>
      </c>
      <c r="H883" s="23">
        <v>0.71487999999999996</v>
      </c>
      <c r="I883" s="23">
        <v>1.02928</v>
      </c>
      <c r="J883" s="23">
        <v>-0.87214999999999998</v>
      </c>
      <c r="K883" s="23">
        <v>1.4117999999999999</v>
      </c>
      <c r="L883" s="23">
        <v>0.2397</v>
      </c>
      <c r="M883" s="23">
        <v>-2.2796400000000001</v>
      </c>
      <c r="N883" s="23">
        <v>-1.16672</v>
      </c>
      <c r="O883" s="23">
        <v>0.24451000000000001</v>
      </c>
      <c r="P883" s="23">
        <v>0.34394000000000002</v>
      </c>
      <c r="Q883" s="23">
        <v>1.0548299999999999</v>
      </c>
      <c r="R883" s="23">
        <v>-0.94732000000000005</v>
      </c>
    </row>
    <row r="884" spans="1:18" ht="15" customHeight="1" x14ac:dyDescent="0.2">
      <c r="A884" s="4">
        <v>883</v>
      </c>
      <c r="B884" s="4" t="s">
        <v>1045</v>
      </c>
      <c r="C884" s="23">
        <v>-0.19541</v>
      </c>
      <c r="D884" s="23">
        <v>-0.99461999999999995</v>
      </c>
      <c r="E884" s="23">
        <v>1.7971999999999999</v>
      </c>
      <c r="F884" s="23">
        <v>1.3169</v>
      </c>
      <c r="G884" s="23">
        <v>-3.4619999999999998E-2</v>
      </c>
      <c r="H884" s="23">
        <v>-0.12945999999999999</v>
      </c>
      <c r="I884" s="23">
        <v>0.86487000000000003</v>
      </c>
      <c r="J884" s="23">
        <v>-0.45992</v>
      </c>
      <c r="K884" s="23">
        <v>-9.1700000000000004E-2</v>
      </c>
      <c r="L884" s="23">
        <v>-0.33754000000000001</v>
      </c>
      <c r="M884" s="23">
        <v>0.28477999999999998</v>
      </c>
      <c r="N884" s="23">
        <v>6.923E-2</v>
      </c>
      <c r="O884" s="23">
        <v>1.40984</v>
      </c>
      <c r="P884" s="23">
        <v>9.9339999999999998E-2</v>
      </c>
      <c r="Q884" s="23">
        <v>-0.7429</v>
      </c>
      <c r="R884" s="23">
        <v>-0.87180999999999997</v>
      </c>
    </row>
    <row r="885" spans="1:18" ht="15" customHeight="1" x14ac:dyDescent="0.2">
      <c r="A885" s="4">
        <v>884</v>
      </c>
      <c r="B885" s="4" t="s">
        <v>1046</v>
      </c>
      <c r="C885" s="23">
        <v>-0.77251999999999998</v>
      </c>
      <c r="D885" s="23">
        <v>0.73885000000000001</v>
      </c>
      <c r="E885" s="23">
        <v>6.5979999999999997E-2</v>
      </c>
      <c r="F885" s="23">
        <v>1.8564099999999999</v>
      </c>
      <c r="G885" s="23">
        <v>-1.2349300000000001</v>
      </c>
      <c r="H885" s="23">
        <v>1.0099100000000001</v>
      </c>
      <c r="I885" s="23">
        <v>0.39953</v>
      </c>
      <c r="J885" s="23">
        <v>-2.8778100000000002</v>
      </c>
      <c r="K885" s="23">
        <v>0.60428999999999999</v>
      </c>
      <c r="L885" s="23">
        <v>-2.1359400000000002</v>
      </c>
      <c r="M885" s="23">
        <v>-0.55532000000000004</v>
      </c>
      <c r="N885" s="23">
        <v>-1.18289</v>
      </c>
      <c r="O885" s="23">
        <v>-0.46034000000000003</v>
      </c>
      <c r="P885" s="23">
        <v>-1.67672</v>
      </c>
      <c r="Q885" s="23">
        <v>0.60918000000000005</v>
      </c>
      <c r="R885" s="23">
        <v>-0.75646999999999998</v>
      </c>
    </row>
    <row r="886" spans="1:18" ht="15" customHeight="1" x14ac:dyDescent="0.2">
      <c r="A886" s="4">
        <v>885</v>
      </c>
      <c r="B886" s="4" t="s">
        <v>1047</v>
      </c>
      <c r="C886" s="23">
        <v>-2.6726200000000002</v>
      </c>
      <c r="D886" s="23">
        <v>0.92332000000000003</v>
      </c>
      <c r="E886" s="23">
        <v>1.76813</v>
      </c>
      <c r="F886" s="23">
        <v>0.18248</v>
      </c>
      <c r="G886" s="23">
        <v>-0.87219999999999998</v>
      </c>
      <c r="H886" s="23">
        <v>0.50673999999999997</v>
      </c>
      <c r="I886" s="23">
        <v>-0.69106999999999996</v>
      </c>
      <c r="J886" s="23">
        <v>0.1176</v>
      </c>
      <c r="K886" s="23">
        <v>-1.5913600000000001</v>
      </c>
      <c r="L886" s="23">
        <v>-0.31269999999999998</v>
      </c>
      <c r="M886" s="23">
        <v>1.6487700000000001</v>
      </c>
      <c r="N886" s="23">
        <v>0.60389999999999999</v>
      </c>
      <c r="O886" s="23">
        <v>1.23875</v>
      </c>
      <c r="P886" s="23">
        <v>-1.81542</v>
      </c>
      <c r="Q886" s="23">
        <v>1.7539499999999999</v>
      </c>
      <c r="R886" s="23">
        <v>0.78627999999999998</v>
      </c>
    </row>
    <row r="887" spans="1:18" ht="15" customHeight="1" x14ac:dyDescent="0.2">
      <c r="A887" s="4">
        <v>886</v>
      </c>
      <c r="B887" s="4" t="s">
        <v>1048</v>
      </c>
      <c r="C887" s="23">
        <v>1.35226</v>
      </c>
      <c r="D887" s="23">
        <v>0.37639</v>
      </c>
      <c r="E887" s="23">
        <v>1.0883799999999999</v>
      </c>
      <c r="F887" s="23">
        <v>0.12342</v>
      </c>
      <c r="G887" s="23">
        <v>1.3765000000000001</v>
      </c>
      <c r="H887" s="23">
        <v>2.1706799999999999</v>
      </c>
      <c r="I887" s="23">
        <v>1.06965</v>
      </c>
      <c r="J887" s="23">
        <v>-1.3133999999999999</v>
      </c>
      <c r="K887" s="23">
        <v>-1.0948800000000001</v>
      </c>
      <c r="L887" s="23">
        <v>1.98773</v>
      </c>
      <c r="M887" s="23">
        <v>0.31672</v>
      </c>
      <c r="N887" s="23">
        <v>-1.2342500000000001</v>
      </c>
      <c r="O887" s="23">
        <v>1.40455</v>
      </c>
      <c r="P887" s="23">
        <v>0.96897999999999995</v>
      </c>
      <c r="Q887" s="23">
        <v>-0.10281</v>
      </c>
      <c r="R887" s="23">
        <v>-1.67763</v>
      </c>
    </row>
    <row r="888" spans="1:18" ht="15" customHeight="1" x14ac:dyDescent="0.2">
      <c r="A888" s="4">
        <v>887</v>
      </c>
      <c r="B888" s="4" t="s">
        <v>1049</v>
      </c>
      <c r="C888" s="23">
        <v>0.45684999999999998</v>
      </c>
      <c r="D888" s="23">
        <v>0.67420000000000002</v>
      </c>
      <c r="E888" s="23">
        <v>2.2669199999999998</v>
      </c>
      <c r="F888" s="23">
        <v>-0.26296999999999998</v>
      </c>
      <c r="G888" s="23">
        <v>9.1880000000000003E-2</v>
      </c>
      <c r="H888" s="23">
        <v>0.93589999999999995</v>
      </c>
      <c r="I888" s="23">
        <v>-2.04819</v>
      </c>
      <c r="J888" s="23">
        <v>-2.3438599999999998</v>
      </c>
      <c r="K888" s="23">
        <v>-0.20666000000000001</v>
      </c>
      <c r="L888" s="23">
        <v>1.4152800000000001</v>
      </c>
      <c r="M888" s="23">
        <v>-1.87059</v>
      </c>
      <c r="N888" s="23">
        <v>-4.3990000000000001E-2</v>
      </c>
      <c r="O888" s="23">
        <v>-1.4308799999999999</v>
      </c>
      <c r="P888" s="23">
        <v>-4.4830000000000002E-2</v>
      </c>
      <c r="Q888" s="23">
        <v>-1.3989100000000001</v>
      </c>
      <c r="R888" s="23">
        <v>-0.38978000000000002</v>
      </c>
    </row>
    <row r="889" spans="1:18" ht="15" customHeight="1" x14ac:dyDescent="0.2">
      <c r="A889" s="4">
        <v>888</v>
      </c>
      <c r="B889" s="4" t="s">
        <v>1050</v>
      </c>
      <c r="C889" s="23">
        <v>-2.9234100000000001</v>
      </c>
      <c r="D889" s="23">
        <v>0.25359999999999999</v>
      </c>
      <c r="E889" s="23">
        <v>2.00115</v>
      </c>
      <c r="F889" s="23">
        <v>3.3302700000000001</v>
      </c>
      <c r="G889" s="23">
        <v>1.86958</v>
      </c>
      <c r="H889" s="23">
        <v>0.65605999999999998</v>
      </c>
      <c r="I889" s="23">
        <v>-1.00315</v>
      </c>
      <c r="J889" s="23">
        <v>-0.25161</v>
      </c>
      <c r="K889" s="23">
        <v>0.98024999999999995</v>
      </c>
      <c r="L889" s="23">
        <v>1.05084</v>
      </c>
      <c r="M889" s="23">
        <v>-0.81840000000000002</v>
      </c>
      <c r="N889" s="23">
        <v>0.72851999999999995</v>
      </c>
      <c r="O889" s="23">
        <v>1.6282300000000001</v>
      </c>
      <c r="P889" s="23">
        <v>0.63219000000000003</v>
      </c>
      <c r="Q889" s="23">
        <v>0.32702999999999999</v>
      </c>
      <c r="R889" s="23">
        <v>-2.0540400000000001</v>
      </c>
    </row>
    <row r="890" spans="1:18" ht="15" customHeight="1" x14ac:dyDescent="0.2">
      <c r="A890" s="4">
        <v>889</v>
      </c>
      <c r="B890" s="4" t="s">
        <v>1051</v>
      </c>
      <c r="C890" s="23">
        <v>-0.93757999999999997</v>
      </c>
      <c r="D890" s="23">
        <v>0.14007</v>
      </c>
      <c r="E890" s="23">
        <v>0.74021999999999999</v>
      </c>
      <c r="F890" s="23">
        <v>0.85621000000000003</v>
      </c>
      <c r="G890" s="23">
        <v>-1.5409900000000001</v>
      </c>
      <c r="H890" s="23">
        <v>1.10347</v>
      </c>
      <c r="I890" s="23">
        <v>1.0192399999999999</v>
      </c>
      <c r="J890" s="23">
        <v>0.85704999999999998</v>
      </c>
      <c r="K890" s="23">
        <v>-1.87354</v>
      </c>
      <c r="L890" s="23">
        <v>2.38205</v>
      </c>
      <c r="M890" s="23">
        <v>0.90327000000000002</v>
      </c>
      <c r="N890" s="23">
        <v>0.56767999999999996</v>
      </c>
      <c r="O890" s="23">
        <v>0.29422999999999999</v>
      </c>
      <c r="P890" s="23">
        <v>-2.3686400000000001</v>
      </c>
      <c r="Q890" s="23">
        <v>1.91517</v>
      </c>
      <c r="R890" s="23">
        <v>-0.68103999999999998</v>
      </c>
    </row>
    <row r="891" spans="1:18" ht="15" customHeight="1" x14ac:dyDescent="0.2">
      <c r="A891" s="4">
        <v>890</v>
      </c>
      <c r="B891" s="4" t="s">
        <v>1052</v>
      </c>
      <c r="C891" s="23">
        <v>0.22548000000000001</v>
      </c>
      <c r="D891" s="23">
        <v>0.42304999999999998</v>
      </c>
      <c r="E891" s="23">
        <v>-0.54193000000000002</v>
      </c>
      <c r="F891" s="23">
        <v>-0.12055</v>
      </c>
      <c r="G891" s="23">
        <v>1.32762</v>
      </c>
      <c r="H891" s="23">
        <v>0.58940999999999999</v>
      </c>
      <c r="I891" s="23">
        <v>0.70979999999999999</v>
      </c>
      <c r="J891" s="23">
        <v>1.82918</v>
      </c>
      <c r="K891" s="23">
        <v>-0.42248999999999998</v>
      </c>
      <c r="L891" s="23">
        <v>0.76944999999999997</v>
      </c>
      <c r="M891" s="23">
        <v>0.54837000000000002</v>
      </c>
      <c r="N891" s="23">
        <v>-7.868E-2</v>
      </c>
      <c r="O891" s="23">
        <v>0.43258000000000002</v>
      </c>
      <c r="P891" s="23">
        <v>-0.74575000000000002</v>
      </c>
      <c r="Q891" s="23">
        <v>0.95474000000000003</v>
      </c>
      <c r="R891" s="23">
        <v>-0.11047999999999999</v>
      </c>
    </row>
    <row r="892" spans="1:18" ht="15" customHeight="1" x14ac:dyDescent="0.2">
      <c r="A892" s="4">
        <v>891</v>
      </c>
      <c r="B892" s="4" t="s">
        <v>1053</v>
      </c>
      <c r="C892" s="23">
        <v>-0.21506</v>
      </c>
      <c r="D892" s="23">
        <v>1.69526</v>
      </c>
      <c r="E892" s="23">
        <v>0.19467000000000001</v>
      </c>
      <c r="F892" s="23">
        <v>0.12187000000000001</v>
      </c>
      <c r="G892" s="23">
        <v>0.78825999999999996</v>
      </c>
      <c r="H892" s="23">
        <v>-0.78349000000000002</v>
      </c>
      <c r="I892" s="23">
        <v>-0.86255000000000004</v>
      </c>
      <c r="J892" s="23">
        <v>-1.86886</v>
      </c>
      <c r="K892" s="23">
        <v>-1.33579</v>
      </c>
      <c r="L892" s="23">
        <v>-1.2164200000000001</v>
      </c>
      <c r="M892" s="23">
        <v>-1.7748900000000001</v>
      </c>
      <c r="N892" s="23">
        <v>-2.7660200000000001</v>
      </c>
      <c r="O892" s="23">
        <v>-1.06426</v>
      </c>
      <c r="P892" s="23">
        <v>-1.8157099999999999</v>
      </c>
      <c r="Q892" s="23">
        <v>0.36620000000000003</v>
      </c>
      <c r="R892" s="23">
        <v>-1.18109</v>
      </c>
    </row>
    <row r="893" spans="1:18" ht="15" customHeight="1" x14ac:dyDescent="0.2">
      <c r="A893" s="4">
        <v>892</v>
      </c>
      <c r="B893" s="4" t="s">
        <v>1054</v>
      </c>
      <c r="C893" s="23">
        <v>0.36559999999999998</v>
      </c>
      <c r="D893" s="23">
        <v>1.13957</v>
      </c>
      <c r="E893" s="23">
        <v>0.10099</v>
      </c>
      <c r="F893" s="23">
        <v>-0.62695000000000001</v>
      </c>
      <c r="G893" s="23">
        <v>2.2451699999999999</v>
      </c>
      <c r="H893" s="23">
        <v>2.2349199999999998</v>
      </c>
      <c r="I893" s="23">
        <v>0.97953000000000001</v>
      </c>
      <c r="J893" s="23">
        <v>-0.70274000000000003</v>
      </c>
      <c r="K893" s="23">
        <v>-1.93201</v>
      </c>
      <c r="L893" s="23">
        <v>-0.89093999999999995</v>
      </c>
      <c r="M893" s="23">
        <v>0.91446000000000005</v>
      </c>
      <c r="N893" s="23">
        <v>-0.59152000000000005</v>
      </c>
      <c r="O893" s="23">
        <v>-1.54576</v>
      </c>
      <c r="P893" s="23">
        <v>-1.5433699999999999</v>
      </c>
      <c r="Q893" s="23">
        <v>0.73004000000000002</v>
      </c>
      <c r="R893" s="23">
        <v>0.15296000000000001</v>
      </c>
    </row>
    <row r="894" spans="1:18" ht="15" customHeight="1" x14ac:dyDescent="0.2">
      <c r="A894" s="4">
        <v>893</v>
      </c>
      <c r="B894" s="4" t="s">
        <v>1055</v>
      </c>
      <c r="C894" s="23">
        <v>-2.71767</v>
      </c>
      <c r="D894" s="23">
        <v>2.1703800000000002</v>
      </c>
      <c r="E894" s="23">
        <v>1.48428</v>
      </c>
      <c r="F894" s="23">
        <v>1.86422</v>
      </c>
      <c r="G894" s="23">
        <v>-2.81752</v>
      </c>
      <c r="H894" s="23">
        <v>2.0400299999999998</v>
      </c>
      <c r="I894" s="23">
        <v>1.53572</v>
      </c>
      <c r="J894" s="23">
        <v>-0.48171000000000003</v>
      </c>
      <c r="K894" s="23">
        <v>-0.26600000000000001</v>
      </c>
      <c r="L894" s="23">
        <v>0.34681000000000001</v>
      </c>
      <c r="M894" s="23">
        <v>0.79532999999999998</v>
      </c>
      <c r="N894" s="23">
        <v>-0.29981000000000002</v>
      </c>
      <c r="O894" s="23">
        <v>-6.7799999999999996E-3</v>
      </c>
      <c r="P894" s="23">
        <v>0.76112000000000002</v>
      </c>
      <c r="Q894" s="23">
        <v>-1.24543</v>
      </c>
      <c r="R894" s="23">
        <v>6.2670000000000003E-2</v>
      </c>
    </row>
    <row r="895" spans="1:18" ht="15" customHeight="1" x14ac:dyDescent="0.2">
      <c r="A895" s="4">
        <v>894</v>
      </c>
      <c r="B895" s="4" t="s">
        <v>1056</v>
      </c>
      <c r="C895" s="23">
        <v>-2.9069099999999999</v>
      </c>
      <c r="D895" s="23">
        <v>7.1900000000000002E-3</v>
      </c>
      <c r="E895" s="23">
        <v>2.30965</v>
      </c>
      <c r="F895" s="23">
        <v>1.9056</v>
      </c>
      <c r="G895" s="23">
        <v>0.46905000000000002</v>
      </c>
      <c r="H895" s="23">
        <v>2.3269500000000001</v>
      </c>
      <c r="I895" s="23">
        <v>2.9154499999999999</v>
      </c>
      <c r="J895" s="23">
        <v>1.4260600000000001</v>
      </c>
      <c r="K895" s="23">
        <v>0.84614</v>
      </c>
      <c r="L895" s="23">
        <v>-0.83696000000000004</v>
      </c>
      <c r="M895" s="23">
        <v>0.78388000000000002</v>
      </c>
      <c r="N895" s="23">
        <v>-3.85765</v>
      </c>
      <c r="O895" s="23">
        <v>0.22419</v>
      </c>
      <c r="P895" s="23">
        <v>-2.5525899999999999</v>
      </c>
      <c r="Q895" s="23">
        <v>-0.43580000000000002</v>
      </c>
      <c r="R895" s="23">
        <v>-0.60499999999999998</v>
      </c>
    </row>
    <row r="896" spans="1:18" ht="15" customHeight="1" x14ac:dyDescent="0.2">
      <c r="A896" s="4">
        <v>895</v>
      </c>
      <c r="B896" s="4" t="s">
        <v>1057</v>
      </c>
      <c r="C896" s="23">
        <v>0.90154999999999996</v>
      </c>
      <c r="D896" s="23">
        <v>0.65581</v>
      </c>
      <c r="E896" s="23">
        <v>0.2268</v>
      </c>
      <c r="F896" s="23">
        <v>-0.24542</v>
      </c>
      <c r="G896" s="23">
        <v>0.49945000000000001</v>
      </c>
      <c r="H896" s="23">
        <v>-0.86234999999999995</v>
      </c>
      <c r="I896" s="23">
        <v>-0.94655999999999996</v>
      </c>
      <c r="J896" s="23">
        <v>-2.1326299999999998</v>
      </c>
      <c r="K896" s="23">
        <v>-1.8195399999999999</v>
      </c>
      <c r="L896" s="23">
        <v>0.22169</v>
      </c>
      <c r="M896" s="23">
        <v>-2.8573599999999999</v>
      </c>
      <c r="N896" s="23">
        <v>-4.9500000000000004E-3</v>
      </c>
      <c r="O896" s="23">
        <v>1.1567700000000001</v>
      </c>
      <c r="P896" s="23">
        <v>-0.1241</v>
      </c>
      <c r="Q896" s="23">
        <v>7.5429999999999997E-2</v>
      </c>
      <c r="R896" s="23">
        <v>-0.29032999999999998</v>
      </c>
    </row>
    <row r="897" spans="1:18" ht="15" customHeight="1" x14ac:dyDescent="0.2">
      <c r="A897" s="4">
        <v>896</v>
      </c>
      <c r="B897" s="4" t="s">
        <v>1058</v>
      </c>
      <c r="C897" s="23">
        <v>0.55306</v>
      </c>
      <c r="D897" s="23">
        <v>-1.9422600000000001</v>
      </c>
      <c r="E897" s="23">
        <v>0.46793000000000001</v>
      </c>
      <c r="F897" s="23">
        <v>0.68984000000000001</v>
      </c>
      <c r="G897" s="23">
        <v>1.8213200000000001</v>
      </c>
      <c r="H897" s="23">
        <v>2.1638500000000001</v>
      </c>
      <c r="I897" s="23">
        <v>-0.55147999999999997</v>
      </c>
      <c r="J897" s="23">
        <v>-0.37834000000000001</v>
      </c>
      <c r="K897" s="23">
        <v>1.28643</v>
      </c>
      <c r="L897" s="23">
        <v>1.3394699999999999</v>
      </c>
      <c r="M897" s="23">
        <v>-0.40783999999999998</v>
      </c>
      <c r="N897" s="23">
        <v>-1.20682</v>
      </c>
      <c r="O897" s="23">
        <v>0.50685999999999998</v>
      </c>
      <c r="P897" s="23">
        <v>-1.1609400000000001</v>
      </c>
      <c r="Q897" s="23">
        <v>-1.5119499999999999</v>
      </c>
      <c r="R897" s="23">
        <v>0.78171000000000002</v>
      </c>
    </row>
    <row r="898" spans="1:18" ht="15" customHeight="1" x14ac:dyDescent="0.2">
      <c r="A898" s="4">
        <v>897</v>
      </c>
      <c r="B898" s="4" t="s">
        <v>1059</v>
      </c>
      <c r="C898" s="23">
        <v>0.216</v>
      </c>
      <c r="D898" s="23">
        <v>-0.78598999999999997</v>
      </c>
      <c r="E898" s="23">
        <v>3.1581299999999999</v>
      </c>
      <c r="F898" s="23">
        <v>-0.50041999999999998</v>
      </c>
      <c r="G898" s="23">
        <v>2.37879</v>
      </c>
      <c r="H898" s="23">
        <v>3.7377199999999999</v>
      </c>
      <c r="I898" s="23">
        <v>-0.48497000000000001</v>
      </c>
      <c r="J898" s="23">
        <v>-1.7499400000000001</v>
      </c>
      <c r="K898" s="23">
        <v>1.1063099999999999</v>
      </c>
      <c r="L898" s="23">
        <v>0.30026000000000003</v>
      </c>
      <c r="M898" s="23">
        <v>0.50485000000000002</v>
      </c>
      <c r="N898" s="23">
        <v>1.2490399999999999</v>
      </c>
      <c r="O898" s="23">
        <v>0.41944999999999999</v>
      </c>
      <c r="P898" s="23">
        <v>1.473E-2</v>
      </c>
      <c r="Q898" s="23">
        <v>1.0329200000000001</v>
      </c>
      <c r="R898" s="23">
        <v>-3.3910100000000001</v>
      </c>
    </row>
    <row r="899" spans="1:18" ht="15" customHeight="1" x14ac:dyDescent="0.2">
      <c r="A899" s="4">
        <v>898</v>
      </c>
      <c r="B899" s="4" t="s">
        <v>1060</v>
      </c>
      <c r="C899" s="23">
        <v>-0.22309000000000001</v>
      </c>
      <c r="D899" s="23">
        <v>0.12545000000000001</v>
      </c>
      <c r="E899" s="23">
        <v>2.55579</v>
      </c>
      <c r="F899" s="23">
        <v>0.90761000000000003</v>
      </c>
      <c r="G899" s="23">
        <v>-1.1025100000000001</v>
      </c>
      <c r="H899" s="23">
        <v>0.87336999999999998</v>
      </c>
      <c r="I899" s="23">
        <v>0.25301000000000001</v>
      </c>
      <c r="J899" s="23">
        <v>0.14452000000000001</v>
      </c>
      <c r="K899" s="23">
        <v>-1.61972</v>
      </c>
      <c r="L899" s="23">
        <v>0.23139999999999999</v>
      </c>
      <c r="M899" s="23">
        <v>0.45432</v>
      </c>
      <c r="N899" s="23">
        <v>0.70670999999999995</v>
      </c>
      <c r="O899" s="23">
        <v>0.13489999999999999</v>
      </c>
      <c r="P899" s="23">
        <v>0.21617</v>
      </c>
      <c r="Q899" s="23">
        <v>-0.87434999999999996</v>
      </c>
      <c r="R899" s="23">
        <v>-0.31949</v>
      </c>
    </row>
    <row r="900" spans="1:18" ht="15" customHeight="1" x14ac:dyDescent="0.2">
      <c r="A900" s="4">
        <v>899</v>
      </c>
      <c r="B900" s="4" t="s">
        <v>1061</v>
      </c>
      <c r="C900" s="23">
        <v>0.12395</v>
      </c>
      <c r="D900" s="23">
        <v>0.25712000000000002</v>
      </c>
      <c r="E900" s="23">
        <v>1.455E-2</v>
      </c>
      <c r="F900" s="23">
        <v>1.4369700000000001</v>
      </c>
      <c r="G900" s="23">
        <v>-0.10765</v>
      </c>
      <c r="H900" s="23">
        <v>-0.12692999999999999</v>
      </c>
      <c r="I900" s="23">
        <v>1.13439</v>
      </c>
      <c r="J900" s="23">
        <v>-2.1430500000000001</v>
      </c>
      <c r="K900" s="23">
        <v>-2.0129999999999999</v>
      </c>
      <c r="L900" s="23">
        <v>-0.89051999999999998</v>
      </c>
      <c r="M900" s="23">
        <v>-0.96972000000000003</v>
      </c>
      <c r="N900" s="23">
        <v>-0.10917</v>
      </c>
      <c r="O900" s="23">
        <v>1.2377499999999999</v>
      </c>
      <c r="P900" s="23">
        <v>-0.50363999999999998</v>
      </c>
      <c r="Q900" s="23">
        <v>1.28714</v>
      </c>
      <c r="R900" s="23">
        <v>-1.1144700000000001</v>
      </c>
    </row>
    <row r="901" spans="1:18" ht="15" customHeight="1" x14ac:dyDescent="0.2">
      <c r="A901" s="4">
        <v>900</v>
      </c>
      <c r="B901" s="4" t="s">
        <v>1062</v>
      </c>
      <c r="C901" s="23">
        <v>-0.29735</v>
      </c>
      <c r="D901" s="23">
        <v>-1.55307</v>
      </c>
      <c r="E901" s="23">
        <v>0.13963</v>
      </c>
      <c r="F901" s="23">
        <v>-0.83443000000000001</v>
      </c>
      <c r="G901" s="23">
        <v>-0.58903000000000005</v>
      </c>
      <c r="H901" s="23">
        <v>-0.92662999999999995</v>
      </c>
      <c r="I901" s="23">
        <v>1.3861600000000001</v>
      </c>
      <c r="J901" s="23">
        <v>-0.30337999999999998</v>
      </c>
      <c r="K901" s="23">
        <v>1.1856100000000001</v>
      </c>
      <c r="L901" s="23">
        <v>-0.95940000000000003</v>
      </c>
      <c r="M901" s="23">
        <v>-0.61134999999999995</v>
      </c>
      <c r="N901" s="23">
        <v>-0.63407999999999998</v>
      </c>
      <c r="O901" s="23">
        <v>-0.67012000000000005</v>
      </c>
      <c r="P901" s="23">
        <v>-0.23105999999999999</v>
      </c>
      <c r="Q901" s="23">
        <v>-0.41613</v>
      </c>
      <c r="R901" s="23">
        <v>1.41066</v>
      </c>
    </row>
    <row r="902" spans="1:18" ht="15" customHeight="1" x14ac:dyDescent="0.2">
      <c r="A902" s="4">
        <v>901</v>
      </c>
      <c r="B902" s="4" t="s">
        <v>1063</v>
      </c>
      <c r="C902" s="23">
        <v>4.6280000000000002E-2</v>
      </c>
      <c r="D902" s="23">
        <v>-1.6118600000000001</v>
      </c>
      <c r="E902" s="23">
        <v>0.86802000000000001</v>
      </c>
      <c r="F902" s="23">
        <v>2.38422</v>
      </c>
      <c r="G902" s="23">
        <v>-0.46306000000000003</v>
      </c>
      <c r="H902" s="23">
        <v>-0.40539999999999998</v>
      </c>
      <c r="I902" s="23">
        <v>1.4054199999999999</v>
      </c>
      <c r="J902" s="23">
        <v>0.48738999999999999</v>
      </c>
      <c r="K902" s="23">
        <v>-0.27435999999999999</v>
      </c>
      <c r="L902" s="23">
        <v>-0.17341000000000001</v>
      </c>
      <c r="M902" s="23">
        <v>-0.59463999999999995</v>
      </c>
      <c r="N902" s="23">
        <v>-1.41862</v>
      </c>
      <c r="O902" s="23">
        <v>1.9682999999999999</v>
      </c>
      <c r="P902" s="23">
        <v>-1.6039399999999999</v>
      </c>
      <c r="Q902" s="23">
        <v>0.75205999999999995</v>
      </c>
      <c r="R902" s="23">
        <v>-2.29941</v>
      </c>
    </row>
    <row r="903" spans="1:18" ht="15" customHeight="1" x14ac:dyDescent="0.2">
      <c r="A903" s="4">
        <v>902</v>
      </c>
      <c r="B903" s="4" t="s">
        <v>1064</v>
      </c>
      <c r="C903" s="23">
        <v>0.79690000000000005</v>
      </c>
      <c r="D903" s="23">
        <v>1.1216699999999999</v>
      </c>
      <c r="E903" s="23">
        <v>1.03626</v>
      </c>
      <c r="F903" s="23">
        <v>-2.8639999999999999E-2</v>
      </c>
      <c r="G903" s="23">
        <v>9.74E-2</v>
      </c>
      <c r="H903" s="23">
        <v>2.9125999999999999</v>
      </c>
      <c r="I903" s="23">
        <v>0.44989000000000001</v>
      </c>
      <c r="J903" s="23">
        <v>1.05724</v>
      </c>
      <c r="K903" s="23">
        <v>-1.34144</v>
      </c>
      <c r="L903" s="23">
        <v>-0.61967000000000005</v>
      </c>
      <c r="M903" s="23">
        <v>-0.76022000000000001</v>
      </c>
      <c r="N903" s="23">
        <v>-1.4360299999999999</v>
      </c>
      <c r="O903" s="23">
        <v>0.29109000000000002</v>
      </c>
      <c r="P903" s="23">
        <v>0.83864000000000005</v>
      </c>
      <c r="Q903" s="23">
        <v>-0.56625999999999999</v>
      </c>
      <c r="R903" s="23">
        <v>4.2729999999999997E-2</v>
      </c>
    </row>
    <row r="904" spans="1:18" ht="15" customHeight="1" x14ac:dyDescent="0.2">
      <c r="A904" s="4">
        <v>903</v>
      </c>
      <c r="B904" s="4" t="s">
        <v>1065</v>
      </c>
      <c r="C904" s="23">
        <v>-2.2769999999999999E-2</v>
      </c>
      <c r="D904" s="23">
        <v>-1.60642</v>
      </c>
      <c r="E904" s="23">
        <v>5.3269999999999998E-2</v>
      </c>
      <c r="F904" s="23">
        <v>-6.8610000000000004E-2</v>
      </c>
      <c r="G904" s="23">
        <v>1.46902</v>
      </c>
      <c r="H904" s="23">
        <v>2.7564899999999999</v>
      </c>
      <c r="I904" s="23">
        <v>-0.76615999999999995</v>
      </c>
      <c r="J904" s="23">
        <v>0.61482000000000003</v>
      </c>
      <c r="K904" s="23">
        <v>0.19583</v>
      </c>
      <c r="L904" s="23">
        <v>0.37641999999999998</v>
      </c>
      <c r="M904" s="23">
        <v>-0.59279000000000004</v>
      </c>
      <c r="N904" s="23">
        <v>-1.4308700000000001</v>
      </c>
      <c r="O904" s="23">
        <v>3.0000000000000001E-3</v>
      </c>
      <c r="P904" s="23">
        <v>-2.0105300000000002</v>
      </c>
      <c r="Q904" s="23">
        <v>-1.3829199999999999</v>
      </c>
      <c r="R904" s="23">
        <v>0.30066999999999999</v>
      </c>
    </row>
    <row r="905" spans="1:18" ht="15" customHeight="1" x14ac:dyDescent="0.2">
      <c r="A905" s="4">
        <v>904</v>
      </c>
      <c r="B905" s="4" t="s">
        <v>1066</v>
      </c>
      <c r="C905" s="23">
        <v>-2.3720699999999999</v>
      </c>
      <c r="D905" s="23">
        <v>-0.59186000000000005</v>
      </c>
      <c r="E905" s="23">
        <v>2.1962899999999999</v>
      </c>
      <c r="F905" s="23">
        <v>-1.2540100000000001</v>
      </c>
      <c r="G905" s="23">
        <v>-2.9080900000000001</v>
      </c>
      <c r="H905" s="23">
        <v>0.62995999999999996</v>
      </c>
      <c r="I905" s="23">
        <v>-1.06227</v>
      </c>
      <c r="J905" s="23">
        <v>-0.54091</v>
      </c>
      <c r="K905" s="23">
        <v>0.48697000000000001</v>
      </c>
      <c r="L905" s="23">
        <v>1.35636</v>
      </c>
      <c r="M905" s="23">
        <v>7.0849999999999996E-2</v>
      </c>
      <c r="N905" s="23">
        <v>-0.51397000000000004</v>
      </c>
      <c r="O905" s="23">
        <v>-0.40645999999999999</v>
      </c>
      <c r="P905" s="23">
        <v>0.23895</v>
      </c>
      <c r="Q905" s="23">
        <v>-1.2341500000000001</v>
      </c>
      <c r="R905" s="23">
        <v>-0.15561</v>
      </c>
    </row>
    <row r="906" spans="1:18" ht="15" customHeight="1" x14ac:dyDescent="0.2">
      <c r="A906" s="4">
        <v>905</v>
      </c>
      <c r="B906" s="4" t="s">
        <v>1067</v>
      </c>
      <c r="C906" s="23">
        <v>7.4550000000000005E-2</v>
      </c>
      <c r="D906" s="23">
        <v>0.56111999999999995</v>
      </c>
      <c r="E906" s="23">
        <v>0.51354</v>
      </c>
      <c r="F906" s="23">
        <v>-7.2700000000000001E-2</v>
      </c>
      <c r="G906" s="23">
        <v>-0.22492999999999999</v>
      </c>
      <c r="H906" s="23">
        <v>-0.77578999999999998</v>
      </c>
      <c r="I906" s="23">
        <v>0.68728</v>
      </c>
      <c r="J906" s="23">
        <v>-1.75891</v>
      </c>
      <c r="K906" s="23">
        <v>-0.32896999999999998</v>
      </c>
      <c r="L906" s="23">
        <v>-2.2587100000000002</v>
      </c>
      <c r="M906" s="23">
        <v>-0.36696000000000001</v>
      </c>
      <c r="N906" s="23">
        <v>-1.2120500000000001</v>
      </c>
      <c r="O906" s="23">
        <v>1.1512899999999999</v>
      </c>
      <c r="P906" s="23">
        <v>-3.3031700000000002</v>
      </c>
      <c r="Q906" s="23">
        <v>-0.90649000000000002</v>
      </c>
      <c r="R906" s="23">
        <v>0.70169000000000004</v>
      </c>
    </row>
    <row r="907" spans="1:18" ht="15" customHeight="1" x14ac:dyDescent="0.2">
      <c r="A907" s="4">
        <v>906</v>
      </c>
      <c r="B907" s="4" t="s">
        <v>1068</v>
      </c>
      <c r="C907" s="23">
        <v>0.85504999999999998</v>
      </c>
      <c r="D907" s="23">
        <v>0.79873000000000005</v>
      </c>
      <c r="E907" s="23">
        <v>1.3573599999999999</v>
      </c>
      <c r="F907" s="23">
        <v>2.0515599999999998</v>
      </c>
      <c r="G907" s="23">
        <v>-0.85606000000000004</v>
      </c>
      <c r="H907" s="23">
        <v>0.56701999999999997</v>
      </c>
      <c r="I907" s="23">
        <v>-1.0849</v>
      </c>
      <c r="J907" s="23">
        <v>-0.71108000000000005</v>
      </c>
      <c r="K907" s="23">
        <v>-1.8960699999999999</v>
      </c>
      <c r="L907" s="23">
        <v>-1.38754</v>
      </c>
      <c r="M907" s="23">
        <v>-0.17446999999999999</v>
      </c>
      <c r="N907" s="23">
        <v>-1.2387300000000001</v>
      </c>
      <c r="O907" s="23">
        <v>-1.41476</v>
      </c>
      <c r="P907" s="23">
        <v>-3.678E-2</v>
      </c>
      <c r="Q907" s="23">
        <v>2.17456</v>
      </c>
      <c r="R907" s="23">
        <v>0.19169</v>
      </c>
    </row>
    <row r="908" spans="1:18" ht="15" customHeight="1" x14ac:dyDescent="0.2">
      <c r="A908" s="4">
        <v>907</v>
      </c>
      <c r="B908" s="4" t="s">
        <v>1069</v>
      </c>
      <c r="C908" s="23">
        <v>-1.58233</v>
      </c>
      <c r="D908" s="23">
        <v>-0.66998000000000002</v>
      </c>
      <c r="E908" s="23">
        <v>1.4268099999999999</v>
      </c>
      <c r="F908" s="23">
        <v>2.6433800000000001</v>
      </c>
      <c r="G908" s="23">
        <v>-0.31196000000000002</v>
      </c>
      <c r="H908" s="23">
        <v>-0.78434000000000004</v>
      </c>
      <c r="I908" s="23">
        <v>2.0242</v>
      </c>
      <c r="J908" s="23">
        <v>0.47189999999999999</v>
      </c>
      <c r="K908" s="23">
        <v>-2.7118500000000001</v>
      </c>
      <c r="L908" s="23">
        <v>0.36575999999999997</v>
      </c>
      <c r="M908" s="23">
        <v>1.92963</v>
      </c>
      <c r="N908" s="23">
        <v>0.79532000000000003</v>
      </c>
      <c r="O908" s="23">
        <v>-0.46005000000000001</v>
      </c>
      <c r="P908" s="23">
        <v>-0.99605999999999995</v>
      </c>
      <c r="Q908" s="23">
        <v>0.18537999999999999</v>
      </c>
      <c r="R908" s="23">
        <v>0.32456000000000002</v>
      </c>
    </row>
    <row r="909" spans="1:18" ht="15" customHeight="1" x14ac:dyDescent="0.2">
      <c r="A909" s="4">
        <v>908</v>
      </c>
      <c r="B909" s="4" t="s">
        <v>1070</v>
      </c>
      <c r="C909" s="23">
        <v>0.63785000000000003</v>
      </c>
      <c r="D909" s="23">
        <v>-3.1529199999999999</v>
      </c>
      <c r="E909" s="23">
        <v>0.51524999999999999</v>
      </c>
      <c r="F909" s="23">
        <v>0.18092</v>
      </c>
      <c r="G909" s="23">
        <v>-1.4390499999999999</v>
      </c>
      <c r="H909" s="23">
        <v>3.2221500000000001</v>
      </c>
      <c r="I909" s="23">
        <v>-3.7429999999999998E-2</v>
      </c>
      <c r="J909" s="23">
        <v>-2.1642399999999999</v>
      </c>
      <c r="K909" s="23">
        <v>0.46128000000000002</v>
      </c>
      <c r="L909" s="23">
        <v>-2.4087200000000002</v>
      </c>
      <c r="M909" s="23">
        <v>-0.21340000000000001</v>
      </c>
      <c r="N909" s="23">
        <v>-1.2416</v>
      </c>
      <c r="O909" s="23">
        <v>0.22792000000000001</v>
      </c>
      <c r="P909" s="23">
        <v>-0.98836999999999997</v>
      </c>
      <c r="Q909" s="23">
        <v>2.0605600000000002</v>
      </c>
      <c r="R909" s="23">
        <v>-1.1278699999999999</v>
      </c>
    </row>
    <row r="910" spans="1:18" ht="15" customHeight="1" x14ac:dyDescent="0.2">
      <c r="A910" s="4">
        <v>909</v>
      </c>
      <c r="B910" s="4" t="s">
        <v>1071</v>
      </c>
      <c r="C910" s="23">
        <v>-1.47512</v>
      </c>
      <c r="D910" s="23">
        <v>0.64056000000000002</v>
      </c>
      <c r="E910" s="23">
        <v>-0.1845</v>
      </c>
      <c r="F910" s="23">
        <v>-0.68037000000000003</v>
      </c>
      <c r="G910" s="23">
        <v>-0.25385000000000002</v>
      </c>
      <c r="H910" s="23">
        <v>0.29797000000000001</v>
      </c>
      <c r="I910" s="23">
        <v>1.3483499999999999</v>
      </c>
      <c r="J910" s="23">
        <v>-1.44594</v>
      </c>
      <c r="K910" s="23">
        <v>0.65607000000000004</v>
      </c>
      <c r="L910" s="23">
        <v>0.38249</v>
      </c>
      <c r="M910" s="23">
        <v>9.017E-2</v>
      </c>
      <c r="N910" s="23">
        <v>-1.7537100000000001</v>
      </c>
      <c r="O910" s="23">
        <v>-0.94342999999999999</v>
      </c>
      <c r="P910" s="23">
        <v>0.41742000000000001</v>
      </c>
      <c r="Q910" s="23">
        <v>-0.49665999999999999</v>
      </c>
      <c r="R910" s="23">
        <v>-0.64195999999999998</v>
      </c>
    </row>
    <row r="911" spans="1:18" ht="15" customHeight="1" x14ac:dyDescent="0.2">
      <c r="A911" s="4">
        <v>910</v>
      </c>
      <c r="B911" s="4" t="s">
        <v>1072</v>
      </c>
      <c r="C911" s="23">
        <v>-1.3763399999999999</v>
      </c>
      <c r="D911" s="23">
        <v>-0.44946999999999998</v>
      </c>
      <c r="E911" s="23">
        <v>3.7196400000000001</v>
      </c>
      <c r="F911" s="23">
        <v>-2.0699000000000001</v>
      </c>
      <c r="G911" s="23">
        <v>-0.55706999999999995</v>
      </c>
      <c r="H911" s="23">
        <v>0.75688</v>
      </c>
      <c r="I911" s="23">
        <v>2.1379100000000002</v>
      </c>
      <c r="J911" s="23">
        <v>-2.1726000000000001</v>
      </c>
      <c r="K911" s="23">
        <v>-0.72448000000000001</v>
      </c>
      <c r="L911" s="23">
        <v>-1.4664600000000001</v>
      </c>
      <c r="M911" s="23">
        <v>2.3600300000000001</v>
      </c>
      <c r="N911" s="23">
        <v>-1.02081</v>
      </c>
      <c r="O911" s="23">
        <v>-0.77644999999999997</v>
      </c>
      <c r="P911" s="23">
        <v>-0.67137000000000002</v>
      </c>
      <c r="Q911" s="23">
        <v>-0.68577999999999995</v>
      </c>
      <c r="R911" s="23">
        <v>-0.21274999999999999</v>
      </c>
    </row>
    <row r="912" spans="1:18" ht="15" customHeight="1" x14ac:dyDescent="0.2">
      <c r="A912" s="4">
        <v>911</v>
      </c>
      <c r="B912" s="4" t="s">
        <v>1073</v>
      </c>
      <c r="C912" s="23">
        <v>-1.65923</v>
      </c>
      <c r="D912" s="23">
        <v>1.0678300000000001</v>
      </c>
      <c r="E912" s="23">
        <v>0.67220000000000002</v>
      </c>
      <c r="F912" s="23">
        <v>-0.53332000000000002</v>
      </c>
      <c r="G912" s="23">
        <v>-1.2828299999999999</v>
      </c>
      <c r="H912" s="23">
        <v>0.40117000000000003</v>
      </c>
      <c r="I912" s="23">
        <v>-1.34036</v>
      </c>
      <c r="J912" s="23">
        <v>0.84950999999999999</v>
      </c>
      <c r="K912" s="23">
        <v>-2.5178400000000001</v>
      </c>
      <c r="L912" s="23">
        <v>-0.60257000000000005</v>
      </c>
      <c r="M912" s="23">
        <v>1.44692</v>
      </c>
      <c r="N912" s="23">
        <v>4.249E-2</v>
      </c>
      <c r="O912" s="23">
        <v>2.23319</v>
      </c>
      <c r="P912" s="23">
        <v>-2.7067199999999998</v>
      </c>
      <c r="Q912" s="23">
        <v>-0.89549000000000001</v>
      </c>
      <c r="R912" s="23">
        <v>-0.86663999999999997</v>
      </c>
    </row>
    <row r="913" spans="1:18" ht="15" customHeight="1" x14ac:dyDescent="0.2">
      <c r="A913" s="4">
        <v>912</v>
      </c>
      <c r="B913" s="4" t="s">
        <v>1074</v>
      </c>
      <c r="C913" s="23">
        <v>-0.56579000000000002</v>
      </c>
      <c r="D913" s="23">
        <v>-1.6226799999999999</v>
      </c>
      <c r="E913" s="23">
        <v>1.5615699999999999</v>
      </c>
      <c r="F913" s="23">
        <v>2.2420300000000002</v>
      </c>
      <c r="G913" s="23">
        <v>0.23574000000000001</v>
      </c>
      <c r="H913" s="23">
        <v>0.94093000000000004</v>
      </c>
      <c r="I913" s="23">
        <v>-1.0787199999999999</v>
      </c>
      <c r="J913" s="23">
        <v>-3.0227200000000001</v>
      </c>
      <c r="K913" s="23">
        <v>-5.2720000000000003E-2</v>
      </c>
      <c r="L913" s="23">
        <v>-1.86585</v>
      </c>
      <c r="M913" s="23">
        <v>-1.9221900000000001</v>
      </c>
      <c r="N913" s="23">
        <v>0.82974999999999999</v>
      </c>
      <c r="O913" s="23">
        <v>2.3784200000000002</v>
      </c>
      <c r="P913" s="23">
        <v>-0.42126000000000002</v>
      </c>
      <c r="Q913" s="23">
        <v>-1.22451</v>
      </c>
      <c r="R913" s="23">
        <v>-2.05715</v>
      </c>
    </row>
    <row r="914" spans="1:18" ht="15" customHeight="1" x14ac:dyDescent="0.2">
      <c r="A914" s="4">
        <v>913</v>
      </c>
      <c r="B914" s="4" t="s">
        <v>1075</v>
      </c>
      <c r="C914" s="23">
        <v>-4.5050100000000004</v>
      </c>
      <c r="D914" s="23">
        <v>-2.68147</v>
      </c>
      <c r="E914" s="23">
        <v>-0.32840000000000003</v>
      </c>
      <c r="F914" s="23">
        <v>-0.17494999999999999</v>
      </c>
      <c r="G914" s="23">
        <v>0.11515</v>
      </c>
      <c r="H914" s="23">
        <v>0.67081999999999997</v>
      </c>
      <c r="I914" s="23">
        <v>1.7281599999999999</v>
      </c>
      <c r="J914" s="23">
        <v>0.93620999999999999</v>
      </c>
      <c r="K914" s="23">
        <v>-0.57584999999999997</v>
      </c>
      <c r="L914" s="23">
        <v>-1.86921</v>
      </c>
      <c r="M914" s="23">
        <v>-0.48479</v>
      </c>
      <c r="N914" s="23">
        <v>0.40510000000000002</v>
      </c>
      <c r="O914" s="23">
        <v>-0.22764999999999999</v>
      </c>
      <c r="P914" s="23">
        <v>0.52159999999999995</v>
      </c>
      <c r="Q914" s="23">
        <v>-0.30621999999999999</v>
      </c>
      <c r="R914" s="23">
        <v>-0.39672000000000002</v>
      </c>
    </row>
    <row r="915" spans="1:18" ht="15" customHeight="1" x14ac:dyDescent="0.2">
      <c r="A915" s="4">
        <v>914</v>
      </c>
      <c r="B915" s="4" t="s">
        <v>1076</v>
      </c>
      <c r="C915" s="23">
        <v>-0.96623000000000003</v>
      </c>
      <c r="D915" s="23">
        <v>2.1438799999999998</v>
      </c>
      <c r="E915" s="23">
        <v>8.7870000000000004E-2</v>
      </c>
      <c r="F915" s="23">
        <v>-0.26512999999999998</v>
      </c>
      <c r="G915" s="23">
        <v>1.15781</v>
      </c>
      <c r="H915" s="23">
        <v>-0.15404000000000001</v>
      </c>
      <c r="I915" s="23">
        <v>-0.41517999999999999</v>
      </c>
      <c r="J915" s="23">
        <v>-0.96136999999999995</v>
      </c>
      <c r="K915" s="23">
        <v>-1.6944699999999999</v>
      </c>
      <c r="L915" s="23">
        <v>0.66698999999999997</v>
      </c>
      <c r="M915" s="23">
        <v>1.1345499999999999</v>
      </c>
      <c r="N915" s="23">
        <v>-2.1283300000000001</v>
      </c>
      <c r="O915" s="23">
        <v>3.3992300000000002</v>
      </c>
      <c r="P915" s="23">
        <v>-0.64727999999999997</v>
      </c>
      <c r="Q915" s="23">
        <v>2.22112</v>
      </c>
      <c r="R915" s="23">
        <v>1.1059600000000001</v>
      </c>
    </row>
    <row r="916" spans="1:18" ht="15" customHeight="1" x14ac:dyDescent="0.2">
      <c r="A916" s="4">
        <v>915</v>
      </c>
      <c r="B916" s="4" t="s">
        <v>1077</v>
      </c>
      <c r="C916" s="23">
        <v>4.335E-2</v>
      </c>
      <c r="D916" s="23">
        <v>-1.0631999999999999</v>
      </c>
      <c r="E916" s="23">
        <v>1.76024</v>
      </c>
      <c r="F916" s="23">
        <v>1.5068900000000001</v>
      </c>
      <c r="G916" s="23">
        <v>1.363E-2</v>
      </c>
      <c r="H916" s="23">
        <v>-7.9810000000000006E-2</v>
      </c>
      <c r="I916" s="23">
        <v>1.0172600000000001</v>
      </c>
      <c r="J916" s="23">
        <v>-0.42174</v>
      </c>
      <c r="K916" s="23">
        <v>-0.43708999999999998</v>
      </c>
      <c r="L916" s="23">
        <v>-0.23005</v>
      </c>
      <c r="M916" s="23">
        <v>0.34065000000000001</v>
      </c>
      <c r="N916" s="23">
        <v>7.0899999999999999E-3</v>
      </c>
      <c r="O916" s="23">
        <v>1.11259</v>
      </c>
      <c r="P916" s="23">
        <v>0.12759000000000001</v>
      </c>
      <c r="Q916" s="23">
        <v>-0.71889000000000003</v>
      </c>
      <c r="R916" s="23">
        <v>-0.63688999999999996</v>
      </c>
    </row>
    <row r="917" spans="1:18" ht="15" customHeight="1" x14ac:dyDescent="0.2">
      <c r="A917" s="4">
        <v>916</v>
      </c>
      <c r="B917" s="4" t="s">
        <v>1078</v>
      </c>
      <c r="C917" s="23">
        <v>-2.1253199999999999</v>
      </c>
      <c r="D917" s="23">
        <v>-1.6910000000000001E-2</v>
      </c>
      <c r="E917" s="23">
        <v>0.68642999999999998</v>
      </c>
      <c r="F917" s="23">
        <v>-1.0221800000000001</v>
      </c>
      <c r="G917" s="23">
        <v>-0.44552000000000003</v>
      </c>
      <c r="H917" s="23">
        <v>-0.45245000000000002</v>
      </c>
      <c r="I917" s="23">
        <v>-0.30945</v>
      </c>
      <c r="J917" s="23">
        <v>-3.25942</v>
      </c>
      <c r="K917" s="23">
        <v>0.66385000000000005</v>
      </c>
      <c r="L917" s="23">
        <v>1.3569599999999999</v>
      </c>
      <c r="M917" s="23">
        <v>-1.40879</v>
      </c>
      <c r="N917" s="23">
        <v>0.23857</v>
      </c>
      <c r="O917" s="23">
        <v>-1.0284899999999999</v>
      </c>
      <c r="P917" s="23">
        <v>-1.06593</v>
      </c>
      <c r="Q917" s="23">
        <v>-0.31487999999999999</v>
      </c>
      <c r="R917" s="23">
        <v>0.46553</v>
      </c>
    </row>
    <row r="918" spans="1:18" ht="15" customHeight="1" x14ac:dyDescent="0.2">
      <c r="A918" s="4">
        <v>917</v>
      </c>
      <c r="B918" s="4" t="s">
        <v>1079</v>
      </c>
      <c r="C918" s="23">
        <v>-3.5139999999999998E-2</v>
      </c>
      <c r="D918" s="23">
        <v>1.1721200000000001</v>
      </c>
      <c r="E918" s="23">
        <v>0.10283</v>
      </c>
      <c r="F918" s="23">
        <v>4.3439999999999999E-2</v>
      </c>
      <c r="G918" s="23">
        <v>0.31158999999999998</v>
      </c>
      <c r="H918" s="23">
        <v>0.35261999999999999</v>
      </c>
      <c r="I918" s="23">
        <v>2.0437500000000002</v>
      </c>
      <c r="J918" s="23">
        <v>-1.9049199999999999</v>
      </c>
      <c r="K918" s="23">
        <v>-2.03545</v>
      </c>
      <c r="L918" s="23">
        <v>0.71806000000000003</v>
      </c>
      <c r="M918" s="23">
        <v>-2.26004</v>
      </c>
      <c r="N918" s="23">
        <v>-2.7315800000000001</v>
      </c>
      <c r="O918" s="23">
        <v>0.78747999999999996</v>
      </c>
      <c r="P918" s="23">
        <v>-0.84394000000000002</v>
      </c>
      <c r="Q918" s="23">
        <v>-1.5381400000000001</v>
      </c>
      <c r="R918" s="23">
        <v>0.84221999999999997</v>
      </c>
    </row>
    <row r="919" spans="1:18" ht="15" customHeight="1" x14ac:dyDescent="0.2">
      <c r="A919" s="4">
        <v>918</v>
      </c>
      <c r="B919" s="4" t="s">
        <v>1080</v>
      </c>
      <c r="C919" s="23">
        <v>0.52112000000000003</v>
      </c>
      <c r="D919" s="23">
        <v>-3.0023900000000001</v>
      </c>
      <c r="E919" s="23">
        <v>1.1030199999999999</v>
      </c>
      <c r="F919" s="23">
        <v>0.47632000000000002</v>
      </c>
      <c r="G919" s="23">
        <v>-0.95994999999999997</v>
      </c>
      <c r="H919" s="23">
        <v>0.66583999999999999</v>
      </c>
      <c r="I919" s="23">
        <v>2.1918799999999998</v>
      </c>
      <c r="J919" s="23">
        <v>-2.1103999999999998</v>
      </c>
      <c r="K919" s="23">
        <v>3.8300000000000001E-3</v>
      </c>
      <c r="L919" s="23">
        <v>-1.2875000000000001</v>
      </c>
      <c r="M919" s="23">
        <v>-0.42342999999999997</v>
      </c>
      <c r="N919" s="23">
        <v>-0.50402999999999998</v>
      </c>
      <c r="O919" s="23">
        <v>-0.47654999999999997</v>
      </c>
      <c r="P919" s="23">
        <v>0.37748999999999999</v>
      </c>
      <c r="Q919" s="23">
        <v>0.68940999999999997</v>
      </c>
      <c r="R919" s="23">
        <v>-2.7752599999999998</v>
      </c>
    </row>
    <row r="920" spans="1:18" ht="15" customHeight="1" x14ac:dyDescent="0.2">
      <c r="A920" s="4">
        <v>919</v>
      </c>
      <c r="B920" s="4" t="s">
        <v>1081</v>
      </c>
      <c r="C920" s="23">
        <v>-1.9346699999999999</v>
      </c>
      <c r="D920" s="23">
        <v>0.96940999999999999</v>
      </c>
      <c r="E920" s="23">
        <v>2.7577600000000002</v>
      </c>
      <c r="F920" s="23">
        <v>-0.33263999999999999</v>
      </c>
      <c r="G920" s="23">
        <v>-0.64154999999999995</v>
      </c>
      <c r="H920" s="23">
        <v>0.80747999999999998</v>
      </c>
      <c r="I920" s="23">
        <v>-1.1628700000000001</v>
      </c>
      <c r="J920" s="23">
        <v>0.36445</v>
      </c>
      <c r="K920" s="23">
        <v>-2.0483099999999999</v>
      </c>
      <c r="L920" s="23">
        <v>-0.28833999999999999</v>
      </c>
      <c r="M920" s="23">
        <v>1.19913</v>
      </c>
      <c r="N920" s="23">
        <v>1.0210999999999999</v>
      </c>
      <c r="O920" s="23">
        <v>0.71396999999999999</v>
      </c>
      <c r="P920" s="23">
        <v>-1.4729000000000001</v>
      </c>
      <c r="Q920" s="23">
        <v>1.2331700000000001</v>
      </c>
      <c r="R920" s="23">
        <v>0.47936000000000001</v>
      </c>
    </row>
    <row r="921" spans="1:18" ht="15" customHeight="1" x14ac:dyDescent="0.2">
      <c r="A921" s="4">
        <v>920</v>
      </c>
      <c r="B921" s="4" t="s">
        <v>1082</v>
      </c>
      <c r="C921" s="23">
        <v>-0.58631</v>
      </c>
      <c r="D921" s="23">
        <v>0.11496000000000001</v>
      </c>
      <c r="E921" s="23">
        <v>0.50685999999999998</v>
      </c>
      <c r="F921" s="23">
        <v>0.37953999999999999</v>
      </c>
      <c r="G921" s="23">
        <v>-7.3719999999999994E-2</v>
      </c>
      <c r="H921" s="23">
        <v>1.9739</v>
      </c>
      <c r="I921" s="23">
        <v>-0.49079</v>
      </c>
      <c r="J921" s="23">
        <v>-0.14893999999999999</v>
      </c>
      <c r="K921" s="23">
        <v>-1.8365</v>
      </c>
      <c r="L921" s="23">
        <v>-0.1305</v>
      </c>
      <c r="M921" s="23">
        <v>0.66327999999999998</v>
      </c>
      <c r="N921" s="23">
        <v>-1.45017</v>
      </c>
      <c r="O921" s="23">
        <v>-0.20921999999999999</v>
      </c>
      <c r="P921" s="23">
        <v>-0.14554</v>
      </c>
      <c r="Q921" s="23">
        <v>0.67871999999999999</v>
      </c>
      <c r="R921" s="23">
        <v>-1.5178400000000001</v>
      </c>
    </row>
    <row r="922" spans="1:18" ht="15" customHeight="1" x14ac:dyDescent="0.2">
      <c r="A922" s="4">
        <v>921</v>
      </c>
      <c r="B922" s="4" t="s">
        <v>1083</v>
      </c>
      <c r="C922" s="23">
        <v>1.13626</v>
      </c>
      <c r="D922" s="23">
        <v>0.37637999999999999</v>
      </c>
      <c r="E922" s="23">
        <v>1.83754</v>
      </c>
      <c r="F922" s="23">
        <v>-2.0186700000000002</v>
      </c>
      <c r="G922" s="23">
        <v>0.39239000000000002</v>
      </c>
      <c r="H922" s="23">
        <v>-0.17479</v>
      </c>
      <c r="I922" s="23">
        <v>-0.54691999999999996</v>
      </c>
      <c r="J922" s="23">
        <v>0.98060999999999998</v>
      </c>
      <c r="K922" s="23">
        <v>-1.2567299999999999</v>
      </c>
      <c r="L922" s="23">
        <v>-0.23723</v>
      </c>
      <c r="M922" s="23">
        <v>0.10122</v>
      </c>
      <c r="N922" s="23">
        <v>-0.49735000000000001</v>
      </c>
      <c r="O922" s="23">
        <v>1.7317899999999999</v>
      </c>
      <c r="P922" s="23">
        <v>-1.3467</v>
      </c>
      <c r="Q922" s="23">
        <v>-2.9763600000000001</v>
      </c>
      <c r="R922" s="23">
        <v>-0.29547000000000001</v>
      </c>
    </row>
    <row r="923" spans="1:18" ht="15" customHeight="1" x14ac:dyDescent="0.2">
      <c r="A923" s="4">
        <v>922</v>
      </c>
      <c r="B923" s="4" t="s">
        <v>1084</v>
      </c>
      <c r="C923" s="23">
        <v>1.25257</v>
      </c>
      <c r="D923" s="23">
        <v>1.5610200000000001</v>
      </c>
      <c r="E923" s="23">
        <v>0.29075000000000001</v>
      </c>
      <c r="F923" s="23">
        <v>1.07653</v>
      </c>
      <c r="G923" s="23">
        <v>1.6475500000000001</v>
      </c>
      <c r="H923" s="23">
        <v>1.62642</v>
      </c>
      <c r="I923" s="23">
        <v>0.52078999999999998</v>
      </c>
      <c r="J923" s="23">
        <v>-0.88014000000000003</v>
      </c>
      <c r="K923" s="23">
        <v>-0.64881</v>
      </c>
      <c r="L923" s="23">
        <v>-0.41920000000000002</v>
      </c>
      <c r="M923" s="23">
        <v>2.7829000000000002</v>
      </c>
      <c r="N923" s="23">
        <v>-0.30640000000000001</v>
      </c>
      <c r="O923" s="23">
        <v>-0.69467999999999996</v>
      </c>
      <c r="P923" s="23">
        <v>-0.81516</v>
      </c>
      <c r="Q923" s="23">
        <v>0.75822000000000001</v>
      </c>
      <c r="R923" s="23">
        <v>-0.94679999999999997</v>
      </c>
    </row>
    <row r="924" spans="1:18" ht="15" customHeight="1" x14ac:dyDescent="0.2">
      <c r="A924" s="4">
        <v>923</v>
      </c>
      <c r="B924" s="4" t="s">
        <v>1085</v>
      </c>
      <c r="C924" s="23">
        <v>-1.36138</v>
      </c>
      <c r="D924" s="23">
        <v>1.1363700000000001</v>
      </c>
      <c r="E924" s="23">
        <v>-0.31095</v>
      </c>
      <c r="F924" s="23">
        <v>-0.45012999999999997</v>
      </c>
      <c r="G924" s="23">
        <v>-0.39056000000000002</v>
      </c>
      <c r="H924" s="23">
        <v>2.43784</v>
      </c>
      <c r="I924" s="23">
        <v>-1.6286799999999999</v>
      </c>
      <c r="J924" s="23">
        <v>0.42063</v>
      </c>
      <c r="K924" s="23">
        <v>-0.70935999999999999</v>
      </c>
      <c r="L924" s="23">
        <v>0.43536000000000002</v>
      </c>
      <c r="M924" s="23">
        <v>-0.74356999999999995</v>
      </c>
      <c r="N924" s="23">
        <v>-0.38329000000000002</v>
      </c>
      <c r="O924" s="23">
        <v>1.2609399999999999</v>
      </c>
      <c r="P924" s="23">
        <v>-1.27135</v>
      </c>
      <c r="Q924" s="23">
        <v>0.4587</v>
      </c>
      <c r="R924" s="23">
        <v>-0.57186999999999999</v>
      </c>
    </row>
    <row r="925" spans="1:18" ht="15" customHeight="1" x14ac:dyDescent="0.2">
      <c r="A925" s="4">
        <v>924</v>
      </c>
      <c r="B925" s="4" t="s">
        <v>1086</v>
      </c>
      <c r="C925" s="23">
        <v>-1.1378999999999999</v>
      </c>
      <c r="D925" s="23">
        <v>-1.67306</v>
      </c>
      <c r="E925" s="23">
        <v>1.34389</v>
      </c>
      <c r="F925" s="23">
        <v>0.93511999999999995</v>
      </c>
      <c r="G925" s="23">
        <v>-1.2380800000000001</v>
      </c>
      <c r="H925" s="23">
        <v>2.8233199999999998</v>
      </c>
      <c r="I925" s="23">
        <v>2.0233099999999999</v>
      </c>
      <c r="J925" s="23">
        <v>-1.99756</v>
      </c>
      <c r="K925" s="23">
        <v>-0.14384</v>
      </c>
      <c r="L925" s="23">
        <v>-0.38938</v>
      </c>
      <c r="M925" s="23">
        <v>1.10964</v>
      </c>
      <c r="N925" s="23">
        <v>-2.8457699999999999</v>
      </c>
      <c r="O925" s="23">
        <v>-0.66391999999999995</v>
      </c>
      <c r="P925" s="23">
        <v>6.3070000000000001E-2</v>
      </c>
      <c r="Q925" s="23">
        <v>-1.98712</v>
      </c>
      <c r="R925" s="23">
        <v>1.1944300000000001</v>
      </c>
    </row>
    <row r="926" spans="1:18" ht="15" customHeight="1" x14ac:dyDescent="0.2">
      <c r="A926" s="4">
        <v>925</v>
      </c>
      <c r="B926" s="4" t="s">
        <v>1087</v>
      </c>
      <c r="C926" s="23">
        <v>-1.0165</v>
      </c>
      <c r="D926" s="23">
        <v>-1.6540299999999999</v>
      </c>
      <c r="E926" s="23">
        <v>2.6714500000000001</v>
      </c>
      <c r="F926" s="23">
        <v>0.96779999999999999</v>
      </c>
      <c r="G926" s="23">
        <v>1.5334099999999999</v>
      </c>
      <c r="H926" s="23">
        <v>0.56257999999999997</v>
      </c>
      <c r="I926" s="23">
        <v>1.8489999999999999E-2</v>
      </c>
      <c r="J926" s="23">
        <v>-2.60778</v>
      </c>
      <c r="K926" s="23">
        <v>1.6025400000000001</v>
      </c>
      <c r="L926" s="23">
        <v>-0.44601000000000002</v>
      </c>
      <c r="M926" s="23">
        <v>-1.6428</v>
      </c>
      <c r="N926" s="23">
        <v>-0.73924000000000001</v>
      </c>
      <c r="O926" s="23">
        <v>0.30170999999999998</v>
      </c>
      <c r="P926" s="23">
        <v>-1.38564</v>
      </c>
      <c r="Q926" s="23">
        <v>-1.33179</v>
      </c>
      <c r="R926" s="23">
        <v>1.401E-2</v>
      </c>
    </row>
    <row r="927" spans="1:18" ht="15" customHeight="1" x14ac:dyDescent="0.2">
      <c r="A927" s="4">
        <v>926</v>
      </c>
      <c r="B927" s="4" t="s">
        <v>1088</v>
      </c>
      <c r="C927" s="23">
        <v>-0.37220999999999999</v>
      </c>
      <c r="D927" s="23">
        <v>-1.18374</v>
      </c>
      <c r="E927" s="23">
        <v>1.55308</v>
      </c>
      <c r="F927" s="23">
        <v>1.1511899999999999</v>
      </c>
      <c r="G927" s="23">
        <v>-0.90903999999999996</v>
      </c>
      <c r="H927" s="23">
        <v>-2.887E-2</v>
      </c>
      <c r="I927" s="23">
        <v>0.71136999999999995</v>
      </c>
      <c r="J927" s="23">
        <v>0.18336</v>
      </c>
      <c r="K927" s="23">
        <v>-1.0634699999999999</v>
      </c>
      <c r="L927" s="23">
        <v>-0.77897000000000005</v>
      </c>
      <c r="M927" s="23">
        <v>0.38168999999999997</v>
      </c>
      <c r="N927" s="23">
        <v>-0.17111000000000001</v>
      </c>
      <c r="O927" s="23">
        <v>0.86582999999999999</v>
      </c>
      <c r="P927" s="23">
        <v>-0.40421000000000001</v>
      </c>
      <c r="Q927" s="23">
        <v>-0.81254999999999999</v>
      </c>
      <c r="R927" s="23">
        <v>-1.33186</v>
      </c>
    </row>
    <row r="928" spans="1:18" ht="15" customHeight="1" x14ac:dyDescent="0.2">
      <c r="A928" s="4">
        <v>927</v>
      </c>
      <c r="B928" s="4" t="s">
        <v>1089</v>
      </c>
      <c r="C928" s="23">
        <v>-0.95503000000000005</v>
      </c>
      <c r="D928" s="23">
        <v>-0.86597999999999997</v>
      </c>
      <c r="E928" s="23">
        <v>0.18052000000000001</v>
      </c>
      <c r="F928" s="23">
        <v>-0.86229</v>
      </c>
      <c r="G928" s="23">
        <v>0.24048</v>
      </c>
      <c r="H928" s="23">
        <v>2.2037</v>
      </c>
      <c r="I928" s="23">
        <v>1.06362</v>
      </c>
      <c r="J928" s="23">
        <v>-2.4571700000000001</v>
      </c>
      <c r="K928" s="23">
        <v>-1.5877600000000001</v>
      </c>
      <c r="L928" s="23">
        <v>0.60206999999999999</v>
      </c>
      <c r="M928" s="23">
        <v>0.44113000000000002</v>
      </c>
      <c r="N928" s="23">
        <v>-2.4691399999999999</v>
      </c>
      <c r="O928" s="23">
        <v>0.42897999999999997</v>
      </c>
      <c r="P928" s="23">
        <v>-0.35341</v>
      </c>
      <c r="Q928" s="23">
        <v>-2.4761099999999998</v>
      </c>
      <c r="R928" s="23">
        <v>0.78261999999999998</v>
      </c>
    </row>
    <row r="929" spans="1:18" ht="15" customHeight="1" x14ac:dyDescent="0.2">
      <c r="A929" s="4">
        <v>928</v>
      </c>
      <c r="B929" s="4" t="s">
        <v>1090</v>
      </c>
      <c r="C929" s="23">
        <v>-2.3185600000000002</v>
      </c>
      <c r="D929" s="23">
        <v>-0.69238</v>
      </c>
      <c r="E929" s="23">
        <v>2.7625500000000001</v>
      </c>
      <c r="F929" s="23">
        <v>-0.35787999999999998</v>
      </c>
      <c r="G929" s="23">
        <v>0.65639000000000003</v>
      </c>
      <c r="H929" s="23">
        <v>3.73353</v>
      </c>
      <c r="I929" s="23">
        <v>-1.77488</v>
      </c>
      <c r="J929" s="23">
        <v>0.61928000000000005</v>
      </c>
      <c r="K929" s="23">
        <v>1.1163099999999999</v>
      </c>
      <c r="L929" s="23">
        <v>-1.1867799999999999</v>
      </c>
      <c r="M929" s="23">
        <v>-0.37112000000000001</v>
      </c>
      <c r="N929" s="23">
        <v>7.7179999999999999E-2</v>
      </c>
      <c r="O929" s="23">
        <v>3.0417999999999998</v>
      </c>
      <c r="P929" s="23">
        <v>0.70250999999999997</v>
      </c>
      <c r="Q929" s="23">
        <v>-1.6960999999999999</v>
      </c>
      <c r="R929" s="23">
        <v>-0.77278999999999998</v>
      </c>
    </row>
    <row r="930" spans="1:18" ht="15" customHeight="1" x14ac:dyDescent="0.2">
      <c r="A930" s="4">
        <v>929</v>
      </c>
      <c r="B930" s="4" t="s">
        <v>1091</v>
      </c>
      <c r="C930" s="23">
        <v>-1.7057100000000001</v>
      </c>
      <c r="D930" s="23">
        <v>-2.3312499999999998</v>
      </c>
      <c r="E930" s="23">
        <v>1.2600899999999999</v>
      </c>
      <c r="F930" s="23">
        <v>0.98426000000000002</v>
      </c>
      <c r="G930" s="23">
        <v>-2.12704</v>
      </c>
      <c r="H930" s="23">
        <v>0.42014000000000001</v>
      </c>
      <c r="I930" s="23">
        <v>2.44211</v>
      </c>
      <c r="J930" s="23">
        <v>0.91625000000000001</v>
      </c>
      <c r="K930" s="23">
        <v>-2.6482399999999999</v>
      </c>
      <c r="L930" s="23">
        <v>0.76964999999999995</v>
      </c>
      <c r="M930" s="23">
        <v>-0.88846999999999998</v>
      </c>
      <c r="N930" s="23">
        <v>-0.83076000000000005</v>
      </c>
      <c r="O930" s="23">
        <v>-0.24847</v>
      </c>
      <c r="P930" s="23">
        <v>0.96187999999999996</v>
      </c>
      <c r="Q930" s="23">
        <v>0.17221</v>
      </c>
      <c r="R930" s="23">
        <v>0.22781999999999999</v>
      </c>
    </row>
    <row r="931" spans="1:18" ht="15" customHeight="1" x14ac:dyDescent="0.2">
      <c r="A931" s="4">
        <v>930</v>
      </c>
      <c r="B931" s="4" t="s">
        <v>1092</v>
      </c>
      <c r="C931" s="23">
        <v>-2.0517500000000002</v>
      </c>
      <c r="D931" s="23">
        <v>-0.57249000000000005</v>
      </c>
      <c r="E931" s="23">
        <v>-0.86495</v>
      </c>
      <c r="F931" s="23">
        <v>-0.73931999999999998</v>
      </c>
      <c r="G931" s="23">
        <v>-0.36726999999999999</v>
      </c>
      <c r="H931" s="23">
        <v>0.15558</v>
      </c>
      <c r="I931" s="23">
        <v>-0.59448000000000001</v>
      </c>
      <c r="J931" s="23">
        <v>-1.0571900000000001</v>
      </c>
      <c r="K931" s="23">
        <v>-0.29782999999999998</v>
      </c>
      <c r="L931" s="23">
        <v>-0.29676000000000002</v>
      </c>
      <c r="M931" s="23">
        <v>-1.0777699999999999</v>
      </c>
      <c r="N931" s="23">
        <v>0.98355999999999999</v>
      </c>
      <c r="O931" s="23">
        <v>-1.2264999999999999</v>
      </c>
      <c r="P931" s="23">
        <v>0.23108000000000001</v>
      </c>
      <c r="Q931" s="23">
        <v>0.37540000000000001</v>
      </c>
      <c r="R931" s="23">
        <v>0.81132000000000004</v>
      </c>
    </row>
    <row r="932" spans="1:18" ht="15" customHeight="1" x14ac:dyDescent="0.2">
      <c r="A932" s="4">
        <v>931</v>
      </c>
      <c r="B932" s="4" t="s">
        <v>1093</v>
      </c>
      <c r="C932" s="23">
        <v>4.6800000000000001E-3</v>
      </c>
      <c r="D932" s="23">
        <v>-0.88575999999999999</v>
      </c>
      <c r="E932" s="23">
        <v>1.8125899999999999</v>
      </c>
      <c r="F932" s="23">
        <v>1.4102399999999999</v>
      </c>
      <c r="G932" s="23">
        <v>8.9980000000000004E-2</v>
      </c>
      <c r="H932" s="23">
        <v>-0.22770000000000001</v>
      </c>
      <c r="I932" s="23">
        <v>0.70753999999999995</v>
      </c>
      <c r="J932" s="23">
        <v>-0.48155999999999999</v>
      </c>
      <c r="K932" s="23">
        <v>-0.25462000000000001</v>
      </c>
      <c r="L932" s="23">
        <v>-0.4662</v>
      </c>
      <c r="M932" s="23">
        <v>0.37403999999999998</v>
      </c>
      <c r="N932" s="23">
        <v>-0.27809</v>
      </c>
      <c r="O932" s="23">
        <v>1.34616</v>
      </c>
      <c r="P932" s="23">
        <v>0.23893</v>
      </c>
      <c r="Q932" s="23">
        <v>-0.75239999999999996</v>
      </c>
      <c r="R932" s="23">
        <v>-0.82152999999999998</v>
      </c>
    </row>
    <row r="933" spans="1:18" ht="15" customHeight="1" x14ac:dyDescent="0.2">
      <c r="A933" s="4">
        <v>932</v>
      </c>
      <c r="B933" s="4" t="s">
        <v>1094</v>
      </c>
      <c r="C933" s="23">
        <v>-1.13259</v>
      </c>
      <c r="D933" s="23">
        <v>-2.7393299999999998</v>
      </c>
      <c r="E933" s="23">
        <v>1.85588</v>
      </c>
      <c r="F933" s="23">
        <v>1.55735</v>
      </c>
      <c r="G933" s="23">
        <v>2.2114500000000001</v>
      </c>
      <c r="H933" s="23">
        <v>0.15209</v>
      </c>
      <c r="I933" s="23">
        <v>1.3729800000000001</v>
      </c>
      <c r="J933" s="23">
        <v>-2.5985399999999998</v>
      </c>
      <c r="K933" s="23">
        <v>-1.80751</v>
      </c>
      <c r="L933" s="23">
        <v>0.32518000000000002</v>
      </c>
      <c r="M933" s="23">
        <v>1.32142</v>
      </c>
      <c r="N933" s="23">
        <v>-1.89574</v>
      </c>
      <c r="O933" s="23">
        <v>-0.79935999999999996</v>
      </c>
      <c r="P933" s="23">
        <v>0.41909000000000002</v>
      </c>
      <c r="Q933" s="23">
        <v>-1.1712800000000001</v>
      </c>
      <c r="R933" s="23">
        <v>-0.89244000000000001</v>
      </c>
    </row>
    <row r="934" spans="1:18" ht="15" customHeight="1" x14ac:dyDescent="0.2">
      <c r="A934" s="4">
        <v>933</v>
      </c>
      <c r="B934" s="4" t="s">
        <v>1095</v>
      </c>
      <c r="C934" s="23">
        <v>0.90051000000000003</v>
      </c>
      <c r="D934" s="23">
        <v>-0.32889000000000002</v>
      </c>
      <c r="E934" s="23">
        <v>-1.5169999999999999E-2</v>
      </c>
      <c r="F934" s="23">
        <v>1.2195400000000001</v>
      </c>
      <c r="G934" s="23">
        <v>-0.13700000000000001</v>
      </c>
      <c r="H934" s="23">
        <v>2.3000799999999999</v>
      </c>
      <c r="I934" s="23">
        <v>-2.1225900000000002</v>
      </c>
      <c r="J934" s="23">
        <v>1.27677</v>
      </c>
      <c r="K934" s="23">
        <v>-1.24482</v>
      </c>
      <c r="L934" s="23">
        <v>-0.60660999999999998</v>
      </c>
      <c r="M934" s="23">
        <v>-0.91132000000000002</v>
      </c>
      <c r="N934" s="23">
        <v>-0.54044000000000003</v>
      </c>
      <c r="O934" s="23">
        <v>0.50936999999999999</v>
      </c>
      <c r="P934" s="23">
        <v>-1.46299</v>
      </c>
      <c r="Q934" s="23">
        <v>-1.52396</v>
      </c>
      <c r="R934" s="23">
        <v>1.4134</v>
      </c>
    </row>
    <row r="935" spans="1:18" ht="15" customHeight="1" x14ac:dyDescent="0.2">
      <c r="A935" s="4">
        <v>934</v>
      </c>
      <c r="B935" s="4" t="s">
        <v>1096</v>
      </c>
      <c r="C935" s="23">
        <v>-2.3139099999999999</v>
      </c>
      <c r="D935" s="23">
        <v>5.6669999999999998E-2</v>
      </c>
      <c r="E935" s="23">
        <v>0.32915</v>
      </c>
      <c r="F935" s="23">
        <v>0.88187000000000004</v>
      </c>
      <c r="G935" s="23">
        <v>0.56613999999999998</v>
      </c>
      <c r="H935" s="23">
        <v>-0.43095</v>
      </c>
      <c r="I935" s="23">
        <v>-0.32018999999999997</v>
      </c>
      <c r="J935" s="23">
        <v>0.14180000000000001</v>
      </c>
      <c r="K935" s="23">
        <v>0.61646999999999996</v>
      </c>
      <c r="L935" s="23">
        <v>0.63666</v>
      </c>
      <c r="M935" s="23">
        <v>1.91303</v>
      </c>
      <c r="N935" s="23">
        <v>-0.52437999999999996</v>
      </c>
      <c r="O935" s="23">
        <v>2.27068</v>
      </c>
      <c r="P935" s="23">
        <v>0.48448000000000002</v>
      </c>
      <c r="Q935" s="23">
        <v>1.25315</v>
      </c>
      <c r="R935" s="23">
        <v>-2.6464400000000001</v>
      </c>
    </row>
    <row r="936" spans="1:18" ht="15" customHeight="1" x14ac:dyDescent="0.2">
      <c r="A936" s="4">
        <v>935</v>
      </c>
      <c r="B936" s="4" t="s">
        <v>1097</v>
      </c>
      <c r="C936" s="23">
        <v>-0.72709999999999997</v>
      </c>
      <c r="D936" s="23">
        <v>-0.26322000000000001</v>
      </c>
      <c r="E936" s="23">
        <v>3.9539999999999999E-2</v>
      </c>
      <c r="F936" s="23">
        <v>-0.14094999999999999</v>
      </c>
      <c r="G936" s="23">
        <v>1.7749200000000001</v>
      </c>
      <c r="H936" s="23">
        <v>2.3039399999999999</v>
      </c>
      <c r="I936" s="23">
        <v>1.5661400000000001</v>
      </c>
      <c r="J936" s="23">
        <v>-2.2274699999999998</v>
      </c>
      <c r="K936" s="23">
        <v>-1.01013</v>
      </c>
      <c r="L936" s="23">
        <v>-1.57752</v>
      </c>
      <c r="M936" s="23">
        <v>1.3810199999999999</v>
      </c>
      <c r="N936" s="23">
        <v>0.87073</v>
      </c>
      <c r="O936" s="23">
        <v>1.2958400000000001</v>
      </c>
      <c r="P936" s="23">
        <v>3.424E-2</v>
      </c>
      <c r="Q936" s="23">
        <v>0.52164999999999995</v>
      </c>
      <c r="R936" s="23">
        <v>0.83887999999999996</v>
      </c>
    </row>
    <row r="937" spans="1:18" ht="15" customHeight="1" x14ac:dyDescent="0.2">
      <c r="A937" s="4">
        <v>936</v>
      </c>
      <c r="B937" s="4" t="s">
        <v>1098</v>
      </c>
      <c r="C937" s="23">
        <v>-0.67584999999999995</v>
      </c>
      <c r="D937" s="23">
        <v>2.0500000000000002E-3</v>
      </c>
      <c r="E937" s="23">
        <v>0.23810999999999999</v>
      </c>
      <c r="F937" s="23">
        <v>2.3204500000000001</v>
      </c>
      <c r="G937" s="23">
        <v>-0.94886000000000004</v>
      </c>
      <c r="H937" s="23">
        <v>2.3768099999999999</v>
      </c>
      <c r="I937" s="23">
        <v>-0.97160999999999997</v>
      </c>
      <c r="J937" s="23">
        <v>0.63619000000000003</v>
      </c>
      <c r="K937" s="23">
        <v>-1.2378100000000001</v>
      </c>
      <c r="L937" s="23">
        <v>-0.94686000000000003</v>
      </c>
      <c r="M937" s="23">
        <v>-7.1429999999999993E-2</v>
      </c>
      <c r="N937" s="23">
        <v>-2.16378</v>
      </c>
      <c r="O937" s="23">
        <v>-0.90658000000000005</v>
      </c>
      <c r="P937" s="23">
        <v>0.33513999999999999</v>
      </c>
      <c r="Q937" s="23">
        <v>1.00742</v>
      </c>
      <c r="R937" s="23">
        <v>-0.76060000000000005</v>
      </c>
    </row>
    <row r="938" spans="1:18" ht="15" customHeight="1" x14ac:dyDescent="0.2">
      <c r="A938" s="4">
        <v>937</v>
      </c>
      <c r="B938" s="4" t="s">
        <v>1099</v>
      </c>
      <c r="C938" s="23">
        <v>-0.48298999999999997</v>
      </c>
      <c r="D938" s="23">
        <v>0.67881000000000002</v>
      </c>
      <c r="E938" s="23">
        <v>0.74753999999999998</v>
      </c>
      <c r="F938" s="23">
        <v>1.5778099999999999</v>
      </c>
      <c r="G938" s="23">
        <v>-1.4442699999999999</v>
      </c>
      <c r="H938" s="23">
        <v>-0.996</v>
      </c>
      <c r="I938" s="23">
        <v>-3.0609999999999998E-2</v>
      </c>
      <c r="J938" s="23">
        <v>-2.71861</v>
      </c>
      <c r="K938" s="23">
        <v>-1.0206999999999999</v>
      </c>
      <c r="L938" s="23">
        <v>9.2090000000000005E-2</v>
      </c>
      <c r="M938" s="23">
        <v>2.2057099999999998</v>
      </c>
      <c r="N938" s="23">
        <v>0.64317000000000002</v>
      </c>
      <c r="O938" s="23">
        <v>-1.4655499999999999</v>
      </c>
      <c r="P938" s="23">
        <v>-0.51888000000000001</v>
      </c>
      <c r="Q938" s="23">
        <v>0.62490000000000001</v>
      </c>
      <c r="R938" s="23">
        <v>2.6440000000000002E-2</v>
      </c>
    </row>
    <row r="939" spans="1:18" ht="15" customHeight="1" x14ac:dyDescent="0.2">
      <c r="A939" s="4">
        <v>938</v>
      </c>
      <c r="B939" s="4" t="s">
        <v>1100</v>
      </c>
      <c r="C939" s="23">
        <v>-1.1288800000000001</v>
      </c>
      <c r="D939" s="23">
        <v>-0.16492000000000001</v>
      </c>
      <c r="E939" s="23">
        <v>0.48975999999999997</v>
      </c>
      <c r="F939" s="23">
        <v>1.5777399999999999</v>
      </c>
      <c r="G939" s="23">
        <v>0.19394</v>
      </c>
      <c r="H939" s="23">
        <v>-0.52309000000000005</v>
      </c>
      <c r="I939" s="23">
        <v>1.3368500000000001</v>
      </c>
      <c r="J939" s="23">
        <v>-0.93284999999999996</v>
      </c>
      <c r="K939" s="23">
        <v>-1.7878499999999999</v>
      </c>
      <c r="L939" s="23">
        <v>-0.38940000000000002</v>
      </c>
      <c r="M939" s="23">
        <v>-2.5205199999999999</v>
      </c>
      <c r="N939" s="23">
        <v>-2.4339400000000002</v>
      </c>
      <c r="O939" s="23">
        <v>-1.2470600000000001</v>
      </c>
      <c r="P939" s="23">
        <v>0.41331000000000001</v>
      </c>
      <c r="Q939" s="23">
        <v>-1.9433100000000001</v>
      </c>
      <c r="R939" s="23">
        <v>-2.43357</v>
      </c>
    </row>
    <row r="940" spans="1:18" ht="15" customHeight="1" x14ac:dyDescent="0.2">
      <c r="A940" s="4">
        <v>939</v>
      </c>
      <c r="B940" s="4" t="s">
        <v>1101</v>
      </c>
      <c r="C940" s="23">
        <v>2.0463499999999999</v>
      </c>
      <c r="D940" s="23">
        <v>-2.26457</v>
      </c>
      <c r="E940" s="23">
        <v>1.42059</v>
      </c>
      <c r="F940" s="23">
        <v>-1.3471500000000001</v>
      </c>
      <c r="G940" s="23">
        <v>-1.0867899999999999</v>
      </c>
      <c r="H940" s="23">
        <v>1.8887</v>
      </c>
      <c r="I940" s="23">
        <v>-1.42266</v>
      </c>
      <c r="J940" s="23">
        <v>-0.30351</v>
      </c>
      <c r="K940" s="23">
        <v>-0.10215</v>
      </c>
      <c r="L940" s="23">
        <v>-0.68891999999999998</v>
      </c>
      <c r="M940" s="23">
        <v>-2.7791899999999998</v>
      </c>
      <c r="N940" s="23">
        <v>0.23574999999999999</v>
      </c>
      <c r="O940" s="23">
        <v>1.2861400000000001</v>
      </c>
      <c r="P940" s="23">
        <v>-1.25779</v>
      </c>
      <c r="Q940" s="23">
        <v>-0.93454000000000004</v>
      </c>
      <c r="R940" s="23">
        <v>-1.158E-2</v>
      </c>
    </row>
    <row r="941" spans="1:18" ht="15" customHeight="1" x14ac:dyDescent="0.2">
      <c r="A941" s="4">
        <v>940</v>
      </c>
      <c r="B941" s="4" t="s">
        <v>1102</v>
      </c>
      <c r="C941" s="23">
        <v>-0.91486000000000001</v>
      </c>
      <c r="D941" s="23">
        <v>0.76261000000000001</v>
      </c>
      <c r="E941" s="23">
        <v>0.22561999999999999</v>
      </c>
      <c r="F941" s="23">
        <v>0.92693000000000003</v>
      </c>
      <c r="G941" s="23">
        <v>-0.85079000000000005</v>
      </c>
      <c r="H941" s="23">
        <v>0.49212</v>
      </c>
      <c r="I941" s="23">
        <v>1.8183800000000001</v>
      </c>
      <c r="J941" s="23">
        <v>-0.68025999999999998</v>
      </c>
      <c r="K941" s="23">
        <v>0.2283</v>
      </c>
      <c r="L941" s="23">
        <v>-2.3488899999999999</v>
      </c>
      <c r="M941" s="23">
        <v>0.42476999999999998</v>
      </c>
      <c r="N941" s="23">
        <v>0.51141000000000003</v>
      </c>
      <c r="O941" s="23">
        <v>1.11761</v>
      </c>
      <c r="P941" s="23">
        <v>-1.9316199999999999</v>
      </c>
      <c r="Q941" s="23">
        <v>0.49079</v>
      </c>
      <c r="R941" s="23">
        <v>-1.8651500000000001</v>
      </c>
    </row>
    <row r="942" spans="1:18" ht="15" customHeight="1" x14ac:dyDescent="0.2">
      <c r="A942" s="4">
        <v>941</v>
      </c>
      <c r="B942" s="4" t="s">
        <v>1103</v>
      </c>
      <c r="C942" s="23">
        <v>1.97848</v>
      </c>
      <c r="D942" s="23">
        <v>5.0290000000000001E-2</v>
      </c>
      <c r="E942" s="23">
        <v>-0.2175</v>
      </c>
      <c r="F942" s="23">
        <v>-0.17668</v>
      </c>
      <c r="G942" s="23">
        <v>1.23119</v>
      </c>
      <c r="H942" s="23">
        <v>0.85734999999999995</v>
      </c>
      <c r="I942" s="23">
        <v>-1.5705499999999999</v>
      </c>
      <c r="J942" s="23">
        <v>-1.34497</v>
      </c>
      <c r="K942" s="23">
        <v>-1.9720500000000001</v>
      </c>
      <c r="L942" s="23">
        <v>-2.7556699999999998</v>
      </c>
      <c r="M942" s="23">
        <v>0.50685000000000002</v>
      </c>
      <c r="N942" s="23">
        <v>-0.96299000000000001</v>
      </c>
      <c r="O942" s="23">
        <v>0.52185000000000004</v>
      </c>
      <c r="P942" s="23">
        <v>-0.70879000000000003</v>
      </c>
      <c r="Q942" s="23">
        <v>1.62693</v>
      </c>
      <c r="R942" s="23">
        <v>-0.43219000000000002</v>
      </c>
    </row>
    <row r="943" spans="1:18" ht="15" customHeight="1" x14ac:dyDescent="0.2">
      <c r="A943" s="4">
        <v>942</v>
      </c>
      <c r="B943" s="4" t="s">
        <v>1104</v>
      </c>
      <c r="C943" s="23">
        <v>0.76509000000000005</v>
      </c>
      <c r="D943" s="23">
        <v>1.70167</v>
      </c>
      <c r="E943" s="23">
        <v>-0.21987999999999999</v>
      </c>
      <c r="F943" s="23">
        <v>1.30474</v>
      </c>
      <c r="G943" s="23">
        <v>0.19993</v>
      </c>
      <c r="H943" s="23">
        <v>-0.71774000000000004</v>
      </c>
      <c r="I943" s="23">
        <v>-1.546E-2</v>
      </c>
      <c r="J943" s="23">
        <v>0.78896999999999995</v>
      </c>
      <c r="K943" s="23">
        <v>-1.38923</v>
      </c>
      <c r="L943" s="23">
        <v>-1.1584300000000001</v>
      </c>
      <c r="M943" s="23">
        <v>1.2551600000000001</v>
      </c>
      <c r="N943" s="23">
        <v>-0.89663000000000004</v>
      </c>
      <c r="O943" s="23">
        <v>1.25973</v>
      </c>
      <c r="P943" s="23">
        <v>-1.6153299999999999</v>
      </c>
      <c r="Q943" s="23">
        <v>-2.0423</v>
      </c>
      <c r="R943" s="23">
        <v>-2.2356699999999998</v>
      </c>
    </row>
    <row r="944" spans="1:18" ht="15" customHeight="1" x14ac:dyDescent="0.2">
      <c r="A944" s="4">
        <v>943</v>
      </c>
      <c r="B944" s="4" t="s">
        <v>1105</v>
      </c>
      <c r="C944" s="23">
        <v>-1.0380400000000001</v>
      </c>
      <c r="D944" s="23">
        <v>-3.2051699999999999</v>
      </c>
      <c r="E944" s="23">
        <v>1.70902</v>
      </c>
      <c r="F944" s="23">
        <v>3.36659</v>
      </c>
      <c r="G944" s="23">
        <v>0.63710999999999995</v>
      </c>
      <c r="H944" s="23">
        <v>-0.35904999999999998</v>
      </c>
      <c r="I944" s="23">
        <v>1.1205700000000001</v>
      </c>
      <c r="J944" s="23">
        <v>1.0028900000000001</v>
      </c>
      <c r="K944" s="23">
        <v>-3.1869999999999998</v>
      </c>
      <c r="L944" s="23">
        <v>-0.35909000000000002</v>
      </c>
      <c r="M944" s="23">
        <v>-1.5284199999999999</v>
      </c>
      <c r="N944" s="23">
        <v>-0.34792000000000001</v>
      </c>
      <c r="O944" s="23">
        <v>-0.33728999999999998</v>
      </c>
      <c r="P944" s="23">
        <v>-1.5775600000000001</v>
      </c>
      <c r="Q944" s="23">
        <v>-1.95174</v>
      </c>
      <c r="R944" s="23">
        <v>0.31830000000000003</v>
      </c>
    </row>
    <row r="945" spans="1:18" ht="15" customHeight="1" x14ac:dyDescent="0.2">
      <c r="A945" s="4">
        <v>944</v>
      </c>
      <c r="B945" s="4" t="s">
        <v>1106</v>
      </c>
      <c r="C945" s="23">
        <v>-2.4387099999999999</v>
      </c>
      <c r="D945" s="23">
        <v>-0.52325999999999995</v>
      </c>
      <c r="E945" s="23">
        <v>0.66693999999999998</v>
      </c>
      <c r="F945" s="23">
        <v>0.23338</v>
      </c>
      <c r="G945" s="23">
        <v>-0.54979</v>
      </c>
      <c r="H945" s="23">
        <v>0.25423000000000001</v>
      </c>
      <c r="I945" s="23">
        <v>-0.67903999999999998</v>
      </c>
      <c r="J945" s="23">
        <v>-2.8794499999999998</v>
      </c>
      <c r="K945" s="23">
        <v>-3.7783699999999998</v>
      </c>
      <c r="L945" s="23">
        <v>0.46338000000000001</v>
      </c>
      <c r="M945" s="23">
        <v>-0.27200000000000002</v>
      </c>
      <c r="N945" s="23">
        <v>0.74065999999999999</v>
      </c>
      <c r="O945" s="23">
        <v>-0.59841</v>
      </c>
      <c r="P945" s="23">
        <v>-4.4704800000000002</v>
      </c>
      <c r="Q945" s="23">
        <v>2.0229900000000001</v>
      </c>
      <c r="R945" s="23">
        <v>-1.5064</v>
      </c>
    </row>
    <row r="946" spans="1:18" ht="15" customHeight="1" x14ac:dyDescent="0.2">
      <c r="A946" s="4">
        <v>945</v>
      </c>
      <c r="B946" s="4" t="s">
        <v>1107</v>
      </c>
      <c r="C946" s="23">
        <v>-0.28959000000000001</v>
      </c>
      <c r="D946" s="23">
        <v>-0.32456000000000002</v>
      </c>
      <c r="E946" s="23">
        <v>2.41919</v>
      </c>
      <c r="F946" s="23">
        <v>1.0443800000000001</v>
      </c>
      <c r="G946" s="23">
        <v>-0.91537000000000002</v>
      </c>
      <c r="H946" s="23">
        <v>0.86855000000000004</v>
      </c>
      <c r="I946" s="23">
        <v>0.17265</v>
      </c>
      <c r="J946" s="23">
        <v>0.41311999999999999</v>
      </c>
      <c r="K946" s="23">
        <v>-1.5102500000000001</v>
      </c>
      <c r="L946" s="23">
        <v>3.8199999999999998E-2</v>
      </c>
      <c r="M946" s="23">
        <v>0.71821000000000002</v>
      </c>
      <c r="N946" s="23">
        <v>0.56894</v>
      </c>
      <c r="O946" s="23">
        <v>0.33800000000000002</v>
      </c>
      <c r="P946" s="23">
        <v>0.13285</v>
      </c>
      <c r="Q946" s="23">
        <v>-1.0213699999999999</v>
      </c>
      <c r="R946" s="23">
        <v>-0.50214000000000003</v>
      </c>
    </row>
    <row r="947" spans="1:18" ht="15" customHeight="1" x14ac:dyDescent="0.2">
      <c r="A947" s="4">
        <v>946</v>
      </c>
      <c r="B947" s="4" t="s">
        <v>1108</v>
      </c>
      <c r="C947" s="23">
        <v>0.96508000000000005</v>
      </c>
      <c r="D947" s="23">
        <v>-2.0962200000000002</v>
      </c>
      <c r="E947" s="23">
        <v>1.0117</v>
      </c>
      <c r="F947" s="23">
        <v>1.78461</v>
      </c>
      <c r="G947" s="23">
        <v>-2.04678</v>
      </c>
      <c r="H947" s="23">
        <v>1.6555</v>
      </c>
      <c r="I947" s="23">
        <v>0.56757000000000002</v>
      </c>
      <c r="J947" s="23">
        <v>0.38275999999999999</v>
      </c>
      <c r="K947" s="23">
        <v>0.38134000000000001</v>
      </c>
      <c r="L947" s="23">
        <v>0.45567000000000002</v>
      </c>
      <c r="M947" s="23">
        <v>-1.33084</v>
      </c>
      <c r="N947" s="23">
        <v>-0.69094</v>
      </c>
      <c r="O947" s="23">
        <v>1.72309</v>
      </c>
      <c r="P947" s="23">
        <v>0.46505000000000002</v>
      </c>
      <c r="Q947" s="23">
        <v>1.40158</v>
      </c>
      <c r="R947" s="23">
        <v>-0.58914</v>
      </c>
    </row>
    <row r="948" spans="1:18" ht="15" customHeight="1" x14ac:dyDescent="0.2">
      <c r="A948" s="4">
        <v>947</v>
      </c>
      <c r="B948" s="4" t="s">
        <v>1109</v>
      </c>
      <c r="C948" s="23">
        <v>-5.5500000000000001E-2</v>
      </c>
      <c r="D948" s="23">
        <v>-1.73499</v>
      </c>
      <c r="E948" s="23">
        <v>-1.2239999999999999E-2</v>
      </c>
      <c r="F948" s="23">
        <v>-0.71128999999999998</v>
      </c>
      <c r="G948" s="23">
        <v>-0.69976000000000005</v>
      </c>
      <c r="H948" s="23">
        <v>0.45679999999999998</v>
      </c>
      <c r="I948" s="23">
        <v>-2.15333</v>
      </c>
      <c r="J948" s="23">
        <v>0.29264000000000001</v>
      </c>
      <c r="K948" s="23">
        <v>-1.66503</v>
      </c>
      <c r="L948" s="23">
        <v>-2.2525599999999999</v>
      </c>
      <c r="M948" s="23">
        <v>1.10856</v>
      </c>
      <c r="N948" s="23">
        <v>-0.81828000000000001</v>
      </c>
      <c r="O948" s="23">
        <v>0.81435000000000002</v>
      </c>
      <c r="P948" s="23">
        <v>0.16572999999999999</v>
      </c>
      <c r="Q948" s="23">
        <v>0.47347</v>
      </c>
      <c r="R948" s="23">
        <v>-0.22400999999999999</v>
      </c>
    </row>
    <row r="949" spans="1:18" ht="15" customHeight="1" x14ac:dyDescent="0.2">
      <c r="A949" s="4">
        <v>948</v>
      </c>
      <c r="B949" s="4" t="s">
        <v>1110</v>
      </c>
      <c r="C949" s="23">
        <v>0.81664999999999999</v>
      </c>
      <c r="D949" s="23">
        <v>0.68632000000000004</v>
      </c>
      <c r="E949" s="23">
        <v>-0.41391</v>
      </c>
      <c r="F949" s="23">
        <v>2.9790700000000001</v>
      </c>
      <c r="G949" s="23">
        <v>8.0780000000000005E-2</v>
      </c>
      <c r="H949" s="23">
        <v>2.0970300000000002</v>
      </c>
      <c r="I949" s="23">
        <v>1.11073</v>
      </c>
      <c r="J949" s="23">
        <v>1.5820000000000001E-2</v>
      </c>
      <c r="K949" s="23">
        <v>0.37908999999999998</v>
      </c>
      <c r="L949" s="23">
        <v>-1.24159</v>
      </c>
      <c r="M949" s="23">
        <v>7.6420000000000002E-2</v>
      </c>
      <c r="N949" s="23">
        <v>-1.8865799999999999</v>
      </c>
      <c r="O949" s="23">
        <v>-1.4267300000000001</v>
      </c>
      <c r="P949" s="23">
        <v>-0.50968999999999998</v>
      </c>
      <c r="Q949" s="23">
        <v>-2.3429899999999999</v>
      </c>
      <c r="R949" s="23">
        <v>-3.0020000000000002E-2</v>
      </c>
    </row>
    <row r="950" spans="1:18" ht="15" customHeight="1" x14ac:dyDescent="0.2">
      <c r="A950" s="4">
        <v>949</v>
      </c>
      <c r="B950" s="4" t="s">
        <v>1111</v>
      </c>
      <c r="C950" s="23">
        <v>-1.0435000000000001</v>
      </c>
      <c r="D950" s="23">
        <v>0.53495999999999999</v>
      </c>
      <c r="E950" s="23">
        <v>1.7371799999999999</v>
      </c>
      <c r="F950" s="23">
        <v>3.2376100000000001</v>
      </c>
      <c r="G950" s="23">
        <v>-0.44396000000000002</v>
      </c>
      <c r="H950" s="23">
        <v>3.3570500000000001</v>
      </c>
      <c r="I950" s="23">
        <v>-0.57740000000000002</v>
      </c>
      <c r="J950" s="23">
        <v>-0.53847999999999996</v>
      </c>
      <c r="K950" s="23">
        <v>0.74334</v>
      </c>
      <c r="L950" s="23">
        <v>0.22772999999999999</v>
      </c>
      <c r="M950" s="23">
        <v>-2.0541900000000002</v>
      </c>
      <c r="N950" s="23">
        <v>-2.9720499999999999</v>
      </c>
      <c r="O950" s="23">
        <v>0.84741999999999995</v>
      </c>
      <c r="P950" s="23">
        <v>-0.53432999999999997</v>
      </c>
      <c r="Q950" s="23">
        <v>1.21418</v>
      </c>
      <c r="R950" s="23">
        <v>1.55857</v>
      </c>
    </row>
    <row r="951" spans="1:18" ht="15" customHeight="1" x14ac:dyDescent="0.2">
      <c r="A951" s="4">
        <v>950</v>
      </c>
      <c r="B951" s="4" t="s">
        <v>1112</v>
      </c>
      <c r="C951" s="23">
        <v>-2.89859</v>
      </c>
      <c r="D951" s="23">
        <v>-1.359E-2</v>
      </c>
      <c r="E951" s="23">
        <v>2.9999999999999997E-4</v>
      </c>
      <c r="F951" s="23">
        <v>0.59269000000000005</v>
      </c>
      <c r="G951" s="23">
        <v>0.12934999999999999</v>
      </c>
      <c r="H951" s="23">
        <v>1.75427</v>
      </c>
      <c r="I951" s="23">
        <v>0.78851000000000004</v>
      </c>
      <c r="J951" s="23">
        <v>-0.27615000000000001</v>
      </c>
      <c r="K951" s="23">
        <v>-0.15098</v>
      </c>
      <c r="L951" s="23">
        <v>0.23710999999999999</v>
      </c>
      <c r="M951" s="23">
        <v>1.3836900000000001</v>
      </c>
      <c r="N951" s="23">
        <v>-0.53056000000000003</v>
      </c>
      <c r="O951" s="23">
        <v>9.4689999999999996E-2</v>
      </c>
      <c r="P951" s="23">
        <v>-2.6882299999999999</v>
      </c>
      <c r="Q951" s="23">
        <v>1.27858</v>
      </c>
      <c r="R951" s="23">
        <v>1.9628000000000001</v>
      </c>
    </row>
    <row r="952" spans="1:18" ht="15" customHeight="1" x14ac:dyDescent="0.2">
      <c r="A952" s="4">
        <v>951</v>
      </c>
      <c r="B952" s="4" t="s">
        <v>1113</v>
      </c>
      <c r="C952" s="23">
        <v>5.049E-2</v>
      </c>
      <c r="D952" s="23">
        <v>-0.19409000000000001</v>
      </c>
      <c r="E952" s="23">
        <v>0.37786999999999998</v>
      </c>
      <c r="F952" s="23">
        <v>0.60463999999999996</v>
      </c>
      <c r="G952" s="23">
        <v>-0.83481000000000005</v>
      </c>
      <c r="H952" s="23">
        <v>-0.77210000000000001</v>
      </c>
      <c r="I952" s="23">
        <v>1.3105</v>
      </c>
      <c r="J952" s="23">
        <v>0.73677000000000004</v>
      </c>
      <c r="K952" s="23">
        <v>1.0731299999999999</v>
      </c>
      <c r="L952" s="23">
        <v>-1.34005</v>
      </c>
      <c r="M952" s="23">
        <v>-1.8919699999999999</v>
      </c>
      <c r="N952" s="23">
        <v>2.4499999999999999E-3</v>
      </c>
      <c r="O952" s="23">
        <v>-0.32790000000000002</v>
      </c>
      <c r="P952" s="23">
        <v>0.69708000000000003</v>
      </c>
      <c r="Q952" s="23">
        <v>0.24911</v>
      </c>
      <c r="R952" s="23">
        <v>0.50944</v>
      </c>
    </row>
    <row r="953" spans="1:18" ht="15" customHeight="1" x14ac:dyDescent="0.2">
      <c r="A953" s="4">
        <v>952</v>
      </c>
      <c r="B953" s="4" t="s">
        <v>1114</v>
      </c>
      <c r="C953" s="23">
        <v>-9.7989999999999994E-2</v>
      </c>
      <c r="D953" s="23">
        <v>-1.0601499999999999</v>
      </c>
      <c r="E953" s="23">
        <v>0.58491000000000004</v>
      </c>
      <c r="F953" s="23">
        <v>-8.5870000000000002E-2</v>
      </c>
      <c r="G953" s="23">
        <v>0.51971999999999996</v>
      </c>
      <c r="H953" s="23">
        <v>0.45316000000000001</v>
      </c>
      <c r="I953" s="23">
        <v>0.30970999999999999</v>
      </c>
      <c r="J953" s="23">
        <v>0.45566000000000001</v>
      </c>
      <c r="K953" s="23">
        <v>1.2206300000000001</v>
      </c>
      <c r="L953" s="23">
        <v>-1.8076000000000001</v>
      </c>
      <c r="M953" s="23">
        <v>1.9521900000000001</v>
      </c>
      <c r="N953" s="23">
        <v>1.7084299999999999</v>
      </c>
      <c r="O953" s="23">
        <v>1.2243900000000001</v>
      </c>
      <c r="P953" s="23">
        <v>-0.78764000000000001</v>
      </c>
      <c r="Q953" s="23">
        <v>0.42312</v>
      </c>
      <c r="R953" s="23">
        <v>-1.3189200000000001</v>
      </c>
    </row>
    <row r="954" spans="1:18" ht="15" customHeight="1" x14ac:dyDescent="0.2">
      <c r="A954" s="4">
        <v>953</v>
      </c>
      <c r="B954" s="4" t="s">
        <v>1115</v>
      </c>
      <c r="C954" s="23">
        <v>-0.41871000000000003</v>
      </c>
      <c r="D954" s="23">
        <v>-0.29304000000000002</v>
      </c>
      <c r="E954" s="23">
        <v>1.5576000000000001</v>
      </c>
      <c r="F954" s="23">
        <v>-0.44861000000000001</v>
      </c>
      <c r="G954" s="23">
        <v>0.99417999999999995</v>
      </c>
      <c r="H954" s="23">
        <v>0.12024</v>
      </c>
      <c r="I954" s="23">
        <v>-2.4035600000000001</v>
      </c>
      <c r="J954" s="23">
        <v>-0.45730999999999999</v>
      </c>
      <c r="K954" s="23">
        <v>0.82159000000000004</v>
      </c>
      <c r="L954" s="23">
        <v>0.89346000000000003</v>
      </c>
      <c r="M954" s="23">
        <v>-1.6233</v>
      </c>
      <c r="N954" s="23">
        <v>-1.5890500000000001</v>
      </c>
      <c r="O954" s="23">
        <v>-1.5041899999999999</v>
      </c>
      <c r="P954" s="23">
        <v>-3.1489999999999997E-2</v>
      </c>
      <c r="Q954" s="23">
        <v>0.10652</v>
      </c>
      <c r="R954" s="23">
        <v>0.9536</v>
      </c>
    </row>
    <row r="955" spans="1:18" ht="15" customHeight="1" x14ac:dyDescent="0.2">
      <c r="A955" s="4">
        <v>954</v>
      </c>
      <c r="B955" s="4" t="s">
        <v>1116</v>
      </c>
      <c r="C955" s="23">
        <v>-0.40694999999999998</v>
      </c>
      <c r="D955" s="23">
        <v>-1.3069200000000001</v>
      </c>
      <c r="E955" s="23">
        <v>1.86686</v>
      </c>
      <c r="F955" s="23">
        <v>0.84863999999999995</v>
      </c>
      <c r="G955" s="23">
        <v>-0.51480000000000004</v>
      </c>
      <c r="H955" s="23">
        <v>0.20791000000000001</v>
      </c>
      <c r="I955" s="23">
        <v>0.93491999999999997</v>
      </c>
      <c r="J955" s="23">
        <v>0.56245999999999996</v>
      </c>
      <c r="K955" s="23">
        <v>-1.33063</v>
      </c>
      <c r="L955" s="23">
        <v>-0.81525999999999998</v>
      </c>
      <c r="M955" s="23">
        <v>0.29220000000000002</v>
      </c>
      <c r="N955" s="23">
        <v>6.8669999999999995E-2</v>
      </c>
      <c r="O955" s="23">
        <v>1.11365</v>
      </c>
      <c r="P955" s="23">
        <v>-0.67530999999999997</v>
      </c>
      <c r="Q955" s="23">
        <v>-0.89163000000000003</v>
      </c>
      <c r="R955" s="23">
        <v>-1.24302</v>
      </c>
    </row>
    <row r="956" spans="1:18" ht="15" customHeight="1" x14ac:dyDescent="0.2">
      <c r="A956" s="4">
        <v>955</v>
      </c>
      <c r="B956" s="4" t="s">
        <v>1117</v>
      </c>
      <c r="C956" s="23">
        <v>-0.88566999999999996</v>
      </c>
      <c r="D956" s="23">
        <v>1.91675</v>
      </c>
      <c r="E956" s="23">
        <v>0.85880000000000001</v>
      </c>
      <c r="F956" s="23">
        <v>3.1592699999999998</v>
      </c>
      <c r="G956" s="23">
        <v>1.90202</v>
      </c>
      <c r="H956" s="23">
        <v>2.79182</v>
      </c>
      <c r="I956" s="23">
        <v>-0.76954</v>
      </c>
      <c r="J956" s="23">
        <v>-1.0729599999999999</v>
      </c>
      <c r="K956" s="23">
        <v>-0.89261999999999997</v>
      </c>
      <c r="L956" s="23">
        <v>-1.43512</v>
      </c>
      <c r="M956" s="23">
        <v>0.35904999999999998</v>
      </c>
      <c r="N956" s="23">
        <v>0.69613999999999998</v>
      </c>
      <c r="O956" s="23">
        <v>0.21171999999999999</v>
      </c>
      <c r="P956" s="23">
        <v>-2.7814899999999998</v>
      </c>
      <c r="Q956" s="23">
        <v>-1.68893</v>
      </c>
      <c r="R956" s="23">
        <v>1.29047</v>
      </c>
    </row>
    <row r="957" spans="1:18" ht="15" customHeight="1" x14ac:dyDescent="0.2">
      <c r="A957" s="4">
        <v>956</v>
      </c>
      <c r="B957" s="4" t="s">
        <v>1118</v>
      </c>
      <c r="C957" s="23">
        <v>-3.51878</v>
      </c>
      <c r="D957" s="23">
        <v>1.0781700000000001</v>
      </c>
      <c r="E957" s="23">
        <v>-0.14204</v>
      </c>
      <c r="F957" s="23">
        <v>0.29329</v>
      </c>
      <c r="G957" s="23">
        <v>1.0630000000000001E-2</v>
      </c>
      <c r="H957" s="23">
        <v>0.21898999999999999</v>
      </c>
      <c r="I957" s="23">
        <v>-0.56045</v>
      </c>
      <c r="J957" s="23">
        <v>-0.28904999999999997</v>
      </c>
      <c r="K957" s="23">
        <v>-0.70509999999999995</v>
      </c>
      <c r="L957" s="23">
        <v>-0.44750000000000001</v>
      </c>
      <c r="M957" s="23">
        <v>1.8119400000000001</v>
      </c>
      <c r="N957" s="23">
        <v>1.35137</v>
      </c>
      <c r="O957" s="23">
        <v>2.13903</v>
      </c>
      <c r="P957" s="23">
        <v>-0.36991000000000002</v>
      </c>
      <c r="Q957" s="23">
        <v>-0.65751999999999999</v>
      </c>
      <c r="R957" s="23">
        <v>0.16027</v>
      </c>
    </row>
    <row r="958" spans="1:18" ht="15" customHeight="1" x14ac:dyDescent="0.2">
      <c r="A958" s="4">
        <v>957</v>
      </c>
      <c r="B958" s="4" t="s">
        <v>1119</v>
      </c>
      <c r="C958" s="23">
        <v>-1.8395999999999999</v>
      </c>
      <c r="D958" s="23">
        <v>3.2160000000000001E-2</v>
      </c>
      <c r="E958" s="23">
        <v>-0.22004000000000001</v>
      </c>
      <c r="F958" s="23">
        <v>1.94347</v>
      </c>
      <c r="G958" s="23">
        <v>-0.29976999999999998</v>
      </c>
      <c r="H958" s="23">
        <v>0.27792</v>
      </c>
      <c r="I958" s="23">
        <v>1.21014</v>
      </c>
      <c r="J958" s="23">
        <v>-1.6564000000000001</v>
      </c>
      <c r="K958" s="23">
        <v>-0.10231</v>
      </c>
      <c r="L958" s="23">
        <v>-1.71505</v>
      </c>
      <c r="M958" s="23">
        <v>0.62726000000000004</v>
      </c>
      <c r="N958" s="23">
        <v>-0.36158000000000001</v>
      </c>
      <c r="O958" s="23">
        <v>-0.20299</v>
      </c>
      <c r="P958" s="23">
        <v>-1.28311</v>
      </c>
      <c r="Q958" s="23">
        <v>-0.26604</v>
      </c>
      <c r="R958" s="23">
        <v>-1.2456199999999999</v>
      </c>
    </row>
    <row r="959" spans="1:18" ht="15" customHeight="1" x14ac:dyDescent="0.2">
      <c r="A959" s="4">
        <v>958</v>
      </c>
      <c r="B959" s="4" t="s">
        <v>1120</v>
      </c>
      <c r="C959" s="23">
        <v>-3.6678000000000002</v>
      </c>
      <c r="D959" s="23">
        <v>-2.4610099999999999</v>
      </c>
      <c r="E959" s="23">
        <v>0.50529999999999997</v>
      </c>
      <c r="F959" s="23">
        <v>0.53927999999999998</v>
      </c>
      <c r="G959" s="23">
        <v>2.10107</v>
      </c>
      <c r="H959" s="23">
        <v>0.99231999999999998</v>
      </c>
      <c r="I959" s="23">
        <v>0.14932999999999999</v>
      </c>
      <c r="J959" s="23">
        <v>0.13489999999999999</v>
      </c>
      <c r="K959" s="23">
        <v>-0.83065</v>
      </c>
      <c r="L959" s="23">
        <v>-2.7493699999999999</v>
      </c>
      <c r="M959" s="23">
        <v>0.37024000000000001</v>
      </c>
      <c r="N959" s="23">
        <v>-0.98811000000000004</v>
      </c>
      <c r="O959" s="23">
        <v>2.3881899999999998</v>
      </c>
      <c r="P959" s="23">
        <v>0.10763</v>
      </c>
      <c r="Q959" s="23">
        <v>-2.2014100000000001</v>
      </c>
      <c r="R959" s="23">
        <v>1.79579</v>
      </c>
    </row>
    <row r="960" spans="1:18" ht="15" customHeight="1" x14ac:dyDescent="0.2">
      <c r="A960" s="4">
        <v>959</v>
      </c>
      <c r="B960" s="4" t="s">
        <v>1121</v>
      </c>
      <c r="C960" s="23">
        <v>0.3216</v>
      </c>
      <c r="D960" s="23">
        <v>-0.37761</v>
      </c>
      <c r="E960" s="23">
        <v>2.7383199999999999</v>
      </c>
      <c r="F960" s="23">
        <v>-8.9870000000000005E-2</v>
      </c>
      <c r="G960" s="23">
        <v>0.45112000000000002</v>
      </c>
      <c r="H960" s="23">
        <v>0.62334999999999996</v>
      </c>
      <c r="I960" s="23">
        <v>-1.30003</v>
      </c>
      <c r="J960" s="23">
        <v>1.516E-2</v>
      </c>
      <c r="K960" s="23">
        <v>-1.8813899999999999</v>
      </c>
      <c r="L960" s="23">
        <v>-1.9559</v>
      </c>
      <c r="M960" s="23">
        <v>0.79293999999999998</v>
      </c>
      <c r="N960" s="23">
        <v>-4.7329999999999997E-2</v>
      </c>
      <c r="O960" s="23">
        <v>1.4509000000000001</v>
      </c>
      <c r="P960" s="23">
        <v>-7.8829999999999997E-2</v>
      </c>
      <c r="Q960" s="23">
        <v>-1.6792400000000001</v>
      </c>
      <c r="R960" s="23">
        <v>1.0753200000000001</v>
      </c>
    </row>
    <row r="961" spans="1:18" ht="15" customHeight="1" x14ac:dyDescent="0.2">
      <c r="A961" s="4">
        <v>960</v>
      </c>
      <c r="B961" s="4" t="s">
        <v>1122</v>
      </c>
      <c r="C961" s="23">
        <v>-1.71062</v>
      </c>
      <c r="D961" s="23">
        <v>1.26938</v>
      </c>
      <c r="E961" s="23">
        <v>-0.41517999999999999</v>
      </c>
      <c r="F961" s="23">
        <v>1.7989200000000001</v>
      </c>
      <c r="G961" s="23">
        <v>-0.90198999999999996</v>
      </c>
      <c r="H961" s="23">
        <v>0.90086999999999995</v>
      </c>
      <c r="I961" s="23">
        <v>0.39335999999999999</v>
      </c>
      <c r="J961" s="23">
        <v>1.10084</v>
      </c>
      <c r="K961" s="23">
        <v>-3.4012799999999999</v>
      </c>
      <c r="L961" s="23">
        <v>-0.11644</v>
      </c>
      <c r="M961" s="23">
        <v>-0.90817999999999999</v>
      </c>
      <c r="N961" s="23">
        <v>-0.79830999999999996</v>
      </c>
      <c r="O961" s="23">
        <v>0.49471999999999999</v>
      </c>
      <c r="P961" s="23">
        <v>0.56179000000000001</v>
      </c>
      <c r="Q961" s="23">
        <v>0.59380999999999995</v>
      </c>
      <c r="R961" s="23">
        <v>-0.31444</v>
      </c>
    </row>
    <row r="962" spans="1:18" ht="15" customHeight="1" x14ac:dyDescent="0.2">
      <c r="A962" s="4">
        <v>961</v>
      </c>
      <c r="B962" s="4" t="s">
        <v>1123</v>
      </c>
      <c r="C962" s="23">
        <v>-3.1310899999999999</v>
      </c>
      <c r="D962" s="23">
        <v>0.73341000000000001</v>
      </c>
      <c r="E962" s="23">
        <v>0.35648999999999997</v>
      </c>
      <c r="F962" s="23">
        <v>-0.17177999999999999</v>
      </c>
      <c r="G962" s="23">
        <v>-0.93171000000000004</v>
      </c>
      <c r="H962" s="23">
        <v>-0.30703999999999998</v>
      </c>
      <c r="I962" s="23">
        <v>-1.3007299999999999</v>
      </c>
      <c r="J962" s="23">
        <v>-0.98084000000000005</v>
      </c>
      <c r="K962" s="23">
        <v>0.11174000000000001</v>
      </c>
      <c r="L962" s="23">
        <v>-0.62321000000000004</v>
      </c>
      <c r="M962" s="23">
        <v>-2.6007199999999999</v>
      </c>
      <c r="N962" s="23">
        <v>-0.75993999999999995</v>
      </c>
      <c r="O962" s="23">
        <v>0.75919999999999999</v>
      </c>
      <c r="P962" s="23">
        <v>0.29708000000000001</v>
      </c>
      <c r="Q962" s="23">
        <v>0.17810999999999999</v>
      </c>
      <c r="R962" s="23">
        <v>-0.23702999999999999</v>
      </c>
    </row>
    <row r="963" spans="1:18" ht="15" customHeight="1" x14ac:dyDescent="0.2">
      <c r="A963" s="4">
        <v>962</v>
      </c>
      <c r="B963" s="4" t="s">
        <v>1124</v>
      </c>
      <c r="C963" s="23">
        <v>-2.40238</v>
      </c>
      <c r="D963" s="23">
        <v>-2.5015299999999998</v>
      </c>
      <c r="E963" s="23">
        <v>9.2350000000000002E-2</v>
      </c>
      <c r="F963" s="23">
        <v>-1.2847999999999999</v>
      </c>
      <c r="G963" s="23">
        <v>-0.64525999999999994</v>
      </c>
      <c r="H963" s="23">
        <v>1.6834199999999999</v>
      </c>
      <c r="I963" s="23">
        <v>1.96549</v>
      </c>
      <c r="J963" s="23">
        <v>-0.73709999999999998</v>
      </c>
      <c r="K963" s="23">
        <v>0.69481999999999999</v>
      </c>
      <c r="L963" s="23">
        <v>1.08094</v>
      </c>
      <c r="M963" s="23">
        <v>0.30226999999999998</v>
      </c>
      <c r="N963" s="23">
        <v>0.57782999999999995</v>
      </c>
      <c r="O963" s="23">
        <v>0.53417999999999999</v>
      </c>
      <c r="P963" s="23">
        <v>0.60887000000000002</v>
      </c>
      <c r="Q963" s="23">
        <v>-0.12445000000000001</v>
      </c>
      <c r="R963" s="23">
        <v>-1.18126</v>
      </c>
    </row>
    <row r="964" spans="1:18" ht="15" customHeight="1" x14ac:dyDescent="0.2">
      <c r="A964" s="4">
        <v>963</v>
      </c>
      <c r="B964" s="4" t="s">
        <v>1125</v>
      </c>
      <c r="C964" s="23">
        <v>0.22001999999999999</v>
      </c>
      <c r="D964" s="23">
        <v>0.60267999999999999</v>
      </c>
      <c r="E964" s="23">
        <v>0.25497999999999998</v>
      </c>
      <c r="F964" s="23">
        <v>0.73021999999999998</v>
      </c>
      <c r="G964" s="23">
        <v>0.24568999999999999</v>
      </c>
      <c r="H964" s="23">
        <v>0.68435999999999997</v>
      </c>
      <c r="I964" s="23">
        <v>1.4750399999999999</v>
      </c>
      <c r="J964" s="23">
        <v>-2.5756399999999999</v>
      </c>
      <c r="K964" s="23">
        <v>0.34784999999999999</v>
      </c>
      <c r="L964" s="23">
        <v>1.9793099999999999</v>
      </c>
      <c r="M964" s="23">
        <v>-0.30529000000000001</v>
      </c>
      <c r="N964" s="23">
        <v>-0.82821999999999996</v>
      </c>
      <c r="O964" s="23">
        <v>-0.51907000000000003</v>
      </c>
      <c r="P964" s="23">
        <v>-2.3298999999999999</v>
      </c>
      <c r="Q964" s="23">
        <v>-1.4424999999999999</v>
      </c>
      <c r="R964" s="23">
        <v>0.38018999999999997</v>
      </c>
    </row>
    <row r="965" spans="1:18" ht="15" customHeight="1" x14ac:dyDescent="0.2">
      <c r="A965" s="4">
        <v>964</v>
      </c>
      <c r="B965" s="4" t="s">
        <v>1126</v>
      </c>
      <c r="C965" s="23">
        <v>-1.6651499999999999</v>
      </c>
      <c r="D965" s="23">
        <v>-2.6145700000000001</v>
      </c>
      <c r="E965" s="23">
        <v>0.62651000000000001</v>
      </c>
      <c r="F965" s="23">
        <v>1.88198</v>
      </c>
      <c r="G965" s="23">
        <v>2.1198399999999999</v>
      </c>
      <c r="H965" s="23">
        <v>2.4478599999999999</v>
      </c>
      <c r="I965" s="23">
        <v>-0.63590999999999998</v>
      </c>
      <c r="J965" s="23">
        <v>0.51163999999999998</v>
      </c>
      <c r="K965" s="23">
        <v>-2.5493199999999998</v>
      </c>
      <c r="L965" s="23">
        <v>1.2743100000000001</v>
      </c>
      <c r="M965" s="23">
        <v>0.25680999999999998</v>
      </c>
      <c r="N965" s="23">
        <v>-0.40965000000000001</v>
      </c>
      <c r="O965" s="23">
        <v>1.35849</v>
      </c>
      <c r="P965" s="23">
        <v>0.26755000000000001</v>
      </c>
      <c r="Q965" s="23">
        <v>-1.56538</v>
      </c>
      <c r="R965" s="23">
        <v>-1.09894</v>
      </c>
    </row>
    <row r="966" spans="1:18" ht="15" customHeight="1" x14ac:dyDescent="0.2">
      <c r="A966" s="4">
        <v>965</v>
      </c>
      <c r="B966" s="4" t="s">
        <v>1127</v>
      </c>
      <c r="C966" s="23">
        <v>-1.87432</v>
      </c>
      <c r="D966" s="23">
        <v>-2.32945</v>
      </c>
      <c r="E966" s="23">
        <v>1.61419</v>
      </c>
      <c r="F966" s="23">
        <v>-0.53785000000000005</v>
      </c>
      <c r="G966" s="23">
        <v>4.1065300000000002</v>
      </c>
      <c r="H966" s="23">
        <v>3.6707399999999999</v>
      </c>
      <c r="I966" s="23">
        <v>2.1088200000000001</v>
      </c>
      <c r="J966" s="23">
        <v>0.43380000000000002</v>
      </c>
      <c r="K966" s="23">
        <v>-1.54749</v>
      </c>
      <c r="L966" s="23">
        <v>-0.62121000000000004</v>
      </c>
      <c r="M966" s="23">
        <v>-0.21184</v>
      </c>
      <c r="N966" s="23">
        <v>-1.1784300000000001</v>
      </c>
      <c r="O966" s="23">
        <v>-1.6781999999999999</v>
      </c>
      <c r="P966" s="23">
        <v>-0.90803</v>
      </c>
      <c r="Q966" s="23">
        <v>-0.85382000000000002</v>
      </c>
      <c r="R966" s="23">
        <v>0.56584999999999996</v>
      </c>
    </row>
    <row r="967" spans="1:18" ht="15" customHeight="1" x14ac:dyDescent="0.2">
      <c r="A967" s="4">
        <v>966</v>
      </c>
      <c r="B967" s="4" t="s">
        <v>1128</v>
      </c>
      <c r="C967" s="23">
        <v>-7.5359999999999996E-2</v>
      </c>
      <c r="D967" s="23">
        <v>-1.0548</v>
      </c>
      <c r="E967" s="23">
        <v>1.6719299999999999</v>
      </c>
      <c r="F967" s="23">
        <v>1.4482900000000001</v>
      </c>
      <c r="G967" s="23">
        <v>-0.19270000000000001</v>
      </c>
      <c r="H967" s="23">
        <v>-0.27267000000000002</v>
      </c>
      <c r="I967" s="23">
        <v>1.1466099999999999</v>
      </c>
      <c r="J967" s="23">
        <v>-0.49586000000000002</v>
      </c>
      <c r="K967" s="23">
        <v>-0.57282</v>
      </c>
      <c r="L967" s="23">
        <v>-0.20599999999999999</v>
      </c>
      <c r="M967" s="23">
        <v>0.438</v>
      </c>
      <c r="N967" s="23">
        <v>-0.15812999999999999</v>
      </c>
      <c r="O967" s="23">
        <v>1.05131</v>
      </c>
      <c r="P967" s="23">
        <v>4.8149999999999998E-2</v>
      </c>
      <c r="Q967" s="23">
        <v>-0.65337999999999996</v>
      </c>
      <c r="R967" s="23">
        <v>-0.33901999999999999</v>
      </c>
    </row>
    <row r="968" spans="1:18" ht="15" customHeight="1" x14ac:dyDescent="0.2">
      <c r="A968" s="4">
        <v>967</v>
      </c>
      <c r="B968" s="4" t="s">
        <v>1129</v>
      </c>
      <c r="C968" s="23">
        <v>-0.38672000000000001</v>
      </c>
      <c r="D968" s="23">
        <v>-0.72033999999999998</v>
      </c>
      <c r="E968" s="23">
        <v>1.4140900000000001</v>
      </c>
      <c r="F968" s="23">
        <v>1.1839299999999999</v>
      </c>
      <c r="G968" s="23">
        <v>0.80391000000000001</v>
      </c>
      <c r="H968" s="23">
        <v>2.9199999999999999E-3</v>
      </c>
      <c r="I968" s="23">
        <v>0.67562</v>
      </c>
      <c r="J968" s="23">
        <v>-1.67628</v>
      </c>
      <c r="K968" s="23">
        <v>0.21304999999999999</v>
      </c>
      <c r="L968" s="23">
        <v>0.12628</v>
      </c>
      <c r="M968" s="23">
        <v>-0.36874000000000001</v>
      </c>
      <c r="N968" s="23">
        <v>-9.4700000000000006E-2</v>
      </c>
      <c r="O968" s="23">
        <v>1.10148</v>
      </c>
      <c r="P968" s="23">
        <v>-0.13236000000000001</v>
      </c>
      <c r="Q968" s="23">
        <v>-0.55664999999999998</v>
      </c>
      <c r="R968" s="23">
        <v>0.41566999999999998</v>
      </c>
    </row>
    <row r="969" spans="1:18" ht="15" customHeight="1" x14ac:dyDescent="0.2">
      <c r="A969" s="4">
        <v>968</v>
      </c>
      <c r="B969" s="4" t="s">
        <v>1130</v>
      </c>
      <c r="C969" s="23">
        <v>0.58065999999999995</v>
      </c>
      <c r="D969" s="23">
        <v>-0.86092999999999997</v>
      </c>
      <c r="E969" s="23">
        <v>1.2546999999999999</v>
      </c>
      <c r="F969" s="23">
        <v>2.83948</v>
      </c>
      <c r="G969" s="23">
        <v>2.0421399999999998</v>
      </c>
      <c r="H969" s="23">
        <v>-0.75775999999999999</v>
      </c>
      <c r="I969" s="23">
        <v>-1.18628</v>
      </c>
      <c r="J969" s="23">
        <v>-0.19447</v>
      </c>
      <c r="K969" s="23">
        <v>-1.4337800000000001</v>
      </c>
      <c r="L969" s="23">
        <v>1.00865</v>
      </c>
      <c r="M969" s="23">
        <v>-1.65646</v>
      </c>
      <c r="N969" s="23">
        <v>-0.38991999999999999</v>
      </c>
      <c r="O969" s="23">
        <v>1.2649600000000001</v>
      </c>
      <c r="P969" s="23">
        <v>-1.87734</v>
      </c>
      <c r="Q969" s="23">
        <v>-0.68028999999999995</v>
      </c>
      <c r="R969" s="23">
        <v>1.13863</v>
      </c>
    </row>
    <row r="970" spans="1:18" ht="15" customHeight="1" x14ac:dyDescent="0.2">
      <c r="A970" s="4">
        <v>969</v>
      </c>
      <c r="B970" s="4" t="s">
        <v>1131</v>
      </c>
      <c r="C970" s="23">
        <v>-0.24057999999999999</v>
      </c>
      <c r="D970" s="23">
        <v>-0.45899000000000001</v>
      </c>
      <c r="E970" s="23">
        <v>-0.25225999999999998</v>
      </c>
      <c r="F970" s="23">
        <v>0.71486000000000005</v>
      </c>
      <c r="G970" s="23">
        <v>1.7904100000000001</v>
      </c>
      <c r="H970" s="23">
        <v>1.80291</v>
      </c>
      <c r="I970" s="23">
        <v>-2.3093599999999999</v>
      </c>
      <c r="J970" s="23">
        <v>-1.8210200000000001</v>
      </c>
      <c r="K970" s="23">
        <v>-0.21177000000000001</v>
      </c>
      <c r="L970" s="23">
        <v>1.1312899999999999</v>
      </c>
      <c r="M970" s="23">
        <v>-2.00264</v>
      </c>
      <c r="N970" s="23">
        <v>-0.83536999999999995</v>
      </c>
      <c r="O970" s="23">
        <v>1.1832800000000001</v>
      </c>
      <c r="P970" s="23">
        <v>-0.35994999999999999</v>
      </c>
      <c r="Q970" s="23">
        <v>-1.6586700000000001</v>
      </c>
      <c r="R970" s="23">
        <v>-1.7540100000000001</v>
      </c>
    </row>
    <row r="971" spans="1:18" ht="15" customHeight="1" x14ac:dyDescent="0.2">
      <c r="A971" s="4">
        <v>970</v>
      </c>
      <c r="B971" s="4" t="s">
        <v>1132</v>
      </c>
      <c r="C971" s="23">
        <v>0.83194000000000001</v>
      </c>
      <c r="D971" s="23">
        <v>-0.79457</v>
      </c>
      <c r="E971" s="23">
        <v>-0.25651000000000002</v>
      </c>
      <c r="F971" s="23">
        <v>1.2011099999999999</v>
      </c>
      <c r="G971" s="23">
        <v>0.82789000000000001</v>
      </c>
      <c r="H971" s="23">
        <v>-1.5893200000000001</v>
      </c>
      <c r="I971" s="23">
        <v>1.03067</v>
      </c>
      <c r="J971" s="23">
        <v>1.24841</v>
      </c>
      <c r="K971" s="23">
        <v>-1.4400999999999999</v>
      </c>
      <c r="L971" s="23">
        <v>-0.49661</v>
      </c>
      <c r="M971" s="23">
        <v>0.12161</v>
      </c>
      <c r="N971" s="23">
        <v>-2.6679999999999999E-2</v>
      </c>
      <c r="O971" s="23">
        <v>-0.24389</v>
      </c>
      <c r="P971" s="23">
        <v>-2.5451199999999998</v>
      </c>
      <c r="Q971" s="23">
        <v>2.0053399999999999</v>
      </c>
      <c r="R971" s="23">
        <v>0.12512000000000001</v>
      </c>
    </row>
    <row r="972" spans="1:18" ht="15" customHeight="1" x14ac:dyDescent="0.2">
      <c r="A972" s="4">
        <v>971</v>
      </c>
      <c r="B972" s="4" t="s">
        <v>1133</v>
      </c>
      <c r="C972" s="23">
        <v>0.57977000000000001</v>
      </c>
      <c r="D972" s="23">
        <v>-7.0980000000000001E-2</v>
      </c>
      <c r="E972" s="23">
        <v>-0.17705000000000001</v>
      </c>
      <c r="F972" s="23">
        <v>-0.20319999999999999</v>
      </c>
      <c r="G972" s="23">
        <v>0.23591000000000001</v>
      </c>
      <c r="H972" s="23">
        <v>3.0230100000000002</v>
      </c>
      <c r="I972" s="23">
        <v>-1.4792700000000001</v>
      </c>
      <c r="J972" s="23">
        <v>-1.0362100000000001</v>
      </c>
      <c r="K972" s="23">
        <v>-0.24825</v>
      </c>
      <c r="L972" s="23">
        <v>-0.89309000000000005</v>
      </c>
      <c r="M972" s="23">
        <v>-0.80106999999999995</v>
      </c>
      <c r="N972" s="23">
        <v>-2.0179800000000001</v>
      </c>
      <c r="O972" s="23">
        <v>-1.07498</v>
      </c>
      <c r="P972" s="23">
        <v>-1.22085</v>
      </c>
      <c r="Q972" s="23">
        <v>7.2459999999999997E-2</v>
      </c>
      <c r="R972" s="23">
        <v>-9.8820000000000005E-2</v>
      </c>
    </row>
    <row r="973" spans="1:18" ht="15" customHeight="1" x14ac:dyDescent="0.2">
      <c r="A973" s="4">
        <v>972</v>
      </c>
      <c r="B973" s="4" t="s">
        <v>1134</v>
      </c>
      <c r="C973" s="23">
        <v>-2.5491299999999999</v>
      </c>
      <c r="D973" s="23">
        <v>1.49E-2</v>
      </c>
      <c r="E973" s="23">
        <v>0.82326999999999995</v>
      </c>
      <c r="F973" s="23">
        <v>0.56993000000000005</v>
      </c>
      <c r="G973" s="23">
        <v>-0.65858000000000005</v>
      </c>
      <c r="H973" s="23">
        <v>2.3995600000000001</v>
      </c>
      <c r="I973" s="23">
        <v>1.81959</v>
      </c>
      <c r="J973" s="23">
        <v>-5.3560000000000003E-2</v>
      </c>
      <c r="K973" s="23">
        <v>-0.12367</v>
      </c>
      <c r="L973" s="23">
        <v>0.68389999999999995</v>
      </c>
      <c r="M973" s="23">
        <v>-1.00573</v>
      </c>
      <c r="N973" s="23">
        <v>-1.44878</v>
      </c>
      <c r="O973" s="23">
        <v>1.73566</v>
      </c>
      <c r="P973" s="23">
        <v>0.58047000000000004</v>
      </c>
      <c r="Q973" s="23">
        <v>-0.29050999999999999</v>
      </c>
      <c r="R973" s="23">
        <v>-0.31168000000000001</v>
      </c>
    </row>
    <row r="974" spans="1:18" ht="15" customHeight="1" x14ac:dyDescent="0.2">
      <c r="A974" s="4">
        <v>973</v>
      </c>
      <c r="B974" s="4" t="s">
        <v>1135</v>
      </c>
      <c r="C974" s="23">
        <v>-2.2572100000000002</v>
      </c>
      <c r="D974" s="23">
        <v>-1.3783399999999999</v>
      </c>
      <c r="E974" s="23">
        <v>-0.22953999999999999</v>
      </c>
      <c r="F974" s="23">
        <v>1.2191799999999999</v>
      </c>
      <c r="G974" s="23">
        <v>1.33541</v>
      </c>
      <c r="H974" s="23">
        <v>-0.44608999999999999</v>
      </c>
      <c r="I974" s="23">
        <v>1.6856100000000001</v>
      </c>
      <c r="J974" s="23">
        <v>1.755E-2</v>
      </c>
      <c r="K974" s="23">
        <v>-2.8736899999999999</v>
      </c>
      <c r="L974" s="23">
        <v>-0.10376000000000001</v>
      </c>
      <c r="M974" s="23">
        <v>1.1156299999999999</v>
      </c>
      <c r="N974" s="23">
        <v>1.5480000000000001E-2</v>
      </c>
      <c r="O974" s="23">
        <v>2.7270500000000002</v>
      </c>
      <c r="P974" s="23">
        <v>-0.76958000000000004</v>
      </c>
      <c r="Q974" s="23">
        <v>0.30603999999999998</v>
      </c>
      <c r="R974" s="23">
        <v>-2.3317199999999998</v>
      </c>
    </row>
    <row r="975" spans="1:18" ht="15" customHeight="1" x14ac:dyDescent="0.2">
      <c r="A975" s="4">
        <v>974</v>
      </c>
      <c r="B975" s="4" t="s">
        <v>1136</v>
      </c>
      <c r="C975" s="23">
        <v>-2.9158499999999998</v>
      </c>
      <c r="D975" s="23">
        <v>-1.4354100000000001</v>
      </c>
      <c r="E975" s="23">
        <v>-0.50568000000000002</v>
      </c>
      <c r="F975" s="23">
        <v>2.8991899999999999</v>
      </c>
      <c r="G975" s="23">
        <v>-2.1793399999999998</v>
      </c>
      <c r="H975" s="23">
        <v>2.3538899999999998</v>
      </c>
      <c r="I975" s="23">
        <v>3.1379999999999998E-2</v>
      </c>
      <c r="J975" s="23">
        <v>1.16842</v>
      </c>
      <c r="K975" s="23">
        <v>-1.1121799999999999</v>
      </c>
      <c r="L975" s="23">
        <v>0.58953999999999995</v>
      </c>
      <c r="M975" s="23">
        <v>-0.81401000000000001</v>
      </c>
      <c r="N975" s="23">
        <v>1.9569099999999999</v>
      </c>
      <c r="O975" s="23">
        <v>1.0803499999999999</v>
      </c>
      <c r="P975" s="23">
        <v>-2.55179</v>
      </c>
      <c r="Q975" s="23">
        <v>-0.51951999999999998</v>
      </c>
      <c r="R975" s="23">
        <v>-1.57446</v>
      </c>
    </row>
    <row r="976" spans="1:18" ht="15" customHeight="1" x14ac:dyDescent="0.2">
      <c r="A976" s="4">
        <v>975</v>
      </c>
      <c r="B976" s="4" t="s">
        <v>1137</v>
      </c>
      <c r="C976" s="23">
        <v>-1.01559</v>
      </c>
      <c r="D976" s="23">
        <v>-2.4586700000000001</v>
      </c>
      <c r="E976" s="23">
        <v>1.2987299999999999</v>
      </c>
      <c r="F976" s="23">
        <v>-0.74960000000000004</v>
      </c>
      <c r="G976" s="23">
        <v>-2.4029999999999999E-2</v>
      </c>
      <c r="H976" s="23">
        <v>3.20939</v>
      </c>
      <c r="I976" s="23">
        <v>2.4949400000000002</v>
      </c>
      <c r="J976" s="23">
        <v>-1.09179</v>
      </c>
      <c r="K976" s="23">
        <v>-4.7350000000000003E-2</v>
      </c>
      <c r="L976" s="23">
        <v>-0.94130000000000003</v>
      </c>
      <c r="M976" s="23">
        <v>0.42564000000000002</v>
      </c>
      <c r="N976" s="23">
        <v>1.0318499999999999</v>
      </c>
      <c r="O976" s="23">
        <v>0.92476999999999998</v>
      </c>
      <c r="P976" s="23">
        <v>-1.16185</v>
      </c>
      <c r="Q976" s="23">
        <v>-2.3980999999999999</v>
      </c>
      <c r="R976" s="23">
        <v>1.3165800000000001</v>
      </c>
    </row>
    <row r="977" spans="1:18" ht="15" customHeight="1" x14ac:dyDescent="0.2">
      <c r="A977" s="4">
        <v>976</v>
      </c>
      <c r="B977" s="4" t="s">
        <v>1138</v>
      </c>
      <c r="C977" s="23">
        <v>0.56437000000000004</v>
      </c>
      <c r="D977" s="23">
        <v>-2.6906300000000001</v>
      </c>
      <c r="E977" s="23">
        <v>0.10360999999999999</v>
      </c>
      <c r="F977" s="23">
        <v>1.6375</v>
      </c>
      <c r="G977" s="23">
        <v>1.9336899999999999</v>
      </c>
      <c r="H977" s="23">
        <v>1.54992</v>
      </c>
      <c r="I977" s="23">
        <v>-1.8014600000000001</v>
      </c>
      <c r="J977" s="23">
        <v>-0.37745000000000001</v>
      </c>
      <c r="K977" s="23">
        <v>1.2039299999999999</v>
      </c>
      <c r="L977" s="23">
        <v>0.17136000000000001</v>
      </c>
      <c r="M977" s="23">
        <v>-1.2262</v>
      </c>
      <c r="N977" s="23">
        <v>-0.48776000000000003</v>
      </c>
      <c r="O977" s="23">
        <v>1.75583</v>
      </c>
      <c r="P977" s="23">
        <v>-2.2739400000000001</v>
      </c>
      <c r="Q977" s="23">
        <v>2.03057</v>
      </c>
      <c r="R977" s="23">
        <v>-2.23706</v>
      </c>
    </row>
    <row r="978" spans="1:18" ht="15" customHeight="1" x14ac:dyDescent="0.2">
      <c r="A978" s="4">
        <v>977</v>
      </c>
      <c r="B978" s="4" t="s">
        <v>1139</v>
      </c>
      <c r="C978" s="23">
        <v>0.65205000000000002</v>
      </c>
      <c r="D978" s="23">
        <v>2.0459000000000001</v>
      </c>
      <c r="E978" s="23">
        <v>1.04786</v>
      </c>
      <c r="F978" s="23">
        <v>0.66742999999999997</v>
      </c>
      <c r="G978" s="23">
        <v>-1.4422200000000001</v>
      </c>
      <c r="H978" s="23">
        <v>1.5432600000000001</v>
      </c>
      <c r="I978" s="23">
        <v>-0.47987000000000002</v>
      </c>
      <c r="J978" s="23">
        <v>-1.6289800000000001</v>
      </c>
      <c r="K978" s="23">
        <v>-3.0447500000000001</v>
      </c>
      <c r="L978" s="23">
        <v>-2.35866</v>
      </c>
      <c r="M978" s="23">
        <v>2.1899799999999998</v>
      </c>
      <c r="N978" s="23">
        <v>-0.61626000000000003</v>
      </c>
      <c r="O978" s="23">
        <v>2.9153799999999999</v>
      </c>
      <c r="P978" s="23">
        <v>-1.8751899999999999</v>
      </c>
      <c r="Q978" s="23">
        <v>-0.38930999999999999</v>
      </c>
      <c r="R978" s="23">
        <v>-0.64800000000000002</v>
      </c>
    </row>
    <row r="979" spans="1:18" ht="15" customHeight="1" x14ac:dyDescent="0.2">
      <c r="A979" s="4">
        <v>978</v>
      </c>
      <c r="B979" s="4" t="s">
        <v>1140</v>
      </c>
      <c r="C979" s="23">
        <v>-1.16479</v>
      </c>
      <c r="D979" s="23">
        <v>-0.70698000000000005</v>
      </c>
      <c r="E979" s="23">
        <v>-0.22464000000000001</v>
      </c>
      <c r="F979" s="23">
        <v>0.30597000000000002</v>
      </c>
      <c r="G979" s="23">
        <v>-2.0376400000000001</v>
      </c>
      <c r="H979" s="23">
        <v>0.3155</v>
      </c>
      <c r="I979" s="23">
        <v>-3.0370000000000001E-2</v>
      </c>
      <c r="J979" s="23">
        <v>-1.7440800000000001</v>
      </c>
      <c r="K979" s="23">
        <v>-1.7522800000000001</v>
      </c>
      <c r="L979" s="23">
        <v>1.1132500000000001</v>
      </c>
      <c r="M979" s="23">
        <v>0.20685000000000001</v>
      </c>
      <c r="N979" s="23">
        <v>1.0407999999999999</v>
      </c>
      <c r="O979" s="23">
        <v>2.3437800000000002</v>
      </c>
      <c r="P979" s="23">
        <v>-0.29115000000000002</v>
      </c>
      <c r="Q979" s="23">
        <v>1.20661</v>
      </c>
      <c r="R979" s="23">
        <v>1.4277500000000001</v>
      </c>
    </row>
    <row r="980" spans="1:18" ht="15" customHeight="1" x14ac:dyDescent="0.2">
      <c r="A980" s="4">
        <v>979</v>
      </c>
      <c r="B980" s="4" t="s">
        <v>1141</v>
      </c>
      <c r="C980" s="23">
        <v>7.1690000000000004E-2</v>
      </c>
      <c r="D980" s="23">
        <v>-2.3094999999999999</v>
      </c>
      <c r="E980" s="23">
        <v>0.37236999999999998</v>
      </c>
      <c r="F980" s="23">
        <v>1.39764</v>
      </c>
      <c r="G980" s="23">
        <v>1.4444600000000001</v>
      </c>
      <c r="H980" s="23">
        <v>0.86312999999999995</v>
      </c>
      <c r="I980" s="23">
        <v>1.9011</v>
      </c>
      <c r="J980" s="23">
        <v>-1.4622900000000001</v>
      </c>
      <c r="K980" s="23">
        <v>8.4700000000000001E-3</v>
      </c>
      <c r="L980" s="23">
        <v>0.82330000000000003</v>
      </c>
      <c r="M980" s="23">
        <v>-2.2719100000000001</v>
      </c>
      <c r="N980" s="23">
        <v>-0.24701999999999999</v>
      </c>
      <c r="O980" s="23">
        <v>-0.88209000000000004</v>
      </c>
      <c r="P980" s="23">
        <v>-0.47635</v>
      </c>
      <c r="Q980" s="23">
        <v>4.5130000000000003E-2</v>
      </c>
      <c r="R980" s="23">
        <v>-0.57543</v>
      </c>
    </row>
    <row r="981" spans="1:18" ht="15" customHeight="1" x14ac:dyDescent="0.2">
      <c r="A981" s="4">
        <v>980</v>
      </c>
      <c r="B981" s="4" t="s">
        <v>1142</v>
      </c>
      <c r="C981" s="23">
        <v>-1.5569599999999999</v>
      </c>
      <c r="D981" s="23">
        <v>-1.8029999999999999</v>
      </c>
      <c r="E981" s="23">
        <v>-0.44083</v>
      </c>
      <c r="F981" s="23">
        <v>-1.3746799999999999</v>
      </c>
      <c r="G981" s="23">
        <v>1.58101</v>
      </c>
      <c r="H981" s="23">
        <v>1.3169999999999999E-2</v>
      </c>
      <c r="I981" s="23">
        <v>2.38625</v>
      </c>
      <c r="J981" s="23">
        <v>-0.53785000000000005</v>
      </c>
      <c r="K981" s="23">
        <v>0.45415</v>
      </c>
      <c r="L981" s="23">
        <v>-0.21354999999999999</v>
      </c>
      <c r="M981" s="23">
        <v>1.4843599999999999</v>
      </c>
      <c r="N981" s="23">
        <v>0.64402999999999999</v>
      </c>
      <c r="O981" s="23">
        <v>0.66081999999999996</v>
      </c>
      <c r="P981" s="23">
        <v>-2.6246499999999999</v>
      </c>
      <c r="Q981" s="23">
        <v>0.28832000000000002</v>
      </c>
      <c r="R981" s="23">
        <v>0.45104</v>
      </c>
    </row>
    <row r="982" spans="1:18" ht="15" customHeight="1" x14ac:dyDescent="0.2">
      <c r="A982" s="4">
        <v>981</v>
      </c>
      <c r="B982" s="4" t="s">
        <v>1143</v>
      </c>
      <c r="C982" s="23">
        <v>0.12833</v>
      </c>
      <c r="D982" s="23">
        <v>0.89580000000000004</v>
      </c>
      <c r="E982" s="23">
        <v>7.2199999999999999E-3</v>
      </c>
      <c r="F982" s="23">
        <v>2.58697</v>
      </c>
      <c r="G982" s="23">
        <v>0.75197000000000003</v>
      </c>
      <c r="H982" s="23">
        <v>-8.3239999999999995E-2</v>
      </c>
      <c r="I982" s="23">
        <v>0.63131000000000004</v>
      </c>
      <c r="J982" s="23">
        <v>-2.2637</v>
      </c>
      <c r="K982" s="23">
        <v>-1.0060899999999999</v>
      </c>
      <c r="L982" s="23">
        <v>0.59028999999999998</v>
      </c>
      <c r="M982" s="23">
        <v>-0.92586999999999997</v>
      </c>
      <c r="N982" s="23">
        <v>-1.0101199999999999</v>
      </c>
      <c r="O982" s="23">
        <v>0.58969000000000005</v>
      </c>
      <c r="P982" s="23">
        <v>0.16284000000000001</v>
      </c>
      <c r="Q982" s="23">
        <v>1.38941</v>
      </c>
      <c r="R982" s="23">
        <v>0.97470999999999997</v>
      </c>
    </row>
    <row r="983" spans="1:18" ht="15" customHeight="1" x14ac:dyDescent="0.2">
      <c r="A983" s="4">
        <v>982</v>
      </c>
      <c r="B983" s="4" t="s">
        <v>1144</v>
      </c>
      <c r="C983" s="23">
        <v>0.18739</v>
      </c>
      <c r="D983" s="23">
        <v>-3.8109999999999998E-2</v>
      </c>
      <c r="E983" s="23">
        <v>-0.29082000000000002</v>
      </c>
      <c r="F983" s="23">
        <v>2.9723899999999999</v>
      </c>
      <c r="G983" s="23">
        <v>0.96750999999999998</v>
      </c>
      <c r="H983" s="23">
        <v>0.32500000000000001</v>
      </c>
      <c r="I983" s="23">
        <v>-2.1097199999999998</v>
      </c>
      <c r="J983" s="23">
        <v>-0.12136</v>
      </c>
      <c r="K983" s="23">
        <v>-1.03911</v>
      </c>
      <c r="L983" s="23">
        <v>1.5172699999999999</v>
      </c>
      <c r="M983" s="23">
        <v>0.46964</v>
      </c>
      <c r="N983" s="23">
        <v>0.54464999999999997</v>
      </c>
      <c r="O983" s="23">
        <v>0.15923999999999999</v>
      </c>
      <c r="P983" s="23">
        <v>-1.91117</v>
      </c>
      <c r="Q983" s="23">
        <v>-1.19228</v>
      </c>
      <c r="R983" s="23">
        <v>-0.62104000000000004</v>
      </c>
    </row>
    <row r="984" spans="1:18" ht="15" customHeight="1" x14ac:dyDescent="0.2">
      <c r="A984" s="4">
        <v>983</v>
      </c>
      <c r="B984" s="4" t="s">
        <v>1145</v>
      </c>
      <c r="C984" s="23">
        <v>-1.4978400000000001</v>
      </c>
      <c r="D984" s="23">
        <v>-0.43281999999999998</v>
      </c>
      <c r="E984" s="23">
        <v>-0.26035000000000003</v>
      </c>
      <c r="F984" s="23">
        <v>1.09283</v>
      </c>
      <c r="G984" s="23">
        <v>1.2344599999999999</v>
      </c>
      <c r="H984" s="23">
        <v>1.8336699999999999</v>
      </c>
      <c r="I984" s="23">
        <v>2.6377199999999998</v>
      </c>
      <c r="J984" s="23">
        <v>0.65969</v>
      </c>
      <c r="K984" s="23">
        <v>0.45002999999999999</v>
      </c>
      <c r="L984" s="23">
        <v>-1.45452</v>
      </c>
      <c r="M984" s="23">
        <v>-0.60846</v>
      </c>
      <c r="N984" s="23">
        <v>-2.2758799999999999</v>
      </c>
      <c r="O984" s="23">
        <v>1.67909</v>
      </c>
      <c r="P984" s="23">
        <v>1.1875100000000001</v>
      </c>
      <c r="Q984" s="23">
        <v>0.10308</v>
      </c>
      <c r="R984" s="23">
        <v>-0.21321000000000001</v>
      </c>
    </row>
    <row r="985" spans="1:18" ht="15" customHeight="1" x14ac:dyDescent="0.2">
      <c r="A985" s="4">
        <v>984</v>
      </c>
      <c r="B985" s="4" t="s">
        <v>1146</v>
      </c>
      <c r="C985" s="23">
        <v>3.1019999999999999E-2</v>
      </c>
      <c r="D985" s="23">
        <v>4.7960000000000003E-2</v>
      </c>
      <c r="E985" s="23">
        <v>0.57725000000000004</v>
      </c>
      <c r="F985" s="23">
        <v>0.28609000000000001</v>
      </c>
      <c r="G985" s="23">
        <v>0.56769000000000003</v>
      </c>
      <c r="H985" s="23">
        <v>0.27301999999999998</v>
      </c>
      <c r="I985" s="23">
        <v>0.31934000000000001</v>
      </c>
      <c r="J985" s="23">
        <v>-3.3125300000000002</v>
      </c>
      <c r="K985" s="23">
        <v>0.22375</v>
      </c>
      <c r="L985" s="23">
        <v>-0.56910000000000005</v>
      </c>
      <c r="M985" s="23">
        <v>-0.47972999999999999</v>
      </c>
      <c r="N985" s="23">
        <v>-2.0653000000000001</v>
      </c>
      <c r="O985" s="23">
        <v>-0.73262000000000005</v>
      </c>
      <c r="P985" s="23">
        <v>-2.0044400000000002</v>
      </c>
      <c r="Q985" s="23">
        <v>1.9900899999999999</v>
      </c>
      <c r="R985" s="23">
        <v>0.65419000000000005</v>
      </c>
    </row>
    <row r="986" spans="1:18" ht="15" customHeight="1" x14ac:dyDescent="0.2">
      <c r="A986" s="4">
        <v>985</v>
      </c>
      <c r="B986" s="4" t="s">
        <v>1147</v>
      </c>
      <c r="C986" s="23">
        <v>-0.18640000000000001</v>
      </c>
      <c r="D986" s="23">
        <v>-1.0055799999999999</v>
      </c>
      <c r="E986" s="23">
        <v>1.6803300000000001</v>
      </c>
      <c r="F986" s="23">
        <v>1.4759599999999999</v>
      </c>
      <c r="G986" s="23">
        <v>0.74926000000000004</v>
      </c>
      <c r="H986" s="23">
        <v>-2.5860000000000001E-2</v>
      </c>
      <c r="I986" s="23">
        <v>0.42227999999999999</v>
      </c>
      <c r="J986" s="23">
        <v>-1.8688499999999999</v>
      </c>
      <c r="K986" s="23">
        <v>0.20510999999999999</v>
      </c>
      <c r="L986" s="23">
        <v>0.10217</v>
      </c>
      <c r="M986" s="23">
        <v>-0.78944000000000003</v>
      </c>
      <c r="N986" s="23">
        <v>-8.8330000000000006E-2</v>
      </c>
      <c r="O986" s="23">
        <v>0.82347000000000004</v>
      </c>
      <c r="P986" s="23">
        <v>-0.34358</v>
      </c>
      <c r="Q986" s="23">
        <v>-0.42534</v>
      </c>
      <c r="R986" s="23">
        <v>0.39817999999999998</v>
      </c>
    </row>
    <row r="987" spans="1:18" ht="15" customHeight="1" x14ac:dyDescent="0.2">
      <c r="A987" s="4">
        <v>986</v>
      </c>
      <c r="B987" s="4" t="s">
        <v>1148</v>
      </c>
      <c r="C987" s="23">
        <v>-1.6409400000000001</v>
      </c>
      <c r="D987" s="23">
        <v>0.97904000000000002</v>
      </c>
      <c r="E987" s="23">
        <v>0.4415</v>
      </c>
      <c r="F987" s="23">
        <v>-0.68501000000000001</v>
      </c>
      <c r="G987" s="23">
        <v>0.76100999999999996</v>
      </c>
      <c r="H987" s="23">
        <v>-0.89314000000000004</v>
      </c>
      <c r="I987" s="23">
        <v>0.40472000000000002</v>
      </c>
      <c r="J987" s="23">
        <v>-1.7680499999999999</v>
      </c>
      <c r="K987" s="23">
        <v>0.38614999999999999</v>
      </c>
      <c r="L987" s="23">
        <v>0.82801000000000002</v>
      </c>
      <c r="M987" s="23">
        <v>0.14294999999999999</v>
      </c>
      <c r="N987" s="23">
        <v>-0.64288999999999996</v>
      </c>
      <c r="O987" s="23">
        <v>2.0300600000000002</v>
      </c>
      <c r="P987" s="23">
        <v>-2.1927300000000001</v>
      </c>
      <c r="Q987" s="23">
        <v>2.3229700000000002</v>
      </c>
      <c r="R987" s="23">
        <v>-1.12182</v>
      </c>
    </row>
    <row r="988" spans="1:18" ht="15" customHeight="1" x14ac:dyDescent="0.2">
      <c r="A988" s="4">
        <v>987</v>
      </c>
      <c r="B988" s="4" t="s">
        <v>1149</v>
      </c>
      <c r="C988" s="23">
        <v>-1.6407799999999999</v>
      </c>
      <c r="D988" s="23">
        <v>-1.6906300000000001</v>
      </c>
      <c r="E988" s="23">
        <v>0.67596999999999996</v>
      </c>
      <c r="F988" s="23">
        <v>-0.30381000000000002</v>
      </c>
      <c r="G988" s="23">
        <v>-1.58677</v>
      </c>
      <c r="H988" s="23">
        <v>2.017E-2</v>
      </c>
      <c r="I988" s="23">
        <v>-1.97377</v>
      </c>
      <c r="J988" s="23">
        <v>-0.94415000000000004</v>
      </c>
      <c r="K988" s="23">
        <v>-0.97001000000000004</v>
      </c>
      <c r="L988" s="23">
        <v>-1.0807500000000001</v>
      </c>
      <c r="M988" s="23">
        <v>-2.0454599999999998</v>
      </c>
      <c r="N988" s="23">
        <v>-2.3738999999999999</v>
      </c>
      <c r="O988" s="23">
        <v>2.3753600000000001</v>
      </c>
      <c r="P988" s="23">
        <v>0.98477000000000003</v>
      </c>
      <c r="Q988" s="23">
        <v>0.76343000000000005</v>
      </c>
      <c r="R988" s="23">
        <v>-2.9450400000000001</v>
      </c>
    </row>
    <row r="989" spans="1:18" ht="15" customHeight="1" x14ac:dyDescent="0.2">
      <c r="A989" s="4">
        <v>988</v>
      </c>
      <c r="B989" s="4" t="s">
        <v>1150</v>
      </c>
      <c r="C989" s="23">
        <v>0.45390000000000003</v>
      </c>
      <c r="D989" s="23">
        <v>-1.5672999999999999</v>
      </c>
      <c r="E989" s="23">
        <v>1.73526</v>
      </c>
      <c r="F989" s="23">
        <v>0.14504</v>
      </c>
      <c r="G989" s="23">
        <v>-0.94421999999999995</v>
      </c>
      <c r="H989" s="23">
        <v>1.1966699999999999</v>
      </c>
      <c r="I989" s="23">
        <v>0.73624999999999996</v>
      </c>
      <c r="J989" s="23">
        <v>-1.9761899999999999</v>
      </c>
      <c r="K989" s="23">
        <v>8.0079999999999998E-2</v>
      </c>
      <c r="L989" s="23">
        <v>-1.60694</v>
      </c>
      <c r="M989" s="23">
        <v>1.99274</v>
      </c>
      <c r="N989" s="23">
        <v>0.99490000000000001</v>
      </c>
      <c r="O989" s="23">
        <v>-0.26702999999999999</v>
      </c>
      <c r="P989" s="23">
        <v>0.69762999999999997</v>
      </c>
      <c r="Q989" s="23">
        <v>-0.85646999999999995</v>
      </c>
      <c r="R989" s="23">
        <v>-0.68852000000000002</v>
      </c>
    </row>
    <row r="990" spans="1:18" ht="15" customHeight="1" x14ac:dyDescent="0.2">
      <c r="A990" s="4">
        <v>989</v>
      </c>
      <c r="B990" s="4" t="s">
        <v>1151</v>
      </c>
      <c r="C990" s="23">
        <v>-1.3356699999999999</v>
      </c>
      <c r="D990" s="23">
        <v>0.75744999999999996</v>
      </c>
      <c r="E990" s="23">
        <v>-0.17429</v>
      </c>
      <c r="F990" s="23">
        <v>1.6993</v>
      </c>
      <c r="G990" s="23">
        <v>0.86973999999999996</v>
      </c>
      <c r="H990" s="23">
        <v>-0.93796999999999997</v>
      </c>
      <c r="I990" s="23">
        <v>1.171</v>
      </c>
      <c r="J990" s="23">
        <v>-0.93681999999999999</v>
      </c>
      <c r="K990" s="23">
        <v>0.64527999999999996</v>
      </c>
      <c r="L990" s="23">
        <v>-2.7579099999999999</v>
      </c>
      <c r="M990" s="23">
        <v>-0.54001999999999994</v>
      </c>
      <c r="N990" s="23">
        <v>-1.2863500000000001</v>
      </c>
      <c r="O990" s="23">
        <v>-0.27346999999999999</v>
      </c>
      <c r="P990" s="23">
        <v>-3.2959700000000001</v>
      </c>
      <c r="Q990" s="23">
        <v>-1.26017</v>
      </c>
      <c r="R990" s="23">
        <v>0.42701</v>
      </c>
    </row>
    <row r="991" spans="1:18" ht="15" customHeight="1" x14ac:dyDescent="0.2">
      <c r="A991" s="4">
        <v>990</v>
      </c>
      <c r="B991" s="4" t="s">
        <v>1152</v>
      </c>
      <c r="C991" s="23">
        <v>-0.79257999999999995</v>
      </c>
      <c r="D991" s="23">
        <v>1.48793</v>
      </c>
      <c r="E991" s="23">
        <v>8.4099999999999994E-2</v>
      </c>
      <c r="F991" s="23">
        <v>-0.15725</v>
      </c>
      <c r="G991" s="23">
        <v>2.06853</v>
      </c>
      <c r="H991" s="23">
        <v>-0.52244999999999997</v>
      </c>
      <c r="I991" s="23">
        <v>-1.1480999999999999</v>
      </c>
      <c r="J991" s="23">
        <v>-0.38196000000000002</v>
      </c>
      <c r="K991" s="23">
        <v>-2.4344700000000001</v>
      </c>
      <c r="L991" s="23">
        <v>-0.91100000000000003</v>
      </c>
      <c r="M991" s="23">
        <v>0.54471999999999998</v>
      </c>
      <c r="N991" s="23">
        <v>-2.9480200000000001</v>
      </c>
      <c r="O991" s="23">
        <v>-0.54593000000000003</v>
      </c>
      <c r="P991" s="23">
        <v>-1.93353</v>
      </c>
      <c r="Q991" s="23">
        <v>0.21099000000000001</v>
      </c>
      <c r="R991" s="23">
        <v>0.28228999999999999</v>
      </c>
    </row>
    <row r="992" spans="1:18" ht="15" customHeight="1" x14ac:dyDescent="0.2">
      <c r="A992" s="4">
        <v>991</v>
      </c>
      <c r="B992" s="4" t="s">
        <v>1153</v>
      </c>
      <c r="C992" s="23">
        <v>-2.9456099999999998</v>
      </c>
      <c r="D992" s="23">
        <v>-0.99373999999999996</v>
      </c>
      <c r="E992" s="23">
        <v>0.58155000000000001</v>
      </c>
      <c r="F992" s="23">
        <v>2.5276399999999999</v>
      </c>
      <c r="G992" s="23">
        <v>1.54332</v>
      </c>
      <c r="H992" s="23">
        <v>-0.11337</v>
      </c>
      <c r="I992" s="23">
        <v>1.3760600000000001</v>
      </c>
      <c r="J992" s="23">
        <v>-2.1100500000000002</v>
      </c>
      <c r="K992" s="23">
        <v>-2.39927</v>
      </c>
      <c r="L992" s="23">
        <v>-0.85224999999999995</v>
      </c>
      <c r="M992" s="23">
        <v>-1.52515</v>
      </c>
      <c r="N992" s="23">
        <v>-2.4737</v>
      </c>
      <c r="O992" s="23">
        <v>-1.07647</v>
      </c>
      <c r="P992" s="23">
        <v>0.28156999999999999</v>
      </c>
      <c r="Q992" s="23">
        <v>0.42807000000000001</v>
      </c>
      <c r="R992" s="23">
        <v>-1.7438100000000001</v>
      </c>
    </row>
    <row r="993" spans="1:18" ht="15" customHeight="1" x14ac:dyDescent="0.2">
      <c r="A993" s="4">
        <v>992</v>
      </c>
      <c r="B993" s="4" t="s">
        <v>1154</v>
      </c>
      <c r="C993" s="23">
        <v>-0.80750999999999995</v>
      </c>
      <c r="D993" s="23">
        <v>-1.50305</v>
      </c>
      <c r="E993" s="23">
        <v>1.0962799999999999</v>
      </c>
      <c r="F993" s="23">
        <v>-0.18354999999999999</v>
      </c>
      <c r="G993" s="23">
        <v>1.02515</v>
      </c>
      <c r="H993" s="23">
        <v>-1.5708</v>
      </c>
      <c r="I993" s="23">
        <v>-1.32819</v>
      </c>
      <c r="J993" s="23">
        <v>-1.22661</v>
      </c>
      <c r="K993" s="23">
        <v>-0.84846999999999995</v>
      </c>
      <c r="L993" s="23">
        <v>1.54396</v>
      </c>
      <c r="M993" s="23">
        <v>-2.8395700000000001</v>
      </c>
      <c r="N993" s="23">
        <v>-1.6950400000000001</v>
      </c>
      <c r="O993" s="23">
        <v>0.79310000000000003</v>
      </c>
      <c r="P993" s="23">
        <v>-1.1535299999999999</v>
      </c>
      <c r="Q993" s="23">
        <v>1.2601</v>
      </c>
      <c r="R993" s="23">
        <v>-2.8854700000000002</v>
      </c>
    </row>
    <row r="994" spans="1:18" ht="15" customHeight="1" x14ac:dyDescent="0.2">
      <c r="A994" s="4">
        <v>993</v>
      </c>
      <c r="B994" s="4" t="s">
        <v>1155</v>
      </c>
      <c r="C994" s="23">
        <v>-0.15146000000000001</v>
      </c>
      <c r="D994" s="23">
        <v>-2.6777799999999998</v>
      </c>
      <c r="E994" s="23">
        <v>1.3617900000000001</v>
      </c>
      <c r="F994" s="23">
        <v>2.14154</v>
      </c>
      <c r="G994" s="23">
        <v>2.1714099999999998</v>
      </c>
      <c r="H994" s="23">
        <v>0.21218999999999999</v>
      </c>
      <c r="I994" s="23">
        <v>-0.12751000000000001</v>
      </c>
      <c r="J994" s="23">
        <v>1.6714800000000001</v>
      </c>
      <c r="K994" s="23">
        <v>-0.53825000000000001</v>
      </c>
      <c r="L994" s="23">
        <v>-0.80533999999999994</v>
      </c>
      <c r="M994" s="23">
        <v>0.55691000000000002</v>
      </c>
      <c r="N994" s="23">
        <v>-2.0529700000000002</v>
      </c>
      <c r="O994" s="23">
        <v>0.79593999999999998</v>
      </c>
      <c r="P994" s="23">
        <v>1.34256</v>
      </c>
      <c r="Q994" s="23">
        <v>2.0664799999999999</v>
      </c>
      <c r="R994" s="23">
        <v>-0.37753999999999999</v>
      </c>
    </row>
    <row r="995" spans="1:18" ht="15" customHeight="1" x14ac:dyDescent="0.2">
      <c r="A995" s="4">
        <v>994</v>
      </c>
      <c r="B995" s="4" t="s">
        <v>1156</v>
      </c>
      <c r="C995" s="23">
        <v>-1.89009</v>
      </c>
      <c r="D995" s="23">
        <v>-1.7360899999999999</v>
      </c>
      <c r="E995" s="23">
        <v>2.28267</v>
      </c>
      <c r="F995" s="23">
        <v>0.92423999999999995</v>
      </c>
      <c r="G995" s="23">
        <v>7.8609999999999999E-2</v>
      </c>
      <c r="H995" s="23">
        <v>-1.5849200000000001</v>
      </c>
      <c r="I995" s="23">
        <v>1.11452</v>
      </c>
      <c r="J995" s="23">
        <v>-1.4904900000000001</v>
      </c>
      <c r="K995" s="23">
        <v>-0.55901999999999996</v>
      </c>
      <c r="L995" s="23">
        <v>-2.72254</v>
      </c>
      <c r="M995" s="23">
        <v>5.2650000000000002E-2</v>
      </c>
      <c r="N995" s="23">
        <v>2.2031800000000001</v>
      </c>
      <c r="O995" s="23">
        <v>1.56457</v>
      </c>
      <c r="P995" s="23">
        <v>0.55535000000000001</v>
      </c>
      <c r="Q995" s="23">
        <v>3.3278799999999999</v>
      </c>
      <c r="R995" s="23">
        <v>2.741E-2</v>
      </c>
    </row>
    <row r="996" spans="1:18" ht="15" customHeight="1" x14ac:dyDescent="0.2">
      <c r="A996" s="4">
        <v>995</v>
      </c>
      <c r="B996" s="4" t="s">
        <v>1157</v>
      </c>
      <c r="C996" s="23">
        <v>-2.3103799999999999</v>
      </c>
      <c r="D996" s="23">
        <v>2.26566</v>
      </c>
      <c r="E996" s="23">
        <v>-0.74875999999999998</v>
      </c>
      <c r="F996" s="23">
        <v>-7.4630000000000002E-2</v>
      </c>
      <c r="G996" s="23">
        <v>1.92344</v>
      </c>
      <c r="H996" s="23">
        <v>1.18449</v>
      </c>
      <c r="I996" s="23">
        <v>-2.46604</v>
      </c>
      <c r="J996" s="23">
        <v>-1.3705400000000001</v>
      </c>
      <c r="K996" s="23">
        <v>-0.46490999999999999</v>
      </c>
      <c r="L996" s="23">
        <v>-0.98850000000000005</v>
      </c>
      <c r="M996" s="23">
        <v>-0.33585999999999999</v>
      </c>
      <c r="N996" s="23">
        <v>-1.78233</v>
      </c>
      <c r="O996" s="23">
        <v>1.0748899999999999</v>
      </c>
      <c r="P996" s="23">
        <v>6.4990000000000006E-2</v>
      </c>
      <c r="Q996" s="23">
        <v>0.56162000000000001</v>
      </c>
      <c r="R996" s="23">
        <v>-0.15321000000000001</v>
      </c>
    </row>
    <row r="997" spans="1:18" ht="15" customHeight="1" x14ac:dyDescent="0.2">
      <c r="A997" s="4">
        <v>996</v>
      </c>
      <c r="B997" s="4" t="s">
        <v>1158</v>
      </c>
      <c r="C997" s="23">
        <v>0.31963000000000003</v>
      </c>
      <c r="D997" s="23">
        <v>-0.71304000000000001</v>
      </c>
      <c r="E997" s="23">
        <v>-0.46106000000000003</v>
      </c>
      <c r="F997" s="23">
        <v>1.0331699999999999</v>
      </c>
      <c r="G997" s="23">
        <v>0.92208999999999997</v>
      </c>
      <c r="H997" s="23">
        <v>-9.0569999999999998E-2</v>
      </c>
      <c r="I997" s="23">
        <v>1.1243399999999999</v>
      </c>
      <c r="J997" s="23">
        <v>0.36103000000000002</v>
      </c>
      <c r="K997" s="23">
        <v>-1.08405</v>
      </c>
      <c r="L997" s="23">
        <v>-2.5345200000000001</v>
      </c>
      <c r="M997" s="23">
        <v>1.0349600000000001</v>
      </c>
      <c r="N997" s="23">
        <v>-3.7953000000000001</v>
      </c>
      <c r="O997" s="23">
        <v>0.71794999999999998</v>
      </c>
      <c r="P997" s="23">
        <v>-2.08691</v>
      </c>
      <c r="Q997" s="23">
        <v>-3.00271</v>
      </c>
      <c r="R997" s="23">
        <v>-0.28805999999999998</v>
      </c>
    </row>
    <row r="998" spans="1:18" ht="15" customHeight="1" x14ac:dyDescent="0.2">
      <c r="A998" s="4">
        <v>997</v>
      </c>
      <c r="B998" s="4" t="s">
        <v>1159</v>
      </c>
      <c r="C998" s="23">
        <v>-3.8129999999999997E-2</v>
      </c>
      <c r="D998" s="23">
        <v>0.35486000000000001</v>
      </c>
      <c r="E998" s="23">
        <v>9.5740000000000006E-2</v>
      </c>
      <c r="F998" s="23">
        <v>1.5369600000000001</v>
      </c>
      <c r="G998" s="23">
        <v>-4.8199999999999996E-3</v>
      </c>
      <c r="H998" s="23">
        <v>1.409E-2</v>
      </c>
      <c r="I998" s="23">
        <v>1.17835</v>
      </c>
      <c r="J998" s="23">
        <v>-2.0647799999999998</v>
      </c>
      <c r="K998" s="23">
        <v>-1.92194</v>
      </c>
      <c r="L998" s="23">
        <v>-1.2992300000000001</v>
      </c>
      <c r="M998" s="23">
        <v>-1.0638399999999999</v>
      </c>
      <c r="N998" s="23">
        <v>0.14679</v>
      </c>
      <c r="O998" s="23">
        <v>1.0255000000000001</v>
      </c>
      <c r="P998" s="23">
        <v>-0.29812</v>
      </c>
      <c r="Q998" s="23">
        <v>1.2949200000000001</v>
      </c>
      <c r="R998" s="23">
        <v>-1.02658</v>
      </c>
    </row>
    <row r="999" spans="1:18" ht="15" customHeight="1" x14ac:dyDescent="0.2">
      <c r="A999" s="4">
        <v>998</v>
      </c>
      <c r="B999" s="4" t="s">
        <v>1160</v>
      </c>
      <c r="C999" s="23">
        <v>-0.25735999999999998</v>
      </c>
      <c r="D999" s="23">
        <v>-1.4522699999999999</v>
      </c>
      <c r="E999" s="23">
        <v>0.25580999999999998</v>
      </c>
      <c r="F999" s="23">
        <v>-1.10883</v>
      </c>
      <c r="G999" s="23">
        <v>-1.7463299999999999</v>
      </c>
      <c r="H999" s="23">
        <v>-1.00359</v>
      </c>
      <c r="I999" s="23">
        <v>0.56294999999999995</v>
      </c>
      <c r="J999" s="23">
        <v>-2.3546800000000001</v>
      </c>
      <c r="K999" s="23">
        <v>-1.0435700000000001</v>
      </c>
      <c r="L999" s="23">
        <v>-0.66657999999999995</v>
      </c>
      <c r="M999" s="23">
        <v>-0.1983</v>
      </c>
      <c r="N999" s="23">
        <v>-2.2410000000000001</v>
      </c>
      <c r="O999" s="23">
        <v>1.2959799999999999</v>
      </c>
      <c r="P999" s="23">
        <v>9.6860000000000002E-2</v>
      </c>
      <c r="Q999" s="23">
        <v>8.4370000000000001E-2</v>
      </c>
      <c r="R999" s="23">
        <v>1.6525700000000001</v>
      </c>
    </row>
    <row r="1000" spans="1:18" ht="15" customHeight="1" x14ac:dyDescent="0.2">
      <c r="A1000" s="4">
        <v>999</v>
      </c>
      <c r="B1000" s="4" t="s">
        <v>1161</v>
      </c>
      <c r="C1000" s="23">
        <v>1.0380400000000001</v>
      </c>
      <c r="D1000" s="23">
        <v>1.53162</v>
      </c>
      <c r="E1000" s="23">
        <v>0.63951999999999998</v>
      </c>
      <c r="F1000" s="23">
        <v>0.94191000000000003</v>
      </c>
      <c r="G1000" s="23">
        <v>0.24906</v>
      </c>
      <c r="H1000" s="23">
        <v>-1.2556799999999999</v>
      </c>
      <c r="I1000" s="23">
        <v>0.76670000000000005</v>
      </c>
      <c r="J1000" s="23">
        <v>-0.10666</v>
      </c>
      <c r="K1000" s="23">
        <v>-0.71018000000000003</v>
      </c>
      <c r="L1000" s="23">
        <v>-2.41669</v>
      </c>
      <c r="M1000" s="23">
        <v>0.60543999999999998</v>
      </c>
      <c r="N1000" s="23">
        <v>-0.45513999999999999</v>
      </c>
      <c r="O1000" s="23">
        <v>-0.63871999999999995</v>
      </c>
      <c r="P1000" s="23">
        <v>0.57171000000000005</v>
      </c>
      <c r="Q1000" s="23">
        <v>-1.1547000000000001</v>
      </c>
      <c r="R1000" s="23">
        <v>1.3582399999999999</v>
      </c>
    </row>
    <row r="1001" spans="1:18" ht="15" customHeight="1" x14ac:dyDescent="0.2">
      <c r="A1001" s="4">
        <v>1000</v>
      </c>
      <c r="B1001" s="4" t="s">
        <v>1162</v>
      </c>
      <c r="C1001" s="23">
        <v>-0.85740000000000005</v>
      </c>
      <c r="D1001" s="23">
        <v>-1.08128</v>
      </c>
      <c r="E1001" s="23">
        <v>-0.23616000000000001</v>
      </c>
      <c r="F1001" s="23">
        <v>-0.18747</v>
      </c>
      <c r="G1001" s="23">
        <v>0.26555000000000001</v>
      </c>
      <c r="H1001" s="23">
        <v>-0.99985000000000002</v>
      </c>
      <c r="I1001" s="23">
        <v>0.77932999999999997</v>
      </c>
      <c r="J1001" s="23">
        <v>0.37525999999999998</v>
      </c>
      <c r="K1001" s="23">
        <v>-1.6286099999999999</v>
      </c>
      <c r="L1001" s="23">
        <v>-0.52886</v>
      </c>
      <c r="M1001" s="23">
        <v>0.35513</v>
      </c>
      <c r="N1001" s="23">
        <v>-1.0571200000000001</v>
      </c>
      <c r="O1001" s="23">
        <v>0.97685999999999995</v>
      </c>
      <c r="P1001" s="23">
        <v>0.51041999999999998</v>
      </c>
      <c r="Q1001" s="23">
        <v>2.15957</v>
      </c>
      <c r="R1001" s="23">
        <v>2.11775</v>
      </c>
    </row>
    <row r="1002" spans="1:18" ht="15" customHeight="1" x14ac:dyDescent="0.2">
      <c r="A1002" s="4">
        <v>1001</v>
      </c>
      <c r="B1002" s="4" t="s">
        <v>1163</v>
      </c>
      <c r="C1002" s="23">
        <v>0.60694999999999999</v>
      </c>
      <c r="D1002" s="23">
        <v>0.17352999999999999</v>
      </c>
      <c r="E1002" s="23">
        <v>2.6305299999999998</v>
      </c>
      <c r="F1002" s="23">
        <v>0.83938000000000001</v>
      </c>
      <c r="G1002" s="23">
        <v>-1.004E-2</v>
      </c>
      <c r="H1002" s="23">
        <v>1.0823199999999999</v>
      </c>
      <c r="I1002" s="23">
        <v>-0.22155</v>
      </c>
      <c r="J1002" s="23">
        <v>-1.3781099999999999</v>
      </c>
      <c r="K1002" s="23">
        <v>-0.86580000000000001</v>
      </c>
      <c r="L1002" s="23">
        <v>0.99138999999999999</v>
      </c>
      <c r="M1002" s="23">
        <v>5.7119999999999997E-2</v>
      </c>
      <c r="N1002" s="23">
        <v>0.46961000000000003</v>
      </c>
      <c r="O1002" s="23">
        <v>0.41504999999999997</v>
      </c>
      <c r="P1002" s="23">
        <v>0.20966000000000001</v>
      </c>
      <c r="Q1002" s="23">
        <v>-1.04905</v>
      </c>
      <c r="R1002" s="23">
        <v>1.0455000000000001</v>
      </c>
    </row>
    <row r="1003" spans="1:18" ht="15" customHeight="1" x14ac:dyDescent="0.2">
      <c r="A1003" s="4">
        <v>1002</v>
      </c>
      <c r="B1003" s="4" t="s">
        <v>1164</v>
      </c>
      <c r="C1003" s="23">
        <v>-3.3880699999999999</v>
      </c>
      <c r="D1003" s="23">
        <v>-3.24369</v>
      </c>
      <c r="E1003" s="23">
        <v>0.81230000000000002</v>
      </c>
      <c r="F1003" s="23">
        <v>-0.91810999999999998</v>
      </c>
      <c r="G1003" s="23">
        <v>0.11674</v>
      </c>
      <c r="H1003" s="23">
        <v>-0.56676000000000004</v>
      </c>
      <c r="I1003" s="23">
        <v>0.76017999999999997</v>
      </c>
      <c r="J1003" s="23">
        <v>-1.39947</v>
      </c>
      <c r="K1003" s="23">
        <v>0.38258999999999999</v>
      </c>
      <c r="L1003" s="23">
        <v>-2.3246500000000001</v>
      </c>
      <c r="M1003" s="23">
        <v>0.56733999999999996</v>
      </c>
      <c r="N1003" s="23">
        <v>1.0339799999999999</v>
      </c>
      <c r="O1003" s="23">
        <v>2.2136800000000001</v>
      </c>
      <c r="P1003" s="23">
        <v>3.8199999999999998E-2</v>
      </c>
      <c r="Q1003" s="23">
        <v>-0.48027999999999998</v>
      </c>
      <c r="R1003" s="23">
        <v>0.72170999999999996</v>
      </c>
    </row>
    <row r="1004" spans="1:18" ht="15" customHeight="1" x14ac:dyDescent="0.2">
      <c r="A1004" s="4">
        <v>1003</v>
      </c>
      <c r="B1004" s="4" t="s">
        <v>1165</v>
      </c>
      <c r="C1004" s="23">
        <v>-1.42438</v>
      </c>
      <c r="D1004" s="23">
        <v>-1.387E-2</v>
      </c>
      <c r="E1004" s="23">
        <v>1.0685800000000001</v>
      </c>
      <c r="F1004" s="23">
        <v>-0.29754000000000003</v>
      </c>
      <c r="G1004" s="23">
        <v>0.98282999999999998</v>
      </c>
      <c r="H1004" s="23">
        <v>0.25079000000000001</v>
      </c>
      <c r="I1004" s="23">
        <v>0.41996</v>
      </c>
      <c r="J1004" s="23">
        <v>0.20250000000000001</v>
      </c>
      <c r="K1004" s="23">
        <v>-0.75224999999999997</v>
      </c>
      <c r="L1004" s="23">
        <v>-0.64634000000000003</v>
      </c>
      <c r="M1004" s="23">
        <v>1.9255800000000001</v>
      </c>
      <c r="N1004" s="23">
        <v>-1.72218</v>
      </c>
      <c r="O1004" s="23">
        <v>-1.0851200000000001</v>
      </c>
      <c r="P1004" s="23">
        <v>0.51724000000000003</v>
      </c>
      <c r="Q1004" s="23">
        <v>-2.96488</v>
      </c>
      <c r="R1004" s="23">
        <v>-0.29875000000000002</v>
      </c>
    </row>
    <row r="1005" spans="1:18" ht="15" customHeight="1" x14ac:dyDescent="0.2">
      <c r="A1005" s="4">
        <v>1004</v>
      </c>
      <c r="B1005" s="4" t="s">
        <v>1166</v>
      </c>
      <c r="C1005" s="23">
        <v>-2.2300200000000001</v>
      </c>
      <c r="D1005" s="23">
        <v>-0.33598</v>
      </c>
      <c r="E1005" s="23">
        <v>1.99743</v>
      </c>
      <c r="F1005" s="23">
        <v>2.495E-2</v>
      </c>
      <c r="G1005" s="23">
        <v>1.5040899999999999</v>
      </c>
      <c r="H1005" s="23">
        <v>1.1574</v>
      </c>
      <c r="I1005" s="23">
        <v>1.4339299999999999</v>
      </c>
      <c r="J1005" s="23">
        <v>0.63556999999999997</v>
      </c>
      <c r="K1005" s="23">
        <v>3.2870000000000003E-2</v>
      </c>
      <c r="L1005" s="23">
        <v>0.57665</v>
      </c>
      <c r="M1005" s="23">
        <v>0.54825000000000002</v>
      </c>
      <c r="N1005" s="23">
        <v>9.1179999999999997E-2</v>
      </c>
      <c r="O1005" s="23">
        <v>-0.52531000000000005</v>
      </c>
      <c r="P1005" s="23">
        <v>-0.44719999999999999</v>
      </c>
      <c r="Q1005" s="23">
        <v>-1.3589899999999999</v>
      </c>
      <c r="R1005" s="23">
        <v>0.54898999999999998</v>
      </c>
    </row>
    <row r="1006" spans="1:18" ht="15" customHeight="1" x14ac:dyDescent="0.2">
      <c r="A1006" s="4">
        <v>1005</v>
      </c>
      <c r="B1006" s="4" t="s">
        <v>1167</v>
      </c>
      <c r="C1006" s="23">
        <v>-0.74724000000000002</v>
      </c>
      <c r="D1006" s="23">
        <v>0.70626</v>
      </c>
      <c r="E1006" s="23">
        <v>0.58648</v>
      </c>
      <c r="F1006" s="23">
        <v>1.027E-2</v>
      </c>
      <c r="G1006" s="23">
        <v>-0.70847000000000004</v>
      </c>
      <c r="H1006" s="23">
        <v>0.65076999999999996</v>
      </c>
      <c r="I1006" s="23">
        <v>-1.07897</v>
      </c>
      <c r="J1006" s="23">
        <v>-1.8408899999999999</v>
      </c>
      <c r="K1006" s="23">
        <v>-1.1366799999999999</v>
      </c>
      <c r="L1006" s="23">
        <v>-0.90654000000000001</v>
      </c>
      <c r="M1006" s="23">
        <v>-0.97640000000000005</v>
      </c>
      <c r="N1006" s="23">
        <v>-1.8420399999999999</v>
      </c>
      <c r="O1006" s="23">
        <v>-0.98311999999999999</v>
      </c>
      <c r="P1006" s="23">
        <v>0.39158999999999999</v>
      </c>
      <c r="Q1006" s="23">
        <v>1.0482800000000001</v>
      </c>
      <c r="R1006" s="23">
        <v>-1.2546600000000001</v>
      </c>
    </row>
    <row r="1007" spans="1:18" ht="15" customHeight="1" x14ac:dyDescent="0.2">
      <c r="A1007" s="4">
        <v>1006</v>
      </c>
      <c r="B1007" s="4" t="s">
        <v>1168</v>
      </c>
      <c r="C1007" s="23">
        <v>-3.0989200000000001</v>
      </c>
      <c r="D1007" s="23">
        <v>0.67984999999999995</v>
      </c>
      <c r="E1007" s="23">
        <v>0.55874000000000001</v>
      </c>
      <c r="F1007" s="23">
        <v>2.3100100000000001</v>
      </c>
      <c r="G1007" s="23">
        <v>0.39485999999999999</v>
      </c>
      <c r="H1007" s="23">
        <v>-0.93020000000000003</v>
      </c>
      <c r="I1007" s="23">
        <v>-1.3441700000000001</v>
      </c>
      <c r="J1007" s="23">
        <v>-2.8416999999999999</v>
      </c>
      <c r="K1007" s="23">
        <v>-5.4420000000000003E-2</v>
      </c>
      <c r="L1007" s="23">
        <v>-1.1378200000000001</v>
      </c>
      <c r="M1007" s="23">
        <v>-0.42135</v>
      </c>
      <c r="N1007" s="23">
        <v>-1.5202</v>
      </c>
      <c r="O1007" s="23">
        <v>-1.00482</v>
      </c>
      <c r="P1007" s="23">
        <v>-0.50527999999999995</v>
      </c>
      <c r="Q1007" s="23">
        <v>0.76212999999999997</v>
      </c>
      <c r="R1007" s="23">
        <v>-2.3318599999999998</v>
      </c>
    </row>
    <row r="1008" spans="1:18" ht="15" customHeight="1" x14ac:dyDescent="0.2">
      <c r="A1008" s="4">
        <v>1007</v>
      </c>
      <c r="B1008" s="4" t="s">
        <v>1169</v>
      </c>
      <c r="C1008" s="23">
        <v>-1.58785</v>
      </c>
      <c r="D1008" s="23">
        <v>6.8930000000000005E-2</v>
      </c>
      <c r="E1008" s="23">
        <v>0.91383000000000003</v>
      </c>
      <c r="F1008" s="23">
        <v>1.78999</v>
      </c>
      <c r="G1008" s="23">
        <v>0.36541000000000001</v>
      </c>
      <c r="H1008" s="23">
        <v>-0.39283000000000001</v>
      </c>
      <c r="I1008" s="23">
        <v>1.4013199999999999</v>
      </c>
      <c r="J1008" s="23">
        <v>0.96711000000000003</v>
      </c>
      <c r="K1008" s="23">
        <v>-2.0382400000000001</v>
      </c>
      <c r="L1008" s="23">
        <v>-0.42853999999999998</v>
      </c>
      <c r="M1008" s="23">
        <v>0.55625000000000002</v>
      </c>
      <c r="N1008" s="23">
        <v>0.48532999999999998</v>
      </c>
      <c r="O1008" s="23">
        <v>1.43519</v>
      </c>
      <c r="P1008" s="23">
        <v>-1.3136099999999999</v>
      </c>
      <c r="Q1008" s="23">
        <v>-1.2998400000000001</v>
      </c>
      <c r="R1008" s="23">
        <v>-1.4864999999999999</v>
      </c>
    </row>
    <row r="1009" spans="1:18" ht="15" customHeight="1" x14ac:dyDescent="0.2">
      <c r="A1009" s="4">
        <v>1008</v>
      </c>
      <c r="B1009" s="4" t="s">
        <v>1170</v>
      </c>
      <c r="C1009" s="23">
        <v>0.47205999999999998</v>
      </c>
      <c r="D1009" s="23">
        <v>1.43119</v>
      </c>
      <c r="E1009" s="23">
        <v>0.76407000000000003</v>
      </c>
      <c r="F1009" s="23">
        <v>2.7010200000000002</v>
      </c>
      <c r="G1009" s="23">
        <v>1.4349000000000001</v>
      </c>
      <c r="H1009" s="23">
        <v>1.1114900000000001</v>
      </c>
      <c r="I1009" s="23">
        <v>-1.5024299999999999</v>
      </c>
      <c r="J1009" s="23">
        <v>-1.25217</v>
      </c>
      <c r="K1009" s="23">
        <v>-0.11989</v>
      </c>
      <c r="L1009" s="23">
        <v>-0.13921</v>
      </c>
      <c r="M1009" s="23">
        <v>-0.21056</v>
      </c>
      <c r="N1009" s="23">
        <v>0.63156000000000001</v>
      </c>
      <c r="O1009" s="23">
        <v>2.79291</v>
      </c>
      <c r="P1009" s="23">
        <v>-7.5329999999999994E-2</v>
      </c>
      <c r="Q1009" s="23">
        <v>0.22767000000000001</v>
      </c>
      <c r="R1009" s="23">
        <v>-1.7613399999999999</v>
      </c>
    </row>
    <row r="1010" spans="1:18" ht="15" customHeight="1" x14ac:dyDescent="0.2">
      <c r="A1010" s="4">
        <v>1009</v>
      </c>
      <c r="B1010" s="4" t="s">
        <v>1171</v>
      </c>
      <c r="C1010" s="23">
        <v>-1.7445600000000001</v>
      </c>
      <c r="D1010" s="23">
        <v>-3.23333</v>
      </c>
      <c r="E1010" s="23">
        <v>-0.35017999999999999</v>
      </c>
      <c r="F1010" s="23">
        <v>1.2489600000000001</v>
      </c>
      <c r="G1010" s="23">
        <v>-1.6485799999999999</v>
      </c>
      <c r="H1010" s="23">
        <v>-1.09293</v>
      </c>
      <c r="I1010" s="23">
        <v>-0.32908999999999999</v>
      </c>
      <c r="J1010" s="23">
        <v>-1.53817</v>
      </c>
      <c r="K1010" s="23">
        <v>-1.1051299999999999</v>
      </c>
      <c r="L1010" s="23">
        <v>1.51268</v>
      </c>
      <c r="M1010" s="23">
        <v>-0.63121000000000005</v>
      </c>
      <c r="N1010" s="23">
        <v>0.33376</v>
      </c>
      <c r="O1010" s="23">
        <v>-1.5342100000000001</v>
      </c>
      <c r="P1010" s="23">
        <v>0.63734999999999997</v>
      </c>
      <c r="Q1010" s="23">
        <v>0.86295999999999995</v>
      </c>
      <c r="R1010" s="23">
        <v>-9.1300000000000006E-2</v>
      </c>
    </row>
    <row r="1011" spans="1:18" ht="15" customHeight="1" x14ac:dyDescent="0.2">
      <c r="A1011" s="4">
        <v>1010</v>
      </c>
      <c r="B1011" s="4" t="s">
        <v>1172</v>
      </c>
      <c r="C1011" s="23">
        <v>-1.43347</v>
      </c>
      <c r="D1011" s="23">
        <v>0.88485999999999998</v>
      </c>
      <c r="E1011" s="23">
        <v>1.4365399999999999</v>
      </c>
      <c r="F1011" s="23">
        <v>1.14733</v>
      </c>
      <c r="G1011" s="23">
        <v>1.14798</v>
      </c>
      <c r="H1011" s="23">
        <v>0.12781999999999999</v>
      </c>
      <c r="I1011" s="23">
        <v>0.66785000000000005</v>
      </c>
      <c r="J1011" s="23">
        <v>-1.00892</v>
      </c>
      <c r="K1011" s="23">
        <v>-1.96438</v>
      </c>
      <c r="L1011" s="23">
        <v>1.2696400000000001</v>
      </c>
      <c r="M1011" s="23">
        <v>1.63561</v>
      </c>
      <c r="N1011" s="23">
        <v>-2.89133</v>
      </c>
      <c r="O1011" s="23">
        <v>0.71660000000000001</v>
      </c>
      <c r="P1011" s="23">
        <v>-1.45489</v>
      </c>
      <c r="Q1011" s="23">
        <v>1.7717799999999999</v>
      </c>
      <c r="R1011" s="23">
        <v>-2.2499400000000001</v>
      </c>
    </row>
    <row r="1012" spans="1:18" ht="15" customHeight="1" x14ac:dyDescent="0.2">
      <c r="A1012" s="4">
        <v>1011</v>
      </c>
      <c r="B1012" s="4" t="s">
        <v>1173</v>
      </c>
      <c r="C1012" s="23">
        <v>-0.31630000000000003</v>
      </c>
      <c r="D1012" s="23">
        <v>0.14935999999999999</v>
      </c>
      <c r="E1012" s="23">
        <v>0.58545000000000003</v>
      </c>
      <c r="F1012" s="23">
        <v>0.28982999999999998</v>
      </c>
      <c r="G1012" s="23">
        <v>0.43375000000000002</v>
      </c>
      <c r="H1012" s="23">
        <v>0.30203999999999998</v>
      </c>
      <c r="I1012" s="23">
        <v>-3.2689999999999997E-2</v>
      </c>
      <c r="J1012" s="23">
        <v>-1.0429200000000001</v>
      </c>
      <c r="K1012" s="23">
        <v>-1.5123599999999999</v>
      </c>
      <c r="L1012" s="23">
        <v>-2.1493199999999999</v>
      </c>
      <c r="M1012" s="23">
        <v>1.4175899999999999</v>
      </c>
      <c r="N1012" s="23">
        <v>-2.8700100000000002</v>
      </c>
      <c r="O1012" s="23">
        <v>-0.20097999999999999</v>
      </c>
      <c r="P1012" s="23">
        <v>0.28623999999999999</v>
      </c>
      <c r="Q1012" s="23">
        <v>-2.4736500000000001</v>
      </c>
      <c r="R1012" s="23">
        <v>-1.1262099999999999</v>
      </c>
    </row>
    <row r="1013" spans="1:18" ht="15" customHeight="1" x14ac:dyDescent="0.2">
      <c r="A1013" s="4">
        <v>1012</v>
      </c>
      <c r="B1013" s="4" t="s">
        <v>1174</v>
      </c>
      <c r="C1013" s="23">
        <v>6.9940000000000002E-2</v>
      </c>
      <c r="D1013" s="23">
        <v>5.3440000000000001E-2</v>
      </c>
      <c r="E1013" s="23">
        <v>0.18626999999999999</v>
      </c>
      <c r="F1013" s="23">
        <v>-0.64149</v>
      </c>
      <c r="G1013" s="23">
        <v>0.92734000000000005</v>
      </c>
      <c r="H1013" s="23">
        <v>-0.21618999999999999</v>
      </c>
      <c r="I1013" s="23">
        <v>0.12997</v>
      </c>
      <c r="J1013" s="23">
        <v>-2.1152199999999999</v>
      </c>
      <c r="K1013" s="23">
        <v>-1.4821800000000001</v>
      </c>
      <c r="L1013" s="23">
        <v>-1.2858499999999999</v>
      </c>
      <c r="M1013" s="23">
        <v>1.50569</v>
      </c>
      <c r="N1013" s="23">
        <v>-0.63058999999999998</v>
      </c>
      <c r="O1013" s="23">
        <v>-0.38496000000000002</v>
      </c>
      <c r="P1013" s="23">
        <v>-3.703E-2</v>
      </c>
      <c r="Q1013" s="23">
        <v>-2.0530599999999999</v>
      </c>
      <c r="R1013" s="23">
        <v>-1.0865800000000001</v>
      </c>
    </row>
    <row r="1014" spans="1:18" ht="15" customHeight="1" x14ac:dyDescent="0.2">
      <c r="A1014" s="4">
        <v>1013</v>
      </c>
      <c r="B1014" s="4" t="s">
        <v>1175</v>
      </c>
      <c r="C1014" s="23">
        <v>-1.4918400000000001</v>
      </c>
      <c r="D1014" s="23">
        <v>-0.43917</v>
      </c>
      <c r="E1014" s="23">
        <v>1.64418</v>
      </c>
      <c r="F1014" s="23">
        <v>1.6905699999999999</v>
      </c>
      <c r="G1014" s="23">
        <v>2.5309900000000001</v>
      </c>
      <c r="H1014" s="23">
        <v>-0.11191</v>
      </c>
      <c r="I1014" s="23">
        <v>-1.03701</v>
      </c>
      <c r="J1014" s="23">
        <v>0.63607000000000002</v>
      </c>
      <c r="K1014" s="23">
        <v>-1.63778</v>
      </c>
      <c r="L1014" s="23">
        <v>0.85712999999999995</v>
      </c>
      <c r="M1014" s="23">
        <v>0.83879000000000004</v>
      </c>
      <c r="N1014" s="23">
        <v>-8.5260000000000002E-2</v>
      </c>
      <c r="O1014" s="23">
        <v>-2.6546599999999998</v>
      </c>
      <c r="P1014" s="23">
        <v>7.1150000000000005E-2</v>
      </c>
      <c r="Q1014" s="23">
        <v>1.5023</v>
      </c>
      <c r="R1014" s="23">
        <v>-0.58357000000000003</v>
      </c>
    </row>
    <row r="1015" spans="1:18" ht="15" customHeight="1" x14ac:dyDescent="0.2">
      <c r="A1015" s="4">
        <v>1014</v>
      </c>
      <c r="B1015" s="4" t="s">
        <v>1176</v>
      </c>
      <c r="C1015" s="23">
        <v>-0.85736000000000001</v>
      </c>
      <c r="D1015" s="23">
        <v>-1.9620899999999999</v>
      </c>
      <c r="E1015" s="23">
        <v>0.19830999999999999</v>
      </c>
      <c r="F1015" s="23">
        <v>6.28E-3</v>
      </c>
      <c r="G1015" s="23">
        <v>1.20468</v>
      </c>
      <c r="H1015" s="23">
        <v>0.12157</v>
      </c>
      <c r="I1015" s="23">
        <v>2.29419</v>
      </c>
      <c r="J1015" s="23">
        <v>-2.8474200000000001</v>
      </c>
      <c r="K1015" s="23">
        <v>0.21515000000000001</v>
      </c>
      <c r="L1015" s="23">
        <v>-0.68188000000000004</v>
      </c>
      <c r="M1015" s="23">
        <v>0.83138000000000001</v>
      </c>
      <c r="N1015" s="23">
        <v>1.1918</v>
      </c>
      <c r="O1015" s="23">
        <v>-1.13923</v>
      </c>
      <c r="P1015" s="23">
        <v>-2.2111299999999998</v>
      </c>
      <c r="Q1015" s="23">
        <v>0.98482999999999998</v>
      </c>
      <c r="R1015" s="23">
        <v>0.87570999999999999</v>
      </c>
    </row>
    <row r="1016" spans="1:18" ht="15" customHeight="1" x14ac:dyDescent="0.2">
      <c r="A1016" s="4">
        <v>1015</v>
      </c>
      <c r="B1016" s="4" t="s">
        <v>1177</v>
      </c>
      <c r="C1016" s="23">
        <v>0.78705999999999998</v>
      </c>
      <c r="D1016" s="23">
        <v>1.8157399999999999</v>
      </c>
      <c r="E1016" s="23">
        <v>0.43180000000000002</v>
      </c>
      <c r="F1016" s="23">
        <v>-0.39328999999999997</v>
      </c>
      <c r="G1016" s="23">
        <v>0.72075</v>
      </c>
      <c r="H1016" s="23">
        <v>3.7795399999999999</v>
      </c>
      <c r="I1016" s="23">
        <v>1.0231399999999999</v>
      </c>
      <c r="J1016" s="23">
        <v>-1.9406099999999999</v>
      </c>
      <c r="K1016" s="23">
        <v>-3.2770000000000001</v>
      </c>
      <c r="L1016" s="23">
        <v>-5.568E-2</v>
      </c>
      <c r="M1016" s="23">
        <v>-0.14549999999999999</v>
      </c>
      <c r="N1016" s="23">
        <v>-9.7470000000000001E-2</v>
      </c>
      <c r="O1016" s="23">
        <v>1.4641</v>
      </c>
      <c r="P1016" s="23">
        <v>-1.1261300000000001</v>
      </c>
      <c r="Q1016" s="23">
        <v>0.50612999999999997</v>
      </c>
      <c r="R1016" s="23">
        <v>1.29705</v>
      </c>
    </row>
    <row r="1017" spans="1:18" ht="15" customHeight="1" x14ac:dyDescent="0.2">
      <c r="A1017" s="4">
        <v>1016</v>
      </c>
      <c r="B1017" s="4" t="s">
        <v>1178</v>
      </c>
      <c r="C1017" s="23">
        <v>0.63449999999999995</v>
      </c>
      <c r="D1017" s="23">
        <v>0.20424</v>
      </c>
      <c r="E1017" s="23">
        <v>1.53064</v>
      </c>
      <c r="F1017" s="23">
        <v>-0.40983000000000003</v>
      </c>
      <c r="G1017" s="23">
        <v>0.64036999999999999</v>
      </c>
      <c r="H1017" s="23">
        <v>2.2107399999999999</v>
      </c>
      <c r="I1017" s="23">
        <v>2.0977199999999998</v>
      </c>
      <c r="J1017" s="23">
        <v>0.64671000000000001</v>
      </c>
      <c r="K1017" s="23">
        <v>-1.60884</v>
      </c>
      <c r="L1017" s="23">
        <v>-1.22001</v>
      </c>
      <c r="M1017" s="23">
        <v>-1.89944</v>
      </c>
      <c r="N1017" s="23">
        <v>-1.8109999999999999</v>
      </c>
      <c r="O1017" s="23">
        <v>1.1615899999999999</v>
      </c>
      <c r="P1017" s="23">
        <v>0.42293999999999998</v>
      </c>
      <c r="Q1017" s="23">
        <v>-0.38378000000000001</v>
      </c>
      <c r="R1017" s="23">
        <v>1.5471200000000001</v>
      </c>
    </row>
    <row r="1018" spans="1:18" ht="15" customHeight="1" x14ac:dyDescent="0.2">
      <c r="A1018" s="4">
        <v>1017</v>
      </c>
      <c r="B1018" s="4" t="s">
        <v>1179</v>
      </c>
      <c r="C1018" s="23">
        <v>0.34531000000000001</v>
      </c>
      <c r="D1018" s="23">
        <v>-1.95184</v>
      </c>
      <c r="E1018" s="23">
        <v>0.37723000000000001</v>
      </c>
      <c r="F1018" s="23">
        <v>0.97477999999999998</v>
      </c>
      <c r="G1018" s="23">
        <v>-2.0152000000000001</v>
      </c>
      <c r="H1018" s="23">
        <v>-0.10431</v>
      </c>
      <c r="I1018" s="23">
        <v>-0.69660999999999995</v>
      </c>
      <c r="J1018" s="23">
        <v>-1.26539</v>
      </c>
      <c r="K1018" s="23">
        <v>-2.4833400000000001</v>
      </c>
      <c r="L1018" s="23">
        <v>-2.5828899999999999</v>
      </c>
      <c r="M1018" s="23">
        <v>-0.82972000000000001</v>
      </c>
      <c r="N1018" s="23">
        <v>0.29059000000000001</v>
      </c>
      <c r="O1018" s="23">
        <v>2.3051900000000001</v>
      </c>
      <c r="P1018" s="23">
        <v>6.3159999999999994E-2</v>
      </c>
      <c r="Q1018" s="23">
        <v>-0.44719999999999999</v>
      </c>
      <c r="R1018" s="23">
        <v>-0.53754000000000002</v>
      </c>
    </row>
    <row r="1019" spans="1:18" ht="15" customHeight="1" x14ac:dyDescent="0.2">
      <c r="A1019" s="4">
        <v>1018</v>
      </c>
      <c r="B1019" s="4" t="s">
        <v>1180</v>
      </c>
      <c r="C1019" s="23">
        <v>-1.6988799999999999</v>
      </c>
      <c r="D1019" s="23">
        <v>-1.89029</v>
      </c>
      <c r="E1019" s="23">
        <v>0.59963999999999995</v>
      </c>
      <c r="F1019" s="23">
        <v>1.1527700000000001</v>
      </c>
      <c r="G1019" s="23">
        <v>1.4937800000000001</v>
      </c>
      <c r="H1019" s="23">
        <v>-0.55689999999999995</v>
      </c>
      <c r="I1019" s="23">
        <v>2.2623199999999999</v>
      </c>
      <c r="J1019" s="23">
        <v>-0.87358000000000002</v>
      </c>
      <c r="K1019" s="23">
        <v>-0.95477999999999996</v>
      </c>
      <c r="L1019" s="23">
        <v>-5.4809999999999998E-2</v>
      </c>
      <c r="M1019" s="23">
        <v>-2.2996599999999998</v>
      </c>
      <c r="N1019" s="23">
        <v>0.89864999999999995</v>
      </c>
      <c r="O1019" s="23">
        <v>0.82769000000000004</v>
      </c>
      <c r="P1019" s="23">
        <v>1.2662899999999999</v>
      </c>
      <c r="Q1019" s="23">
        <v>1.587</v>
      </c>
      <c r="R1019" s="23">
        <v>-0.33807999999999999</v>
      </c>
    </row>
    <row r="1020" spans="1:18" ht="15" customHeight="1" x14ac:dyDescent="0.2">
      <c r="A1020" s="4">
        <v>1019</v>
      </c>
      <c r="B1020" s="4" t="s">
        <v>1181</v>
      </c>
      <c r="C1020" s="23">
        <v>-0.57623000000000002</v>
      </c>
      <c r="D1020" s="23">
        <v>-3.3172299999999999</v>
      </c>
      <c r="E1020" s="23">
        <v>1.17388</v>
      </c>
      <c r="F1020" s="23">
        <v>-0.30904999999999999</v>
      </c>
      <c r="G1020" s="23">
        <v>2.5257200000000002</v>
      </c>
      <c r="H1020" s="23">
        <v>2.7720600000000002</v>
      </c>
      <c r="I1020" s="23">
        <v>-0.35277999999999998</v>
      </c>
      <c r="J1020" s="23">
        <v>-4.0845099999999999</v>
      </c>
      <c r="K1020" s="23">
        <v>0.64383999999999997</v>
      </c>
      <c r="L1020" s="23">
        <v>0.75665000000000004</v>
      </c>
      <c r="M1020" s="23">
        <v>-0.35953000000000002</v>
      </c>
      <c r="N1020" s="23">
        <v>-0.17197000000000001</v>
      </c>
      <c r="O1020" s="23">
        <v>-0.98563000000000001</v>
      </c>
      <c r="P1020" s="23">
        <v>-0.99858000000000002</v>
      </c>
      <c r="Q1020" s="23">
        <v>1.7825</v>
      </c>
      <c r="R1020" s="23">
        <v>-0.78517000000000003</v>
      </c>
    </row>
    <row r="1021" spans="1:18" ht="15" customHeight="1" x14ac:dyDescent="0.2">
      <c r="A1021" s="4">
        <v>1020</v>
      </c>
      <c r="B1021" s="4" t="s">
        <v>1182</v>
      </c>
      <c r="C1021" s="23">
        <v>-1.06724</v>
      </c>
      <c r="D1021" s="23">
        <v>0.41447000000000001</v>
      </c>
      <c r="E1021" s="23">
        <v>-0.37170999999999998</v>
      </c>
      <c r="F1021" s="23">
        <v>0.62578</v>
      </c>
      <c r="G1021" s="23">
        <v>0.91391</v>
      </c>
      <c r="H1021" s="23">
        <v>0.18221999999999999</v>
      </c>
      <c r="I1021" s="23">
        <v>-0.13105</v>
      </c>
      <c r="J1021" s="23">
        <v>-4.0101800000000001</v>
      </c>
      <c r="K1021" s="23">
        <v>-3.3498600000000001</v>
      </c>
      <c r="L1021" s="23">
        <v>-1.1268499999999999</v>
      </c>
      <c r="M1021" s="23">
        <v>-1.8129200000000001</v>
      </c>
      <c r="N1021" s="23">
        <v>-0.74275999999999998</v>
      </c>
      <c r="O1021" s="23">
        <v>2.6443500000000002</v>
      </c>
      <c r="P1021" s="23">
        <v>-1.0408999999999999</v>
      </c>
      <c r="Q1021" s="23">
        <v>-9.1730000000000006E-2</v>
      </c>
      <c r="R1021" s="23">
        <v>0.45895999999999998</v>
      </c>
    </row>
    <row r="1022" spans="1:18" ht="15" customHeight="1" x14ac:dyDescent="0.2">
      <c r="A1022" s="4">
        <v>1021</v>
      </c>
      <c r="B1022" s="4" t="s">
        <v>1183</v>
      </c>
      <c r="C1022" s="23">
        <v>0.57088000000000005</v>
      </c>
      <c r="D1022" s="23">
        <v>-1.20041</v>
      </c>
      <c r="E1022" s="23">
        <v>2.38788</v>
      </c>
      <c r="F1022" s="23">
        <v>8.3900000000000002E-2</v>
      </c>
      <c r="G1022" s="23">
        <v>0.61204999999999998</v>
      </c>
      <c r="H1022" s="23">
        <v>-9.7170000000000006E-2</v>
      </c>
      <c r="I1022" s="23">
        <v>-0.25921</v>
      </c>
      <c r="J1022" s="23">
        <v>-1.528</v>
      </c>
      <c r="K1022" s="23">
        <v>-0.18317</v>
      </c>
      <c r="L1022" s="23">
        <v>-0.26074999999999998</v>
      </c>
      <c r="M1022" s="23">
        <v>0.48509000000000002</v>
      </c>
      <c r="N1022" s="23">
        <v>0.22452</v>
      </c>
      <c r="O1022" s="23">
        <v>-1.9399</v>
      </c>
      <c r="P1022" s="23">
        <v>-7.51E-2</v>
      </c>
      <c r="Q1022" s="23">
        <v>2.82138</v>
      </c>
      <c r="R1022" s="23">
        <v>2.54583</v>
      </c>
    </row>
    <row r="1023" spans="1:18" ht="15" customHeight="1" x14ac:dyDescent="0.2">
      <c r="A1023" s="4">
        <v>1022</v>
      </c>
      <c r="B1023" s="4" t="s">
        <v>1184</v>
      </c>
      <c r="C1023" s="23">
        <v>-1.5830200000000001</v>
      </c>
      <c r="D1023" s="23">
        <v>0.99161999999999995</v>
      </c>
      <c r="E1023" s="23">
        <v>0.48083999999999999</v>
      </c>
      <c r="F1023" s="23">
        <v>0.18401999999999999</v>
      </c>
      <c r="G1023" s="23">
        <v>0.76658000000000004</v>
      </c>
      <c r="H1023" s="23">
        <v>-8.9169999999999999E-2</v>
      </c>
      <c r="I1023" s="23">
        <v>-0.98855999999999999</v>
      </c>
      <c r="J1023" s="23">
        <v>-1.71418</v>
      </c>
      <c r="K1023" s="23">
        <v>-1.3281400000000001</v>
      </c>
      <c r="L1023" s="23">
        <v>-2.0708199999999999</v>
      </c>
      <c r="M1023" s="23">
        <v>-1.11835</v>
      </c>
      <c r="N1023" s="23">
        <v>-1.9692000000000001</v>
      </c>
      <c r="O1023" s="23">
        <v>-0.65415000000000001</v>
      </c>
      <c r="P1023" s="23">
        <v>8.6540000000000006E-2</v>
      </c>
      <c r="Q1023" s="23">
        <v>1.2499199999999999</v>
      </c>
      <c r="R1023" s="23">
        <v>0.37678</v>
      </c>
    </row>
    <row r="1024" spans="1:18" ht="15" customHeight="1" x14ac:dyDescent="0.2">
      <c r="A1024" s="4">
        <v>1023</v>
      </c>
      <c r="B1024" s="4" t="s">
        <v>1185</v>
      </c>
      <c r="C1024" s="23">
        <v>0.96979000000000004</v>
      </c>
      <c r="D1024" s="23">
        <v>-0.41036</v>
      </c>
      <c r="E1024" s="23">
        <v>-0.57454000000000005</v>
      </c>
      <c r="F1024" s="23">
        <v>-0.52436000000000005</v>
      </c>
      <c r="G1024" s="23">
        <v>1.42266</v>
      </c>
      <c r="H1024" s="23">
        <v>2.7333099999999999</v>
      </c>
      <c r="I1024" s="23">
        <v>0.73480000000000001</v>
      </c>
      <c r="J1024" s="23">
        <v>0.17437</v>
      </c>
      <c r="K1024" s="23">
        <v>0.35393000000000002</v>
      </c>
      <c r="L1024" s="23">
        <v>0.12692999999999999</v>
      </c>
      <c r="M1024" s="23">
        <v>0.27281</v>
      </c>
      <c r="N1024" s="23">
        <v>-1.14839</v>
      </c>
      <c r="O1024" s="23">
        <v>2.1884000000000001</v>
      </c>
      <c r="P1024" s="23">
        <v>-2.31467</v>
      </c>
      <c r="Q1024" s="23">
        <v>-0.99858000000000002</v>
      </c>
      <c r="R1024" s="23">
        <v>0.76412999999999998</v>
      </c>
    </row>
    <row r="1025" spans="1:18" ht="15" customHeight="1" x14ac:dyDescent="0.2">
      <c r="A1025" s="4">
        <v>1024</v>
      </c>
      <c r="B1025" s="4" t="s">
        <v>1186</v>
      </c>
      <c r="C1025" s="23">
        <v>-1.21533</v>
      </c>
      <c r="D1025" s="23">
        <v>-0.39748</v>
      </c>
      <c r="E1025" s="23">
        <v>2.40394</v>
      </c>
      <c r="F1025" s="23">
        <v>0.56164999999999998</v>
      </c>
      <c r="G1025" s="23">
        <v>-0.22564000000000001</v>
      </c>
      <c r="H1025" s="23">
        <v>0.57318000000000002</v>
      </c>
      <c r="I1025" s="23">
        <v>2.42571</v>
      </c>
      <c r="J1025" s="23">
        <v>-2.2837100000000001</v>
      </c>
      <c r="K1025" s="23">
        <v>-1.0127600000000001</v>
      </c>
      <c r="L1025" s="23">
        <v>1.5055499999999999</v>
      </c>
      <c r="M1025" s="23">
        <v>1.30202</v>
      </c>
      <c r="N1025" s="23">
        <v>-0.35499999999999998</v>
      </c>
      <c r="O1025" s="23">
        <v>0.60575000000000001</v>
      </c>
      <c r="P1025" s="23">
        <v>-1.09893</v>
      </c>
      <c r="Q1025" s="23">
        <v>-2.14785</v>
      </c>
      <c r="R1025" s="23">
        <v>-1.4616499999999999</v>
      </c>
    </row>
    <row r="1026" spans="1:18" ht="15" customHeight="1" x14ac:dyDescent="0.2">
      <c r="A1026" s="4">
        <v>1025</v>
      </c>
      <c r="B1026" s="4" t="s">
        <v>1187</v>
      </c>
      <c r="C1026" s="23">
        <v>0.77815999999999996</v>
      </c>
      <c r="D1026" s="23">
        <v>-1.0759700000000001</v>
      </c>
      <c r="E1026" s="23">
        <v>1.6122300000000001</v>
      </c>
      <c r="F1026" s="23">
        <v>-1.0892200000000001</v>
      </c>
      <c r="G1026" s="23">
        <v>1.5821000000000001</v>
      </c>
      <c r="H1026" s="23">
        <v>1.65829</v>
      </c>
      <c r="I1026" s="23">
        <v>0.47088999999999998</v>
      </c>
      <c r="J1026" s="23">
        <v>1.51814</v>
      </c>
      <c r="K1026" s="23">
        <v>0.18654000000000001</v>
      </c>
      <c r="L1026" s="23">
        <v>-2.40273</v>
      </c>
      <c r="M1026" s="23">
        <v>-0.99504999999999999</v>
      </c>
      <c r="N1026" s="23">
        <v>-2.5968</v>
      </c>
      <c r="O1026" s="23">
        <v>1.78165</v>
      </c>
      <c r="P1026" s="23">
        <v>1.1156999999999999</v>
      </c>
      <c r="Q1026" s="23">
        <v>-1.42967</v>
      </c>
      <c r="R1026" s="23">
        <v>-1.09338</v>
      </c>
    </row>
    <row r="1027" spans="1:18" ht="15" customHeight="1" x14ac:dyDescent="0.2">
      <c r="A1027" s="4">
        <v>1026</v>
      </c>
      <c r="B1027" s="4" t="s">
        <v>1188</v>
      </c>
      <c r="C1027" s="23">
        <v>-0.59486000000000006</v>
      </c>
      <c r="D1027" s="23">
        <v>-3.8750599999999999</v>
      </c>
      <c r="E1027" s="23">
        <v>0.17560000000000001</v>
      </c>
      <c r="F1027" s="23">
        <v>6.6629999999999995E-2</v>
      </c>
      <c r="G1027" s="23">
        <v>0.78534000000000004</v>
      </c>
      <c r="H1027" s="23">
        <v>-3.2570000000000002E-2</v>
      </c>
      <c r="I1027" s="23">
        <v>-1.8548199999999999</v>
      </c>
      <c r="J1027" s="23">
        <v>-1.3443799999999999</v>
      </c>
      <c r="K1027" s="23">
        <v>0.74882000000000004</v>
      </c>
      <c r="L1027" s="23">
        <v>-2.8663699999999999</v>
      </c>
      <c r="M1027" s="23">
        <v>-1.30507</v>
      </c>
      <c r="N1027" s="23">
        <v>-1.4701</v>
      </c>
      <c r="O1027" s="23">
        <v>-0.10024</v>
      </c>
      <c r="P1027" s="23">
        <v>-1.5190699999999999</v>
      </c>
      <c r="Q1027" s="23">
        <v>0.68498999999999999</v>
      </c>
      <c r="R1027" s="23">
        <v>-2.35195</v>
      </c>
    </row>
    <row r="1028" spans="1:18" ht="15" customHeight="1" x14ac:dyDescent="0.2">
      <c r="A1028" s="4">
        <v>1027</v>
      </c>
      <c r="B1028" s="4" t="s">
        <v>1189</v>
      </c>
      <c r="C1028" s="23">
        <v>-1.1455299999999999</v>
      </c>
      <c r="D1028" s="23">
        <v>-0.57367000000000001</v>
      </c>
      <c r="E1028" s="23">
        <v>-8.9690000000000006E-2</v>
      </c>
      <c r="F1028" s="23">
        <v>1.8270999999999999</v>
      </c>
      <c r="G1028" s="23">
        <v>0.67430999999999996</v>
      </c>
      <c r="H1028" s="23">
        <v>-0.59021999999999997</v>
      </c>
      <c r="I1028" s="23">
        <v>1.7521800000000001</v>
      </c>
      <c r="J1028" s="23">
        <v>-1.1398299999999999</v>
      </c>
      <c r="K1028" s="23">
        <v>0.25297999999999998</v>
      </c>
      <c r="L1028" s="23">
        <v>-2.70133</v>
      </c>
      <c r="M1028" s="23">
        <v>0.82823999999999998</v>
      </c>
      <c r="N1028" s="23">
        <v>-1.3782700000000001</v>
      </c>
      <c r="O1028" s="23">
        <v>9.1020000000000004E-2</v>
      </c>
      <c r="P1028" s="23">
        <v>-0.56206</v>
      </c>
      <c r="Q1028" s="23">
        <v>0.54466999999999999</v>
      </c>
      <c r="R1028" s="23">
        <v>-1.2572700000000001</v>
      </c>
    </row>
    <row r="1029" spans="1:18" ht="15" customHeight="1" x14ac:dyDescent="0.2">
      <c r="A1029" s="4">
        <v>1028</v>
      </c>
      <c r="B1029" s="4" t="s">
        <v>1190</v>
      </c>
      <c r="C1029" s="23">
        <v>0.19503999999999999</v>
      </c>
      <c r="D1029" s="23">
        <v>-0.43569000000000002</v>
      </c>
      <c r="E1029" s="23">
        <v>0.71543999999999996</v>
      </c>
      <c r="F1029" s="23">
        <v>1.6165799999999999</v>
      </c>
      <c r="G1029" s="23">
        <v>0.70411999999999997</v>
      </c>
      <c r="H1029" s="23">
        <v>-0.20849999999999999</v>
      </c>
      <c r="I1029" s="23">
        <v>0.71411999999999998</v>
      </c>
      <c r="J1029" s="23">
        <v>-0.35766999999999999</v>
      </c>
      <c r="K1029" s="23">
        <v>-0.75680999999999998</v>
      </c>
      <c r="L1029" s="23">
        <v>1.2245600000000001</v>
      </c>
      <c r="M1029" s="23">
        <v>-1.0074700000000001</v>
      </c>
      <c r="N1029" s="23">
        <v>-1.3101499999999999</v>
      </c>
      <c r="O1029" s="23">
        <v>-0.62527999999999995</v>
      </c>
      <c r="P1029" s="23">
        <v>-1.6947300000000001</v>
      </c>
      <c r="Q1029" s="23">
        <v>-2.4916800000000001</v>
      </c>
      <c r="R1029" s="23">
        <v>2.2775699999999999</v>
      </c>
    </row>
    <row r="1030" spans="1:18" ht="15" customHeight="1" x14ac:dyDescent="0.2">
      <c r="A1030" s="4">
        <v>1029</v>
      </c>
      <c r="B1030" s="4" t="s">
        <v>1191</v>
      </c>
      <c r="C1030" s="23">
        <v>-0.25659999999999999</v>
      </c>
      <c r="D1030" s="23">
        <v>1.3104100000000001</v>
      </c>
      <c r="E1030" s="23">
        <v>-0.30859999999999999</v>
      </c>
      <c r="F1030" s="23">
        <v>1.5781700000000001</v>
      </c>
      <c r="G1030" s="23">
        <v>-1.74668</v>
      </c>
      <c r="H1030" s="23">
        <v>1.3152200000000001</v>
      </c>
      <c r="I1030" s="23">
        <v>0.68040999999999996</v>
      </c>
      <c r="J1030" s="23">
        <v>-0.63576999999999995</v>
      </c>
      <c r="K1030" s="23">
        <v>-1.26813</v>
      </c>
      <c r="L1030" s="23">
        <v>-0.85072000000000003</v>
      </c>
      <c r="M1030" s="23">
        <v>-0.74036000000000002</v>
      </c>
      <c r="N1030" s="23">
        <v>-1.2270000000000001</v>
      </c>
      <c r="O1030" s="23">
        <v>2.8506999999999998</v>
      </c>
      <c r="P1030" s="23">
        <v>-1.78962</v>
      </c>
      <c r="Q1030" s="23">
        <v>-2.0400800000000001</v>
      </c>
      <c r="R1030" s="23">
        <v>1.45452</v>
      </c>
    </row>
    <row r="1031" spans="1:18" ht="15" customHeight="1" x14ac:dyDescent="0.2">
      <c r="A1031" s="4">
        <v>1030</v>
      </c>
      <c r="B1031" s="4" t="s">
        <v>1192</v>
      </c>
      <c r="C1031" s="23">
        <v>0.48782999999999999</v>
      </c>
      <c r="D1031" s="23">
        <v>1.5971</v>
      </c>
      <c r="E1031" s="23">
        <v>2.4739300000000002</v>
      </c>
      <c r="F1031" s="23">
        <v>0.13227</v>
      </c>
      <c r="G1031" s="23">
        <v>1.5670599999999999</v>
      </c>
      <c r="H1031" s="23">
        <v>-1.20878</v>
      </c>
      <c r="I1031" s="23">
        <v>-0.19978000000000001</v>
      </c>
      <c r="J1031" s="23">
        <v>-0.95069999999999999</v>
      </c>
      <c r="K1031" s="23">
        <v>-1.6019099999999999</v>
      </c>
      <c r="L1031" s="23">
        <v>-0.88599000000000006</v>
      </c>
      <c r="M1031" s="23">
        <v>-1.06813</v>
      </c>
      <c r="N1031" s="23">
        <v>-2.41106</v>
      </c>
      <c r="O1031" s="23">
        <v>-1.11249</v>
      </c>
      <c r="P1031" s="23">
        <v>-1.7268399999999999</v>
      </c>
      <c r="Q1031" s="23">
        <v>-1.4936799999999999</v>
      </c>
      <c r="R1031" s="23">
        <v>3.2993700000000001</v>
      </c>
    </row>
    <row r="1032" spans="1:18" ht="15" customHeight="1" x14ac:dyDescent="0.2">
      <c r="A1032" s="4">
        <v>1031</v>
      </c>
      <c r="B1032" s="4" t="s">
        <v>1193</v>
      </c>
      <c r="C1032" s="23">
        <v>-2.63686</v>
      </c>
      <c r="D1032" s="23">
        <v>0.29165000000000002</v>
      </c>
      <c r="E1032" s="23">
        <v>0.54451000000000005</v>
      </c>
      <c r="F1032" s="23">
        <v>1.1566399999999999</v>
      </c>
      <c r="G1032" s="23">
        <v>-0.96453999999999995</v>
      </c>
      <c r="H1032" s="23">
        <v>-1.3630599999999999</v>
      </c>
      <c r="I1032" s="23">
        <v>-0.16289000000000001</v>
      </c>
      <c r="J1032" s="23">
        <v>-2.1716600000000001</v>
      </c>
      <c r="K1032" s="23">
        <v>-0.19258</v>
      </c>
      <c r="L1032" s="23">
        <v>-1.1480999999999999</v>
      </c>
      <c r="M1032" s="23">
        <v>-1.0135099999999999</v>
      </c>
      <c r="N1032" s="23">
        <v>-1.0755399999999999</v>
      </c>
      <c r="O1032" s="23">
        <v>-0.82730000000000004</v>
      </c>
      <c r="P1032" s="23">
        <v>0.16117000000000001</v>
      </c>
      <c r="Q1032" s="23">
        <v>0.2235</v>
      </c>
      <c r="R1032" s="23">
        <v>-2.09856</v>
      </c>
    </row>
    <row r="1033" spans="1:18" ht="15" customHeight="1" x14ac:dyDescent="0.2">
      <c r="A1033" s="4">
        <v>1032</v>
      </c>
      <c r="B1033" s="4" t="s">
        <v>1194</v>
      </c>
      <c r="C1033" s="23">
        <v>-0.26329000000000002</v>
      </c>
      <c r="D1033" s="23">
        <v>-1.6961999999999999</v>
      </c>
      <c r="E1033" s="23">
        <v>3.2739999999999998E-2</v>
      </c>
      <c r="F1033" s="23">
        <v>9.7259999999999999E-2</v>
      </c>
      <c r="G1033" s="23">
        <v>-1.9652499999999999</v>
      </c>
      <c r="H1033" s="23">
        <v>0.29949999999999999</v>
      </c>
      <c r="I1033" s="23">
        <v>1.5477000000000001</v>
      </c>
      <c r="J1033" s="23">
        <v>-1.5814600000000001</v>
      </c>
      <c r="K1033" s="23">
        <v>-2.5245099999999998</v>
      </c>
      <c r="L1033" s="23">
        <v>-2.63442</v>
      </c>
      <c r="M1033" s="23">
        <v>0.74802000000000002</v>
      </c>
      <c r="N1033" s="23">
        <v>-0.64109000000000005</v>
      </c>
      <c r="O1033" s="23">
        <v>-1.0154000000000001</v>
      </c>
      <c r="P1033" s="23">
        <v>0.89163000000000003</v>
      </c>
      <c r="Q1033" s="23">
        <v>1.47543</v>
      </c>
      <c r="R1033" s="23">
        <v>-2.2671600000000001</v>
      </c>
    </row>
    <row r="1034" spans="1:18" ht="15" customHeight="1" x14ac:dyDescent="0.2">
      <c r="A1034" s="4">
        <v>1033</v>
      </c>
      <c r="B1034" s="4" t="s">
        <v>1195</v>
      </c>
      <c r="C1034" s="23">
        <v>-0.82401000000000002</v>
      </c>
      <c r="D1034" s="23">
        <v>0.96531999999999996</v>
      </c>
      <c r="E1034" s="23">
        <v>1.4296899999999999</v>
      </c>
      <c r="F1034" s="23">
        <v>-0.38503999999999999</v>
      </c>
      <c r="G1034" s="23">
        <v>-0.80830999999999997</v>
      </c>
      <c r="H1034" s="23">
        <v>1.8934299999999999</v>
      </c>
      <c r="I1034" s="23">
        <v>-0.96484999999999999</v>
      </c>
      <c r="J1034" s="23">
        <v>-0.36732999999999999</v>
      </c>
      <c r="K1034" s="23">
        <v>-0.51353000000000004</v>
      </c>
      <c r="L1034" s="23">
        <v>0.64990999999999999</v>
      </c>
      <c r="M1034" s="23">
        <v>-1.06749</v>
      </c>
      <c r="N1034" s="23">
        <v>0.96484999999999999</v>
      </c>
      <c r="O1034" s="23">
        <v>0.88771999999999995</v>
      </c>
      <c r="P1034" s="23">
        <v>-1.0665899999999999</v>
      </c>
      <c r="Q1034" s="23">
        <v>-0.92484999999999995</v>
      </c>
      <c r="R1034" s="23">
        <v>1.20069</v>
      </c>
    </row>
    <row r="1035" spans="1:18" ht="15" customHeight="1" x14ac:dyDescent="0.2">
      <c r="A1035" s="4">
        <v>1034</v>
      </c>
      <c r="B1035" s="4" t="s">
        <v>1196</v>
      </c>
      <c r="C1035" s="23">
        <v>-2.0172599999999998</v>
      </c>
      <c r="D1035" s="23">
        <v>1.07656</v>
      </c>
      <c r="E1035" s="23">
        <v>2.20072</v>
      </c>
      <c r="F1035" s="23">
        <v>1.9433400000000001</v>
      </c>
      <c r="G1035" s="23">
        <v>1.4418800000000001</v>
      </c>
      <c r="H1035" s="23">
        <v>1.5304199999999999</v>
      </c>
      <c r="I1035" s="23">
        <v>-0.50597000000000003</v>
      </c>
      <c r="J1035" s="23">
        <v>-1.35791</v>
      </c>
      <c r="K1035" s="23">
        <v>-1.71471</v>
      </c>
      <c r="L1035" s="23">
        <v>0.62431999999999999</v>
      </c>
      <c r="M1035" s="23">
        <v>0.89117000000000002</v>
      </c>
      <c r="N1035" s="23">
        <v>0.1479</v>
      </c>
      <c r="O1035" s="23">
        <v>1.3456900000000001</v>
      </c>
      <c r="P1035" s="23">
        <v>-2.3958300000000001</v>
      </c>
      <c r="Q1035" s="23">
        <v>-0.73185999999999996</v>
      </c>
      <c r="R1035" s="23">
        <v>1.169</v>
      </c>
    </row>
    <row r="1036" spans="1:18" ht="15" customHeight="1" x14ac:dyDescent="0.2">
      <c r="A1036" s="4">
        <v>1035</v>
      </c>
      <c r="B1036" s="4" t="s">
        <v>1197</v>
      </c>
      <c r="C1036" s="23">
        <v>-2.01932</v>
      </c>
      <c r="D1036" s="23">
        <v>0.42591000000000001</v>
      </c>
      <c r="E1036" s="23">
        <v>0.55367</v>
      </c>
      <c r="F1036" s="23">
        <v>-0.27090999999999998</v>
      </c>
      <c r="G1036" s="23">
        <v>-1.3189200000000001</v>
      </c>
      <c r="H1036" s="23">
        <v>1.1626700000000001</v>
      </c>
      <c r="I1036" s="23">
        <v>-0.29126999999999997</v>
      </c>
      <c r="J1036" s="23">
        <v>-3.01464</v>
      </c>
      <c r="K1036" s="23">
        <v>6.0970000000000003E-2</v>
      </c>
      <c r="L1036" s="23">
        <v>2.1499999999999998E-2</v>
      </c>
      <c r="M1036" s="23">
        <v>-2.6210000000000001E-2</v>
      </c>
      <c r="N1036" s="23">
        <v>-1.5603100000000001</v>
      </c>
      <c r="O1036" s="23">
        <v>1.59056</v>
      </c>
      <c r="P1036" s="23">
        <v>0.69074999999999998</v>
      </c>
      <c r="Q1036" s="23">
        <v>-0.19741</v>
      </c>
      <c r="R1036" s="23">
        <v>1.3269200000000001</v>
      </c>
    </row>
    <row r="1037" spans="1:18" ht="15" customHeight="1" x14ac:dyDescent="0.2">
      <c r="A1037" s="4">
        <v>1036</v>
      </c>
      <c r="B1037" s="4" t="s">
        <v>1198</v>
      </c>
      <c r="C1037" s="23">
        <v>-3.1249500000000001</v>
      </c>
      <c r="D1037" s="23">
        <v>1.5027299999999999</v>
      </c>
      <c r="E1037" s="23">
        <v>0.23974000000000001</v>
      </c>
      <c r="F1037" s="23">
        <v>-0.16775000000000001</v>
      </c>
      <c r="G1037" s="23">
        <v>2.3932000000000002</v>
      </c>
      <c r="H1037" s="23">
        <v>1.9581599999999999</v>
      </c>
      <c r="I1037" s="23">
        <v>-0.65971000000000002</v>
      </c>
      <c r="J1037" s="23">
        <v>-2.2350500000000002</v>
      </c>
      <c r="K1037" s="23">
        <v>-0.20710000000000001</v>
      </c>
      <c r="L1037" s="23">
        <v>0.50729999999999997</v>
      </c>
      <c r="M1037" s="23">
        <v>-0.32074999999999998</v>
      </c>
      <c r="N1037" s="23">
        <v>-1.61497</v>
      </c>
      <c r="O1037" s="23">
        <v>1.875</v>
      </c>
      <c r="P1037" s="23">
        <v>0.30563000000000001</v>
      </c>
      <c r="Q1037" s="23">
        <v>-8.8999999999999999E-3</v>
      </c>
      <c r="R1037" s="23">
        <v>-2.0177800000000001</v>
      </c>
    </row>
    <row r="1038" spans="1:18" ht="15" customHeight="1" x14ac:dyDescent="0.2">
      <c r="A1038" s="4">
        <v>1037</v>
      </c>
      <c r="B1038" s="4" t="s">
        <v>1199</v>
      </c>
      <c r="C1038" s="23">
        <v>0.1336</v>
      </c>
      <c r="D1038" s="23">
        <v>-0.64800999999999997</v>
      </c>
      <c r="E1038" s="23">
        <v>1.1008100000000001</v>
      </c>
      <c r="F1038" s="23">
        <v>0.85860000000000003</v>
      </c>
      <c r="G1038" s="23">
        <v>-1.0890599999999999</v>
      </c>
      <c r="H1038" s="23">
        <v>0.66481999999999997</v>
      </c>
      <c r="I1038" s="23">
        <v>0.52798999999999996</v>
      </c>
      <c r="J1038" s="23">
        <v>0.27760000000000001</v>
      </c>
      <c r="K1038" s="23">
        <v>-1.8690599999999999</v>
      </c>
      <c r="L1038" s="23">
        <v>0.13309000000000001</v>
      </c>
      <c r="M1038" s="23">
        <v>0.92356000000000005</v>
      </c>
      <c r="N1038" s="23">
        <v>-1.0023</v>
      </c>
      <c r="O1038" s="23">
        <v>0.25935000000000002</v>
      </c>
      <c r="P1038" s="23">
        <v>0.50126999999999999</v>
      </c>
      <c r="Q1038" s="23">
        <v>9.5990000000000006E-2</v>
      </c>
      <c r="R1038" s="23">
        <v>-1.88974</v>
      </c>
    </row>
    <row r="1039" spans="1:18" ht="15" customHeight="1" x14ac:dyDescent="0.2">
      <c r="A1039" s="4">
        <v>1038</v>
      </c>
      <c r="B1039" s="4" t="s">
        <v>1200</v>
      </c>
      <c r="C1039" s="23">
        <v>-0.10534</v>
      </c>
      <c r="D1039" s="23">
        <v>-1.86107</v>
      </c>
      <c r="E1039" s="23">
        <v>0.63271999999999995</v>
      </c>
      <c r="F1039" s="23">
        <v>2.1596700000000002</v>
      </c>
      <c r="G1039" s="23">
        <v>0.98019999999999996</v>
      </c>
      <c r="H1039" s="23">
        <v>-0.70704</v>
      </c>
      <c r="I1039" s="23">
        <v>-9.5949999999999994E-2</v>
      </c>
      <c r="J1039" s="23">
        <v>-0.69364999999999999</v>
      </c>
      <c r="K1039" s="23">
        <v>0.67789999999999995</v>
      </c>
      <c r="L1039" s="23">
        <v>-1.0380100000000001</v>
      </c>
      <c r="M1039" s="23">
        <v>-1.37537</v>
      </c>
      <c r="N1039" s="23">
        <v>-1.6104499999999999</v>
      </c>
      <c r="O1039" s="23">
        <v>1.5272600000000001</v>
      </c>
      <c r="P1039" s="23">
        <v>-1.37401</v>
      </c>
      <c r="Q1039" s="23">
        <v>-1.5722100000000001</v>
      </c>
      <c r="R1039" s="23">
        <v>0.56564000000000003</v>
      </c>
    </row>
    <row r="1040" spans="1:18" ht="15" customHeight="1" x14ac:dyDescent="0.2">
      <c r="A1040" s="4">
        <v>1039</v>
      </c>
      <c r="B1040" s="4" t="s">
        <v>1201</v>
      </c>
      <c r="C1040" s="23">
        <v>-0.25905</v>
      </c>
      <c r="D1040" s="23">
        <v>-1.3635200000000001</v>
      </c>
      <c r="E1040" s="23">
        <v>0.24834999999999999</v>
      </c>
      <c r="F1040" s="23">
        <v>0.99768999999999997</v>
      </c>
      <c r="G1040" s="23">
        <v>1.8819999999999999</v>
      </c>
      <c r="H1040" s="23">
        <v>-1.2239999999999999E-2</v>
      </c>
      <c r="I1040" s="23">
        <v>1.6682900000000001</v>
      </c>
      <c r="J1040" s="23">
        <v>-0.12758</v>
      </c>
      <c r="K1040" s="23">
        <v>-0.23021</v>
      </c>
      <c r="L1040" s="23">
        <v>-2.4424299999999999</v>
      </c>
      <c r="M1040" s="23">
        <v>0.55659999999999998</v>
      </c>
      <c r="N1040" s="23">
        <v>-1.9154500000000001</v>
      </c>
      <c r="O1040" s="23">
        <v>0.59309000000000001</v>
      </c>
      <c r="P1040" s="23">
        <v>-0.25573000000000001</v>
      </c>
      <c r="Q1040" s="23">
        <v>1.12002</v>
      </c>
      <c r="R1040" s="23">
        <v>-0.55437999999999998</v>
      </c>
    </row>
    <row r="1041" spans="1:18" ht="15" customHeight="1" x14ac:dyDescent="0.2">
      <c r="A1041" s="4">
        <v>1040</v>
      </c>
      <c r="B1041" s="4" t="s">
        <v>1202</v>
      </c>
      <c r="C1041" s="23">
        <v>-1.51712</v>
      </c>
      <c r="D1041" s="23">
        <v>-2.8782399999999999</v>
      </c>
      <c r="E1041" s="23">
        <v>-9.7919999999999993E-2</v>
      </c>
      <c r="F1041" s="23">
        <v>3.1879999999999999E-2</v>
      </c>
      <c r="G1041" s="23">
        <v>0.1804</v>
      </c>
      <c r="H1041" s="23">
        <v>2.57816</v>
      </c>
      <c r="I1041" s="23">
        <v>-0.76504000000000005</v>
      </c>
      <c r="J1041" s="23">
        <v>-0.44345000000000001</v>
      </c>
      <c r="K1041" s="23">
        <v>1.93323</v>
      </c>
      <c r="L1041" s="23">
        <v>0.72580999999999996</v>
      </c>
      <c r="M1041" s="23">
        <v>1.8480399999999999</v>
      </c>
      <c r="N1041" s="23">
        <v>6.3159999999999994E-2</v>
      </c>
      <c r="O1041" s="23">
        <v>0.50892000000000004</v>
      </c>
      <c r="P1041" s="23">
        <v>-0.13153999999999999</v>
      </c>
      <c r="Q1041" s="23">
        <v>0.50207000000000002</v>
      </c>
      <c r="R1041" s="23">
        <v>-2.8646500000000001</v>
      </c>
    </row>
    <row r="1042" spans="1:18" ht="15" customHeight="1" x14ac:dyDescent="0.2">
      <c r="A1042" s="4">
        <v>1041</v>
      </c>
      <c r="B1042" s="4" t="s">
        <v>1203</v>
      </c>
      <c r="C1042" s="23">
        <v>0.53356000000000003</v>
      </c>
      <c r="D1042" s="23">
        <v>0.76573000000000002</v>
      </c>
      <c r="E1042" s="23">
        <v>0.74324999999999997</v>
      </c>
      <c r="F1042" s="23">
        <v>1.26058</v>
      </c>
      <c r="G1042" s="23">
        <v>-1.39923</v>
      </c>
      <c r="H1042" s="23">
        <v>1.0871900000000001</v>
      </c>
      <c r="I1042" s="23">
        <v>-1.6871799999999999</v>
      </c>
      <c r="J1042" s="23">
        <v>0.25485000000000002</v>
      </c>
      <c r="K1042" s="23">
        <v>-8.1939999999999999E-2</v>
      </c>
      <c r="L1042" s="23">
        <v>-1.7079599999999999</v>
      </c>
      <c r="M1042" s="23">
        <v>-0.72518000000000005</v>
      </c>
      <c r="N1042" s="23">
        <v>-1.47468</v>
      </c>
      <c r="O1042" s="23">
        <v>-1.3477399999999999</v>
      </c>
      <c r="P1042" s="23">
        <v>0.57069999999999999</v>
      </c>
      <c r="Q1042" s="23">
        <v>-0.23017000000000001</v>
      </c>
      <c r="R1042" s="23">
        <v>-1.5597799999999999</v>
      </c>
    </row>
    <row r="1043" spans="1:18" ht="15" customHeight="1" x14ac:dyDescent="0.2">
      <c r="A1043" s="4">
        <v>1042</v>
      </c>
      <c r="B1043" s="4" t="s">
        <v>1204</v>
      </c>
      <c r="C1043" s="23">
        <v>-2.2522199999999999</v>
      </c>
      <c r="D1043" s="23">
        <v>0.64773999999999998</v>
      </c>
      <c r="E1043" s="23">
        <v>1.1641999999999999</v>
      </c>
      <c r="F1043" s="23">
        <v>-0.15798000000000001</v>
      </c>
      <c r="G1043" s="23">
        <v>2.0690599999999999</v>
      </c>
      <c r="H1043" s="23">
        <v>0.14308000000000001</v>
      </c>
      <c r="I1043" s="23">
        <v>1.8848800000000001</v>
      </c>
      <c r="J1043" s="23">
        <v>-0.43206</v>
      </c>
      <c r="K1043" s="23">
        <v>-0.94825000000000004</v>
      </c>
      <c r="L1043" s="23">
        <v>-2.8173400000000002</v>
      </c>
      <c r="M1043" s="23">
        <v>0.64493</v>
      </c>
      <c r="N1043" s="23">
        <v>-0.44087999999999999</v>
      </c>
      <c r="O1043" s="23">
        <v>-0.76332999999999995</v>
      </c>
      <c r="P1043" s="23">
        <v>-2.4720399999999998</v>
      </c>
      <c r="Q1043" s="23">
        <v>-1.7603899999999999</v>
      </c>
      <c r="R1043" s="23">
        <v>1.53477</v>
      </c>
    </row>
    <row r="1044" spans="1:18" ht="15" customHeight="1" x14ac:dyDescent="0.2">
      <c r="A1044" s="4">
        <v>1043</v>
      </c>
      <c r="B1044" s="4" t="s">
        <v>1205</v>
      </c>
      <c r="C1044" s="23">
        <v>0.67376000000000003</v>
      </c>
      <c r="D1044" s="23">
        <v>-2.4841600000000001</v>
      </c>
      <c r="E1044" s="23">
        <v>0.75619999999999998</v>
      </c>
      <c r="F1044" s="23">
        <v>1.11721</v>
      </c>
      <c r="G1044" s="23">
        <v>3.9230000000000001E-2</v>
      </c>
      <c r="H1044" s="23">
        <v>0.27229999999999999</v>
      </c>
      <c r="I1044" s="23">
        <v>-1.6205400000000001</v>
      </c>
      <c r="J1044" s="23">
        <v>-0.15923999999999999</v>
      </c>
      <c r="K1044" s="23">
        <v>-3.3286199999999999</v>
      </c>
      <c r="L1044" s="23">
        <v>1.7823</v>
      </c>
      <c r="M1044" s="23">
        <v>0.17222000000000001</v>
      </c>
      <c r="N1044" s="23">
        <v>-0.12603</v>
      </c>
      <c r="O1044" s="23">
        <v>-1.5071399999999999</v>
      </c>
      <c r="P1044" s="23">
        <v>-2.3122600000000002</v>
      </c>
      <c r="Q1044" s="23">
        <v>-0.85389999999999999</v>
      </c>
      <c r="R1044" s="23">
        <v>-1.08704</v>
      </c>
    </row>
    <row r="1045" spans="1:18" ht="15" customHeight="1" x14ac:dyDescent="0.2">
      <c r="A1045" s="4">
        <v>1044</v>
      </c>
      <c r="B1045" s="4" t="s">
        <v>1206</v>
      </c>
      <c r="C1045" s="23">
        <v>-0.79515999999999998</v>
      </c>
      <c r="D1045" s="23">
        <v>-2.1163599999999998</v>
      </c>
      <c r="E1045" s="23">
        <v>-0.44590000000000002</v>
      </c>
      <c r="F1045" s="23">
        <v>1.67313</v>
      </c>
      <c r="G1045" s="23">
        <v>0.13477</v>
      </c>
      <c r="H1045" s="23">
        <v>-0.20931</v>
      </c>
      <c r="I1045" s="23">
        <v>-8.7489999999999998E-2</v>
      </c>
      <c r="J1045" s="23">
        <v>-0.94408999999999998</v>
      </c>
      <c r="K1045" s="23">
        <v>0.65432999999999997</v>
      </c>
      <c r="L1045" s="23">
        <v>-0.66874</v>
      </c>
      <c r="M1045" s="23">
        <v>0.82164999999999999</v>
      </c>
      <c r="N1045" s="23">
        <v>1.1571100000000001</v>
      </c>
      <c r="O1045" s="23">
        <v>2.2686099999999998</v>
      </c>
      <c r="P1045" s="23">
        <v>-3.1582300000000001</v>
      </c>
      <c r="Q1045" s="23">
        <v>-2.37765</v>
      </c>
      <c r="R1045" s="23">
        <v>6.2500000000000003E-3</v>
      </c>
    </row>
    <row r="1046" spans="1:18" ht="15" customHeight="1" x14ac:dyDescent="0.2">
      <c r="A1046" s="4">
        <v>1045</v>
      </c>
      <c r="B1046" s="4" t="s">
        <v>1207</v>
      </c>
      <c r="C1046" s="23">
        <v>-0.31906000000000001</v>
      </c>
      <c r="D1046" s="23">
        <v>0.24388000000000001</v>
      </c>
      <c r="E1046" s="23">
        <v>1.03044</v>
      </c>
      <c r="F1046" s="23">
        <v>0.14663000000000001</v>
      </c>
      <c r="G1046" s="23">
        <v>1.18746</v>
      </c>
      <c r="H1046" s="23">
        <v>1.50309</v>
      </c>
      <c r="I1046" s="23">
        <v>0.87551999999999996</v>
      </c>
      <c r="J1046" s="23">
        <v>-1.59209</v>
      </c>
      <c r="K1046" s="23">
        <v>-0.15744</v>
      </c>
      <c r="L1046" s="23">
        <v>-2.0299800000000001</v>
      </c>
      <c r="M1046" s="23">
        <v>0.64792000000000005</v>
      </c>
      <c r="N1046" s="23">
        <v>0.29685</v>
      </c>
      <c r="O1046" s="23">
        <v>-0.46110000000000001</v>
      </c>
      <c r="P1046" s="23">
        <v>-0.20244999999999999</v>
      </c>
      <c r="Q1046" s="23">
        <v>-0.82279999999999998</v>
      </c>
      <c r="R1046" s="23">
        <v>0.30275999999999997</v>
      </c>
    </row>
    <row r="1047" spans="1:18" ht="15" customHeight="1" x14ac:dyDescent="0.2">
      <c r="A1047" s="4">
        <v>1046</v>
      </c>
      <c r="B1047" s="4" t="s">
        <v>1208</v>
      </c>
      <c r="C1047" s="23">
        <v>-0.93267</v>
      </c>
      <c r="D1047" s="23">
        <v>0.66654000000000002</v>
      </c>
      <c r="E1047" s="23">
        <v>0.20702000000000001</v>
      </c>
      <c r="F1047" s="23">
        <v>0.30186000000000002</v>
      </c>
      <c r="G1047" s="23">
        <v>-0.65298</v>
      </c>
      <c r="H1047" s="23">
        <v>1.77579</v>
      </c>
      <c r="I1047" s="23">
        <v>-0.79488000000000003</v>
      </c>
      <c r="J1047" s="23">
        <v>0.13142999999999999</v>
      </c>
      <c r="K1047" s="23">
        <v>-1.6087199999999999</v>
      </c>
      <c r="L1047" s="23">
        <v>-1.06721</v>
      </c>
      <c r="M1047" s="23">
        <v>-1.6736899999999999</v>
      </c>
      <c r="N1047" s="23">
        <v>-0.90985000000000005</v>
      </c>
      <c r="O1047" s="23">
        <v>2.0031500000000002</v>
      </c>
      <c r="P1047" s="23">
        <v>-2.4360599999999999</v>
      </c>
      <c r="Q1047" s="23">
        <v>0.39366000000000001</v>
      </c>
      <c r="R1047" s="23">
        <v>1.08399</v>
      </c>
    </row>
    <row r="1048" spans="1:18" ht="15" customHeight="1" x14ac:dyDescent="0.2">
      <c r="A1048" s="4">
        <v>1047</v>
      </c>
      <c r="B1048" s="4" t="s">
        <v>1209</v>
      </c>
      <c r="C1048" s="23">
        <v>-0.11366</v>
      </c>
      <c r="D1048" s="23">
        <v>-0.84896000000000005</v>
      </c>
      <c r="E1048" s="23">
        <v>1.36422</v>
      </c>
      <c r="F1048" s="23">
        <v>0.25051000000000001</v>
      </c>
      <c r="G1048" s="23">
        <v>1.1449499999999999</v>
      </c>
      <c r="H1048" s="23">
        <v>-0.91124000000000005</v>
      </c>
      <c r="I1048" s="23">
        <v>-7.5120000000000006E-2</v>
      </c>
      <c r="J1048" s="23">
        <v>-2.5098600000000002</v>
      </c>
      <c r="K1048" s="23">
        <v>-0.93862999999999996</v>
      </c>
      <c r="L1048" s="23">
        <v>0.72689000000000004</v>
      </c>
      <c r="M1048" s="23">
        <v>0.13611000000000001</v>
      </c>
      <c r="N1048" s="23">
        <v>0.47571999999999998</v>
      </c>
      <c r="O1048" s="23">
        <v>0.31608000000000003</v>
      </c>
      <c r="P1048" s="23">
        <v>-0.28426000000000001</v>
      </c>
      <c r="Q1048" s="23">
        <v>-0.89915999999999996</v>
      </c>
      <c r="R1048" s="23">
        <v>-0.78373000000000004</v>
      </c>
    </row>
    <row r="1049" spans="1:18" ht="15" customHeight="1" x14ac:dyDescent="0.2">
      <c r="A1049" s="4">
        <v>1048</v>
      </c>
      <c r="B1049" s="4" t="s">
        <v>1210</v>
      </c>
      <c r="C1049" s="23">
        <v>-1.42882</v>
      </c>
      <c r="D1049" s="23">
        <v>-1.07585</v>
      </c>
      <c r="E1049" s="23">
        <v>0.23655000000000001</v>
      </c>
      <c r="F1049" s="23">
        <v>-0.56945999999999997</v>
      </c>
      <c r="G1049" s="23">
        <v>-1.70899</v>
      </c>
      <c r="H1049" s="23">
        <v>3.4225400000000001</v>
      </c>
      <c r="I1049" s="23">
        <v>-0.49856</v>
      </c>
      <c r="J1049" s="23">
        <v>0.57393000000000005</v>
      </c>
      <c r="K1049" s="23">
        <v>-0.97770000000000001</v>
      </c>
      <c r="L1049" s="23">
        <v>-1.7095</v>
      </c>
      <c r="M1049" s="23">
        <v>-2.2106599999999998</v>
      </c>
      <c r="N1049" s="23">
        <v>0.93162999999999996</v>
      </c>
      <c r="O1049" s="23">
        <v>-1.8034399999999999</v>
      </c>
      <c r="P1049" s="23">
        <v>-1.12144</v>
      </c>
      <c r="Q1049" s="23">
        <v>-0.11291</v>
      </c>
      <c r="R1049" s="23">
        <v>-9.7780000000000006E-2</v>
      </c>
    </row>
    <row r="1050" spans="1:18" ht="15" customHeight="1" x14ac:dyDescent="0.2">
      <c r="A1050" s="4">
        <v>1049</v>
      </c>
      <c r="B1050" s="4" t="s">
        <v>1211</v>
      </c>
      <c r="C1050" s="23">
        <v>0.17563000000000001</v>
      </c>
      <c r="D1050" s="23">
        <v>0.71153</v>
      </c>
      <c r="E1050" s="23">
        <v>1.9269000000000001</v>
      </c>
      <c r="F1050" s="23">
        <v>-0.34072999999999998</v>
      </c>
      <c r="G1050" s="23">
        <v>0.72811000000000003</v>
      </c>
      <c r="H1050" s="23">
        <v>1.5768800000000001</v>
      </c>
      <c r="I1050" s="23">
        <v>0.40395999999999999</v>
      </c>
      <c r="J1050" s="23">
        <v>-1.2928900000000001</v>
      </c>
      <c r="K1050" s="23">
        <v>-0.85746999999999995</v>
      </c>
      <c r="L1050" s="23">
        <v>-1.2085399999999999</v>
      </c>
      <c r="M1050" s="23">
        <v>0.82060999999999995</v>
      </c>
      <c r="N1050" s="23">
        <v>0.64588000000000001</v>
      </c>
      <c r="O1050" s="23">
        <v>-0.65564999999999996</v>
      </c>
      <c r="P1050" s="23">
        <v>-8.0250000000000002E-2</v>
      </c>
      <c r="Q1050" s="23">
        <v>-1.2590399999999999</v>
      </c>
      <c r="R1050" s="23">
        <v>0.83147000000000004</v>
      </c>
    </row>
    <row r="1051" spans="1:18" ht="15" customHeight="1" x14ac:dyDescent="0.2">
      <c r="A1051" s="4">
        <v>1050</v>
      </c>
      <c r="B1051" s="4" t="s">
        <v>1212</v>
      </c>
      <c r="C1051" s="23">
        <v>-1.7108399999999999</v>
      </c>
      <c r="D1051" s="23">
        <v>-2.04908</v>
      </c>
      <c r="E1051" s="23">
        <v>3.52203</v>
      </c>
      <c r="F1051" s="23">
        <v>0.51829000000000003</v>
      </c>
      <c r="G1051" s="23">
        <v>0.11835</v>
      </c>
      <c r="H1051" s="23">
        <v>-0.73148000000000002</v>
      </c>
      <c r="I1051" s="23">
        <v>0.46653</v>
      </c>
      <c r="J1051" s="23">
        <v>-0.85136000000000001</v>
      </c>
      <c r="K1051" s="23">
        <v>0.93623999999999996</v>
      </c>
      <c r="L1051" s="23">
        <v>1.6140600000000001</v>
      </c>
      <c r="M1051" s="23">
        <v>-3.0270800000000002</v>
      </c>
      <c r="N1051" s="23">
        <v>0.62931999999999999</v>
      </c>
      <c r="O1051" s="23">
        <v>0.13497999999999999</v>
      </c>
      <c r="P1051" s="23">
        <v>0.90059999999999996</v>
      </c>
      <c r="Q1051" s="23">
        <v>0.70143999999999995</v>
      </c>
      <c r="R1051" s="23">
        <v>-1.4174199999999999</v>
      </c>
    </row>
    <row r="1052" spans="1:18" ht="15" customHeight="1" x14ac:dyDescent="0.2">
      <c r="A1052" s="4">
        <v>1051</v>
      </c>
      <c r="B1052" s="4" t="s">
        <v>1213</v>
      </c>
      <c r="C1052" s="23">
        <v>0.57301000000000002</v>
      </c>
      <c r="D1052" s="23">
        <v>0.74319999999999997</v>
      </c>
      <c r="E1052" s="23">
        <v>0.64480000000000004</v>
      </c>
      <c r="F1052" s="23">
        <v>2.912E-2</v>
      </c>
      <c r="G1052" s="23">
        <v>0.65220999999999996</v>
      </c>
      <c r="H1052" s="23">
        <v>0.64610000000000001</v>
      </c>
      <c r="I1052" s="23">
        <v>1.2142500000000001</v>
      </c>
      <c r="J1052" s="23">
        <v>-2.5919699999999999</v>
      </c>
      <c r="K1052" s="23">
        <v>-1.3754999999999999</v>
      </c>
      <c r="L1052" s="23">
        <v>-2.52867</v>
      </c>
      <c r="M1052" s="23">
        <v>-2.4223300000000001</v>
      </c>
      <c r="N1052" s="23">
        <v>-1.17581</v>
      </c>
      <c r="O1052" s="23">
        <v>-0.10861999999999999</v>
      </c>
      <c r="P1052" s="23">
        <v>-2.1757499999999999</v>
      </c>
      <c r="Q1052" s="23">
        <v>1.4579</v>
      </c>
      <c r="R1052" s="23">
        <v>1.0900399999999999</v>
      </c>
    </row>
    <row r="1053" spans="1:18" ht="15" customHeight="1" x14ac:dyDescent="0.2">
      <c r="A1053" s="4">
        <v>1052</v>
      </c>
      <c r="B1053" s="4" t="s">
        <v>1214</v>
      </c>
      <c r="C1053" s="23">
        <v>-0.99607999999999997</v>
      </c>
      <c r="D1053" s="23">
        <v>0.73885000000000001</v>
      </c>
      <c r="E1053" s="23">
        <v>0.72613000000000005</v>
      </c>
      <c r="F1053" s="23">
        <v>-0.53471999999999997</v>
      </c>
      <c r="G1053" s="23">
        <v>0.1661</v>
      </c>
      <c r="H1053" s="23">
        <v>1.28237</v>
      </c>
      <c r="I1053" s="23">
        <v>0.27916000000000002</v>
      </c>
      <c r="J1053" s="23">
        <v>-1.51755</v>
      </c>
      <c r="K1053" s="23">
        <v>-2.1067900000000002</v>
      </c>
      <c r="L1053" s="23">
        <v>-0.71843000000000001</v>
      </c>
      <c r="M1053" s="23">
        <v>1.5346900000000001</v>
      </c>
      <c r="N1053" s="23">
        <v>-2.55708</v>
      </c>
      <c r="O1053" s="23">
        <v>-0.74750000000000005</v>
      </c>
      <c r="P1053" s="23">
        <v>-0.50573999999999997</v>
      </c>
      <c r="Q1053" s="23">
        <v>-1.589</v>
      </c>
      <c r="R1053" s="23">
        <v>-1.45459</v>
      </c>
    </row>
    <row r="1054" spans="1:18" ht="15" customHeight="1" x14ac:dyDescent="0.2">
      <c r="A1054" s="4">
        <v>1053</v>
      </c>
      <c r="B1054" s="4" t="s">
        <v>1215</v>
      </c>
      <c r="C1054" s="23">
        <v>-9.7259999999999999E-2</v>
      </c>
      <c r="D1054" s="23">
        <v>-0.67257999999999996</v>
      </c>
      <c r="E1054" s="23">
        <v>3.032E-2</v>
      </c>
      <c r="F1054" s="23">
        <v>-0.53913</v>
      </c>
      <c r="G1054" s="23">
        <v>3.3541400000000001</v>
      </c>
      <c r="H1054" s="23">
        <v>1.7295199999999999</v>
      </c>
      <c r="I1054" s="23">
        <v>1.8929</v>
      </c>
      <c r="J1054" s="23">
        <v>-2.0072800000000002</v>
      </c>
      <c r="K1054" s="23">
        <v>0.49353000000000002</v>
      </c>
      <c r="L1054" s="23">
        <v>0.68213000000000001</v>
      </c>
      <c r="M1054" s="23">
        <v>-0.14591999999999999</v>
      </c>
      <c r="N1054" s="23">
        <v>-1.23E-2</v>
      </c>
      <c r="O1054" s="23">
        <v>0.62490999999999997</v>
      </c>
      <c r="P1054" s="23">
        <v>-2.4628399999999999</v>
      </c>
      <c r="Q1054" s="23">
        <v>1.3605799999999999</v>
      </c>
      <c r="R1054" s="23">
        <v>-3.0637500000000002</v>
      </c>
    </row>
    <row r="1055" spans="1:18" ht="15" customHeight="1" x14ac:dyDescent="0.2">
      <c r="A1055" s="4">
        <v>1054</v>
      </c>
      <c r="B1055" s="4" t="s">
        <v>1216</v>
      </c>
      <c r="C1055" s="23">
        <v>-1.6822600000000001</v>
      </c>
      <c r="D1055" s="23">
        <v>-2.1644299999999999</v>
      </c>
      <c r="E1055" s="23">
        <v>2.2196799999999999</v>
      </c>
      <c r="F1055" s="23">
        <v>0.36114000000000002</v>
      </c>
      <c r="G1055" s="23">
        <v>0.34643000000000002</v>
      </c>
      <c r="H1055" s="23">
        <v>-1.3046599999999999</v>
      </c>
      <c r="I1055" s="23">
        <v>0.62956999999999996</v>
      </c>
      <c r="J1055" s="23">
        <v>-1.4534199999999999</v>
      </c>
      <c r="K1055" s="23">
        <v>-2.4410699999999999</v>
      </c>
      <c r="L1055" s="23">
        <v>-1.20363</v>
      </c>
      <c r="M1055" s="23">
        <v>1.1971799999999999</v>
      </c>
      <c r="N1055" s="23">
        <v>0.85229999999999995</v>
      </c>
      <c r="O1055" s="23">
        <v>-0.59021999999999997</v>
      </c>
      <c r="P1055" s="23">
        <v>-1.0291600000000001</v>
      </c>
      <c r="Q1055" s="23">
        <v>-1.6581999999999999</v>
      </c>
      <c r="R1055" s="23">
        <v>-1.8731</v>
      </c>
    </row>
    <row r="1056" spans="1:18" ht="15" customHeight="1" x14ac:dyDescent="0.2">
      <c r="A1056" s="4">
        <v>1055</v>
      </c>
      <c r="B1056" s="4" t="s">
        <v>1217</v>
      </c>
      <c r="C1056" s="23">
        <v>-0.7984</v>
      </c>
      <c r="D1056" s="23">
        <v>-1.17395</v>
      </c>
      <c r="E1056" s="23">
        <v>0.80595000000000006</v>
      </c>
      <c r="F1056" s="23">
        <v>-0.42187999999999998</v>
      </c>
      <c r="G1056" s="23">
        <v>1.3946099999999999</v>
      </c>
      <c r="H1056" s="23">
        <v>3.1833399999999998</v>
      </c>
      <c r="I1056" s="23">
        <v>-1.79999</v>
      </c>
      <c r="J1056" s="23">
        <v>-0.24923999999999999</v>
      </c>
      <c r="K1056" s="23">
        <v>-0.39500000000000002</v>
      </c>
      <c r="L1056" s="23">
        <v>0.20047000000000001</v>
      </c>
      <c r="M1056" s="23">
        <v>-7.9460000000000003E-2</v>
      </c>
      <c r="N1056" s="23">
        <v>-2.3586900000000002</v>
      </c>
      <c r="O1056" s="23">
        <v>-1.13157</v>
      </c>
      <c r="P1056" s="23">
        <v>-1.3819999999999999</v>
      </c>
      <c r="Q1056" s="23">
        <v>-0.83342000000000005</v>
      </c>
      <c r="R1056" s="23">
        <v>-1.2017100000000001</v>
      </c>
    </row>
    <row r="1057" spans="1:18" ht="15" customHeight="1" x14ac:dyDescent="0.2">
      <c r="A1057" s="4">
        <v>1056</v>
      </c>
      <c r="B1057" s="4" t="s">
        <v>1218</v>
      </c>
      <c r="C1057" s="23">
        <v>0.60831000000000002</v>
      </c>
      <c r="D1057" s="23">
        <v>-0.71469000000000005</v>
      </c>
      <c r="E1057" s="23">
        <v>-0.31641999999999998</v>
      </c>
      <c r="F1057" s="23">
        <v>0.23854</v>
      </c>
      <c r="G1057" s="23">
        <v>1.1220399999999999</v>
      </c>
      <c r="H1057" s="23">
        <v>2.2381799999999998</v>
      </c>
      <c r="I1057" s="23">
        <v>-0.1653</v>
      </c>
      <c r="J1057" s="23">
        <v>2.04555</v>
      </c>
      <c r="K1057" s="23">
        <v>-2.1450499999999999</v>
      </c>
      <c r="L1057" s="23">
        <v>6.973E-2</v>
      </c>
      <c r="M1057" s="23">
        <v>-0.82271000000000005</v>
      </c>
      <c r="N1057" s="23">
        <v>-1.24003</v>
      </c>
      <c r="O1057" s="23">
        <v>1.8720399999999999</v>
      </c>
      <c r="P1057" s="23">
        <v>1.3786700000000001</v>
      </c>
      <c r="Q1057" s="23">
        <v>-1.4184300000000001</v>
      </c>
      <c r="R1057" s="23">
        <v>-7.2419999999999998E-2</v>
      </c>
    </row>
    <row r="1058" spans="1:18" ht="15" customHeight="1" x14ac:dyDescent="0.2">
      <c r="A1058" s="4">
        <v>1057</v>
      </c>
      <c r="B1058" s="4" t="s">
        <v>1219</v>
      </c>
      <c r="C1058" s="23">
        <v>-0.22045999999999999</v>
      </c>
      <c r="D1058" s="23">
        <v>-0.57828000000000002</v>
      </c>
      <c r="E1058" s="23">
        <v>1.9410700000000001</v>
      </c>
      <c r="F1058" s="23">
        <v>1.18909</v>
      </c>
      <c r="G1058" s="23">
        <v>0.60746</v>
      </c>
      <c r="H1058" s="23">
        <v>-5.45E-3</v>
      </c>
      <c r="I1058" s="23">
        <v>0.76971999999999996</v>
      </c>
      <c r="J1058" s="23">
        <v>-1.77901</v>
      </c>
      <c r="K1058" s="23">
        <v>0.14785000000000001</v>
      </c>
      <c r="L1058" s="23">
        <v>0.16147</v>
      </c>
      <c r="M1058" s="23">
        <v>-0.65153000000000005</v>
      </c>
      <c r="N1058" s="23">
        <v>5.135E-2</v>
      </c>
      <c r="O1058" s="23">
        <v>0.81769999999999998</v>
      </c>
      <c r="P1058" s="23">
        <v>-0.19624</v>
      </c>
      <c r="Q1058" s="23">
        <v>-0.39267000000000002</v>
      </c>
      <c r="R1058" s="23">
        <v>0.38496999999999998</v>
      </c>
    </row>
    <row r="1059" spans="1:18" ht="15" customHeight="1" x14ac:dyDescent="0.2">
      <c r="A1059" s="4">
        <v>1058</v>
      </c>
      <c r="B1059" s="4" t="s">
        <v>1220</v>
      </c>
      <c r="C1059" s="23">
        <v>-0.88434999999999997</v>
      </c>
      <c r="D1059" s="23">
        <v>-2.62079</v>
      </c>
      <c r="E1059" s="23">
        <v>-0.53825000000000001</v>
      </c>
      <c r="F1059" s="23">
        <v>-0.49252000000000001</v>
      </c>
      <c r="G1059" s="23">
        <v>0.34937000000000001</v>
      </c>
      <c r="H1059" s="23">
        <v>1.54366</v>
      </c>
      <c r="I1059" s="23">
        <v>-1.10043</v>
      </c>
      <c r="J1059" s="23">
        <v>0.39679999999999999</v>
      </c>
      <c r="K1059" s="23">
        <v>-1.9597899999999999</v>
      </c>
      <c r="L1059" s="23">
        <v>-2.44611</v>
      </c>
      <c r="M1059" s="23">
        <v>1.5004599999999999</v>
      </c>
      <c r="N1059" s="23">
        <v>-0.42191000000000001</v>
      </c>
      <c r="O1059" s="23">
        <v>2.6189</v>
      </c>
      <c r="P1059" s="23">
        <v>-0.38923000000000002</v>
      </c>
      <c r="Q1059" s="23">
        <v>-0.22258</v>
      </c>
      <c r="R1059" s="23">
        <v>0.67227999999999999</v>
      </c>
    </row>
    <row r="1060" spans="1:18" ht="15" customHeight="1" x14ac:dyDescent="0.2">
      <c r="A1060" s="4">
        <v>1059</v>
      </c>
      <c r="B1060" s="4" t="s">
        <v>1221</v>
      </c>
      <c r="C1060" s="23">
        <v>0.98645000000000005</v>
      </c>
      <c r="D1060" s="23">
        <v>-0.62995000000000001</v>
      </c>
      <c r="E1060" s="23">
        <v>0.41954000000000002</v>
      </c>
      <c r="F1060" s="23">
        <v>2.6626500000000002</v>
      </c>
      <c r="G1060" s="23">
        <v>-0.40194000000000002</v>
      </c>
      <c r="H1060" s="23">
        <v>0.1158</v>
      </c>
      <c r="I1060" s="23">
        <v>-1.69529</v>
      </c>
      <c r="J1060" s="23">
        <v>-0.43879000000000001</v>
      </c>
      <c r="K1060" s="23">
        <v>0.19345000000000001</v>
      </c>
      <c r="L1060" s="23">
        <v>0.33006000000000002</v>
      </c>
      <c r="M1060" s="23">
        <v>2.8429000000000002</v>
      </c>
      <c r="N1060" s="23">
        <v>-1.5969</v>
      </c>
      <c r="O1060" s="23">
        <v>1.3406400000000001</v>
      </c>
      <c r="P1060" s="23">
        <v>0.49520999999999998</v>
      </c>
      <c r="Q1060" s="23">
        <v>0.34265000000000001</v>
      </c>
      <c r="R1060" s="23">
        <v>1.6680200000000001</v>
      </c>
    </row>
    <row r="1061" spans="1:18" ht="15" customHeight="1" x14ac:dyDescent="0.2">
      <c r="A1061" s="4">
        <v>1060</v>
      </c>
      <c r="B1061" s="4" t="s">
        <v>1222</v>
      </c>
      <c r="C1061" s="23">
        <v>-0.15595000000000001</v>
      </c>
      <c r="D1061" s="23">
        <v>-0.92061000000000004</v>
      </c>
      <c r="E1061" s="23">
        <v>1.69493</v>
      </c>
      <c r="F1061" s="23">
        <v>1.53268</v>
      </c>
      <c r="G1061" s="23">
        <v>-9.0249999999999997E-2</v>
      </c>
      <c r="H1061" s="23">
        <v>-6.4570000000000002E-2</v>
      </c>
      <c r="I1061" s="23">
        <v>0.88698999999999995</v>
      </c>
      <c r="J1061" s="23">
        <v>-0.35194999999999999</v>
      </c>
      <c r="K1061" s="23">
        <v>-0.29239999999999999</v>
      </c>
      <c r="L1061" s="23">
        <v>-5.0110000000000002E-2</v>
      </c>
      <c r="M1061" s="23">
        <v>0.32011000000000001</v>
      </c>
      <c r="N1061" s="23">
        <v>-0.19783999999999999</v>
      </c>
      <c r="O1061" s="23">
        <v>1.2545299999999999</v>
      </c>
      <c r="P1061" s="23">
        <v>0.12145</v>
      </c>
      <c r="Q1061" s="23">
        <v>-0.73221000000000003</v>
      </c>
      <c r="R1061" s="23">
        <v>-0.62946000000000002</v>
      </c>
    </row>
    <row r="1062" spans="1:18" ht="15" customHeight="1" x14ac:dyDescent="0.2">
      <c r="A1062" s="4">
        <v>1061</v>
      </c>
      <c r="B1062" s="4" t="s">
        <v>1223</v>
      </c>
      <c r="C1062" s="23">
        <v>-5.8999999999999997E-2</v>
      </c>
      <c r="D1062" s="23">
        <v>0.24562</v>
      </c>
      <c r="E1062" s="23">
        <v>-0.26438</v>
      </c>
      <c r="F1062" s="23">
        <v>-0.72941</v>
      </c>
      <c r="G1062" s="23">
        <v>0.48444999999999999</v>
      </c>
      <c r="H1062" s="23">
        <v>0.62916000000000005</v>
      </c>
      <c r="I1062" s="23">
        <v>-1.91472</v>
      </c>
      <c r="J1062" s="23">
        <v>-0.84409999999999996</v>
      </c>
      <c r="K1062" s="23">
        <v>-7.28E-3</v>
      </c>
      <c r="L1062" s="23">
        <v>0.97423000000000004</v>
      </c>
      <c r="M1062" s="23">
        <v>-1.5990000000000001E-2</v>
      </c>
      <c r="N1062" s="23">
        <v>0.21722</v>
      </c>
      <c r="O1062" s="23">
        <v>-8.7319999999999995E-2</v>
      </c>
      <c r="P1062" s="23">
        <v>-1.48268</v>
      </c>
      <c r="Q1062" s="23">
        <v>-2.0959999999999999E-2</v>
      </c>
      <c r="R1062" s="23">
        <v>1.99176</v>
      </c>
    </row>
    <row r="1063" spans="1:18" ht="15" customHeight="1" x14ac:dyDescent="0.2">
      <c r="A1063" s="4">
        <v>1062</v>
      </c>
      <c r="B1063" s="4" t="s">
        <v>1224</v>
      </c>
      <c r="C1063" s="23">
        <v>0.15484000000000001</v>
      </c>
      <c r="D1063" s="23">
        <v>-1.49387</v>
      </c>
      <c r="E1063" s="23">
        <v>0.29431000000000002</v>
      </c>
      <c r="F1063" s="23">
        <v>0.76337999999999995</v>
      </c>
      <c r="G1063" s="23">
        <v>0.26756999999999997</v>
      </c>
      <c r="H1063" s="23">
        <v>-0.75846000000000002</v>
      </c>
      <c r="I1063" s="23">
        <v>0.73080000000000001</v>
      </c>
      <c r="J1063" s="23">
        <v>-0.55161000000000004</v>
      </c>
      <c r="K1063" s="23">
        <v>-1.35578</v>
      </c>
      <c r="L1063" s="23">
        <v>-2.2343500000000001</v>
      </c>
      <c r="M1063" s="23">
        <v>-2.1687599999999998</v>
      </c>
      <c r="N1063" s="23">
        <v>-1.6183000000000001</v>
      </c>
      <c r="O1063" s="23">
        <v>-1.33751</v>
      </c>
      <c r="P1063" s="23">
        <v>-0.70728000000000002</v>
      </c>
      <c r="Q1063" s="23">
        <v>-1.7859</v>
      </c>
      <c r="R1063" s="23">
        <v>-2.4603799999999998</v>
      </c>
    </row>
    <row r="1064" spans="1:18" ht="15" customHeight="1" x14ac:dyDescent="0.2">
      <c r="A1064" s="4">
        <v>1063</v>
      </c>
      <c r="B1064" s="4" t="s">
        <v>1225</v>
      </c>
      <c r="C1064" s="23">
        <v>-0.33483000000000002</v>
      </c>
      <c r="D1064" s="23">
        <v>-1.10551</v>
      </c>
      <c r="E1064" s="23">
        <v>-0.25607000000000002</v>
      </c>
      <c r="F1064" s="23">
        <v>1.0513999999999999</v>
      </c>
      <c r="G1064" s="23">
        <v>1.20356</v>
      </c>
      <c r="H1064" s="23">
        <v>0.62507999999999997</v>
      </c>
      <c r="I1064" s="23">
        <v>-0.12428</v>
      </c>
      <c r="J1064" s="23">
        <v>-2.07816</v>
      </c>
      <c r="K1064" s="23">
        <v>-2.3287300000000002</v>
      </c>
      <c r="L1064" s="23">
        <v>6.0319999999999999E-2</v>
      </c>
      <c r="M1064" s="23">
        <v>0.56862000000000001</v>
      </c>
      <c r="N1064" s="23">
        <v>0.42236000000000001</v>
      </c>
      <c r="O1064" s="23">
        <v>-0.56871000000000005</v>
      </c>
      <c r="P1064" s="23">
        <v>-0.56725000000000003</v>
      </c>
      <c r="Q1064" s="23">
        <v>-1.10551</v>
      </c>
      <c r="R1064" s="23">
        <v>-1.68899</v>
      </c>
    </row>
    <row r="1065" spans="1:18" ht="15" customHeight="1" x14ac:dyDescent="0.2">
      <c r="A1065" s="4">
        <v>1064</v>
      </c>
      <c r="B1065" s="4" t="s">
        <v>1226</v>
      </c>
      <c r="C1065" s="23">
        <v>-9.8890000000000006E-2</v>
      </c>
      <c r="D1065" s="23">
        <v>0.67805000000000004</v>
      </c>
      <c r="E1065" s="23">
        <v>1.34951</v>
      </c>
      <c r="F1065" s="23">
        <v>0.79998000000000002</v>
      </c>
      <c r="G1065" s="23">
        <v>-1.97061</v>
      </c>
      <c r="H1065" s="23">
        <v>1.7054</v>
      </c>
      <c r="I1065" s="23">
        <v>1.0994299999999999</v>
      </c>
      <c r="J1065" s="23">
        <v>-1.5219400000000001</v>
      </c>
      <c r="K1065" s="23">
        <v>-1.0966800000000001</v>
      </c>
      <c r="L1065" s="23">
        <v>1.16073</v>
      </c>
      <c r="M1065" s="23">
        <v>-1.5262899999999999</v>
      </c>
      <c r="N1065" s="23">
        <v>-0.53308</v>
      </c>
      <c r="O1065" s="23">
        <v>-0.88422999999999996</v>
      </c>
      <c r="P1065" s="23">
        <v>-0.1459</v>
      </c>
      <c r="Q1065" s="23">
        <v>-1.5458400000000001</v>
      </c>
      <c r="R1065" s="23">
        <v>0.5081</v>
      </c>
    </row>
    <row r="1066" spans="1:18" ht="15" customHeight="1" x14ac:dyDescent="0.2">
      <c r="A1066" s="4">
        <v>1065</v>
      </c>
      <c r="B1066" s="4" t="s">
        <v>1227</v>
      </c>
      <c r="C1066" s="23">
        <v>0.77746000000000004</v>
      </c>
      <c r="D1066" s="23">
        <v>0.82469999999999999</v>
      </c>
      <c r="E1066" s="23">
        <v>3.1973400000000001</v>
      </c>
      <c r="F1066" s="23">
        <v>1.7318</v>
      </c>
      <c r="G1066" s="23">
        <v>-0.91730999999999996</v>
      </c>
      <c r="H1066" s="23">
        <v>-0.47927999999999998</v>
      </c>
      <c r="I1066" s="23">
        <v>1.5104500000000001</v>
      </c>
      <c r="J1066" s="23">
        <v>-1.7715399999999999</v>
      </c>
      <c r="K1066" s="23">
        <v>-0.97616000000000003</v>
      </c>
      <c r="L1066" s="23">
        <v>-0.42949999999999999</v>
      </c>
      <c r="M1066" s="23">
        <v>-1.3946000000000001</v>
      </c>
      <c r="N1066" s="23">
        <v>-1.26451</v>
      </c>
      <c r="O1066" s="23">
        <v>1.6671199999999999</v>
      </c>
      <c r="P1066" s="23">
        <v>-1.8948</v>
      </c>
      <c r="Q1066" s="23">
        <v>-1.39392</v>
      </c>
      <c r="R1066" s="23">
        <v>-1.2696499999999999</v>
      </c>
    </row>
    <row r="1067" spans="1:18" ht="15" customHeight="1" x14ac:dyDescent="0.2">
      <c r="A1067" s="4">
        <v>1066</v>
      </c>
      <c r="B1067" s="4" t="s">
        <v>1228</v>
      </c>
      <c r="C1067" s="23">
        <v>-2.0733799999999998</v>
      </c>
      <c r="D1067" s="23">
        <v>0.42899999999999999</v>
      </c>
      <c r="E1067" s="23">
        <v>1.4198999999999999</v>
      </c>
      <c r="F1067" s="23">
        <v>-0.47076000000000001</v>
      </c>
      <c r="G1067" s="23">
        <v>0.41393999999999997</v>
      </c>
      <c r="H1067" s="23">
        <v>1.48221</v>
      </c>
      <c r="I1067" s="23">
        <v>1.5239400000000001</v>
      </c>
      <c r="J1067" s="23">
        <v>-1.69245</v>
      </c>
      <c r="K1067" s="23">
        <v>-1.9660200000000001</v>
      </c>
      <c r="L1067" s="23">
        <v>0.48342000000000002</v>
      </c>
      <c r="M1067" s="23">
        <v>0.62365000000000004</v>
      </c>
      <c r="N1067" s="23">
        <v>-1.04958</v>
      </c>
      <c r="O1067" s="23">
        <v>-0.63859999999999995</v>
      </c>
      <c r="P1067" s="23">
        <v>-2.09483</v>
      </c>
      <c r="Q1067" s="23">
        <v>-1.11293</v>
      </c>
      <c r="R1067" s="23">
        <v>-0.84175999999999995</v>
      </c>
    </row>
    <row r="1068" spans="1:18" ht="15" customHeight="1" x14ac:dyDescent="0.2">
      <c r="A1068" s="4">
        <v>1067</v>
      </c>
      <c r="B1068" s="4" t="s">
        <v>1229</v>
      </c>
      <c r="C1068" s="23">
        <v>-1.1875500000000001</v>
      </c>
      <c r="D1068" s="23">
        <v>0.72062000000000004</v>
      </c>
      <c r="E1068" s="23">
        <v>0.12637999999999999</v>
      </c>
      <c r="F1068" s="23">
        <v>-0.36536999999999997</v>
      </c>
      <c r="G1068" s="23">
        <v>0.64963000000000004</v>
      </c>
      <c r="H1068" s="23">
        <v>0.77842999999999996</v>
      </c>
      <c r="I1068" s="23">
        <v>1.8425100000000001</v>
      </c>
      <c r="J1068" s="23">
        <v>-0.33851999999999999</v>
      </c>
      <c r="K1068" s="23">
        <v>0.37356</v>
      </c>
      <c r="L1068" s="23">
        <v>0.27517999999999998</v>
      </c>
      <c r="M1068" s="23">
        <v>1.3324499999999999</v>
      </c>
      <c r="N1068" s="23">
        <v>-1.5818000000000001</v>
      </c>
      <c r="O1068" s="23">
        <v>2.31846</v>
      </c>
      <c r="P1068" s="23">
        <v>-1.5969599999999999</v>
      </c>
      <c r="Q1068" s="23">
        <v>1.3340000000000001</v>
      </c>
      <c r="R1068" s="23">
        <v>-0.55318000000000001</v>
      </c>
    </row>
    <row r="1069" spans="1:18" ht="15" customHeight="1" x14ac:dyDescent="0.2">
      <c r="A1069" s="4">
        <v>1068</v>
      </c>
      <c r="B1069" s="4" t="s">
        <v>1230</v>
      </c>
      <c r="C1069" s="23">
        <v>0.13968</v>
      </c>
      <c r="D1069" s="23">
        <v>0.48261999999999999</v>
      </c>
      <c r="E1069" s="23">
        <v>1.2264299999999999</v>
      </c>
      <c r="F1069" s="23">
        <v>-0.10743999999999999</v>
      </c>
      <c r="G1069" s="23">
        <v>-0.63624999999999998</v>
      </c>
      <c r="H1069" s="23">
        <v>-0.25179000000000001</v>
      </c>
      <c r="I1069" s="23">
        <v>1.5118199999999999</v>
      </c>
      <c r="J1069" s="23">
        <v>2.615E-2</v>
      </c>
      <c r="K1069" s="23">
        <v>-0.88183</v>
      </c>
      <c r="L1069" s="23">
        <v>-1.4557100000000001</v>
      </c>
      <c r="M1069" s="23">
        <v>0.81159999999999999</v>
      </c>
      <c r="N1069" s="23">
        <v>-1.5011300000000001</v>
      </c>
      <c r="O1069" s="23">
        <v>-0.79329000000000005</v>
      </c>
      <c r="P1069" s="23">
        <v>-2.8142900000000002</v>
      </c>
      <c r="Q1069" s="23">
        <v>-1.10937</v>
      </c>
      <c r="R1069" s="23">
        <v>-1.6826399999999999</v>
      </c>
    </row>
    <row r="1070" spans="1:18" ht="15" customHeight="1" x14ac:dyDescent="0.2">
      <c r="A1070" s="4">
        <v>1069</v>
      </c>
      <c r="B1070" s="4" t="s">
        <v>1231</v>
      </c>
      <c r="C1070" s="23">
        <v>-2.3080400000000001</v>
      </c>
      <c r="D1070" s="23">
        <v>-3.2499899999999999</v>
      </c>
      <c r="E1070" s="23">
        <v>1.4345699999999999</v>
      </c>
      <c r="F1070" s="23">
        <v>1.1711</v>
      </c>
      <c r="G1070" s="23">
        <v>0.86534</v>
      </c>
      <c r="H1070" s="23">
        <v>0.85328000000000004</v>
      </c>
      <c r="I1070" s="23">
        <v>-2.0851799999999998</v>
      </c>
      <c r="J1070" s="23">
        <v>2.0426299999999999</v>
      </c>
      <c r="K1070" s="23">
        <v>1.8894500000000001</v>
      </c>
      <c r="L1070" s="23">
        <v>-1.5032799999999999</v>
      </c>
      <c r="M1070" s="23">
        <v>-3.3000000000000002E-2</v>
      </c>
      <c r="N1070" s="23">
        <v>-0.95562000000000002</v>
      </c>
      <c r="O1070" s="23">
        <v>0.97748999999999997</v>
      </c>
      <c r="P1070" s="23">
        <v>-0.51344999999999996</v>
      </c>
      <c r="Q1070" s="23">
        <v>-1.78925</v>
      </c>
      <c r="R1070" s="23">
        <v>-0.30331000000000002</v>
      </c>
    </row>
    <row r="1071" spans="1:18" ht="15" customHeight="1" x14ac:dyDescent="0.2">
      <c r="A1071" s="4">
        <v>1070</v>
      </c>
      <c r="B1071" s="4" t="s">
        <v>1232</v>
      </c>
      <c r="C1071" s="23">
        <v>-0.64778999999999998</v>
      </c>
      <c r="D1071" s="23">
        <v>-0.68667999999999996</v>
      </c>
      <c r="E1071" s="23">
        <v>1.5701099999999999</v>
      </c>
      <c r="F1071" s="23">
        <v>1.5229900000000001</v>
      </c>
      <c r="G1071" s="23">
        <v>0.83091999999999999</v>
      </c>
      <c r="H1071" s="23">
        <v>0.21365000000000001</v>
      </c>
      <c r="I1071" s="23">
        <v>0.59033999999999998</v>
      </c>
      <c r="J1071" s="23">
        <v>-1.5949800000000001</v>
      </c>
      <c r="K1071" s="23">
        <v>0.38686999999999999</v>
      </c>
      <c r="L1071" s="23">
        <v>0.13270000000000001</v>
      </c>
      <c r="M1071" s="23">
        <v>-0.45062999999999998</v>
      </c>
      <c r="N1071" s="23">
        <v>0.14155000000000001</v>
      </c>
      <c r="O1071" s="23">
        <v>0.88444</v>
      </c>
      <c r="P1071" s="23">
        <v>-0.15523000000000001</v>
      </c>
      <c r="Q1071" s="23">
        <v>-0.41161999999999999</v>
      </c>
      <c r="R1071" s="23">
        <v>0.43125999999999998</v>
      </c>
    </row>
    <row r="1072" spans="1:18" ht="15" customHeight="1" x14ac:dyDescent="0.2">
      <c r="A1072" s="4">
        <v>1071</v>
      </c>
      <c r="B1072" s="4" t="s">
        <v>1233</v>
      </c>
      <c r="C1072" s="23">
        <v>-0.42431000000000002</v>
      </c>
      <c r="D1072" s="23">
        <v>-0.73816000000000004</v>
      </c>
      <c r="E1072" s="23">
        <v>1.62443</v>
      </c>
      <c r="F1072" s="23">
        <v>1.4761599999999999</v>
      </c>
      <c r="G1072" s="23">
        <v>0.74514000000000002</v>
      </c>
      <c r="H1072" s="23">
        <v>9.3030000000000002E-2</v>
      </c>
      <c r="I1072" s="23">
        <v>0.63870000000000005</v>
      </c>
      <c r="J1072" s="23">
        <v>-1.69424</v>
      </c>
      <c r="K1072" s="23">
        <v>3.108E-2</v>
      </c>
      <c r="L1072" s="23">
        <v>-6.9570000000000007E-2</v>
      </c>
      <c r="M1072" s="23">
        <v>-0.7167</v>
      </c>
      <c r="N1072" s="23">
        <v>-0.19075</v>
      </c>
      <c r="O1072" s="23">
        <v>1.0012799999999999</v>
      </c>
      <c r="P1072" s="23">
        <v>7.7869999999999995E-2</v>
      </c>
      <c r="Q1072" s="23">
        <v>-0.4995</v>
      </c>
      <c r="R1072" s="23">
        <v>0.51232999999999995</v>
      </c>
    </row>
    <row r="1073" spans="1:18" ht="15" customHeight="1" x14ac:dyDescent="0.2">
      <c r="A1073" s="4">
        <v>1072</v>
      </c>
      <c r="B1073" s="4" t="s">
        <v>1234</v>
      </c>
      <c r="C1073" s="23">
        <v>0.87731000000000003</v>
      </c>
      <c r="D1073" s="23">
        <v>-0.16072</v>
      </c>
      <c r="E1073" s="23">
        <v>1.5864</v>
      </c>
      <c r="F1073" s="23">
        <v>1.33257</v>
      </c>
      <c r="G1073" s="23">
        <v>1.5047999999999999</v>
      </c>
      <c r="H1073" s="23">
        <v>1.6206</v>
      </c>
      <c r="I1073" s="23">
        <v>1.8998299999999999</v>
      </c>
      <c r="J1073" s="23">
        <v>0.34136</v>
      </c>
      <c r="K1073" s="23">
        <v>-1.9842500000000001</v>
      </c>
      <c r="L1073" s="23">
        <v>1.3377699999999999</v>
      </c>
      <c r="M1073" s="23">
        <v>1.8406400000000001</v>
      </c>
      <c r="N1073" s="23">
        <v>0.32455000000000001</v>
      </c>
      <c r="O1073" s="23">
        <v>1.3750899999999999</v>
      </c>
      <c r="P1073" s="23">
        <v>0.52115</v>
      </c>
      <c r="Q1073" s="23">
        <v>0.43198999999999999</v>
      </c>
      <c r="R1073" s="23">
        <v>0.67349000000000003</v>
      </c>
    </row>
    <row r="1074" spans="1:18" ht="15" customHeight="1" x14ac:dyDescent="0.2">
      <c r="A1074" s="4">
        <v>1073</v>
      </c>
      <c r="B1074" s="4" t="s">
        <v>1235</v>
      </c>
      <c r="C1074" s="23">
        <v>-0.33418999999999999</v>
      </c>
      <c r="D1074" s="23">
        <v>-0.55054999999999998</v>
      </c>
      <c r="E1074" s="23">
        <v>1.55593</v>
      </c>
      <c r="F1074" s="23">
        <v>1.13568</v>
      </c>
      <c r="G1074" s="23">
        <v>0.57228000000000001</v>
      </c>
      <c r="H1074" s="23">
        <v>0.11007</v>
      </c>
      <c r="I1074" s="23">
        <v>0.54396</v>
      </c>
      <c r="J1074" s="23">
        <v>-2.01234</v>
      </c>
      <c r="K1074" s="23">
        <v>0.52625</v>
      </c>
      <c r="L1074" s="23">
        <v>3.3529999999999997E-2</v>
      </c>
      <c r="M1074" s="23">
        <v>-0.36656</v>
      </c>
      <c r="N1074" s="23">
        <v>-0.45290000000000002</v>
      </c>
      <c r="O1074" s="23">
        <v>1.2475400000000001</v>
      </c>
      <c r="P1074" s="23">
        <v>9.5509999999999998E-2</v>
      </c>
      <c r="Q1074" s="23">
        <v>-0.38821</v>
      </c>
      <c r="R1074" s="23">
        <v>-0.11587</v>
      </c>
    </row>
    <row r="1075" spans="1:18" ht="15" customHeight="1" x14ac:dyDescent="0.2">
      <c r="A1075" s="4">
        <v>1074</v>
      </c>
      <c r="B1075" s="4" t="s">
        <v>1236</v>
      </c>
      <c r="C1075" s="23">
        <v>3.2140000000000002E-2</v>
      </c>
      <c r="D1075" s="23">
        <v>-1.0413600000000001</v>
      </c>
      <c r="E1075" s="23">
        <v>1.65465</v>
      </c>
      <c r="F1075" s="23">
        <v>1.4364699999999999</v>
      </c>
      <c r="G1075" s="23">
        <v>0.17501</v>
      </c>
      <c r="H1075" s="23">
        <v>-0.32573999999999997</v>
      </c>
      <c r="I1075" s="23">
        <v>1.0253399999999999</v>
      </c>
      <c r="J1075" s="23">
        <v>-0.54876000000000003</v>
      </c>
      <c r="K1075" s="23">
        <v>-0.18376000000000001</v>
      </c>
      <c r="L1075" s="23">
        <v>-0.18540999999999999</v>
      </c>
      <c r="M1075" s="23">
        <v>6.4680000000000001E-2</v>
      </c>
      <c r="N1075" s="23">
        <v>0.12027</v>
      </c>
      <c r="O1075" s="23">
        <v>1.26718</v>
      </c>
      <c r="P1075" s="23">
        <v>-0.15473999999999999</v>
      </c>
      <c r="Q1075" s="23">
        <v>-0.83187999999999995</v>
      </c>
      <c r="R1075" s="23">
        <v>-0.25895000000000001</v>
      </c>
    </row>
    <row r="1076" spans="1:18" ht="15" customHeight="1" x14ac:dyDescent="0.2">
      <c r="A1076" s="4">
        <v>1075</v>
      </c>
      <c r="B1076" s="4" t="s">
        <v>1237</v>
      </c>
      <c r="C1076" s="23">
        <v>-0.64424999999999999</v>
      </c>
      <c r="D1076" s="23">
        <v>-1.12273</v>
      </c>
      <c r="E1076" s="23">
        <v>-4.4159999999999998E-2</v>
      </c>
      <c r="F1076" s="23">
        <v>0.97760000000000002</v>
      </c>
      <c r="G1076" s="23">
        <v>1.2495499999999999</v>
      </c>
      <c r="H1076" s="23">
        <v>0.69350000000000001</v>
      </c>
      <c r="I1076" s="23">
        <v>1.4239999999999999E-2</v>
      </c>
      <c r="J1076" s="23">
        <v>-2.1261199999999998</v>
      </c>
      <c r="K1076" s="23">
        <v>-2.0228000000000002</v>
      </c>
      <c r="L1076" s="23">
        <v>0.18581</v>
      </c>
      <c r="M1076" s="23">
        <v>0.50753000000000004</v>
      </c>
      <c r="N1076" s="23">
        <v>0.18454999999999999</v>
      </c>
      <c r="O1076" s="23">
        <v>-0.52010000000000001</v>
      </c>
      <c r="P1076" s="23">
        <v>-0.30302000000000001</v>
      </c>
      <c r="Q1076" s="23">
        <v>-1.1182300000000001</v>
      </c>
      <c r="R1076" s="23">
        <v>-2.0031300000000001</v>
      </c>
    </row>
    <row r="1077" spans="1:18" ht="15" customHeight="1" x14ac:dyDescent="0.2">
      <c r="A1077" s="4">
        <v>1076</v>
      </c>
      <c r="B1077" s="4" t="s">
        <v>1238</v>
      </c>
      <c r="C1077" s="23">
        <v>-0.18637000000000001</v>
      </c>
      <c r="D1077" s="23">
        <v>-1.3845799999999999</v>
      </c>
      <c r="E1077" s="23">
        <v>0.61312999999999995</v>
      </c>
      <c r="F1077" s="23">
        <v>2.1922899999999998</v>
      </c>
      <c r="G1077" s="23">
        <v>0.39043</v>
      </c>
      <c r="H1077" s="23">
        <v>1.7370399999999999</v>
      </c>
      <c r="I1077" s="23">
        <v>0.93684000000000001</v>
      </c>
      <c r="J1077" s="23">
        <v>-0.86199999999999999</v>
      </c>
      <c r="K1077" s="23">
        <v>-1.9318200000000001</v>
      </c>
      <c r="L1077" s="23">
        <v>-0.51705000000000001</v>
      </c>
      <c r="M1077" s="23">
        <v>0.82793000000000005</v>
      </c>
      <c r="N1077" s="23">
        <v>0.23216000000000001</v>
      </c>
      <c r="O1077" s="23">
        <v>-0.15801999999999999</v>
      </c>
      <c r="P1077" s="23">
        <v>0.16986999999999999</v>
      </c>
      <c r="Q1077" s="23">
        <v>-1.05278</v>
      </c>
      <c r="R1077" s="23">
        <v>-2.1958700000000002</v>
      </c>
    </row>
    <row r="1078" spans="1:18" ht="15" customHeight="1" x14ac:dyDescent="0.2">
      <c r="A1078" s="4">
        <v>1077</v>
      </c>
      <c r="B1078" s="4" t="s">
        <v>1239</v>
      </c>
      <c r="C1078" s="23">
        <v>1.4211199999999999</v>
      </c>
      <c r="D1078" s="23">
        <v>-2.7791199999999998</v>
      </c>
      <c r="E1078" s="23">
        <v>1.14913</v>
      </c>
      <c r="F1078" s="23">
        <v>-1.0451999999999999</v>
      </c>
      <c r="G1078" s="23">
        <v>2.25895</v>
      </c>
      <c r="H1078" s="23">
        <v>0.86519000000000001</v>
      </c>
      <c r="I1078" s="23">
        <v>-2.65218</v>
      </c>
      <c r="J1078" s="23">
        <v>-0.80915000000000004</v>
      </c>
      <c r="K1078" s="23">
        <v>0.59706999999999999</v>
      </c>
      <c r="L1078" s="23">
        <v>-0.72875999999999996</v>
      </c>
      <c r="M1078" s="23">
        <v>1.1030800000000001</v>
      </c>
      <c r="N1078" s="23">
        <v>-1.6775</v>
      </c>
      <c r="O1078" s="23">
        <v>0.17271</v>
      </c>
      <c r="P1078" s="23">
        <v>-1.9708000000000001</v>
      </c>
      <c r="Q1078" s="23">
        <v>0.69060999999999995</v>
      </c>
      <c r="R1078" s="23">
        <v>-0.64071</v>
      </c>
    </row>
    <row r="1079" spans="1:18" ht="15" customHeight="1" x14ac:dyDescent="0.2">
      <c r="A1079" s="4">
        <v>1078</v>
      </c>
      <c r="B1079" s="4" t="s">
        <v>1240</v>
      </c>
      <c r="C1079" s="23">
        <v>-0.33866000000000002</v>
      </c>
      <c r="D1079" s="23">
        <v>-0.91252</v>
      </c>
      <c r="E1079" s="23">
        <v>1.9447000000000001</v>
      </c>
      <c r="F1079" s="23">
        <v>1.1351899999999999</v>
      </c>
      <c r="G1079" s="23">
        <v>0.68071000000000004</v>
      </c>
      <c r="H1079" s="23">
        <v>3.4540000000000001E-2</v>
      </c>
      <c r="I1079" s="23">
        <v>0.69850999999999996</v>
      </c>
      <c r="J1079" s="23">
        <v>-1.68696</v>
      </c>
      <c r="K1079" s="23">
        <v>0.28171000000000002</v>
      </c>
      <c r="L1079" s="23">
        <v>0.22489999999999999</v>
      </c>
      <c r="M1079" s="23">
        <v>-0.96508000000000005</v>
      </c>
      <c r="N1079" s="23">
        <v>0.30123</v>
      </c>
      <c r="O1079" s="23">
        <v>0.81169999999999998</v>
      </c>
      <c r="P1079" s="23">
        <v>-0.28392000000000001</v>
      </c>
      <c r="Q1079" s="23">
        <v>-0.44735999999999998</v>
      </c>
      <c r="R1079" s="23">
        <v>0.51071</v>
      </c>
    </row>
    <row r="1080" spans="1:18" ht="15" customHeight="1" x14ac:dyDescent="0.2">
      <c r="A1080" s="4">
        <v>1079</v>
      </c>
      <c r="B1080" s="4" t="s">
        <v>1241</v>
      </c>
      <c r="C1080" s="23">
        <v>-0.21828</v>
      </c>
      <c r="D1080" s="23">
        <v>2.42414</v>
      </c>
      <c r="E1080" s="23">
        <v>1.7900700000000001</v>
      </c>
      <c r="F1080" s="23">
        <v>1.58039</v>
      </c>
      <c r="G1080" s="23">
        <v>-1.59663</v>
      </c>
      <c r="H1080" s="23">
        <v>-0.4042</v>
      </c>
      <c r="I1080" s="23">
        <v>1.8865700000000001</v>
      </c>
      <c r="J1080" s="23">
        <v>1.7439199999999999</v>
      </c>
      <c r="K1080" s="23">
        <v>0.73338000000000003</v>
      </c>
      <c r="L1080" s="23">
        <v>-0.84767000000000003</v>
      </c>
      <c r="M1080" s="23">
        <v>-1.1819900000000001</v>
      </c>
      <c r="N1080" s="23">
        <v>-0.82891000000000004</v>
      </c>
      <c r="O1080" s="23">
        <v>0.35897000000000001</v>
      </c>
      <c r="P1080" s="23">
        <v>-1.0622100000000001</v>
      </c>
      <c r="Q1080" s="23">
        <v>-1.5077100000000001</v>
      </c>
      <c r="R1080" s="23">
        <v>0.10098</v>
      </c>
    </row>
    <row r="1081" spans="1:18" ht="15" customHeight="1" x14ac:dyDescent="0.2">
      <c r="A1081" s="4">
        <v>1080</v>
      </c>
      <c r="B1081" s="4" t="s">
        <v>1242</v>
      </c>
      <c r="C1081" s="23">
        <v>-0.17806</v>
      </c>
      <c r="D1081" s="23">
        <v>0.53991</v>
      </c>
      <c r="E1081" s="23">
        <v>0.63961000000000001</v>
      </c>
      <c r="F1081" s="23">
        <v>2.6299399999999999</v>
      </c>
      <c r="G1081" s="23">
        <v>1.49315</v>
      </c>
      <c r="H1081" s="23">
        <v>0.35538999999999998</v>
      </c>
      <c r="I1081" s="23">
        <v>0.30969999999999998</v>
      </c>
      <c r="J1081" s="23">
        <v>-5.3900000000000003E-2</v>
      </c>
      <c r="K1081" s="23">
        <v>-0.10969</v>
      </c>
      <c r="L1081" s="23">
        <v>-0.19389999999999999</v>
      </c>
      <c r="M1081" s="23">
        <v>1.5876699999999999</v>
      </c>
      <c r="N1081" s="23">
        <v>-5.9659999999999998E-2</v>
      </c>
      <c r="O1081" s="23">
        <v>0.35604000000000002</v>
      </c>
      <c r="P1081" s="23">
        <v>-2.2995899999999998</v>
      </c>
      <c r="Q1081" s="23">
        <v>1.5798399999999999</v>
      </c>
      <c r="R1081" s="23">
        <v>-1.0205200000000001</v>
      </c>
    </row>
    <row r="1082" spans="1:18" ht="15" customHeight="1" x14ac:dyDescent="0.2">
      <c r="A1082" s="4">
        <v>1081</v>
      </c>
      <c r="B1082" s="4" t="s">
        <v>1243</v>
      </c>
      <c r="C1082" s="23">
        <v>-0.17277999999999999</v>
      </c>
      <c r="D1082" s="23">
        <v>-0.84716000000000002</v>
      </c>
      <c r="E1082" s="23">
        <v>1.8402799999999999</v>
      </c>
      <c r="F1082" s="23">
        <v>1.3955599999999999</v>
      </c>
      <c r="G1082" s="23">
        <v>-9.4030000000000002E-2</v>
      </c>
      <c r="H1082" s="23">
        <v>-0.37312000000000001</v>
      </c>
      <c r="I1082" s="23">
        <v>0.94908999999999999</v>
      </c>
      <c r="J1082" s="23">
        <v>-0.62078999999999995</v>
      </c>
      <c r="K1082" s="23">
        <v>-0.32371</v>
      </c>
      <c r="L1082" s="23">
        <v>-0.17688999999999999</v>
      </c>
      <c r="M1082" s="23">
        <v>4.6780000000000002E-2</v>
      </c>
      <c r="N1082" s="23">
        <v>-7.8130000000000005E-2</v>
      </c>
      <c r="O1082" s="23">
        <v>1.2290099999999999</v>
      </c>
      <c r="P1082" s="23">
        <v>-0.26294000000000001</v>
      </c>
      <c r="Q1082" s="23">
        <v>-0.81583000000000006</v>
      </c>
      <c r="R1082" s="23">
        <v>-0.45377000000000001</v>
      </c>
    </row>
    <row r="1083" spans="1:18" ht="15" customHeight="1" x14ac:dyDescent="0.2">
      <c r="A1083" s="4">
        <v>1082</v>
      </c>
      <c r="B1083" s="4" t="s">
        <v>1244</v>
      </c>
      <c r="C1083" s="23">
        <v>-1.7620100000000001</v>
      </c>
      <c r="D1083" s="23">
        <v>-1.6104000000000001</v>
      </c>
      <c r="E1083" s="23">
        <v>-3.5409999999999997E-2</v>
      </c>
      <c r="F1083" s="23">
        <v>-0.55822000000000005</v>
      </c>
      <c r="G1083" s="23">
        <v>-1.4468000000000001</v>
      </c>
      <c r="H1083" s="23">
        <v>0.51027999999999996</v>
      </c>
      <c r="I1083" s="23">
        <v>0.73543000000000003</v>
      </c>
      <c r="J1083" s="23">
        <v>-2.2123300000000001</v>
      </c>
      <c r="K1083" s="23">
        <v>-1.24221</v>
      </c>
      <c r="L1083" s="23">
        <v>1.6932</v>
      </c>
      <c r="M1083" s="23">
        <v>1.2437199999999999</v>
      </c>
      <c r="N1083" s="23">
        <v>-0.76339999999999997</v>
      </c>
      <c r="O1083" s="23">
        <v>-0.46877000000000002</v>
      </c>
      <c r="P1083" s="23">
        <v>-0.37778</v>
      </c>
      <c r="Q1083" s="23">
        <v>1.1349800000000001</v>
      </c>
      <c r="R1083" s="23">
        <v>-0.56283000000000005</v>
      </c>
    </row>
    <row r="1084" spans="1:18" ht="15" customHeight="1" x14ac:dyDescent="0.2">
      <c r="A1084" s="4">
        <v>1083</v>
      </c>
      <c r="B1084" s="4" t="s">
        <v>1245</v>
      </c>
      <c r="C1084" s="23">
        <v>-1.1342300000000001</v>
      </c>
      <c r="D1084" s="23">
        <v>-0.56718000000000002</v>
      </c>
      <c r="E1084" s="23">
        <v>0.89292000000000005</v>
      </c>
      <c r="F1084" s="23">
        <v>1.85425</v>
      </c>
      <c r="G1084" s="23">
        <v>-1.0844100000000001</v>
      </c>
      <c r="H1084" s="23">
        <v>-0.45484999999999998</v>
      </c>
      <c r="I1084" s="23">
        <v>1.09998</v>
      </c>
      <c r="J1084" s="23">
        <v>-0.78471000000000002</v>
      </c>
      <c r="K1084" s="23">
        <v>-0.22183</v>
      </c>
      <c r="L1084" s="23">
        <v>-1.7214700000000001</v>
      </c>
      <c r="M1084" s="23">
        <v>0.90827000000000002</v>
      </c>
      <c r="N1084" s="23">
        <v>3.8999999999999999E-4</v>
      </c>
      <c r="O1084" s="23">
        <v>0.31381999999999999</v>
      </c>
      <c r="P1084" s="23">
        <v>-0.59109</v>
      </c>
      <c r="Q1084" s="23">
        <v>-0.59167000000000003</v>
      </c>
      <c r="R1084" s="23">
        <v>-1.6984900000000001</v>
      </c>
    </row>
    <row r="1085" spans="1:18" ht="15" customHeight="1" x14ac:dyDescent="0.2">
      <c r="A1085" s="4">
        <v>1084</v>
      </c>
      <c r="B1085" s="4" t="s">
        <v>1246</v>
      </c>
      <c r="C1085" s="23">
        <v>0.98817999999999995</v>
      </c>
      <c r="D1085" s="23">
        <v>-2.8391099999999998</v>
      </c>
      <c r="E1085" s="23">
        <v>1.7777499999999999</v>
      </c>
      <c r="F1085" s="23">
        <v>0.37887999999999999</v>
      </c>
      <c r="G1085" s="23">
        <v>0.11761000000000001</v>
      </c>
      <c r="H1085" s="23">
        <v>0.40254000000000001</v>
      </c>
      <c r="I1085" s="23">
        <v>-1.4813799999999999</v>
      </c>
      <c r="J1085" s="23">
        <v>-0.62614999999999998</v>
      </c>
      <c r="K1085" s="23">
        <v>-0.16561000000000001</v>
      </c>
      <c r="L1085" s="23">
        <v>1.1195299999999999</v>
      </c>
      <c r="M1085" s="23">
        <v>2.2227299999999999</v>
      </c>
      <c r="N1085" s="23">
        <v>-1.61927</v>
      </c>
      <c r="O1085" s="23">
        <v>-0.33878999999999998</v>
      </c>
      <c r="P1085" s="23">
        <v>-2.29928</v>
      </c>
      <c r="Q1085" s="23">
        <v>8.6819999999999994E-2</v>
      </c>
      <c r="R1085" s="23">
        <v>2.3165800000000001</v>
      </c>
    </row>
    <row r="1086" spans="1:18" ht="15" customHeight="1" x14ac:dyDescent="0.2">
      <c r="A1086" s="4">
        <v>1085</v>
      </c>
      <c r="B1086" s="4" t="s">
        <v>1247</v>
      </c>
      <c r="C1086" s="23">
        <v>0.24697</v>
      </c>
      <c r="D1086" s="23">
        <v>-0.97241</v>
      </c>
      <c r="E1086" s="23">
        <v>1.37774</v>
      </c>
      <c r="F1086" s="23">
        <v>0.65522000000000002</v>
      </c>
      <c r="G1086" s="23">
        <v>0.18779000000000001</v>
      </c>
      <c r="H1086" s="23">
        <v>0.32827000000000001</v>
      </c>
      <c r="I1086" s="23">
        <v>0.17723</v>
      </c>
      <c r="J1086" s="23">
        <v>0.86253999999999997</v>
      </c>
      <c r="K1086" s="23">
        <v>0.53864000000000001</v>
      </c>
      <c r="L1086" s="23">
        <v>-0.2843</v>
      </c>
      <c r="M1086" s="23">
        <v>-1.9947900000000001</v>
      </c>
      <c r="N1086" s="23">
        <v>-2.39364</v>
      </c>
      <c r="O1086" s="23">
        <v>1.5208999999999999</v>
      </c>
      <c r="P1086" s="23">
        <v>-0.84338999999999997</v>
      </c>
      <c r="Q1086" s="23">
        <v>1.39001</v>
      </c>
      <c r="R1086" s="23">
        <v>-0.23455999999999999</v>
      </c>
    </row>
    <row r="1087" spans="1:18" ht="15" customHeight="1" x14ac:dyDescent="0.2">
      <c r="A1087" s="4">
        <v>1086</v>
      </c>
      <c r="B1087" s="4" t="s">
        <v>1248</v>
      </c>
      <c r="C1087" s="23">
        <v>0.18384</v>
      </c>
      <c r="D1087" s="23">
        <v>0.10596</v>
      </c>
      <c r="E1087" s="23">
        <v>1.4095599999999999</v>
      </c>
      <c r="F1087" s="23">
        <v>-3.3329999999999999E-2</v>
      </c>
      <c r="G1087" s="23">
        <v>0.25418000000000002</v>
      </c>
      <c r="H1087" s="23">
        <v>1.7874099999999999</v>
      </c>
      <c r="I1087" s="23">
        <v>1.6089</v>
      </c>
      <c r="J1087" s="23">
        <v>-0.61453000000000002</v>
      </c>
      <c r="K1087" s="23">
        <v>-1.91459</v>
      </c>
      <c r="L1087" s="23">
        <v>-0.3906</v>
      </c>
      <c r="M1087" s="23">
        <v>-0.52851999999999999</v>
      </c>
      <c r="N1087" s="23">
        <v>-2.026E-2</v>
      </c>
      <c r="O1087" s="23">
        <v>2.0932400000000002</v>
      </c>
      <c r="P1087" s="23">
        <v>8.0599999999999995E-3</v>
      </c>
      <c r="Q1087" s="23">
        <v>-1.39662</v>
      </c>
      <c r="R1087" s="23">
        <v>-2.3717000000000001</v>
      </c>
    </row>
    <row r="1088" spans="1:18" ht="15" customHeight="1" x14ac:dyDescent="0.2">
      <c r="A1088" s="4">
        <v>1087</v>
      </c>
      <c r="B1088" s="4" t="s">
        <v>1249</v>
      </c>
      <c r="C1088" s="23">
        <v>-3.22858</v>
      </c>
      <c r="D1088" s="23">
        <v>-0.67200000000000004</v>
      </c>
      <c r="E1088" s="23">
        <v>0.48280000000000001</v>
      </c>
      <c r="F1088" s="23">
        <v>0.21254000000000001</v>
      </c>
      <c r="G1088" s="23">
        <v>0.37419999999999998</v>
      </c>
      <c r="H1088" s="23">
        <v>0.73963999999999996</v>
      </c>
      <c r="I1088" s="23">
        <v>-1.47027</v>
      </c>
      <c r="J1088" s="23">
        <v>-0.80427999999999999</v>
      </c>
      <c r="K1088" s="23">
        <v>-1.18712</v>
      </c>
      <c r="L1088" s="23">
        <v>-1.0753299999999999</v>
      </c>
      <c r="M1088" s="23">
        <v>-2.50061</v>
      </c>
      <c r="N1088" s="23">
        <v>-0.89797000000000005</v>
      </c>
      <c r="O1088" s="23">
        <v>-0.85536000000000001</v>
      </c>
      <c r="P1088" s="23">
        <v>1.00587</v>
      </c>
      <c r="Q1088" s="23">
        <v>0.92218</v>
      </c>
      <c r="R1088" s="23">
        <v>-0.72965000000000002</v>
      </c>
    </row>
    <row r="1089" spans="1:18" ht="15" customHeight="1" x14ac:dyDescent="0.2">
      <c r="A1089" s="4">
        <v>1088</v>
      </c>
      <c r="B1089" s="4" t="s">
        <v>1250</v>
      </c>
      <c r="C1089" s="23">
        <v>-0.53830999999999996</v>
      </c>
      <c r="D1089" s="23">
        <v>-0.82847000000000004</v>
      </c>
      <c r="E1089" s="23">
        <v>1.6133900000000001</v>
      </c>
      <c r="F1089" s="23">
        <v>1.2768200000000001</v>
      </c>
      <c r="G1089" s="23">
        <v>0.85853000000000002</v>
      </c>
      <c r="H1089" s="23">
        <v>1.6469999999999999E-2</v>
      </c>
      <c r="I1089" s="23">
        <v>0.65475000000000005</v>
      </c>
      <c r="J1089" s="23">
        <v>-1.4248000000000001</v>
      </c>
      <c r="K1089" s="23">
        <v>-2.8889999999999999E-2</v>
      </c>
      <c r="L1089" s="23">
        <v>0.17607</v>
      </c>
      <c r="M1089" s="23">
        <v>-0.96130000000000004</v>
      </c>
      <c r="N1089" s="23">
        <v>-4.7899999999999998E-2</v>
      </c>
      <c r="O1089" s="23">
        <v>0.89187000000000005</v>
      </c>
      <c r="P1089" s="23">
        <v>-0.22914000000000001</v>
      </c>
      <c r="Q1089" s="23">
        <v>-0.63453999999999999</v>
      </c>
      <c r="R1089" s="23">
        <v>0.53776999999999997</v>
      </c>
    </row>
    <row r="1090" spans="1:18" ht="15" customHeight="1" x14ac:dyDescent="0.2">
      <c r="A1090" s="4">
        <v>1089</v>
      </c>
      <c r="B1090" s="4" t="s">
        <v>1251</v>
      </c>
      <c r="C1090" s="23">
        <v>-1.8246100000000001</v>
      </c>
      <c r="D1090" s="23">
        <v>-1.66143</v>
      </c>
      <c r="E1090" s="23">
        <v>0.21997</v>
      </c>
      <c r="F1090" s="23">
        <v>0.47659000000000001</v>
      </c>
      <c r="G1090" s="23">
        <v>0.78954000000000002</v>
      </c>
      <c r="H1090" s="23">
        <v>-0.22696</v>
      </c>
      <c r="I1090" s="23">
        <v>1.21471</v>
      </c>
      <c r="J1090" s="23">
        <v>0.88546000000000002</v>
      </c>
      <c r="K1090" s="23">
        <v>0.20219000000000001</v>
      </c>
      <c r="L1090" s="23">
        <v>0.65230999999999995</v>
      </c>
      <c r="M1090" s="23">
        <v>-0.85521999999999998</v>
      </c>
      <c r="N1090" s="23">
        <v>1.27948</v>
      </c>
      <c r="O1090" s="23">
        <v>0.44192999999999999</v>
      </c>
      <c r="P1090" s="23">
        <v>0.69550999999999996</v>
      </c>
      <c r="Q1090" s="23">
        <v>1.3249200000000001</v>
      </c>
      <c r="R1090" s="23">
        <v>0.95338999999999996</v>
      </c>
    </row>
    <row r="1091" spans="1:18" ht="15" customHeight="1" x14ac:dyDescent="0.2">
      <c r="A1091" s="4">
        <v>1090</v>
      </c>
      <c r="B1091" s="4" t="s">
        <v>1252</v>
      </c>
      <c r="C1091" s="23">
        <v>0.17366999999999999</v>
      </c>
      <c r="D1091" s="23">
        <v>0.33706000000000003</v>
      </c>
      <c r="E1091" s="23">
        <v>0.54886999999999997</v>
      </c>
      <c r="F1091" s="23">
        <v>3.4045999999999998</v>
      </c>
      <c r="G1091" s="23">
        <v>-0.58433000000000002</v>
      </c>
      <c r="H1091" s="23">
        <v>0.76666000000000001</v>
      </c>
      <c r="I1091" s="23">
        <v>-1.41581</v>
      </c>
      <c r="J1091" s="23">
        <v>0.54891000000000001</v>
      </c>
      <c r="K1091" s="23">
        <v>-0.32107000000000002</v>
      </c>
      <c r="L1091" s="23">
        <v>-2.0657399999999999</v>
      </c>
      <c r="M1091" s="23">
        <v>1.2565200000000001</v>
      </c>
      <c r="N1091" s="23">
        <v>-2.2983199999999999</v>
      </c>
      <c r="O1091" s="23">
        <v>-0.58725000000000005</v>
      </c>
      <c r="P1091" s="23">
        <v>-4.7750000000000001E-2</v>
      </c>
      <c r="Q1091" s="23">
        <v>-0.34083000000000002</v>
      </c>
      <c r="R1091" s="23">
        <v>0.40937000000000001</v>
      </c>
    </row>
    <row r="1092" spans="1:18" ht="15" customHeight="1" x14ac:dyDescent="0.2">
      <c r="A1092" s="4">
        <v>1091</v>
      </c>
      <c r="B1092" s="4" t="s">
        <v>1253</v>
      </c>
      <c r="C1092" s="23">
        <v>-2.77251</v>
      </c>
      <c r="D1092" s="23">
        <v>-2.2028799999999999</v>
      </c>
      <c r="E1092" s="23">
        <v>-0.64027999999999996</v>
      </c>
      <c r="F1092" s="23">
        <v>-0.11199000000000001</v>
      </c>
      <c r="G1092" s="23">
        <v>0.70640000000000003</v>
      </c>
      <c r="H1092" s="23">
        <v>-0.26327</v>
      </c>
      <c r="I1092" s="23">
        <v>0.73443000000000003</v>
      </c>
      <c r="J1092" s="23">
        <v>1.0056</v>
      </c>
      <c r="K1092" s="23">
        <v>-0.78049000000000002</v>
      </c>
      <c r="L1092" s="23">
        <v>0.31108000000000002</v>
      </c>
      <c r="M1092" s="23">
        <v>1.31158</v>
      </c>
      <c r="N1092" s="23">
        <v>-0.71372000000000002</v>
      </c>
      <c r="O1092" s="23">
        <v>1.3422099999999999</v>
      </c>
      <c r="P1092" s="23">
        <v>-0.60392999999999997</v>
      </c>
      <c r="Q1092" s="23">
        <v>1.16466</v>
      </c>
      <c r="R1092" s="23">
        <v>-0.48620000000000002</v>
      </c>
    </row>
    <row r="1093" spans="1:18" ht="15" customHeight="1" x14ac:dyDescent="0.2">
      <c r="A1093" s="4">
        <v>1092</v>
      </c>
      <c r="B1093" s="4" t="s">
        <v>1254</v>
      </c>
      <c r="C1093" s="23">
        <v>-0.88892000000000004</v>
      </c>
      <c r="D1093" s="23">
        <v>1.0194799999999999</v>
      </c>
      <c r="E1093" s="23">
        <v>0.56142000000000003</v>
      </c>
      <c r="F1093" s="23">
        <v>0.77166000000000001</v>
      </c>
      <c r="G1093" s="23">
        <v>0.27689000000000002</v>
      </c>
      <c r="H1093" s="23">
        <v>0.12099</v>
      </c>
      <c r="I1093" s="23">
        <v>1.7265699999999999</v>
      </c>
      <c r="J1093" s="23">
        <v>-1.32995</v>
      </c>
      <c r="K1093" s="23">
        <v>-2.6699199999999998</v>
      </c>
      <c r="L1093" s="23">
        <v>-1.5109300000000001</v>
      </c>
      <c r="M1093" s="23">
        <v>1.34354</v>
      </c>
      <c r="N1093" s="23">
        <v>-2.01274</v>
      </c>
      <c r="O1093" s="23">
        <v>-0.36251</v>
      </c>
      <c r="P1093" s="23">
        <v>0.11</v>
      </c>
      <c r="Q1093" s="23">
        <v>1.2901800000000001</v>
      </c>
      <c r="R1093" s="23">
        <v>1.5003899999999999</v>
      </c>
    </row>
    <row r="1094" spans="1:18" ht="15" customHeight="1" x14ac:dyDescent="0.2">
      <c r="A1094" s="4">
        <v>1093</v>
      </c>
      <c r="B1094" s="4" t="s">
        <v>1255</v>
      </c>
      <c r="C1094" s="23">
        <v>-5.5710000000000003E-2</v>
      </c>
      <c r="D1094" s="23">
        <v>-0.94196000000000002</v>
      </c>
      <c r="E1094" s="23">
        <v>0.78391</v>
      </c>
      <c r="F1094" s="23">
        <v>0.82069000000000003</v>
      </c>
      <c r="G1094" s="23">
        <v>-0.47560000000000002</v>
      </c>
      <c r="H1094" s="23">
        <v>1.6649499999999999</v>
      </c>
      <c r="I1094" s="23">
        <v>1.6064700000000001</v>
      </c>
      <c r="J1094" s="23">
        <v>-1.9130400000000001</v>
      </c>
      <c r="K1094" s="23">
        <v>0.53759000000000001</v>
      </c>
      <c r="L1094" s="23">
        <v>0.38779999999999998</v>
      </c>
      <c r="M1094" s="23">
        <v>0.78493999999999997</v>
      </c>
      <c r="N1094" s="23">
        <v>-1.87639</v>
      </c>
      <c r="O1094" s="23">
        <v>0.19725999999999999</v>
      </c>
      <c r="P1094" s="23">
        <v>0.13879</v>
      </c>
      <c r="Q1094" s="23">
        <v>-1.65116</v>
      </c>
      <c r="R1094" s="23">
        <v>0.84591000000000005</v>
      </c>
    </row>
    <row r="1095" spans="1:18" ht="15" customHeight="1" x14ac:dyDescent="0.2">
      <c r="A1095" s="4">
        <v>1094</v>
      </c>
      <c r="B1095" s="4" t="s">
        <v>1256</v>
      </c>
      <c r="C1095" s="23">
        <v>0.31774000000000002</v>
      </c>
      <c r="D1095" s="23">
        <v>-0.16574</v>
      </c>
      <c r="E1095" s="23">
        <v>1.3359399999999999</v>
      </c>
      <c r="F1095" s="23">
        <v>2.98726</v>
      </c>
      <c r="G1095" s="23">
        <v>1.8126</v>
      </c>
      <c r="H1095" s="23">
        <v>1.39239</v>
      </c>
      <c r="I1095" s="23">
        <v>-0.81628000000000001</v>
      </c>
      <c r="J1095" s="23">
        <v>-2.48692</v>
      </c>
      <c r="K1095" s="23">
        <v>0.82289000000000001</v>
      </c>
      <c r="L1095" s="23">
        <v>-0.21745999999999999</v>
      </c>
      <c r="M1095" s="23">
        <v>0.40934999999999999</v>
      </c>
      <c r="N1095" s="23">
        <v>0.91259000000000001</v>
      </c>
      <c r="O1095" s="23">
        <v>-0.75563999999999998</v>
      </c>
      <c r="P1095" s="23">
        <v>-0.24686</v>
      </c>
      <c r="Q1095" s="23">
        <v>1.4976100000000001</v>
      </c>
      <c r="R1095" s="23">
        <v>0.37583</v>
      </c>
    </row>
    <row r="1096" spans="1:18" ht="15" customHeight="1" x14ac:dyDescent="0.2">
      <c r="A1096" s="4">
        <v>1095</v>
      </c>
      <c r="B1096" s="4" t="s">
        <v>1257</v>
      </c>
      <c r="C1096" s="23">
        <v>-0.13997000000000001</v>
      </c>
      <c r="D1096" s="23">
        <v>-0.84809999999999997</v>
      </c>
      <c r="E1096" s="23">
        <v>1.84619</v>
      </c>
      <c r="F1096" s="23">
        <v>1.2722500000000001</v>
      </c>
      <c r="G1096" s="23">
        <v>2.3699999999999999E-2</v>
      </c>
      <c r="H1096" s="23">
        <v>-0.13519</v>
      </c>
      <c r="I1096" s="23">
        <v>1.0345200000000001</v>
      </c>
      <c r="J1096" s="23">
        <v>-0.57167000000000001</v>
      </c>
      <c r="K1096" s="23">
        <v>-0.29498000000000002</v>
      </c>
      <c r="L1096" s="23">
        <v>-0.27936</v>
      </c>
      <c r="M1096" s="23">
        <v>4.5359999999999998E-2</v>
      </c>
      <c r="N1096" s="23">
        <v>-4.47E-3</v>
      </c>
      <c r="O1096" s="23">
        <v>1.2869699999999999</v>
      </c>
      <c r="P1096" s="23">
        <v>-0.23325000000000001</v>
      </c>
      <c r="Q1096" s="23">
        <v>-0.88793</v>
      </c>
      <c r="R1096" s="23">
        <v>-0.44940000000000002</v>
      </c>
    </row>
    <row r="1097" spans="1:18" ht="15" customHeight="1" x14ac:dyDescent="0.2">
      <c r="A1097" s="4">
        <v>1096</v>
      </c>
      <c r="B1097" s="4" t="s">
        <v>1258</v>
      </c>
      <c r="C1097" s="23">
        <v>-1.8042</v>
      </c>
      <c r="D1097" s="23">
        <v>1.0039899999999999</v>
      </c>
      <c r="E1097" s="23">
        <v>2.0481099999999999</v>
      </c>
      <c r="F1097" s="23">
        <v>-0.99095999999999995</v>
      </c>
      <c r="G1097" s="23">
        <v>3.1697199999999999</v>
      </c>
      <c r="H1097" s="23">
        <v>0.85023000000000004</v>
      </c>
      <c r="I1097" s="23">
        <v>0.44544</v>
      </c>
      <c r="J1097" s="23">
        <v>-1.1312800000000001</v>
      </c>
      <c r="K1097" s="23">
        <v>0.81918999999999997</v>
      </c>
      <c r="L1097" s="23">
        <v>-3.3166199999999999</v>
      </c>
      <c r="M1097" s="23">
        <v>-0.89556999999999998</v>
      </c>
      <c r="N1097" s="23">
        <v>-0.35626000000000002</v>
      </c>
      <c r="O1097" s="23">
        <v>1.11687</v>
      </c>
      <c r="P1097" s="23">
        <v>-1.8978200000000001</v>
      </c>
      <c r="Q1097" s="23">
        <v>7.3580000000000007E-2</v>
      </c>
      <c r="R1097" s="23">
        <v>1.26118</v>
      </c>
    </row>
    <row r="1098" spans="1:18" ht="15" customHeight="1" x14ac:dyDescent="0.2">
      <c r="A1098" s="4">
        <v>1097</v>
      </c>
      <c r="B1098" s="4" t="s">
        <v>1259</v>
      </c>
      <c r="C1098" s="23">
        <v>-0.87917999999999996</v>
      </c>
      <c r="D1098" s="23">
        <v>0.21748999999999999</v>
      </c>
      <c r="E1098" s="23">
        <v>3.9599000000000002</v>
      </c>
      <c r="F1098" s="23">
        <v>0.60089000000000004</v>
      </c>
      <c r="G1098" s="23">
        <v>0.19672000000000001</v>
      </c>
      <c r="H1098" s="23">
        <v>-0.56652999999999998</v>
      </c>
      <c r="I1098" s="23">
        <v>1.9012800000000001</v>
      </c>
      <c r="J1098" s="23">
        <v>-0.97963</v>
      </c>
      <c r="K1098" s="23">
        <v>-2.8997999999999999</v>
      </c>
      <c r="L1098" s="23">
        <v>-1.37113</v>
      </c>
      <c r="M1098" s="23">
        <v>-0.46884999999999999</v>
      </c>
      <c r="N1098" s="23">
        <v>-1.7014</v>
      </c>
      <c r="O1098" s="23">
        <v>2.0685699999999998</v>
      </c>
      <c r="P1098" s="23">
        <v>1.0059499999999999</v>
      </c>
      <c r="Q1098" s="23">
        <v>0.7984</v>
      </c>
      <c r="R1098" s="23">
        <v>-2.1749999999999999E-2</v>
      </c>
    </row>
    <row r="1099" spans="1:18" ht="15" customHeight="1" x14ac:dyDescent="0.2">
      <c r="A1099" s="4">
        <v>1098</v>
      </c>
      <c r="B1099" s="4" t="s">
        <v>1260</v>
      </c>
      <c r="C1099" s="23">
        <v>-1.4882599999999999</v>
      </c>
      <c r="D1099" s="23">
        <v>0.55735000000000001</v>
      </c>
      <c r="E1099" s="23">
        <v>0.39367000000000002</v>
      </c>
      <c r="F1099" s="23">
        <v>0.29532000000000003</v>
      </c>
      <c r="G1099" s="23">
        <v>0.58491000000000004</v>
      </c>
      <c r="H1099" s="23">
        <v>-0.42881000000000002</v>
      </c>
      <c r="I1099" s="23">
        <v>-1.19621</v>
      </c>
      <c r="J1099" s="23">
        <v>-1.9288799999999999</v>
      </c>
      <c r="K1099" s="23">
        <v>-1.57416</v>
      </c>
      <c r="L1099" s="23">
        <v>-1.88988</v>
      </c>
      <c r="M1099" s="23">
        <v>0.86031999999999997</v>
      </c>
      <c r="N1099" s="23">
        <v>-1.7676000000000001</v>
      </c>
      <c r="O1099" s="23">
        <v>2.1995200000000001</v>
      </c>
      <c r="P1099" s="23">
        <v>-5.7959999999999998E-2</v>
      </c>
      <c r="Q1099" s="23">
        <v>1.16249</v>
      </c>
      <c r="R1099" s="23">
        <v>0.84228000000000003</v>
      </c>
    </row>
    <row r="1100" spans="1:18" ht="15" customHeight="1" x14ac:dyDescent="0.2">
      <c r="A1100" s="4">
        <v>1099</v>
      </c>
      <c r="B1100" s="4" t="s">
        <v>1261</v>
      </c>
      <c r="C1100" s="23">
        <v>-2.759E-2</v>
      </c>
      <c r="D1100" s="23">
        <v>0.40610000000000002</v>
      </c>
      <c r="E1100" s="23">
        <v>0.86733000000000005</v>
      </c>
      <c r="F1100" s="23">
        <v>-0.21984000000000001</v>
      </c>
      <c r="G1100" s="23">
        <v>0.63919999999999999</v>
      </c>
      <c r="H1100" s="23">
        <v>0.55749000000000004</v>
      </c>
      <c r="I1100" s="23">
        <v>0.35121999999999998</v>
      </c>
      <c r="J1100" s="23">
        <v>-1.4684600000000001</v>
      </c>
      <c r="K1100" s="23">
        <v>-0.73309000000000002</v>
      </c>
      <c r="L1100" s="23">
        <v>-2.21793</v>
      </c>
      <c r="M1100" s="23">
        <v>1.1352100000000001</v>
      </c>
      <c r="N1100" s="23">
        <v>-1.57298</v>
      </c>
      <c r="O1100" s="23">
        <v>-0.48862</v>
      </c>
      <c r="P1100" s="23">
        <v>0.26557999999999998</v>
      </c>
      <c r="Q1100" s="23">
        <v>-2.0583300000000002</v>
      </c>
      <c r="R1100" s="23">
        <v>-0.83648999999999996</v>
      </c>
    </row>
    <row r="1101" spans="1:18" ht="15" customHeight="1" x14ac:dyDescent="0.2">
      <c r="A1101" s="4">
        <v>1100</v>
      </c>
      <c r="B1101" s="4" t="s">
        <v>1262</v>
      </c>
      <c r="C1101" s="23">
        <v>-0.65319000000000005</v>
      </c>
      <c r="D1101" s="23">
        <v>0.45345000000000002</v>
      </c>
      <c r="E1101" s="23">
        <v>1.2283299999999999</v>
      </c>
      <c r="F1101" s="23">
        <v>1.0129900000000001</v>
      </c>
      <c r="G1101" s="23">
        <v>-0.43704999999999999</v>
      </c>
      <c r="H1101" s="23">
        <v>-0.29607</v>
      </c>
      <c r="I1101" s="23">
        <v>-0.32717000000000002</v>
      </c>
      <c r="J1101" s="23">
        <v>0.22461999999999999</v>
      </c>
      <c r="K1101" s="23">
        <v>-0.49867</v>
      </c>
      <c r="L1101" s="23">
        <v>0.34208</v>
      </c>
      <c r="M1101" s="23">
        <v>-0.97375</v>
      </c>
      <c r="N1101" s="23">
        <v>-1.9176500000000001</v>
      </c>
      <c r="O1101" s="23">
        <v>-0.3952</v>
      </c>
      <c r="P1101" s="23">
        <v>-2.62582</v>
      </c>
      <c r="Q1101" s="23">
        <v>-2.2491400000000001</v>
      </c>
      <c r="R1101" s="23">
        <v>1.85256</v>
      </c>
    </row>
    <row r="1102" spans="1:18" ht="15" customHeight="1" x14ac:dyDescent="0.2">
      <c r="A1102" s="4">
        <v>1101</v>
      </c>
      <c r="B1102" s="4" t="s">
        <v>1263</v>
      </c>
      <c r="C1102" s="23">
        <v>-0.14182</v>
      </c>
      <c r="D1102" s="23">
        <v>0.72128000000000003</v>
      </c>
      <c r="E1102" s="23">
        <v>0.83581000000000005</v>
      </c>
      <c r="F1102" s="23">
        <v>2.6130800000000001</v>
      </c>
      <c r="G1102" s="23">
        <v>1.31396</v>
      </c>
      <c r="H1102" s="23">
        <v>0.12528</v>
      </c>
      <c r="I1102" s="23">
        <v>0.33035999999999999</v>
      </c>
      <c r="J1102" s="23">
        <v>0.12936</v>
      </c>
      <c r="K1102" s="23">
        <v>-0.11194999999999999</v>
      </c>
      <c r="L1102" s="23">
        <v>-0.20718</v>
      </c>
      <c r="M1102" s="23">
        <v>1.363</v>
      </c>
      <c r="N1102" s="23">
        <v>5.5019999999999999E-2</v>
      </c>
      <c r="O1102" s="23">
        <v>0.46245000000000003</v>
      </c>
      <c r="P1102" s="23">
        <v>-2.1745000000000001</v>
      </c>
      <c r="Q1102" s="23">
        <v>1.57145</v>
      </c>
      <c r="R1102" s="23">
        <v>-1.0159400000000001</v>
      </c>
    </row>
    <row r="1103" spans="1:18" ht="15" customHeight="1" x14ac:dyDescent="0.2">
      <c r="A1103" s="4">
        <v>1102</v>
      </c>
      <c r="B1103" s="4" t="s">
        <v>1264</v>
      </c>
      <c r="C1103" s="23">
        <v>-0.24066000000000001</v>
      </c>
      <c r="D1103" s="23">
        <v>0.51134000000000002</v>
      </c>
      <c r="E1103" s="23">
        <v>0.32534999999999997</v>
      </c>
      <c r="F1103" s="23">
        <v>0.68555999999999995</v>
      </c>
      <c r="G1103" s="23">
        <v>1.33325</v>
      </c>
      <c r="H1103" s="23">
        <v>-0.56420000000000003</v>
      </c>
      <c r="I1103" s="23">
        <v>-0.48457</v>
      </c>
      <c r="J1103" s="23">
        <v>1.5667800000000001</v>
      </c>
      <c r="K1103" s="23">
        <v>0.25141000000000002</v>
      </c>
      <c r="L1103" s="23">
        <v>-1.0350600000000001</v>
      </c>
      <c r="M1103" s="23">
        <v>-1.5531200000000001</v>
      </c>
      <c r="N1103" s="23">
        <v>-0.28067999999999999</v>
      </c>
      <c r="O1103" s="23">
        <v>-0.20779</v>
      </c>
      <c r="P1103" s="23">
        <v>0.47558</v>
      </c>
      <c r="Q1103" s="23">
        <v>-0.20349999999999999</v>
      </c>
      <c r="R1103" s="23">
        <v>-0.42875999999999997</v>
      </c>
    </row>
    <row r="1104" spans="1:18" ht="15" customHeight="1" x14ac:dyDescent="0.2">
      <c r="A1104" s="4">
        <v>1103</v>
      </c>
      <c r="B1104" s="4" t="s">
        <v>1265</v>
      </c>
      <c r="C1104" s="23">
        <v>-1.2253799999999999</v>
      </c>
      <c r="D1104" s="23">
        <v>-0.88919999999999999</v>
      </c>
      <c r="E1104" s="23">
        <v>2.40218</v>
      </c>
      <c r="F1104" s="23">
        <v>-0.45912999999999998</v>
      </c>
      <c r="G1104" s="23">
        <v>-2.65781</v>
      </c>
      <c r="H1104" s="23">
        <v>0.34771999999999997</v>
      </c>
      <c r="I1104" s="23">
        <v>-0.67093999999999998</v>
      </c>
      <c r="J1104" s="23">
        <v>-1.1126199999999999</v>
      </c>
      <c r="K1104" s="23">
        <v>1.1793400000000001</v>
      </c>
      <c r="L1104" s="23">
        <v>-0.70713999999999999</v>
      </c>
      <c r="M1104" s="23">
        <v>0.29664000000000001</v>
      </c>
      <c r="N1104" s="23">
        <v>1.82189</v>
      </c>
      <c r="O1104" s="23">
        <v>-0.91825999999999997</v>
      </c>
      <c r="P1104" s="23">
        <v>-0.37983</v>
      </c>
      <c r="Q1104" s="23">
        <v>1.52396</v>
      </c>
      <c r="R1104" s="23">
        <v>-1.9658100000000001</v>
      </c>
    </row>
    <row r="1105" spans="1:18" ht="15" customHeight="1" x14ac:dyDescent="0.2">
      <c r="A1105" s="4">
        <v>1104</v>
      </c>
      <c r="B1105" s="4" t="s">
        <v>1266</v>
      </c>
      <c r="C1105" s="23">
        <v>-1.839E-2</v>
      </c>
      <c r="D1105" s="23">
        <v>-0.27642</v>
      </c>
      <c r="E1105" s="23">
        <v>1.34579</v>
      </c>
      <c r="F1105" s="23">
        <v>0.57674000000000003</v>
      </c>
      <c r="G1105" s="23">
        <v>1.56474</v>
      </c>
      <c r="H1105" s="23">
        <v>0.79408999999999996</v>
      </c>
      <c r="I1105" s="23">
        <v>1.03898</v>
      </c>
      <c r="J1105" s="23">
        <v>-1.6575</v>
      </c>
      <c r="K1105" s="23">
        <v>0.21004</v>
      </c>
      <c r="L1105" s="23">
        <v>-1.16151</v>
      </c>
      <c r="M1105" s="23">
        <v>0.36209000000000002</v>
      </c>
      <c r="N1105" s="23">
        <v>0.33717999999999998</v>
      </c>
      <c r="O1105" s="23">
        <v>0.38812000000000002</v>
      </c>
      <c r="P1105" s="23">
        <v>-0.21596000000000001</v>
      </c>
      <c r="Q1105" s="23">
        <v>-0.88129000000000002</v>
      </c>
      <c r="R1105" s="23">
        <v>0.69379000000000002</v>
      </c>
    </row>
    <row r="1106" spans="1:18" ht="15" customHeight="1" x14ac:dyDescent="0.2">
      <c r="A1106" s="4">
        <v>1105</v>
      </c>
      <c r="B1106" s="4" t="s">
        <v>1267</v>
      </c>
      <c r="C1106" s="23">
        <v>-1.7198199999999999</v>
      </c>
      <c r="D1106" s="23">
        <v>0.20637</v>
      </c>
      <c r="E1106" s="23">
        <v>0.26153999999999999</v>
      </c>
      <c r="F1106" s="23">
        <v>1.76427</v>
      </c>
      <c r="G1106" s="23">
        <v>-0.38307999999999998</v>
      </c>
      <c r="H1106" s="23">
        <v>-0.12820999999999999</v>
      </c>
      <c r="I1106" s="23">
        <v>1.2472000000000001</v>
      </c>
      <c r="J1106" s="23">
        <v>-1.6662699999999999</v>
      </c>
      <c r="K1106" s="23">
        <v>-0.12003</v>
      </c>
      <c r="L1106" s="23">
        <v>-1.6073599999999999</v>
      </c>
      <c r="M1106" s="23">
        <v>0.45495000000000002</v>
      </c>
      <c r="N1106" s="23">
        <v>-0.56196999999999997</v>
      </c>
      <c r="O1106" s="23">
        <v>-0.15051</v>
      </c>
      <c r="P1106" s="23">
        <v>-1.73916</v>
      </c>
      <c r="Q1106" s="23">
        <v>-7.8700000000000003E-3</v>
      </c>
      <c r="R1106" s="23">
        <v>-1.2271099999999999</v>
      </c>
    </row>
    <row r="1107" spans="1:18" ht="15" customHeight="1" x14ac:dyDescent="0.2">
      <c r="A1107" s="4">
        <v>1106</v>
      </c>
      <c r="B1107" s="4" t="s">
        <v>1268</v>
      </c>
      <c r="C1107" s="23">
        <v>-8.4459999999999993E-2</v>
      </c>
      <c r="D1107" s="23">
        <v>-3.5276700000000001</v>
      </c>
      <c r="E1107" s="23">
        <v>2.4062999999999999</v>
      </c>
      <c r="F1107" s="23">
        <v>0.58216999999999997</v>
      </c>
      <c r="G1107" s="23">
        <v>-1.1053599999999999</v>
      </c>
      <c r="H1107" s="23">
        <v>3.2427000000000001</v>
      </c>
      <c r="I1107" s="23">
        <v>0.71528000000000003</v>
      </c>
      <c r="J1107" s="23">
        <v>0.67791000000000001</v>
      </c>
      <c r="K1107" s="23">
        <v>0.10261000000000001</v>
      </c>
      <c r="L1107" s="23">
        <v>-0.92076999999999998</v>
      </c>
      <c r="M1107" s="23">
        <v>1.09534</v>
      </c>
      <c r="N1107" s="23">
        <v>-2.8363900000000002</v>
      </c>
      <c r="O1107" s="23">
        <v>0.38788</v>
      </c>
      <c r="P1107" s="23">
        <v>-1.96635</v>
      </c>
      <c r="Q1107" s="23">
        <v>0.97302</v>
      </c>
      <c r="R1107" s="23">
        <v>0.30743999999999999</v>
      </c>
    </row>
    <row r="1108" spans="1:18" ht="15" customHeight="1" x14ac:dyDescent="0.2">
      <c r="A1108" s="4">
        <v>1107</v>
      </c>
      <c r="B1108" s="4" t="s">
        <v>1269</v>
      </c>
      <c r="C1108" s="23">
        <v>-0.22639999999999999</v>
      </c>
      <c r="D1108" s="23">
        <v>-0.79617000000000004</v>
      </c>
      <c r="E1108" s="23">
        <v>1.64544</v>
      </c>
      <c r="F1108" s="23">
        <v>1.0371900000000001</v>
      </c>
      <c r="G1108" s="23">
        <v>0.42868000000000001</v>
      </c>
      <c r="H1108" s="23">
        <v>-0.16980999999999999</v>
      </c>
      <c r="I1108" s="23">
        <v>0.60048000000000001</v>
      </c>
      <c r="J1108" s="23">
        <v>-1.8339300000000001</v>
      </c>
      <c r="K1108" s="23">
        <v>7.4560000000000001E-2</v>
      </c>
      <c r="L1108" s="23">
        <v>0.29398999999999997</v>
      </c>
      <c r="M1108" s="23">
        <v>-0.36798999999999998</v>
      </c>
      <c r="N1108" s="23">
        <v>-0.36354999999999998</v>
      </c>
      <c r="O1108" s="23">
        <v>0.92881999999999998</v>
      </c>
      <c r="P1108" s="23">
        <v>-0.36287000000000003</v>
      </c>
      <c r="Q1108" s="23">
        <v>-0.39415</v>
      </c>
      <c r="R1108" s="23">
        <v>0.11466999999999999</v>
      </c>
    </row>
    <row r="1109" spans="1:18" ht="15" customHeight="1" x14ac:dyDescent="0.2">
      <c r="A1109" s="4">
        <v>1108</v>
      </c>
      <c r="B1109" s="4" t="s">
        <v>1270</v>
      </c>
      <c r="C1109" s="23">
        <v>-0.39734999999999998</v>
      </c>
      <c r="D1109" s="23">
        <v>-1.1936100000000001</v>
      </c>
      <c r="E1109" s="23">
        <v>1.43129</v>
      </c>
      <c r="F1109" s="23">
        <v>1.3822399999999999</v>
      </c>
      <c r="G1109" s="23">
        <v>-0.56291000000000002</v>
      </c>
      <c r="H1109" s="23">
        <v>0.20868</v>
      </c>
      <c r="I1109" s="23">
        <v>0.76373999999999997</v>
      </c>
      <c r="J1109" s="23">
        <v>0.17566999999999999</v>
      </c>
      <c r="K1109" s="23">
        <v>-1.3023199999999999</v>
      </c>
      <c r="L1109" s="23">
        <v>-1.1309100000000001</v>
      </c>
      <c r="M1109" s="23">
        <v>0.76849999999999996</v>
      </c>
      <c r="N1109" s="23">
        <v>5.0459999999999998E-2</v>
      </c>
      <c r="O1109" s="23">
        <v>0.85907</v>
      </c>
      <c r="P1109" s="23">
        <v>-0.64012000000000002</v>
      </c>
      <c r="Q1109" s="23">
        <v>-0.67313999999999996</v>
      </c>
      <c r="R1109" s="23">
        <v>-1.1167</v>
      </c>
    </row>
    <row r="1110" spans="1:18" ht="15" customHeight="1" x14ac:dyDescent="0.2">
      <c r="A1110" s="4">
        <v>1109</v>
      </c>
      <c r="B1110" s="4" t="s">
        <v>1271</v>
      </c>
      <c r="C1110" s="23">
        <v>0.47627999999999998</v>
      </c>
      <c r="D1110" s="23">
        <v>-0.88297999999999999</v>
      </c>
      <c r="E1110" s="23">
        <v>0.51170000000000004</v>
      </c>
      <c r="F1110" s="23">
        <v>0.77003999999999995</v>
      </c>
      <c r="G1110" s="23">
        <v>-5.8450000000000002E-2</v>
      </c>
      <c r="H1110" s="23">
        <v>1.2538899999999999</v>
      </c>
      <c r="I1110" s="23">
        <v>1.8509599999999999</v>
      </c>
      <c r="J1110" s="23">
        <v>-1.2358100000000001</v>
      </c>
      <c r="K1110" s="23">
        <v>0.78151999999999999</v>
      </c>
      <c r="L1110" s="23">
        <v>-0.17619000000000001</v>
      </c>
      <c r="M1110" s="23">
        <v>0.79713000000000001</v>
      </c>
      <c r="N1110" s="23">
        <v>-0.88627999999999996</v>
      </c>
      <c r="O1110" s="23">
        <v>2.4823300000000001</v>
      </c>
      <c r="P1110" s="23">
        <v>-1.1210899999999999</v>
      </c>
      <c r="Q1110" s="23">
        <v>0.46784999999999999</v>
      </c>
      <c r="R1110" s="23">
        <v>0.86900999999999995</v>
      </c>
    </row>
    <row r="1111" spans="1:18" ht="15" customHeight="1" x14ac:dyDescent="0.2">
      <c r="A1111" s="4">
        <v>1110</v>
      </c>
      <c r="B1111" s="4" t="s">
        <v>1272</v>
      </c>
      <c r="C1111" s="23">
        <v>-0.45506999999999997</v>
      </c>
      <c r="D1111" s="23">
        <v>-1.8702799999999999</v>
      </c>
      <c r="E1111" s="23">
        <v>0.63493999999999995</v>
      </c>
      <c r="F1111" s="23">
        <v>0.98907</v>
      </c>
      <c r="G1111" s="23">
        <v>1.45574</v>
      </c>
      <c r="H1111" s="23">
        <v>-0.30717</v>
      </c>
      <c r="I1111" s="23">
        <v>1.7217199999999999</v>
      </c>
      <c r="J1111" s="23">
        <v>-0.12106</v>
      </c>
      <c r="K1111" s="23">
        <v>-2.0195400000000001</v>
      </c>
      <c r="L1111" s="23">
        <v>-2.73529</v>
      </c>
      <c r="M1111" s="23">
        <v>-1.1383700000000001</v>
      </c>
      <c r="N1111" s="23">
        <v>8.4190000000000001E-2</v>
      </c>
      <c r="O1111" s="23">
        <v>1.79122</v>
      </c>
      <c r="P1111" s="23">
        <v>-1.7185699999999999</v>
      </c>
      <c r="Q1111" s="23">
        <v>0.95594999999999997</v>
      </c>
      <c r="R1111" s="23">
        <v>1.1555800000000001</v>
      </c>
    </row>
    <row r="1112" spans="1:18" ht="15" customHeight="1" x14ac:dyDescent="0.2">
      <c r="A1112" s="4">
        <v>1111</v>
      </c>
      <c r="B1112" s="4" t="s">
        <v>1273</v>
      </c>
      <c r="C1112" s="23">
        <v>-1.89882</v>
      </c>
      <c r="D1112" s="23">
        <v>-1.2691399999999999</v>
      </c>
      <c r="E1112" s="23">
        <v>3.0993400000000002</v>
      </c>
      <c r="F1112" s="23">
        <v>1.8521099999999999</v>
      </c>
      <c r="G1112" s="23">
        <v>1.13378</v>
      </c>
      <c r="H1112" s="23">
        <v>-0.7319</v>
      </c>
      <c r="I1112" s="23">
        <v>-0.71111999999999997</v>
      </c>
      <c r="J1112" s="23">
        <v>-1.8918900000000001</v>
      </c>
      <c r="K1112" s="23">
        <v>-1.04935</v>
      </c>
      <c r="L1112" s="23">
        <v>0.81713999999999998</v>
      </c>
      <c r="M1112" s="23">
        <v>-2.0510000000000002</v>
      </c>
      <c r="N1112" s="23">
        <v>-2.0101</v>
      </c>
      <c r="O1112" s="23">
        <v>1.3552</v>
      </c>
      <c r="P1112" s="23">
        <v>0.74263000000000001</v>
      </c>
      <c r="Q1112" s="23">
        <v>-0.62173999999999996</v>
      </c>
      <c r="R1112" s="23">
        <v>-1.2718700000000001</v>
      </c>
    </row>
    <row r="1113" spans="1:18" ht="15" customHeight="1" x14ac:dyDescent="0.2">
      <c r="A1113" s="4">
        <v>1112</v>
      </c>
      <c r="B1113" s="4" t="s">
        <v>1274</v>
      </c>
      <c r="C1113" s="23">
        <v>0.27252999999999999</v>
      </c>
      <c r="D1113" s="23">
        <v>0.68084999999999996</v>
      </c>
      <c r="E1113" s="23">
        <v>0.29258000000000001</v>
      </c>
      <c r="F1113" s="23">
        <v>0.20873</v>
      </c>
      <c r="G1113" s="23">
        <v>-0.51776999999999995</v>
      </c>
      <c r="H1113" s="23">
        <v>2.2404600000000001</v>
      </c>
      <c r="I1113" s="23">
        <v>-0.68544000000000005</v>
      </c>
      <c r="J1113" s="23">
        <v>-1.51369</v>
      </c>
      <c r="K1113" s="23">
        <v>-1.1882200000000001</v>
      </c>
      <c r="L1113" s="23">
        <v>-1.3473299999999999</v>
      </c>
      <c r="M1113" s="23">
        <v>-0.41466999999999998</v>
      </c>
      <c r="N1113" s="23">
        <v>-1.71706</v>
      </c>
      <c r="O1113" s="23">
        <v>-0.61677000000000004</v>
      </c>
      <c r="P1113" s="23">
        <v>-0.58682000000000001</v>
      </c>
      <c r="Q1113" s="23">
        <v>1.04911</v>
      </c>
      <c r="R1113" s="23">
        <v>-0.63980000000000004</v>
      </c>
    </row>
    <row r="1114" spans="1:18" ht="15" customHeight="1" x14ac:dyDescent="0.2">
      <c r="A1114" s="4">
        <v>1113</v>
      </c>
      <c r="B1114" s="4" t="s">
        <v>1275</v>
      </c>
      <c r="C1114" s="23">
        <v>0.75207000000000002</v>
      </c>
      <c r="D1114" s="23">
        <v>-2.83507</v>
      </c>
      <c r="E1114" s="23">
        <v>0.97050999999999998</v>
      </c>
      <c r="F1114" s="23">
        <v>3.0331000000000001</v>
      </c>
      <c r="G1114" s="23">
        <v>0.13039999999999999</v>
      </c>
      <c r="H1114" s="23">
        <v>2.4559999999999998E-2</v>
      </c>
      <c r="I1114" s="23">
        <v>-1.0259</v>
      </c>
      <c r="J1114" s="23">
        <v>-0.80952000000000002</v>
      </c>
      <c r="K1114" s="23">
        <v>-1.0982799999999999</v>
      </c>
      <c r="L1114" s="23">
        <v>-2.1088300000000002</v>
      </c>
      <c r="M1114" s="23">
        <v>-1.72044</v>
      </c>
      <c r="N1114" s="23">
        <v>-2.9234100000000001</v>
      </c>
      <c r="O1114" s="23">
        <v>2.1286100000000001</v>
      </c>
      <c r="P1114" s="23">
        <v>-2.9998399999999998</v>
      </c>
      <c r="Q1114" s="23">
        <v>-0.32706000000000002</v>
      </c>
      <c r="R1114" s="23">
        <v>-0.23524</v>
      </c>
    </row>
    <row r="1115" spans="1:18" ht="15" customHeight="1" x14ac:dyDescent="0.2">
      <c r="A1115" s="4">
        <v>1114</v>
      </c>
      <c r="B1115" s="4" t="s">
        <v>1276</v>
      </c>
      <c r="C1115" s="23">
        <v>0.32957999999999998</v>
      </c>
      <c r="D1115" s="23">
        <v>-2.3093300000000001</v>
      </c>
      <c r="E1115" s="23">
        <v>2.12025</v>
      </c>
      <c r="F1115" s="23">
        <v>1.4825299999999999</v>
      </c>
      <c r="G1115" s="23">
        <v>-0.12934999999999999</v>
      </c>
      <c r="H1115" s="23">
        <v>-0.88383</v>
      </c>
      <c r="I1115" s="23">
        <v>-1.1251199999999999</v>
      </c>
      <c r="J1115" s="23">
        <v>-2.1178900000000001</v>
      </c>
      <c r="K1115" s="23">
        <v>-1.53166</v>
      </c>
      <c r="L1115" s="23">
        <v>1.0081100000000001</v>
      </c>
      <c r="M1115" s="23">
        <v>-1.93825</v>
      </c>
      <c r="N1115" s="23">
        <v>0.99560000000000004</v>
      </c>
      <c r="O1115" s="23">
        <v>-0.41216000000000003</v>
      </c>
      <c r="P1115" s="23">
        <v>-2.0588099999999998</v>
      </c>
      <c r="Q1115" s="23">
        <v>-1.5199499999999999</v>
      </c>
      <c r="R1115" s="23">
        <v>0.28403</v>
      </c>
    </row>
    <row r="1116" spans="1:18" ht="15" customHeight="1" x14ac:dyDescent="0.2">
      <c r="A1116" s="4">
        <v>1115</v>
      </c>
      <c r="B1116" s="4" t="s">
        <v>1277</v>
      </c>
      <c r="C1116" s="23">
        <v>-0.11114</v>
      </c>
      <c r="D1116" s="23">
        <v>-1.8642000000000001</v>
      </c>
      <c r="E1116" s="23">
        <v>0.64688000000000001</v>
      </c>
      <c r="F1116" s="23">
        <v>2.37331</v>
      </c>
      <c r="G1116" s="23">
        <v>1.09538</v>
      </c>
      <c r="H1116" s="23">
        <v>-0.56257999999999997</v>
      </c>
      <c r="I1116" s="23">
        <v>-2.726E-2</v>
      </c>
      <c r="J1116" s="23">
        <v>-0.42704999999999999</v>
      </c>
      <c r="K1116" s="23">
        <v>0.30409000000000003</v>
      </c>
      <c r="L1116" s="23">
        <v>-1.1071599999999999</v>
      </c>
      <c r="M1116" s="23">
        <v>-1.03776</v>
      </c>
      <c r="N1116" s="23">
        <v>-1.7557400000000001</v>
      </c>
      <c r="O1116" s="23">
        <v>1.42058</v>
      </c>
      <c r="P1116" s="23">
        <v>-1.5911</v>
      </c>
      <c r="Q1116" s="23">
        <v>-1.4579200000000001</v>
      </c>
      <c r="R1116" s="23">
        <v>0.88151999999999997</v>
      </c>
    </row>
    <row r="1117" spans="1:18" ht="15" customHeight="1" x14ac:dyDescent="0.2">
      <c r="A1117" s="4">
        <v>1116</v>
      </c>
      <c r="B1117" s="4" t="s">
        <v>1278</v>
      </c>
      <c r="C1117" s="23">
        <v>-2.25529</v>
      </c>
      <c r="D1117" s="23">
        <v>-2.0640399999999999</v>
      </c>
      <c r="E1117" s="23">
        <v>2.6142799999999999</v>
      </c>
      <c r="F1117" s="23">
        <v>1.10947</v>
      </c>
      <c r="G1117" s="23">
        <v>-1.1764699999999999</v>
      </c>
      <c r="H1117" s="23">
        <v>2.54983</v>
      </c>
      <c r="I1117" s="23">
        <v>-1.46106</v>
      </c>
      <c r="J1117" s="23">
        <v>0.75829000000000002</v>
      </c>
      <c r="K1117" s="23">
        <v>-2.3063899999999999</v>
      </c>
      <c r="L1117" s="23">
        <v>-1.53545</v>
      </c>
      <c r="M1117" s="23">
        <v>-1.0557300000000001</v>
      </c>
      <c r="N1117" s="23">
        <v>-2.00928</v>
      </c>
      <c r="O1117" s="23">
        <v>1.95289</v>
      </c>
      <c r="P1117" s="23">
        <v>-2.33752</v>
      </c>
      <c r="Q1117" s="23">
        <v>-1.09477</v>
      </c>
      <c r="R1117" s="23">
        <v>-1.6672400000000001</v>
      </c>
    </row>
    <row r="1118" spans="1:18" ht="15" customHeight="1" x14ac:dyDescent="0.2">
      <c r="A1118" s="4">
        <v>1117</v>
      </c>
      <c r="B1118" s="4" t="s">
        <v>1279</v>
      </c>
      <c r="C1118" s="23">
        <v>-0.15087</v>
      </c>
      <c r="D1118" s="23">
        <v>-0.60502999999999996</v>
      </c>
      <c r="E1118" s="23">
        <v>0.1198</v>
      </c>
      <c r="F1118" s="23">
        <v>0.36287999999999998</v>
      </c>
      <c r="G1118" s="23">
        <v>1.07341</v>
      </c>
      <c r="H1118" s="23">
        <v>-3.8370000000000001E-2</v>
      </c>
      <c r="I1118" s="23">
        <v>1.1664600000000001</v>
      </c>
      <c r="J1118" s="23">
        <v>-0.51183000000000001</v>
      </c>
      <c r="K1118" s="23">
        <v>-0.70682999999999996</v>
      </c>
      <c r="L1118" s="23">
        <v>-2.63056</v>
      </c>
      <c r="M1118" s="23">
        <v>1.2327900000000001</v>
      </c>
      <c r="N1118" s="23">
        <v>-2.9313400000000001</v>
      </c>
      <c r="O1118" s="23">
        <v>0.14545</v>
      </c>
      <c r="P1118" s="23">
        <v>0.45690999999999998</v>
      </c>
      <c r="Q1118" s="23">
        <v>-0.78910000000000002</v>
      </c>
      <c r="R1118" s="23">
        <v>-1.2569699999999999</v>
      </c>
    </row>
    <row r="1119" spans="1:18" ht="15" customHeight="1" x14ac:dyDescent="0.2">
      <c r="A1119" s="4">
        <v>1118</v>
      </c>
      <c r="B1119" s="4" t="s">
        <v>1280</v>
      </c>
      <c r="C1119" s="23">
        <v>-2.2606700000000002</v>
      </c>
      <c r="D1119" s="23">
        <v>7.1849999999999997E-2</v>
      </c>
      <c r="E1119" s="23">
        <v>0.35095999999999999</v>
      </c>
      <c r="F1119" s="23">
        <v>0.66756000000000004</v>
      </c>
      <c r="G1119" s="23">
        <v>-1.9598</v>
      </c>
      <c r="H1119" s="23">
        <v>2.29955</v>
      </c>
      <c r="I1119" s="23">
        <v>0.81835000000000002</v>
      </c>
      <c r="J1119" s="23">
        <v>-0.79124000000000005</v>
      </c>
      <c r="K1119" s="23">
        <v>-2.1602999999999999</v>
      </c>
      <c r="L1119" s="23">
        <v>1.03986</v>
      </c>
      <c r="M1119" s="23">
        <v>-3.43906</v>
      </c>
      <c r="N1119" s="23">
        <v>-1.0302500000000001</v>
      </c>
      <c r="O1119" s="23">
        <v>-0.97979000000000005</v>
      </c>
      <c r="P1119" s="23">
        <v>-0.20463000000000001</v>
      </c>
      <c r="Q1119" s="23">
        <v>-0.52281</v>
      </c>
      <c r="R1119" s="23">
        <v>-2.14696</v>
      </c>
    </row>
    <row r="1120" spans="1:18" ht="15" customHeight="1" x14ac:dyDescent="0.2">
      <c r="A1120" s="4">
        <v>1119</v>
      </c>
      <c r="B1120" s="4" t="s">
        <v>1281</v>
      </c>
      <c r="C1120" s="23">
        <v>-0.44536999999999999</v>
      </c>
      <c r="D1120" s="23">
        <v>0.52446999999999999</v>
      </c>
      <c r="E1120" s="23">
        <v>0.17574999999999999</v>
      </c>
      <c r="F1120" s="23">
        <v>1.3179799999999999</v>
      </c>
      <c r="G1120" s="23">
        <v>-1.37469</v>
      </c>
      <c r="H1120" s="23">
        <v>2.24071</v>
      </c>
      <c r="I1120" s="23">
        <v>1.84815</v>
      </c>
      <c r="J1120" s="23">
        <v>0.41655999999999999</v>
      </c>
      <c r="K1120" s="23">
        <v>0.32829999999999998</v>
      </c>
      <c r="L1120" s="23">
        <v>0.80671000000000004</v>
      </c>
      <c r="M1120" s="23">
        <v>0.51715</v>
      </c>
      <c r="N1120" s="23">
        <v>-0.14287</v>
      </c>
      <c r="O1120" s="23">
        <v>1.0292399999999999</v>
      </c>
      <c r="P1120" s="23">
        <v>-2.5670099999999998</v>
      </c>
      <c r="Q1120" s="23">
        <v>1.4313899999999999</v>
      </c>
      <c r="R1120" s="23">
        <v>0.89154</v>
      </c>
    </row>
    <row r="1121" spans="1:18" ht="15" customHeight="1" x14ac:dyDescent="0.2">
      <c r="A1121" s="4">
        <v>1120</v>
      </c>
      <c r="B1121" s="4" t="s">
        <v>1282</v>
      </c>
      <c r="C1121" s="23">
        <v>-4.8900000000000002E-3</v>
      </c>
      <c r="D1121" s="23">
        <v>6.0100000000000001E-2</v>
      </c>
      <c r="E1121" s="23">
        <v>0.75870000000000004</v>
      </c>
      <c r="F1121" s="23">
        <v>1.32986</v>
      </c>
      <c r="G1121" s="23">
        <v>-0.83242000000000005</v>
      </c>
      <c r="H1121" s="23">
        <v>1.1990499999999999</v>
      </c>
      <c r="I1121" s="23">
        <v>1.61154</v>
      </c>
      <c r="J1121" s="23">
        <v>-2.3130999999999999</v>
      </c>
      <c r="K1121" s="23">
        <v>6.7669999999999994E-2</v>
      </c>
      <c r="L1121" s="23">
        <v>0.86502999999999997</v>
      </c>
      <c r="M1121" s="23">
        <v>-1.7190700000000001</v>
      </c>
      <c r="N1121" s="23">
        <v>-1.01695</v>
      </c>
      <c r="O1121" s="23">
        <v>0.10349</v>
      </c>
      <c r="P1121" s="23">
        <v>-0.27334999999999998</v>
      </c>
      <c r="Q1121" s="23">
        <v>-1.25278</v>
      </c>
      <c r="R1121" s="23">
        <v>-2.112E-2</v>
      </c>
    </row>
    <row r="1122" spans="1:18" ht="15" customHeight="1" x14ac:dyDescent="0.2">
      <c r="A1122" s="4">
        <v>1121</v>
      </c>
      <c r="B1122" s="4" t="s">
        <v>1283</v>
      </c>
      <c r="C1122" s="23">
        <v>1.0844199999999999</v>
      </c>
      <c r="D1122" s="23">
        <v>-0.77656999999999998</v>
      </c>
      <c r="E1122" s="23">
        <v>1.4533</v>
      </c>
      <c r="F1122" s="23">
        <v>0.71916999999999998</v>
      </c>
      <c r="G1122" s="23">
        <v>-0.19983000000000001</v>
      </c>
      <c r="H1122" s="23">
        <v>0.53844999999999998</v>
      </c>
      <c r="I1122" s="23">
        <v>1.37158</v>
      </c>
      <c r="J1122" s="23">
        <v>-0.89081999999999995</v>
      </c>
      <c r="K1122" s="23">
        <v>-0.34110000000000001</v>
      </c>
      <c r="L1122" s="23">
        <v>0.84467000000000003</v>
      </c>
      <c r="M1122" s="23">
        <v>2.8572600000000001</v>
      </c>
      <c r="N1122" s="23">
        <v>-0.59387999999999996</v>
      </c>
      <c r="O1122" s="23">
        <v>-0.24984999999999999</v>
      </c>
      <c r="P1122" s="23">
        <v>-2.62507</v>
      </c>
      <c r="Q1122" s="23">
        <v>-1.96939</v>
      </c>
      <c r="R1122" s="23">
        <v>-0.84875999999999996</v>
      </c>
    </row>
    <row r="1123" spans="1:18" ht="15" customHeight="1" x14ac:dyDescent="0.2">
      <c r="A1123" s="4">
        <v>1122</v>
      </c>
      <c r="B1123" s="4" t="s">
        <v>1284</v>
      </c>
      <c r="C1123" s="23">
        <v>-1.54172</v>
      </c>
      <c r="D1123" s="23">
        <v>0.39072000000000001</v>
      </c>
      <c r="E1123" s="23">
        <v>1.3889400000000001</v>
      </c>
      <c r="F1123" s="23">
        <v>1.8463799999999999</v>
      </c>
      <c r="G1123" s="23">
        <v>-0.76841000000000004</v>
      </c>
      <c r="H1123" s="23">
        <v>2.4914399999999999</v>
      </c>
      <c r="I1123" s="23">
        <v>-1.3383400000000001</v>
      </c>
      <c r="J1123" s="23">
        <v>-1.24397</v>
      </c>
      <c r="K1123" s="23">
        <v>-2.6220400000000001</v>
      </c>
      <c r="L1123" s="23">
        <v>-1.06175</v>
      </c>
      <c r="M1123" s="23">
        <v>1.8075000000000001</v>
      </c>
      <c r="N1123" s="23">
        <v>-2.2791100000000002</v>
      </c>
      <c r="O1123" s="23">
        <v>-0.22065000000000001</v>
      </c>
      <c r="P1123" s="23">
        <v>-1.37479</v>
      </c>
      <c r="Q1123" s="23">
        <v>1.4852099999999999</v>
      </c>
      <c r="R1123" s="23">
        <v>-0.20218</v>
      </c>
    </row>
    <row r="1124" spans="1:18" ht="15" customHeight="1" x14ac:dyDescent="0.2">
      <c r="A1124" s="4">
        <v>1123</v>
      </c>
      <c r="B1124" s="4" t="s">
        <v>1285</v>
      </c>
      <c r="C1124" s="23">
        <v>-1.07386</v>
      </c>
      <c r="D1124" s="23">
        <v>-1.0761400000000001</v>
      </c>
      <c r="E1124" s="23">
        <v>-0.69860999999999995</v>
      </c>
      <c r="F1124" s="23">
        <v>2.3371</v>
      </c>
      <c r="G1124" s="23">
        <v>-0.13447999999999999</v>
      </c>
      <c r="H1124" s="23">
        <v>8.1900000000000001E-2</v>
      </c>
      <c r="I1124" s="23">
        <v>-0.87785999999999997</v>
      </c>
      <c r="J1124" s="23">
        <v>-1.3048900000000001</v>
      </c>
      <c r="K1124" s="23">
        <v>0.73655999999999999</v>
      </c>
      <c r="L1124" s="23">
        <v>-0.36747000000000002</v>
      </c>
      <c r="M1124" s="23">
        <v>1.59874</v>
      </c>
      <c r="N1124" s="23">
        <v>0.23871000000000001</v>
      </c>
      <c r="O1124" s="23">
        <v>0.98743000000000003</v>
      </c>
      <c r="P1124" s="23">
        <v>-3.1422699999999999</v>
      </c>
      <c r="Q1124" s="23">
        <v>-1.5944700000000001</v>
      </c>
      <c r="R1124" s="23">
        <v>-1.71726</v>
      </c>
    </row>
    <row r="1125" spans="1:18" ht="15" customHeight="1" x14ac:dyDescent="0.2">
      <c r="A1125" s="4">
        <v>1124</v>
      </c>
      <c r="B1125" s="4" t="s">
        <v>1286</v>
      </c>
      <c r="C1125" s="23">
        <v>-1.29853</v>
      </c>
      <c r="D1125" s="23">
        <v>-0.66607000000000005</v>
      </c>
      <c r="E1125" s="23">
        <v>0.71289000000000002</v>
      </c>
      <c r="F1125" s="23">
        <v>1.14378</v>
      </c>
      <c r="G1125" s="23">
        <v>0.85216000000000003</v>
      </c>
      <c r="H1125" s="23">
        <v>2.3252899999999999</v>
      </c>
      <c r="I1125" s="23">
        <v>1.6198999999999999</v>
      </c>
      <c r="J1125" s="23">
        <v>-2.3684099999999999</v>
      </c>
      <c r="K1125" s="23">
        <v>-2.2605900000000001</v>
      </c>
      <c r="L1125" s="23">
        <v>0.43491000000000002</v>
      </c>
      <c r="M1125" s="23">
        <v>0.77229000000000003</v>
      </c>
      <c r="N1125" s="23">
        <v>-0.47553000000000001</v>
      </c>
      <c r="O1125" s="23">
        <v>-1.18177</v>
      </c>
      <c r="P1125" s="23">
        <v>-1.2534700000000001</v>
      </c>
      <c r="Q1125" s="23">
        <v>-1.3061199999999999</v>
      </c>
      <c r="R1125" s="23">
        <v>-1.8388100000000001</v>
      </c>
    </row>
    <row r="1126" spans="1:18" ht="15" customHeight="1" x14ac:dyDescent="0.2">
      <c r="A1126" s="4">
        <v>1125</v>
      </c>
      <c r="B1126" s="4" t="s">
        <v>1287</v>
      </c>
      <c r="C1126" s="23">
        <v>-0.58131999999999995</v>
      </c>
      <c r="D1126" s="23">
        <v>0.40178999999999998</v>
      </c>
      <c r="E1126" s="23">
        <v>2.2719800000000001</v>
      </c>
      <c r="F1126" s="23">
        <v>-0.11663</v>
      </c>
      <c r="G1126" s="23">
        <v>-0.67256000000000005</v>
      </c>
      <c r="H1126" s="23">
        <v>2.6367099999999999</v>
      </c>
      <c r="I1126" s="23">
        <v>-1.1184099999999999</v>
      </c>
      <c r="J1126" s="23">
        <v>-0.54252</v>
      </c>
      <c r="K1126" s="23">
        <v>1.1614500000000001</v>
      </c>
      <c r="L1126" s="23">
        <v>-2.1308400000000001</v>
      </c>
      <c r="M1126" s="23">
        <v>0.71948000000000001</v>
      </c>
      <c r="N1126" s="23">
        <v>-0.92979999999999996</v>
      </c>
      <c r="O1126" s="23">
        <v>1.9798100000000001</v>
      </c>
      <c r="P1126" s="23">
        <v>0.18851999999999999</v>
      </c>
      <c r="Q1126" s="23">
        <v>-1.4078299999999999</v>
      </c>
      <c r="R1126" s="23">
        <v>-0.31125999999999998</v>
      </c>
    </row>
    <row r="1127" spans="1:18" ht="15" customHeight="1" x14ac:dyDescent="0.2">
      <c r="A1127" s="4">
        <v>1126</v>
      </c>
      <c r="B1127" s="4" t="s">
        <v>1288</v>
      </c>
      <c r="C1127" s="23">
        <v>-0.90856000000000003</v>
      </c>
      <c r="D1127" s="23">
        <v>-0.20738000000000001</v>
      </c>
      <c r="E1127" s="23">
        <v>0.87824999999999998</v>
      </c>
      <c r="F1127" s="23">
        <v>0.21215000000000001</v>
      </c>
      <c r="G1127" s="23">
        <v>-0.29693999999999998</v>
      </c>
      <c r="H1127" s="23">
        <v>0.76261000000000001</v>
      </c>
      <c r="I1127" s="23">
        <v>-0.48182000000000003</v>
      </c>
      <c r="J1127" s="23">
        <v>0.93993000000000004</v>
      </c>
      <c r="K1127" s="23">
        <v>1.0035000000000001</v>
      </c>
      <c r="L1127" s="23">
        <v>-0.17349000000000001</v>
      </c>
      <c r="M1127" s="23">
        <v>-2.3748200000000002</v>
      </c>
      <c r="N1127" s="23">
        <v>-1.2076</v>
      </c>
      <c r="O1127" s="23">
        <v>1.79562</v>
      </c>
      <c r="P1127" s="23">
        <v>-1.3742700000000001</v>
      </c>
      <c r="Q1127" s="23">
        <v>0.79603999999999997</v>
      </c>
      <c r="R1127" s="23">
        <v>0.22983000000000001</v>
      </c>
    </row>
    <row r="1128" spans="1:18" ht="15" customHeight="1" x14ac:dyDescent="0.2">
      <c r="A1128" s="4">
        <v>1127</v>
      </c>
      <c r="B1128" s="4" t="s">
        <v>1289</v>
      </c>
      <c r="C1128" s="23">
        <v>-0.89236000000000004</v>
      </c>
      <c r="D1128" s="23">
        <v>1.3642099999999999</v>
      </c>
      <c r="E1128" s="23">
        <v>0.50019000000000002</v>
      </c>
      <c r="F1128" s="23">
        <v>0.63246000000000002</v>
      </c>
      <c r="G1128" s="23">
        <v>0.89659999999999995</v>
      </c>
      <c r="H1128" s="23">
        <v>2.6975699999999998</v>
      </c>
      <c r="I1128" s="23">
        <v>0.11173</v>
      </c>
      <c r="J1128" s="23">
        <v>-0.75353000000000003</v>
      </c>
      <c r="K1128" s="23">
        <v>-0.23374</v>
      </c>
      <c r="L1128" s="23">
        <v>0.20779</v>
      </c>
      <c r="M1128" s="23">
        <v>-2.0466799999999998</v>
      </c>
      <c r="N1128" s="23">
        <v>1.4735400000000001</v>
      </c>
      <c r="O1128" s="23">
        <v>1.11469</v>
      </c>
      <c r="P1128" s="23">
        <v>-0.80964000000000003</v>
      </c>
      <c r="Q1128" s="23">
        <v>1.1776</v>
      </c>
      <c r="R1128" s="23">
        <v>3.5220000000000001E-2</v>
      </c>
    </row>
    <row r="1129" spans="1:18" ht="15" customHeight="1" x14ac:dyDescent="0.2">
      <c r="A1129" s="4">
        <v>1128</v>
      </c>
      <c r="B1129" s="4" t="s">
        <v>1290</v>
      </c>
      <c r="C1129" s="23">
        <v>-1.9329499999999999</v>
      </c>
      <c r="D1129" s="23">
        <v>1.11208</v>
      </c>
      <c r="E1129" s="23">
        <v>0.88012999999999997</v>
      </c>
      <c r="F1129" s="23">
        <v>0.55649999999999999</v>
      </c>
      <c r="G1129" s="23">
        <v>-1.425</v>
      </c>
      <c r="H1129" s="23">
        <v>1.27217</v>
      </c>
      <c r="I1129" s="23">
        <v>4.8759999999999998E-2</v>
      </c>
      <c r="J1129" s="23">
        <v>-0.50397000000000003</v>
      </c>
      <c r="K1129" s="23">
        <v>-1.11277</v>
      </c>
      <c r="L1129" s="23">
        <v>0.55195000000000005</v>
      </c>
      <c r="M1129" s="23">
        <v>1.0442499999999999</v>
      </c>
      <c r="N1129" s="23">
        <v>0.81006</v>
      </c>
      <c r="O1129" s="23">
        <v>-0.11336</v>
      </c>
      <c r="P1129" s="23">
        <v>-0.93239000000000005</v>
      </c>
      <c r="Q1129" s="23">
        <v>-5.0290000000000001E-2</v>
      </c>
      <c r="R1129" s="23">
        <v>1.5041199999999999</v>
      </c>
    </row>
    <row r="1130" spans="1:18" ht="15" customHeight="1" x14ac:dyDescent="0.2">
      <c r="A1130" s="4">
        <v>1129</v>
      </c>
      <c r="B1130" s="4" t="s">
        <v>1291</v>
      </c>
      <c r="C1130" s="23">
        <v>0.36770999999999998</v>
      </c>
      <c r="D1130" s="23">
        <v>0.16975999999999999</v>
      </c>
      <c r="E1130" s="23">
        <v>0.65968000000000004</v>
      </c>
      <c r="F1130" s="23">
        <v>-1.262</v>
      </c>
      <c r="G1130" s="23">
        <v>2.55287</v>
      </c>
      <c r="H1130" s="23">
        <v>1.83297</v>
      </c>
      <c r="I1130" s="23">
        <v>-0.55578000000000005</v>
      </c>
      <c r="J1130" s="23">
        <v>-0.58596999999999999</v>
      </c>
      <c r="K1130" s="23">
        <v>0.71284000000000003</v>
      </c>
      <c r="L1130" s="23">
        <v>-1.30694</v>
      </c>
      <c r="M1130" s="23">
        <v>0.40755999999999998</v>
      </c>
      <c r="N1130" s="23">
        <v>0.88829000000000002</v>
      </c>
      <c r="O1130" s="23">
        <v>1.2054400000000001</v>
      </c>
      <c r="P1130" s="23">
        <v>-2.5174099999999999</v>
      </c>
      <c r="Q1130" s="23">
        <v>-1.5902799999999999</v>
      </c>
      <c r="R1130" s="23">
        <v>-1.2150399999999999</v>
      </c>
    </row>
    <row r="1131" spans="1:18" ht="15" customHeight="1" x14ac:dyDescent="0.2">
      <c r="A1131" s="4">
        <v>1130</v>
      </c>
      <c r="B1131" s="4" t="s">
        <v>1292</v>
      </c>
      <c r="C1131" s="23">
        <v>-2.997E-2</v>
      </c>
      <c r="D1131" s="23">
        <v>-1.4892700000000001</v>
      </c>
      <c r="E1131" s="23">
        <v>-0.29880000000000001</v>
      </c>
      <c r="F1131" s="23">
        <v>0.37811</v>
      </c>
      <c r="G1131" s="23">
        <v>1.5343100000000001</v>
      </c>
      <c r="H1131" s="23">
        <v>0.58894999999999997</v>
      </c>
      <c r="I1131" s="23">
        <v>-2.0976499999999998</v>
      </c>
      <c r="J1131" s="23">
        <v>0.96592</v>
      </c>
      <c r="K1131" s="23">
        <v>0.30417</v>
      </c>
      <c r="L1131" s="23">
        <v>-5.0729999999999997E-2</v>
      </c>
      <c r="M1131" s="23">
        <v>0.52951000000000004</v>
      </c>
      <c r="N1131" s="23">
        <v>-2.27658</v>
      </c>
      <c r="O1131" s="23">
        <v>2.0798800000000002</v>
      </c>
      <c r="P1131" s="23">
        <v>-0.17441000000000001</v>
      </c>
      <c r="Q1131" s="23">
        <v>-0.63463000000000003</v>
      </c>
      <c r="R1131" s="23">
        <v>2.1688900000000002</v>
      </c>
    </row>
    <row r="1132" spans="1:18" ht="15" customHeight="1" x14ac:dyDescent="0.2">
      <c r="A1132" s="4">
        <v>1131</v>
      </c>
      <c r="B1132" s="4" t="s">
        <v>1293</v>
      </c>
      <c r="C1132" s="23">
        <v>0.41769000000000001</v>
      </c>
      <c r="D1132" s="23">
        <v>0.22578000000000001</v>
      </c>
      <c r="E1132" s="23">
        <v>2.1927699999999999</v>
      </c>
      <c r="F1132" s="23">
        <v>0.85443000000000002</v>
      </c>
      <c r="G1132" s="23">
        <v>-0.98699999999999999</v>
      </c>
      <c r="H1132" s="23">
        <v>-0.40105000000000002</v>
      </c>
      <c r="I1132" s="23">
        <v>-1.26573</v>
      </c>
      <c r="J1132" s="23">
        <v>-0.70364000000000004</v>
      </c>
      <c r="K1132" s="23">
        <v>0.98972000000000004</v>
      </c>
      <c r="L1132" s="23">
        <v>0.32018999999999997</v>
      </c>
      <c r="M1132" s="23">
        <v>0.26024000000000003</v>
      </c>
      <c r="N1132" s="23">
        <v>-2.6781100000000002</v>
      </c>
      <c r="O1132" s="23">
        <v>0.28039999999999998</v>
      </c>
      <c r="P1132" s="23">
        <v>-1.6496999999999999</v>
      </c>
      <c r="Q1132" s="23">
        <v>-1.46123</v>
      </c>
      <c r="R1132" s="23">
        <v>-1.2341299999999999</v>
      </c>
    </row>
    <row r="1133" spans="1:18" ht="15" customHeight="1" x14ac:dyDescent="0.2">
      <c r="A1133" s="4">
        <v>1132</v>
      </c>
      <c r="B1133" s="4" t="s">
        <v>1294</v>
      </c>
      <c r="C1133" s="23">
        <v>-1.53206</v>
      </c>
      <c r="D1133" s="23">
        <v>-2.0356999999999998</v>
      </c>
      <c r="E1133" s="23">
        <v>0.95340999999999998</v>
      </c>
      <c r="F1133" s="23">
        <v>-0.61041999999999996</v>
      </c>
      <c r="G1133" s="23">
        <v>0.95889000000000002</v>
      </c>
      <c r="H1133" s="23">
        <v>-0.13134000000000001</v>
      </c>
      <c r="I1133" s="23">
        <v>0.11155</v>
      </c>
      <c r="J1133" s="23">
        <v>-0.11975</v>
      </c>
      <c r="K1133" s="23">
        <v>0.51588999999999996</v>
      </c>
      <c r="L1133" s="23">
        <v>0.36509000000000003</v>
      </c>
      <c r="M1133" s="23">
        <v>1.4837800000000001</v>
      </c>
      <c r="N1133" s="23">
        <v>-1.14821</v>
      </c>
      <c r="O1133" s="23">
        <v>-1.1217299999999999</v>
      </c>
      <c r="P1133" s="23">
        <v>-0.34044999999999997</v>
      </c>
      <c r="Q1133" s="23">
        <v>-1.7446900000000001</v>
      </c>
      <c r="R1133" s="23">
        <v>0.70230999999999999</v>
      </c>
    </row>
    <row r="1134" spans="1:18" ht="15" customHeight="1" x14ac:dyDescent="0.2">
      <c r="A1134" s="4">
        <v>1133</v>
      </c>
      <c r="B1134" s="4" t="s">
        <v>1295</v>
      </c>
      <c r="C1134" s="23">
        <v>0.51234999999999997</v>
      </c>
      <c r="D1134" s="23">
        <v>1.46709</v>
      </c>
      <c r="E1134" s="23">
        <v>1.84213</v>
      </c>
      <c r="F1134" s="23">
        <v>2.4314800000000001</v>
      </c>
      <c r="G1134" s="23">
        <v>0.67693999999999999</v>
      </c>
      <c r="H1134" s="23">
        <v>3.0589400000000002</v>
      </c>
      <c r="I1134" s="23">
        <v>1.1764699999999999</v>
      </c>
      <c r="J1134" s="23">
        <v>-0.49959999999999999</v>
      </c>
      <c r="K1134" s="23">
        <v>-5.9139999999999998E-2</v>
      </c>
      <c r="L1134" s="23">
        <v>0.69952999999999999</v>
      </c>
      <c r="M1134" s="23">
        <v>0.57767999999999997</v>
      </c>
      <c r="N1134" s="23">
        <v>-1.28271</v>
      </c>
      <c r="O1134" s="23">
        <v>1.25159</v>
      </c>
      <c r="P1134" s="23">
        <v>-2.94252</v>
      </c>
      <c r="Q1134" s="23">
        <v>-0.58331999999999995</v>
      </c>
      <c r="R1134" s="23">
        <v>-1.81975</v>
      </c>
    </row>
    <row r="1135" spans="1:18" ht="15" customHeight="1" x14ac:dyDescent="0.2">
      <c r="A1135" s="4">
        <v>1134</v>
      </c>
      <c r="B1135" s="4" t="s">
        <v>1296</v>
      </c>
      <c r="C1135" s="23">
        <v>-1.1091500000000001</v>
      </c>
      <c r="D1135" s="23">
        <v>0.44040000000000001</v>
      </c>
      <c r="E1135" s="23">
        <v>0.19883000000000001</v>
      </c>
      <c r="F1135" s="23">
        <v>-0.26962999999999998</v>
      </c>
      <c r="G1135" s="23">
        <v>0.48266999999999999</v>
      </c>
      <c r="H1135" s="23">
        <v>0.93135000000000001</v>
      </c>
      <c r="I1135" s="23">
        <v>1.77823</v>
      </c>
      <c r="J1135" s="23">
        <v>-0.38088</v>
      </c>
      <c r="K1135" s="23">
        <v>0.44430999999999998</v>
      </c>
      <c r="L1135" s="23">
        <v>0.15642</v>
      </c>
      <c r="M1135" s="23">
        <v>1.2998799999999999</v>
      </c>
      <c r="N1135" s="23">
        <v>-1.57342</v>
      </c>
      <c r="O1135" s="23">
        <v>2.30098</v>
      </c>
      <c r="P1135" s="23">
        <v>-1.54742</v>
      </c>
      <c r="Q1135" s="23">
        <v>1.25366</v>
      </c>
      <c r="R1135" s="23">
        <v>-0.39502999999999999</v>
      </c>
    </row>
    <row r="1136" spans="1:18" ht="15" customHeight="1" x14ac:dyDescent="0.2">
      <c r="A1136" s="4">
        <v>1135</v>
      </c>
      <c r="B1136" s="4" t="s">
        <v>1297</v>
      </c>
      <c r="C1136" s="23">
        <v>-1.89141</v>
      </c>
      <c r="D1136" s="23">
        <v>-1.48116</v>
      </c>
      <c r="E1136" s="23">
        <v>1.54288</v>
      </c>
      <c r="F1136" s="23">
        <v>-0.49347000000000002</v>
      </c>
      <c r="G1136" s="23">
        <v>-0.98382999999999998</v>
      </c>
      <c r="H1136" s="23">
        <v>2.163E-2</v>
      </c>
      <c r="I1136" s="23">
        <v>0.17348</v>
      </c>
      <c r="J1136" s="23">
        <v>-0.27826000000000001</v>
      </c>
      <c r="K1136" s="23">
        <v>-2.7071100000000001</v>
      </c>
      <c r="L1136" s="23">
        <v>0.25333</v>
      </c>
      <c r="M1136" s="23">
        <v>-1.0450600000000001</v>
      </c>
      <c r="N1136" s="23">
        <v>5.7829999999999999E-2</v>
      </c>
      <c r="O1136" s="23">
        <v>-2.1107399999999998</v>
      </c>
      <c r="P1136" s="23">
        <v>-0.1195</v>
      </c>
      <c r="Q1136" s="23">
        <v>2.2830400000000002</v>
      </c>
      <c r="R1136" s="23">
        <v>-2.0150000000000001E-2</v>
      </c>
    </row>
    <row r="1137" spans="1:18" ht="15" customHeight="1" x14ac:dyDescent="0.2">
      <c r="A1137" s="4">
        <v>1136</v>
      </c>
      <c r="B1137" s="4" t="s">
        <v>1298</v>
      </c>
      <c r="C1137" s="23">
        <v>-2.5049199999999998</v>
      </c>
      <c r="D1137" s="23">
        <v>-4.2139999999999997E-2</v>
      </c>
      <c r="E1137" s="23">
        <v>0.96179999999999999</v>
      </c>
      <c r="F1137" s="23">
        <v>0.47212999999999999</v>
      </c>
      <c r="G1137" s="23">
        <v>-0.62922</v>
      </c>
      <c r="H1137" s="23">
        <v>2.5579399999999999</v>
      </c>
      <c r="I1137" s="23">
        <v>1.77501</v>
      </c>
      <c r="J1137" s="23">
        <v>-2.8000000000000001E-2</v>
      </c>
      <c r="K1137" s="23">
        <v>1.4E-3</v>
      </c>
      <c r="L1137" s="23">
        <v>0.54579</v>
      </c>
      <c r="M1137" s="23">
        <v>-1.0121199999999999</v>
      </c>
      <c r="N1137" s="23">
        <v>-1.29948</v>
      </c>
      <c r="O1137" s="23">
        <v>1.6787000000000001</v>
      </c>
      <c r="P1137" s="23">
        <v>0.33689000000000002</v>
      </c>
      <c r="Q1137" s="23">
        <v>-0.20547000000000001</v>
      </c>
      <c r="R1137" s="23">
        <v>-0.50119000000000002</v>
      </c>
    </row>
    <row r="1138" spans="1:18" ht="15" customHeight="1" x14ac:dyDescent="0.2">
      <c r="A1138" s="4">
        <v>1137</v>
      </c>
      <c r="B1138" s="4" t="s">
        <v>1299</v>
      </c>
      <c r="C1138" s="23">
        <v>0.21348</v>
      </c>
      <c r="D1138" s="23">
        <v>0.55156000000000005</v>
      </c>
      <c r="E1138" s="23">
        <v>1.9390099999999999</v>
      </c>
      <c r="F1138" s="23">
        <v>1.7877099999999999</v>
      </c>
      <c r="G1138" s="23">
        <v>1.37425</v>
      </c>
      <c r="H1138" s="23">
        <v>1.9114100000000001</v>
      </c>
      <c r="I1138" s="23">
        <v>1.3281099999999999</v>
      </c>
      <c r="J1138" s="23">
        <v>-0.44791999999999998</v>
      </c>
      <c r="K1138" s="23">
        <v>0.82798000000000005</v>
      </c>
      <c r="L1138" s="23">
        <v>0.57572000000000001</v>
      </c>
      <c r="M1138" s="23">
        <v>-0.88044</v>
      </c>
      <c r="N1138" s="23">
        <v>0.29074</v>
      </c>
      <c r="O1138" s="23">
        <v>1.2049300000000001</v>
      </c>
      <c r="P1138" s="23">
        <v>-1.65723</v>
      </c>
      <c r="Q1138" s="23">
        <v>-1.02024</v>
      </c>
      <c r="R1138" s="23">
        <v>-1.14453</v>
      </c>
    </row>
    <row r="1139" spans="1:18" ht="15" customHeight="1" x14ac:dyDescent="0.2">
      <c r="A1139" s="4">
        <v>1138</v>
      </c>
      <c r="B1139" s="4" t="s">
        <v>1300</v>
      </c>
      <c r="C1139" s="23">
        <v>-1.6274999999999999</v>
      </c>
      <c r="D1139" s="23">
        <v>-0.24157000000000001</v>
      </c>
      <c r="E1139" s="23">
        <v>0.31920999999999999</v>
      </c>
      <c r="F1139" s="23">
        <v>9.8269999999999996E-2</v>
      </c>
      <c r="G1139" s="23">
        <v>2.9005899999999998</v>
      </c>
      <c r="H1139" s="23">
        <v>-0.56362999999999996</v>
      </c>
      <c r="I1139" s="23">
        <v>2.6538200000000001</v>
      </c>
      <c r="J1139" s="23">
        <v>-0.61699000000000004</v>
      </c>
      <c r="K1139" s="23">
        <v>-1.3725499999999999</v>
      </c>
      <c r="L1139" s="23">
        <v>-2.55816</v>
      </c>
      <c r="M1139" s="23">
        <v>-1.8151299999999999</v>
      </c>
      <c r="N1139" s="23">
        <v>-0.89548000000000005</v>
      </c>
      <c r="O1139" s="23">
        <v>-0.14735999999999999</v>
      </c>
      <c r="P1139" s="23">
        <v>-0.32086999999999999</v>
      </c>
      <c r="Q1139" s="23">
        <v>1.4860500000000001</v>
      </c>
      <c r="R1139" s="23">
        <v>0.92152000000000001</v>
      </c>
    </row>
    <row r="1140" spans="1:18" ht="15" customHeight="1" x14ac:dyDescent="0.2">
      <c r="A1140" s="4">
        <v>1139</v>
      </c>
      <c r="B1140" s="4" t="s">
        <v>1301</v>
      </c>
      <c r="C1140" s="23">
        <v>-1.28329</v>
      </c>
      <c r="D1140" s="23">
        <v>0.69338</v>
      </c>
      <c r="E1140" s="23">
        <v>1.13276</v>
      </c>
      <c r="F1140" s="23">
        <v>2.4955400000000001</v>
      </c>
      <c r="G1140" s="23">
        <v>-1.38317</v>
      </c>
      <c r="H1140" s="23">
        <v>4.3546100000000001</v>
      </c>
      <c r="I1140" s="23">
        <v>1.1561300000000001</v>
      </c>
      <c r="J1140" s="23">
        <v>-2.4964499999999998</v>
      </c>
      <c r="K1140" s="23">
        <v>0.62861</v>
      </c>
      <c r="L1140" s="23">
        <v>-0.22917999999999999</v>
      </c>
      <c r="M1140" s="23">
        <v>0.45072000000000001</v>
      </c>
      <c r="N1140" s="23">
        <v>-0.13599</v>
      </c>
      <c r="O1140" s="23">
        <v>1.55924</v>
      </c>
      <c r="P1140" s="23">
        <v>-0.1027</v>
      </c>
      <c r="Q1140" s="23">
        <v>-0.79678000000000004</v>
      </c>
      <c r="R1140" s="23">
        <v>-1.98447</v>
      </c>
    </row>
    <row r="1141" spans="1:18" ht="15" customHeight="1" x14ac:dyDescent="0.2">
      <c r="A1141" s="4">
        <v>1140</v>
      </c>
      <c r="B1141" s="4" t="s">
        <v>1302</v>
      </c>
      <c r="C1141" s="23">
        <v>-1.4083699999999999</v>
      </c>
      <c r="D1141" s="23">
        <v>-0.46858</v>
      </c>
      <c r="E1141" s="23">
        <v>-0.60362000000000005</v>
      </c>
      <c r="F1141" s="23">
        <v>-1.21608</v>
      </c>
      <c r="G1141" s="23">
        <v>2.3930400000000001</v>
      </c>
      <c r="H1141" s="23">
        <v>1.53826</v>
      </c>
      <c r="I1141" s="23">
        <v>-0.90705000000000002</v>
      </c>
      <c r="J1141" s="23">
        <v>-0.22555</v>
      </c>
      <c r="K1141" s="23">
        <v>-1.6994100000000001</v>
      </c>
      <c r="L1141" s="23">
        <v>-2.2836500000000002</v>
      </c>
      <c r="M1141" s="23">
        <v>0.13694000000000001</v>
      </c>
      <c r="N1141" s="23">
        <v>-1.53054</v>
      </c>
      <c r="O1141" s="23">
        <v>1.33691</v>
      </c>
      <c r="P1141" s="23">
        <v>-1.3105500000000001</v>
      </c>
      <c r="Q1141" s="23">
        <v>1.9710799999999999</v>
      </c>
      <c r="R1141" s="23">
        <v>0.96260000000000001</v>
      </c>
    </row>
    <row r="1142" spans="1:18" ht="15" customHeight="1" x14ac:dyDescent="0.2">
      <c r="A1142" s="4">
        <v>1141</v>
      </c>
      <c r="B1142" s="4" t="s">
        <v>1303</v>
      </c>
      <c r="C1142" s="23">
        <v>-0.26491999999999999</v>
      </c>
      <c r="D1142" s="23">
        <v>-1.3531299999999999</v>
      </c>
      <c r="E1142" s="23">
        <v>0.67393000000000003</v>
      </c>
      <c r="F1142" s="23">
        <v>0.77481</v>
      </c>
      <c r="G1142" s="23">
        <v>1.80148</v>
      </c>
      <c r="H1142" s="23">
        <v>5.0009999999999999E-2</v>
      </c>
      <c r="I1142" s="23">
        <v>1.7851600000000001</v>
      </c>
      <c r="J1142" s="23">
        <v>-0.20791000000000001</v>
      </c>
      <c r="K1142" s="23">
        <v>-0.17974000000000001</v>
      </c>
      <c r="L1142" s="23">
        <v>-2.5228600000000001</v>
      </c>
      <c r="M1142" s="23">
        <v>0.1452</v>
      </c>
      <c r="N1142" s="23">
        <v>-1.72109</v>
      </c>
      <c r="O1142" s="23">
        <v>0.52088000000000001</v>
      </c>
      <c r="P1142" s="23">
        <v>-0.31542999999999999</v>
      </c>
      <c r="Q1142" s="23">
        <v>1.11913</v>
      </c>
      <c r="R1142" s="23">
        <v>-0.58189000000000002</v>
      </c>
    </row>
    <row r="1143" spans="1:18" ht="15" customHeight="1" x14ac:dyDescent="0.2">
      <c r="A1143" s="4">
        <v>1142</v>
      </c>
      <c r="B1143" s="4" t="s">
        <v>1304</v>
      </c>
      <c r="C1143" s="23">
        <v>-3.3693</v>
      </c>
      <c r="D1143" s="23">
        <v>-2.2641100000000001</v>
      </c>
      <c r="E1143" s="23">
        <v>-0.13033</v>
      </c>
      <c r="F1143" s="23">
        <v>1.43855</v>
      </c>
      <c r="G1143" s="23">
        <v>0.40006000000000003</v>
      </c>
      <c r="H1143" s="23">
        <v>2.7828400000000002</v>
      </c>
      <c r="I1143" s="23">
        <v>3.1099999999999999E-3</v>
      </c>
      <c r="J1143" s="23">
        <v>-0.86878</v>
      </c>
      <c r="K1143" s="23">
        <v>-0.26368000000000003</v>
      </c>
      <c r="L1143" s="23">
        <v>-0.32843</v>
      </c>
      <c r="M1143" s="23">
        <v>-0.90461000000000003</v>
      </c>
      <c r="N1143" s="23">
        <v>-0.29026000000000002</v>
      </c>
      <c r="O1143" s="23">
        <v>-0.83260999999999996</v>
      </c>
      <c r="P1143" s="23">
        <v>1.1008</v>
      </c>
      <c r="Q1143" s="23">
        <v>2.2696100000000001</v>
      </c>
      <c r="R1143" s="23">
        <v>0.85448000000000002</v>
      </c>
    </row>
    <row r="1144" spans="1:18" ht="15" customHeight="1" x14ac:dyDescent="0.2">
      <c r="A1144" s="4">
        <v>1143</v>
      </c>
      <c r="B1144" s="4" t="s">
        <v>1305</v>
      </c>
      <c r="C1144" s="23">
        <v>-2.0484399999999998</v>
      </c>
      <c r="D1144" s="23">
        <v>1.11317</v>
      </c>
      <c r="E1144" s="23">
        <v>2.8406899999999999</v>
      </c>
      <c r="F1144" s="23">
        <v>-0.96636999999999995</v>
      </c>
      <c r="G1144" s="23">
        <v>1.8805799999999999</v>
      </c>
      <c r="H1144" s="23">
        <v>0.55510999999999999</v>
      </c>
      <c r="I1144" s="23">
        <v>1.8561399999999999</v>
      </c>
      <c r="J1144" s="23">
        <v>-6.9879999999999998E-2</v>
      </c>
      <c r="K1144" s="23">
        <v>-1.0636699999999999</v>
      </c>
      <c r="L1144" s="23">
        <v>0.85858999999999996</v>
      </c>
      <c r="M1144" s="23">
        <v>0.14893999999999999</v>
      </c>
      <c r="N1144" s="23">
        <v>0.83304999999999996</v>
      </c>
      <c r="O1144" s="23">
        <v>0.98607999999999996</v>
      </c>
      <c r="P1144" s="23">
        <v>0.1573</v>
      </c>
      <c r="Q1144" s="23">
        <v>-0.39790999999999999</v>
      </c>
      <c r="R1144" s="23">
        <v>-0.10748000000000001</v>
      </c>
    </row>
    <row r="1145" spans="1:18" ht="15" customHeight="1" x14ac:dyDescent="0.2">
      <c r="A1145" s="4">
        <v>1144</v>
      </c>
      <c r="B1145" s="4" t="s">
        <v>1306</v>
      </c>
      <c r="C1145" s="23">
        <v>-0.59599999999999997</v>
      </c>
      <c r="D1145" s="23">
        <v>-0.12102</v>
      </c>
      <c r="E1145" s="23">
        <v>0.49252000000000001</v>
      </c>
      <c r="F1145" s="23">
        <v>2.3403499999999999</v>
      </c>
      <c r="G1145" s="23">
        <v>-0.82110000000000005</v>
      </c>
      <c r="H1145" s="23">
        <v>1.8880699999999999</v>
      </c>
      <c r="I1145" s="23">
        <v>-0.46815000000000001</v>
      </c>
      <c r="J1145" s="23">
        <v>-0.83809999999999996</v>
      </c>
      <c r="K1145" s="23">
        <v>0.12083000000000001</v>
      </c>
      <c r="L1145" s="23">
        <v>-2.1412900000000001</v>
      </c>
      <c r="M1145" s="23">
        <v>-1.4903599999999999</v>
      </c>
      <c r="N1145" s="23">
        <v>-1.7573300000000001</v>
      </c>
      <c r="O1145" s="23">
        <v>-0.45924999999999999</v>
      </c>
      <c r="P1145" s="23">
        <v>-0.33515</v>
      </c>
      <c r="Q1145" s="23">
        <v>0.51290000000000002</v>
      </c>
      <c r="R1145" s="23">
        <v>0.42404999999999998</v>
      </c>
    </row>
    <row r="1146" spans="1:18" ht="15" customHeight="1" x14ac:dyDescent="0.2">
      <c r="A1146" s="4">
        <v>1145</v>
      </c>
      <c r="B1146" s="4" t="s">
        <v>1307</v>
      </c>
      <c r="C1146" s="23">
        <v>0.32138</v>
      </c>
      <c r="D1146" s="23">
        <v>-0.55830000000000002</v>
      </c>
      <c r="E1146" s="23">
        <v>2.44299</v>
      </c>
      <c r="F1146" s="23">
        <v>-0.12928000000000001</v>
      </c>
      <c r="G1146" s="23">
        <v>1.7241299999999999</v>
      </c>
      <c r="H1146" s="23">
        <v>0.20966000000000001</v>
      </c>
      <c r="I1146" s="23">
        <v>0.22652</v>
      </c>
      <c r="J1146" s="23">
        <v>0.65125999999999995</v>
      </c>
      <c r="K1146" s="23">
        <v>-2.6173299999999999</v>
      </c>
      <c r="L1146" s="23">
        <v>0.36176999999999998</v>
      </c>
      <c r="M1146" s="23">
        <v>-1.05792</v>
      </c>
      <c r="N1146" s="23">
        <v>-2.4716200000000002</v>
      </c>
      <c r="O1146" s="23">
        <v>2.1644299999999999</v>
      </c>
      <c r="P1146" s="23">
        <v>0.22123000000000001</v>
      </c>
      <c r="Q1146" s="23">
        <v>1.3884099999999999</v>
      </c>
      <c r="R1146" s="23">
        <v>1.20984</v>
      </c>
    </row>
    <row r="1147" spans="1:18" ht="15" customHeight="1" x14ac:dyDescent="0.2">
      <c r="A1147" s="4">
        <v>1146</v>
      </c>
      <c r="B1147" s="4" t="s">
        <v>1308</v>
      </c>
      <c r="C1147" s="23">
        <v>0.46956999999999999</v>
      </c>
      <c r="D1147" s="23">
        <v>0.50524000000000002</v>
      </c>
      <c r="E1147" s="23">
        <v>0.82538</v>
      </c>
      <c r="F1147" s="23">
        <v>-0.39112000000000002</v>
      </c>
      <c r="G1147" s="23">
        <v>1.38588</v>
      </c>
      <c r="H1147" s="23">
        <v>2.4006400000000001</v>
      </c>
      <c r="I1147" s="23">
        <v>0.34893000000000002</v>
      </c>
      <c r="J1147" s="23">
        <v>-1.1549100000000001</v>
      </c>
      <c r="K1147" s="23">
        <v>-1.16425</v>
      </c>
      <c r="L1147" s="23">
        <v>-1.1053500000000001</v>
      </c>
      <c r="M1147" s="23">
        <v>1.3095000000000001</v>
      </c>
      <c r="N1147" s="23">
        <v>-0.76326000000000005</v>
      </c>
      <c r="O1147" s="23">
        <v>-0.84711999999999998</v>
      </c>
      <c r="P1147" s="23">
        <v>0.23527999999999999</v>
      </c>
      <c r="Q1147" s="23">
        <v>0.29128999999999999</v>
      </c>
      <c r="R1147" s="23">
        <v>-0.86460999999999999</v>
      </c>
    </row>
    <row r="1148" spans="1:18" ht="15" customHeight="1" x14ac:dyDescent="0.2">
      <c r="A1148" s="4">
        <v>1147</v>
      </c>
      <c r="B1148" s="4" t="s">
        <v>1309</v>
      </c>
      <c r="C1148" s="23">
        <v>0.59014</v>
      </c>
      <c r="D1148" s="23">
        <v>0.49099999999999999</v>
      </c>
      <c r="E1148" s="23">
        <v>0.60582999999999998</v>
      </c>
      <c r="F1148" s="23">
        <v>-0.46484999999999999</v>
      </c>
      <c r="G1148" s="23">
        <v>1.5841799999999999</v>
      </c>
      <c r="H1148" s="23">
        <v>2.5042499999999999</v>
      </c>
      <c r="I1148" s="23">
        <v>0.39351999999999998</v>
      </c>
      <c r="J1148" s="23">
        <v>-1.0424</v>
      </c>
      <c r="K1148" s="23">
        <v>-1.25183</v>
      </c>
      <c r="L1148" s="23">
        <v>-1.17126</v>
      </c>
      <c r="M1148" s="23">
        <v>1.42526</v>
      </c>
      <c r="N1148" s="23">
        <v>-0.85653000000000001</v>
      </c>
      <c r="O1148" s="23">
        <v>-0.73692999999999997</v>
      </c>
      <c r="P1148" s="23">
        <v>-9.6299999999999997E-3</v>
      </c>
      <c r="Q1148" s="23">
        <v>0.16616</v>
      </c>
      <c r="R1148" s="23">
        <v>-0.66647999999999996</v>
      </c>
    </row>
    <row r="1149" spans="1:18" ht="15" customHeight="1" x14ac:dyDescent="0.2">
      <c r="A1149" s="4">
        <v>1148</v>
      </c>
      <c r="B1149" s="4" t="s">
        <v>1310</v>
      </c>
      <c r="C1149" s="23">
        <v>-0.47636000000000001</v>
      </c>
      <c r="D1149" s="23">
        <v>-0.96586000000000005</v>
      </c>
      <c r="E1149" s="23">
        <v>1.5116099999999999</v>
      </c>
      <c r="F1149" s="23">
        <v>0.19796</v>
      </c>
      <c r="G1149" s="23">
        <v>1.2394400000000001</v>
      </c>
      <c r="H1149" s="23">
        <v>-0.78198000000000001</v>
      </c>
      <c r="I1149" s="23">
        <v>-0.20472000000000001</v>
      </c>
      <c r="J1149" s="23">
        <v>-2.38605</v>
      </c>
      <c r="K1149" s="23">
        <v>-0.95015000000000005</v>
      </c>
      <c r="L1149" s="23">
        <v>0.60233000000000003</v>
      </c>
      <c r="M1149" s="23">
        <v>4.3740000000000001E-2</v>
      </c>
      <c r="N1149" s="23">
        <v>0.58379999999999999</v>
      </c>
      <c r="O1149" s="23">
        <v>0.30626999999999999</v>
      </c>
      <c r="P1149" s="23">
        <v>-0.20183999999999999</v>
      </c>
      <c r="Q1149" s="23">
        <v>-0.88278999999999996</v>
      </c>
      <c r="R1149" s="23">
        <v>-1.0577700000000001</v>
      </c>
    </row>
    <row r="1150" spans="1:18" ht="15" customHeight="1" x14ac:dyDescent="0.2">
      <c r="A1150" s="4">
        <v>1149</v>
      </c>
      <c r="B1150" s="4" t="s">
        <v>1311</v>
      </c>
      <c r="C1150" s="23">
        <v>-0.82260999999999995</v>
      </c>
      <c r="D1150" s="23">
        <v>0.73545000000000005</v>
      </c>
      <c r="E1150" s="23">
        <v>0.28443000000000002</v>
      </c>
      <c r="F1150" s="23">
        <v>0.87336999999999998</v>
      </c>
      <c r="G1150" s="23">
        <v>-0.65419000000000005</v>
      </c>
      <c r="H1150" s="23">
        <v>-0.69689000000000001</v>
      </c>
      <c r="I1150" s="23">
        <v>0.89032999999999995</v>
      </c>
      <c r="J1150" s="23">
        <v>-1.9895499999999999</v>
      </c>
      <c r="K1150" s="23">
        <v>0.28360999999999997</v>
      </c>
      <c r="L1150" s="23">
        <v>-2.2839299999999998</v>
      </c>
      <c r="M1150" s="23">
        <v>0.16311</v>
      </c>
      <c r="N1150" s="23">
        <v>-0.74265000000000003</v>
      </c>
      <c r="O1150" s="23">
        <v>0.81423000000000001</v>
      </c>
      <c r="P1150" s="23">
        <v>-2.9678399999999998</v>
      </c>
      <c r="Q1150" s="23">
        <v>-0.87570999999999999</v>
      </c>
      <c r="R1150" s="23">
        <v>-0.23533999999999999</v>
      </c>
    </row>
    <row r="1151" spans="1:18" ht="15" customHeight="1" x14ac:dyDescent="0.2">
      <c r="A1151" s="4">
        <v>1150</v>
      </c>
      <c r="B1151" s="4" t="s">
        <v>1312</v>
      </c>
      <c r="C1151" s="23">
        <v>-1.0892500000000001</v>
      </c>
      <c r="D1151" s="23">
        <v>0.56132000000000004</v>
      </c>
      <c r="E1151" s="23">
        <v>1.8198000000000001</v>
      </c>
      <c r="F1151" s="23">
        <v>1.68685</v>
      </c>
      <c r="G1151" s="23">
        <v>2.8012999999999999</v>
      </c>
      <c r="H1151" s="23">
        <v>1.2641800000000001</v>
      </c>
      <c r="I1151" s="23">
        <v>1.4211</v>
      </c>
      <c r="J1151" s="23">
        <v>-1.19581</v>
      </c>
      <c r="K1151" s="23">
        <v>-2.5971199999999999</v>
      </c>
      <c r="L1151" s="23">
        <v>0.55296999999999996</v>
      </c>
      <c r="M1151" s="23">
        <v>0.31808999999999998</v>
      </c>
      <c r="N1151" s="23">
        <v>0.38614999999999999</v>
      </c>
      <c r="O1151" s="23">
        <v>0.21473</v>
      </c>
      <c r="P1151" s="23">
        <v>1.08647</v>
      </c>
      <c r="Q1151" s="23">
        <v>0.43830000000000002</v>
      </c>
      <c r="R1151" s="23">
        <v>-2.1619299999999999</v>
      </c>
    </row>
    <row r="1152" spans="1:18" ht="15" customHeight="1" x14ac:dyDescent="0.2">
      <c r="A1152" s="4">
        <v>1151</v>
      </c>
      <c r="B1152" s="4" t="s">
        <v>1313</v>
      </c>
      <c r="C1152" s="23">
        <v>0.25674000000000002</v>
      </c>
      <c r="D1152" s="23">
        <v>-2.3866900000000002</v>
      </c>
      <c r="E1152" s="23">
        <v>4.4619799999999996</v>
      </c>
      <c r="F1152" s="23">
        <v>1.99319</v>
      </c>
      <c r="G1152" s="23">
        <v>0.90663000000000005</v>
      </c>
      <c r="H1152" s="23">
        <v>1.2230700000000001</v>
      </c>
      <c r="I1152" s="23">
        <v>-1.69197</v>
      </c>
      <c r="J1152" s="23">
        <v>-1.1715</v>
      </c>
      <c r="K1152" s="23">
        <v>-0.21</v>
      </c>
      <c r="L1152" s="23">
        <v>-0.11086</v>
      </c>
      <c r="M1152" s="23">
        <v>-2.00224</v>
      </c>
      <c r="N1152" s="23">
        <v>-1.3106500000000001</v>
      </c>
      <c r="O1152" s="23">
        <v>-1.2863899999999999</v>
      </c>
      <c r="P1152" s="23">
        <v>-0.31720999999999999</v>
      </c>
      <c r="Q1152" s="23">
        <v>1.6845699999999999</v>
      </c>
      <c r="R1152" s="23">
        <v>0.99363999999999997</v>
      </c>
    </row>
    <row r="1153" spans="1:18" ht="15" customHeight="1" x14ac:dyDescent="0.2">
      <c r="A1153" s="4">
        <v>1152</v>
      </c>
      <c r="B1153" s="4" t="s">
        <v>1314</v>
      </c>
      <c r="C1153" s="23">
        <v>-1.97516</v>
      </c>
      <c r="D1153" s="23">
        <v>-2.8675600000000001</v>
      </c>
      <c r="E1153" s="23">
        <v>3.8143899999999999</v>
      </c>
      <c r="F1153" s="23">
        <v>-7.3690000000000005E-2</v>
      </c>
      <c r="G1153" s="23">
        <v>2.3339300000000001</v>
      </c>
      <c r="H1153" s="23">
        <v>0.47643999999999997</v>
      </c>
      <c r="I1153" s="23">
        <v>-1.26085</v>
      </c>
      <c r="J1153" s="23">
        <v>-0.65834000000000004</v>
      </c>
      <c r="K1153" s="23">
        <v>-1.15124</v>
      </c>
      <c r="L1153" s="23">
        <v>-2.8514200000000001</v>
      </c>
      <c r="M1153" s="23">
        <v>-0.52580000000000005</v>
      </c>
      <c r="N1153" s="23">
        <v>0.77527999999999997</v>
      </c>
      <c r="O1153" s="23">
        <v>-0.97172999999999998</v>
      </c>
      <c r="P1153" s="23">
        <v>0.70096000000000003</v>
      </c>
      <c r="Q1153" s="23">
        <v>0.21185000000000001</v>
      </c>
      <c r="R1153" s="23">
        <v>0.18869</v>
      </c>
    </row>
    <row r="1154" spans="1:18" ht="15" customHeight="1" x14ac:dyDescent="0.2">
      <c r="A1154" s="4">
        <v>1153</v>
      </c>
      <c r="B1154" s="4" t="s">
        <v>1315</v>
      </c>
      <c r="C1154" s="23">
        <v>-1.17E-2</v>
      </c>
      <c r="D1154" s="23">
        <v>-1.0497099999999999</v>
      </c>
      <c r="E1154" s="23">
        <v>3.29562</v>
      </c>
      <c r="F1154" s="23">
        <v>-0.26896999999999999</v>
      </c>
      <c r="G1154" s="23">
        <v>1.9248499999999999</v>
      </c>
      <c r="H1154" s="23">
        <v>-0.36303000000000002</v>
      </c>
      <c r="I1154" s="23">
        <v>0.24385999999999999</v>
      </c>
      <c r="J1154" s="23">
        <v>-2.2309999999999999</v>
      </c>
      <c r="K1154" s="23">
        <v>-0.95104999999999995</v>
      </c>
      <c r="L1154" s="23">
        <v>0.34379999999999999</v>
      </c>
      <c r="M1154" s="23">
        <v>-1.8349599999999999</v>
      </c>
      <c r="N1154" s="23">
        <v>-2.6854200000000001</v>
      </c>
      <c r="O1154" s="23">
        <v>0.92164000000000001</v>
      </c>
      <c r="P1154" s="23">
        <v>-2.5078100000000001</v>
      </c>
      <c r="Q1154" s="23">
        <v>1.7741100000000001</v>
      </c>
      <c r="R1154" s="23">
        <v>0.21156</v>
      </c>
    </row>
    <row r="1155" spans="1:18" ht="15" customHeight="1" x14ac:dyDescent="0.2">
      <c r="A1155" s="4">
        <v>1154</v>
      </c>
      <c r="B1155" s="4" t="s">
        <v>1316</v>
      </c>
      <c r="C1155" s="23">
        <v>-0.48094999999999999</v>
      </c>
      <c r="D1155" s="23">
        <v>0.48903000000000002</v>
      </c>
      <c r="E1155" s="23">
        <v>1.0501499999999999</v>
      </c>
      <c r="F1155" s="23">
        <v>0.23896999999999999</v>
      </c>
      <c r="G1155" s="23">
        <v>0.70591999999999999</v>
      </c>
      <c r="H1155" s="23">
        <v>-1.2844</v>
      </c>
      <c r="I1155" s="23">
        <v>1.52915</v>
      </c>
      <c r="J1155" s="23">
        <v>1.42414</v>
      </c>
      <c r="K1155" s="23">
        <v>-0.13098000000000001</v>
      </c>
      <c r="L1155" s="23">
        <v>-1.52345</v>
      </c>
      <c r="M1155" s="23">
        <v>8.1399999999999997E-3</v>
      </c>
      <c r="N1155" s="23">
        <v>0.15859000000000001</v>
      </c>
      <c r="O1155" s="23">
        <v>0.17218</v>
      </c>
      <c r="P1155" s="23">
        <v>-0.18360000000000001</v>
      </c>
      <c r="Q1155" s="23">
        <v>-1.62561</v>
      </c>
      <c r="R1155" s="23">
        <v>-0.99607999999999997</v>
      </c>
    </row>
    <row r="1156" spans="1:18" ht="15" customHeight="1" x14ac:dyDescent="0.2">
      <c r="A1156" s="4">
        <v>1155</v>
      </c>
      <c r="B1156" s="4" t="s">
        <v>1317</v>
      </c>
      <c r="C1156" s="23">
        <v>-0.49664000000000003</v>
      </c>
      <c r="D1156" s="23">
        <v>-1.5948899999999999</v>
      </c>
      <c r="E1156" s="23">
        <v>-0.66190000000000004</v>
      </c>
      <c r="F1156" s="23">
        <v>0.51526000000000005</v>
      </c>
      <c r="G1156" s="23">
        <v>-0.41731000000000001</v>
      </c>
      <c r="H1156" s="23">
        <v>0.89020999999999995</v>
      </c>
      <c r="I1156" s="23">
        <v>-1.0165599999999999</v>
      </c>
      <c r="J1156" s="23">
        <v>0.55757000000000001</v>
      </c>
      <c r="K1156" s="23">
        <v>-2.2219000000000002</v>
      </c>
      <c r="L1156" s="23">
        <v>-2.2003200000000001</v>
      </c>
      <c r="M1156" s="23">
        <v>0.63100999999999996</v>
      </c>
      <c r="N1156" s="23">
        <v>0.13278999999999999</v>
      </c>
      <c r="O1156" s="23">
        <v>2.2025800000000002</v>
      </c>
      <c r="P1156" s="23">
        <v>-0.35077000000000003</v>
      </c>
      <c r="Q1156" s="23">
        <v>-1.4E-3</v>
      </c>
      <c r="R1156" s="23">
        <v>0.91342000000000001</v>
      </c>
    </row>
    <row r="1157" spans="1:18" ht="15" customHeight="1" x14ac:dyDescent="0.2">
      <c r="A1157" s="4">
        <v>1156</v>
      </c>
      <c r="B1157" s="4" t="s">
        <v>1318</v>
      </c>
      <c r="C1157" s="23">
        <v>-1.6164099999999999</v>
      </c>
      <c r="D1157" s="23">
        <v>-2.4355799999999999</v>
      </c>
      <c r="E1157" s="23">
        <v>1.5481</v>
      </c>
      <c r="F1157" s="23">
        <v>0.67186000000000001</v>
      </c>
      <c r="G1157" s="23">
        <v>-1.0179100000000001</v>
      </c>
      <c r="H1157" s="23">
        <v>8.3669999999999994E-2</v>
      </c>
      <c r="I1157" s="23">
        <v>1.95625</v>
      </c>
      <c r="J1157" s="23">
        <v>1.0414699999999999</v>
      </c>
      <c r="K1157" s="23">
        <v>-0.59150999999999998</v>
      </c>
      <c r="L1157" s="23">
        <v>-1.5320100000000001</v>
      </c>
      <c r="M1157" s="23">
        <v>1.2021299999999999</v>
      </c>
      <c r="N1157" s="23">
        <v>-0.90861999999999998</v>
      </c>
      <c r="O1157" s="23">
        <v>4.7050000000000002E-2</v>
      </c>
      <c r="P1157" s="23">
        <v>-2.0932499999999998</v>
      </c>
      <c r="Q1157" s="23">
        <v>0.20546</v>
      </c>
      <c r="R1157" s="23">
        <v>-2.3803200000000002</v>
      </c>
    </row>
    <row r="1158" spans="1:18" ht="15" customHeight="1" x14ac:dyDescent="0.2">
      <c r="A1158" s="4">
        <v>1157</v>
      </c>
      <c r="B1158" s="4" t="s">
        <v>1319</v>
      </c>
      <c r="C1158" s="23">
        <v>-1.64432</v>
      </c>
      <c r="D1158" s="23">
        <v>-0.49328</v>
      </c>
      <c r="E1158" s="23">
        <v>2.3955700000000002</v>
      </c>
      <c r="F1158" s="23">
        <v>0.49371999999999999</v>
      </c>
      <c r="G1158" s="23">
        <v>1.48766</v>
      </c>
      <c r="H1158" s="23">
        <v>0.83952000000000004</v>
      </c>
      <c r="I1158" s="23">
        <v>1.2680899999999999</v>
      </c>
      <c r="J1158" s="23">
        <v>-0.28254000000000001</v>
      </c>
      <c r="K1158" s="23">
        <v>0.67773000000000005</v>
      </c>
      <c r="L1158" s="23">
        <v>1.0265</v>
      </c>
      <c r="M1158" s="23">
        <v>0.28476000000000001</v>
      </c>
      <c r="N1158" s="23">
        <v>0.17349000000000001</v>
      </c>
      <c r="O1158" s="23">
        <v>0.14398</v>
      </c>
      <c r="P1158" s="23">
        <v>0.15073</v>
      </c>
      <c r="Q1158" s="23">
        <v>-1.32857</v>
      </c>
      <c r="R1158" s="23">
        <v>0.53619000000000006</v>
      </c>
    </row>
    <row r="1159" spans="1:18" ht="15" customHeight="1" x14ac:dyDescent="0.2">
      <c r="A1159" s="4">
        <v>1158</v>
      </c>
      <c r="B1159" s="4" t="s">
        <v>1320</v>
      </c>
      <c r="C1159" s="23">
        <v>1.0162199999999999</v>
      </c>
      <c r="D1159" s="23">
        <v>-0.84099000000000002</v>
      </c>
      <c r="E1159" s="23">
        <v>1.48519</v>
      </c>
      <c r="F1159" s="23">
        <v>0.76160000000000005</v>
      </c>
      <c r="G1159" s="23">
        <v>-0.18687000000000001</v>
      </c>
      <c r="H1159" s="23">
        <v>0.54129000000000005</v>
      </c>
      <c r="I1159" s="23">
        <v>1.31348</v>
      </c>
      <c r="J1159" s="23">
        <v>-0.81430000000000002</v>
      </c>
      <c r="K1159" s="23">
        <v>-0.34849999999999998</v>
      </c>
      <c r="L1159" s="23">
        <v>0.80171999999999999</v>
      </c>
      <c r="M1159" s="23">
        <v>2.8149000000000002</v>
      </c>
      <c r="N1159" s="23">
        <v>-0.54364999999999997</v>
      </c>
      <c r="O1159" s="23">
        <v>-0.27245000000000003</v>
      </c>
      <c r="P1159" s="23">
        <v>-2.66926</v>
      </c>
      <c r="Q1159" s="23">
        <v>-2.0956100000000002</v>
      </c>
      <c r="R1159" s="23">
        <v>-0.85548000000000002</v>
      </c>
    </row>
    <row r="1160" spans="1:18" ht="15" customHeight="1" x14ac:dyDescent="0.2">
      <c r="A1160" s="4">
        <v>1159</v>
      </c>
      <c r="B1160" s="4" t="s">
        <v>1321</v>
      </c>
      <c r="C1160" s="23">
        <v>-2.1245599999999998</v>
      </c>
      <c r="D1160" s="23">
        <v>0.41343999999999997</v>
      </c>
      <c r="E1160" s="23">
        <v>2.5128300000000001</v>
      </c>
      <c r="F1160" s="23">
        <v>1.6637599999999999</v>
      </c>
      <c r="G1160" s="23">
        <v>1.6224000000000001</v>
      </c>
      <c r="H1160" s="23">
        <v>-0.24859000000000001</v>
      </c>
      <c r="I1160" s="23">
        <v>0.73550000000000004</v>
      </c>
      <c r="J1160" s="23">
        <v>-2.5454500000000002</v>
      </c>
      <c r="K1160" s="23">
        <v>-1.0565800000000001</v>
      </c>
      <c r="L1160" s="23">
        <v>-1.2766</v>
      </c>
      <c r="M1160" s="23">
        <v>0.64634000000000003</v>
      </c>
      <c r="N1160" s="23">
        <v>0.25872000000000001</v>
      </c>
      <c r="O1160" s="23">
        <v>1.5863700000000001</v>
      </c>
      <c r="P1160" s="23">
        <v>0.32527</v>
      </c>
      <c r="Q1160" s="23">
        <v>-0.69506999999999997</v>
      </c>
      <c r="R1160" s="23">
        <v>-0.34467999999999999</v>
      </c>
    </row>
    <row r="1161" spans="1:18" ht="15" customHeight="1" x14ac:dyDescent="0.2">
      <c r="A1161" s="4">
        <v>1160</v>
      </c>
      <c r="B1161" s="4" t="s">
        <v>1322</v>
      </c>
      <c r="C1161" s="23">
        <v>1.91618</v>
      </c>
      <c r="D1161" s="23">
        <v>-0.53932000000000002</v>
      </c>
      <c r="E1161" s="23">
        <v>0.57913999999999999</v>
      </c>
      <c r="F1161" s="23">
        <v>0.71911999999999998</v>
      </c>
      <c r="G1161" s="23">
        <v>0.15074000000000001</v>
      </c>
      <c r="H1161" s="23">
        <v>-4.79E-3</v>
      </c>
      <c r="I1161" s="23">
        <v>-0.52390999999999999</v>
      </c>
      <c r="J1161" s="23">
        <v>1.3384100000000001</v>
      </c>
      <c r="K1161" s="23">
        <v>0.70262999999999998</v>
      </c>
      <c r="L1161" s="23">
        <v>-0.45774999999999999</v>
      </c>
      <c r="M1161" s="23">
        <v>8.1189999999999998E-2</v>
      </c>
      <c r="N1161" s="23">
        <v>-8.226E-2</v>
      </c>
      <c r="O1161" s="23">
        <v>0.627</v>
      </c>
      <c r="P1161" s="23">
        <v>-1.8629599999999999</v>
      </c>
      <c r="Q1161" s="23">
        <v>-0.93947999999999998</v>
      </c>
      <c r="R1161" s="23">
        <v>0.80149000000000004</v>
      </c>
    </row>
    <row r="1162" spans="1:18" ht="15" customHeight="1" x14ac:dyDescent="0.2">
      <c r="A1162" s="4">
        <v>1161</v>
      </c>
      <c r="B1162" s="4" t="s">
        <v>1323</v>
      </c>
      <c r="C1162" s="23">
        <v>-2.2802600000000002</v>
      </c>
      <c r="D1162" s="23">
        <v>-2.6378300000000001</v>
      </c>
      <c r="E1162" s="23">
        <v>0.14710000000000001</v>
      </c>
      <c r="F1162" s="23">
        <v>1.74793</v>
      </c>
      <c r="G1162" s="23">
        <v>-1.15296</v>
      </c>
      <c r="H1162" s="23">
        <v>0.72302</v>
      </c>
      <c r="I1162" s="23">
        <v>1.2829299999999999</v>
      </c>
      <c r="J1162" s="23">
        <v>0.76656000000000002</v>
      </c>
      <c r="K1162" s="23">
        <v>0.51434000000000002</v>
      </c>
      <c r="L1162" s="23">
        <v>0.39094000000000001</v>
      </c>
      <c r="M1162" s="23">
        <v>-1.40449</v>
      </c>
      <c r="N1162" s="23">
        <v>0.42187000000000002</v>
      </c>
      <c r="O1162" s="23">
        <v>1.03843</v>
      </c>
      <c r="P1162" s="23">
        <v>-2.4347699999999999</v>
      </c>
      <c r="Q1162" s="23">
        <v>-0.47199999999999998</v>
      </c>
      <c r="R1162" s="23">
        <v>1.26234</v>
      </c>
    </row>
    <row r="1163" spans="1:18" ht="15" customHeight="1" x14ac:dyDescent="0.2">
      <c r="A1163" s="4">
        <v>1162</v>
      </c>
      <c r="B1163" s="4" t="s">
        <v>1324</v>
      </c>
      <c r="C1163" s="23">
        <v>-1.1461399999999999</v>
      </c>
      <c r="D1163" s="23">
        <v>1.12192</v>
      </c>
      <c r="E1163" s="23">
        <v>0.31941000000000003</v>
      </c>
      <c r="F1163" s="23">
        <v>-0.40082000000000001</v>
      </c>
      <c r="G1163" s="23">
        <v>2.1782499999999998</v>
      </c>
      <c r="H1163" s="23">
        <v>0.63505</v>
      </c>
      <c r="I1163" s="23">
        <v>1.77206</v>
      </c>
      <c r="J1163" s="23">
        <v>-1.17431</v>
      </c>
      <c r="K1163" s="23">
        <v>0.28183000000000002</v>
      </c>
      <c r="L1163" s="23">
        <v>-0.69316999999999995</v>
      </c>
      <c r="M1163" s="23">
        <v>1.1189100000000001</v>
      </c>
      <c r="N1163" s="23">
        <v>-0.29910999999999999</v>
      </c>
      <c r="O1163" s="23">
        <v>-0.11243</v>
      </c>
      <c r="P1163" s="23">
        <v>-1.3072699999999999</v>
      </c>
      <c r="Q1163" s="23">
        <v>0.14760999999999999</v>
      </c>
      <c r="R1163" s="23">
        <v>-0.82599999999999996</v>
      </c>
    </row>
    <row r="1164" spans="1:18" ht="15" customHeight="1" x14ac:dyDescent="0.2">
      <c r="A1164" s="4">
        <v>1163</v>
      </c>
      <c r="B1164" s="4" t="s">
        <v>1325</v>
      </c>
      <c r="C1164" s="23">
        <v>-4.1020000000000001E-2</v>
      </c>
      <c r="D1164" s="23">
        <v>-0.16003000000000001</v>
      </c>
      <c r="E1164" s="23">
        <v>2.4899399999999998</v>
      </c>
      <c r="F1164" s="23">
        <v>0.72901000000000005</v>
      </c>
      <c r="G1164" s="23">
        <v>-1.22726</v>
      </c>
      <c r="H1164" s="23">
        <v>0.72599999999999998</v>
      </c>
      <c r="I1164" s="23">
        <v>0.24695</v>
      </c>
      <c r="J1164" s="23">
        <v>3.1579999999999997E-2</v>
      </c>
      <c r="K1164" s="23">
        <v>-1.4153</v>
      </c>
      <c r="L1164" s="23">
        <v>0.16802</v>
      </c>
      <c r="M1164" s="23">
        <v>0.56750999999999996</v>
      </c>
      <c r="N1164" s="23">
        <v>0.41879</v>
      </c>
      <c r="O1164" s="23">
        <v>0.27193000000000001</v>
      </c>
      <c r="P1164" s="23">
        <v>-0.18593999999999999</v>
      </c>
      <c r="Q1164" s="23">
        <v>-1.0665899999999999</v>
      </c>
      <c r="R1164" s="23">
        <v>-0.31918999999999997</v>
      </c>
    </row>
    <row r="1165" spans="1:18" ht="15" customHeight="1" x14ac:dyDescent="0.2">
      <c r="A1165" s="4">
        <v>1164</v>
      </c>
      <c r="B1165" s="4" t="s">
        <v>1326</v>
      </c>
      <c r="C1165" s="23">
        <v>-0.1042</v>
      </c>
      <c r="D1165" s="23">
        <v>-1.0913999999999999</v>
      </c>
      <c r="E1165" s="23">
        <v>1.63842</v>
      </c>
      <c r="F1165" s="23">
        <v>1.3234699999999999</v>
      </c>
      <c r="G1165" s="23">
        <v>0.81133</v>
      </c>
      <c r="H1165" s="23">
        <v>0.20005999999999999</v>
      </c>
      <c r="I1165" s="23">
        <v>0.51385999999999998</v>
      </c>
      <c r="J1165" s="23">
        <v>-1.61225</v>
      </c>
      <c r="K1165" s="23">
        <v>9.103E-2</v>
      </c>
      <c r="L1165" s="23">
        <v>-4.8660000000000002E-2</v>
      </c>
      <c r="M1165" s="23">
        <v>-0.34898000000000001</v>
      </c>
      <c r="N1165" s="23">
        <v>-8.7410000000000002E-2</v>
      </c>
      <c r="O1165" s="23">
        <v>0.99968999999999997</v>
      </c>
      <c r="P1165" s="23">
        <v>-0.44540000000000002</v>
      </c>
      <c r="Q1165" s="23">
        <v>-0.39191999999999999</v>
      </c>
      <c r="R1165" s="23">
        <v>0.35013</v>
      </c>
    </row>
    <row r="1166" spans="1:18" ht="15" customHeight="1" x14ac:dyDescent="0.2">
      <c r="A1166" s="4">
        <v>1165</v>
      </c>
      <c r="B1166" s="4" t="s">
        <v>1327</v>
      </c>
      <c r="C1166" s="23">
        <v>-1.30576</v>
      </c>
      <c r="D1166" s="23">
        <v>-0.45175999999999999</v>
      </c>
      <c r="E1166" s="23">
        <v>0.82848999999999995</v>
      </c>
      <c r="F1166" s="23">
        <v>1.91323</v>
      </c>
      <c r="G1166" s="23">
        <v>-1.1349400000000001</v>
      </c>
      <c r="H1166" s="23">
        <v>-0.15386</v>
      </c>
      <c r="I1166" s="23">
        <v>1.2957000000000001</v>
      </c>
      <c r="J1166" s="23">
        <v>-0.63754</v>
      </c>
      <c r="K1166" s="23">
        <v>-0.22028</v>
      </c>
      <c r="L1166" s="23">
        <v>-1.36626</v>
      </c>
      <c r="M1166" s="23">
        <v>0.82745000000000002</v>
      </c>
      <c r="N1166" s="23">
        <v>-0.22498000000000001</v>
      </c>
      <c r="O1166" s="23">
        <v>0.47160000000000002</v>
      </c>
      <c r="P1166" s="23">
        <v>-0.56298999999999999</v>
      </c>
      <c r="Q1166" s="23">
        <v>-0.77786999999999995</v>
      </c>
      <c r="R1166" s="23">
        <v>-1.7042299999999999</v>
      </c>
    </row>
    <row r="1167" spans="1:18" ht="15" customHeight="1" x14ac:dyDescent="0.2">
      <c r="A1167" s="4">
        <v>1166</v>
      </c>
      <c r="B1167" s="4" t="s">
        <v>1328</v>
      </c>
      <c r="C1167" s="23">
        <v>-1.1851100000000001</v>
      </c>
      <c r="D1167" s="23">
        <v>1.46804</v>
      </c>
      <c r="E1167" s="23">
        <v>2.80369</v>
      </c>
      <c r="F1167" s="23">
        <v>-0.67374999999999996</v>
      </c>
      <c r="G1167" s="23">
        <v>1.3812899999999999</v>
      </c>
      <c r="H1167" s="23">
        <v>7.5929999999999997E-2</v>
      </c>
      <c r="I1167" s="23">
        <v>1.33358</v>
      </c>
      <c r="J1167" s="23">
        <v>-0.61282999999999999</v>
      </c>
      <c r="K1167" s="23">
        <v>-1.64622</v>
      </c>
      <c r="L1167" s="23">
        <v>0.49435000000000001</v>
      </c>
      <c r="M1167" s="23">
        <v>-0.75527</v>
      </c>
      <c r="N1167" s="23">
        <v>0.15808</v>
      </c>
      <c r="O1167" s="23">
        <v>2.1840799999999998</v>
      </c>
      <c r="P1167" s="23">
        <v>-8.9980000000000004E-2</v>
      </c>
      <c r="Q1167" s="23">
        <v>0.65305000000000002</v>
      </c>
      <c r="R1167" s="23">
        <v>-1.03332</v>
      </c>
    </row>
    <row r="1168" spans="1:18" ht="15" customHeight="1" x14ac:dyDescent="0.2">
      <c r="A1168" s="4">
        <v>1167</v>
      </c>
      <c r="B1168" s="4" t="s">
        <v>1329</v>
      </c>
      <c r="C1168" s="23">
        <v>-0.38704</v>
      </c>
      <c r="D1168" s="23">
        <v>-2.21509</v>
      </c>
      <c r="E1168" s="23">
        <v>1.7096499999999999</v>
      </c>
      <c r="F1168" s="23">
        <v>3.0286900000000001</v>
      </c>
      <c r="G1168" s="23">
        <v>-0.81376999999999999</v>
      </c>
      <c r="H1168" s="23">
        <v>2.01742</v>
      </c>
      <c r="I1168" s="23">
        <v>-0.85611000000000004</v>
      </c>
      <c r="J1168" s="23">
        <v>-0.16266</v>
      </c>
      <c r="K1168" s="23">
        <v>-1.50177</v>
      </c>
      <c r="L1168" s="23">
        <v>-2.6587100000000001</v>
      </c>
      <c r="M1168" s="23">
        <v>-1.635</v>
      </c>
      <c r="N1168" s="23">
        <v>0.83318000000000003</v>
      </c>
      <c r="O1168" s="23">
        <v>-0.96625000000000005</v>
      </c>
      <c r="P1168" s="23">
        <v>-3.2028699999999999</v>
      </c>
      <c r="Q1168" s="23">
        <v>1.7258599999999999</v>
      </c>
      <c r="R1168" s="23">
        <v>-0.95906000000000002</v>
      </c>
    </row>
    <row r="1169" spans="1:18" ht="15" customHeight="1" x14ac:dyDescent="0.2">
      <c r="A1169" s="4">
        <v>1168</v>
      </c>
      <c r="B1169" s="4" t="s">
        <v>1330</v>
      </c>
      <c r="C1169" s="23">
        <v>-0.14582000000000001</v>
      </c>
      <c r="D1169" s="23">
        <v>-0.42753999999999998</v>
      </c>
      <c r="E1169" s="23">
        <v>0.82443</v>
      </c>
      <c r="F1169" s="23">
        <v>0.10412</v>
      </c>
      <c r="G1169" s="23">
        <v>-0.16639000000000001</v>
      </c>
      <c r="H1169" s="23">
        <v>2.16553</v>
      </c>
      <c r="I1169" s="23">
        <v>1.58151</v>
      </c>
      <c r="J1169" s="23">
        <v>-1.5967199999999999</v>
      </c>
      <c r="K1169" s="23">
        <v>0.10163999999999999</v>
      </c>
      <c r="L1169" s="23">
        <v>-0.94172</v>
      </c>
      <c r="M1169" s="23">
        <v>0.71852000000000005</v>
      </c>
      <c r="N1169" s="23">
        <v>-1.2321200000000001</v>
      </c>
      <c r="O1169" s="23">
        <v>-0.56452999999999998</v>
      </c>
      <c r="P1169" s="23">
        <v>-0.18740999999999999</v>
      </c>
      <c r="Q1169" s="23">
        <v>-1.38236</v>
      </c>
      <c r="R1169" s="23">
        <v>0.58225000000000005</v>
      </c>
    </row>
    <row r="1170" spans="1:18" ht="15" customHeight="1" x14ac:dyDescent="0.2">
      <c r="A1170" s="4">
        <v>1169</v>
      </c>
      <c r="B1170" s="4" t="s">
        <v>1331</v>
      </c>
      <c r="C1170" s="23">
        <v>0.1646</v>
      </c>
      <c r="D1170" s="23">
        <v>-0.79285000000000005</v>
      </c>
      <c r="E1170" s="23">
        <v>3.4439799999999998</v>
      </c>
      <c r="F1170" s="23">
        <v>1.5360799999999999</v>
      </c>
      <c r="G1170" s="23">
        <v>-0.37562000000000001</v>
      </c>
      <c r="H1170" s="23">
        <v>2.06053</v>
      </c>
      <c r="I1170" s="23">
        <v>-0.82889999999999997</v>
      </c>
      <c r="J1170" s="23">
        <v>-2.0446800000000001</v>
      </c>
      <c r="K1170" s="23">
        <v>-2.2870200000000001</v>
      </c>
      <c r="L1170" s="23">
        <v>-2.7741199999999999</v>
      </c>
      <c r="M1170" s="23">
        <v>-1.36354</v>
      </c>
      <c r="N1170" s="23">
        <v>-1.3726</v>
      </c>
      <c r="O1170" s="23">
        <v>-0.87939000000000001</v>
      </c>
      <c r="P1170" s="23">
        <v>0.33250000000000002</v>
      </c>
      <c r="Q1170" s="23">
        <v>-0.53078000000000003</v>
      </c>
      <c r="R1170" s="23">
        <v>-1.82019</v>
      </c>
    </row>
    <row r="1171" spans="1:18" ht="15" customHeight="1" x14ac:dyDescent="0.2">
      <c r="A1171" s="4">
        <v>1170</v>
      </c>
      <c r="B1171" s="4" t="s">
        <v>1332</v>
      </c>
      <c r="C1171" s="23">
        <v>-2.7496700000000001</v>
      </c>
      <c r="D1171" s="23">
        <v>-0.76905999999999997</v>
      </c>
      <c r="E1171" s="23">
        <v>0.65688999999999997</v>
      </c>
      <c r="F1171" s="23">
        <v>-0.39063999999999999</v>
      </c>
      <c r="G1171" s="23">
        <v>-1.71444</v>
      </c>
      <c r="H1171" s="23">
        <v>2.0536599999999998</v>
      </c>
      <c r="I1171" s="23">
        <v>1.1213900000000001</v>
      </c>
      <c r="J1171" s="23">
        <v>-0.32412999999999997</v>
      </c>
      <c r="K1171" s="23">
        <v>-0.42415000000000003</v>
      </c>
      <c r="L1171" s="23">
        <v>-1.8336600000000001</v>
      </c>
      <c r="M1171" s="23">
        <v>-2.36219</v>
      </c>
      <c r="N1171" s="23">
        <v>-0.17607</v>
      </c>
      <c r="O1171" s="23">
        <v>-0.44678000000000001</v>
      </c>
      <c r="P1171" s="23">
        <v>-0.19133</v>
      </c>
      <c r="Q1171" s="23">
        <v>-2.0815100000000002</v>
      </c>
      <c r="R1171" s="23">
        <v>-3.12738</v>
      </c>
    </row>
    <row r="1172" spans="1:18" ht="15" customHeight="1" x14ac:dyDescent="0.2">
      <c r="A1172" s="4">
        <v>1171</v>
      </c>
      <c r="B1172" s="4" t="s">
        <v>1333</v>
      </c>
      <c r="C1172" s="23">
        <v>0.40975</v>
      </c>
      <c r="D1172" s="23">
        <v>-1.7283500000000001</v>
      </c>
      <c r="E1172" s="23">
        <v>3.0334599999999998</v>
      </c>
      <c r="F1172" s="23">
        <v>1.5606500000000001</v>
      </c>
      <c r="G1172" s="23">
        <v>-0.70565999999999995</v>
      </c>
      <c r="H1172" s="23">
        <v>1.8884700000000001</v>
      </c>
      <c r="I1172" s="23">
        <v>0.59709999999999996</v>
      </c>
      <c r="J1172" s="23">
        <v>1.0988100000000001</v>
      </c>
      <c r="K1172" s="23">
        <v>0.62602999999999998</v>
      </c>
      <c r="L1172" s="23">
        <v>-0.21629000000000001</v>
      </c>
      <c r="M1172" s="23">
        <v>-2.3769999999999998</v>
      </c>
      <c r="N1172" s="23">
        <v>-3.0579499999999999</v>
      </c>
      <c r="O1172" s="23">
        <v>1.19492</v>
      </c>
      <c r="P1172" s="23">
        <v>-1.5649200000000001</v>
      </c>
      <c r="Q1172" s="23">
        <v>1.27959</v>
      </c>
      <c r="R1172" s="23">
        <v>-0.88160000000000005</v>
      </c>
    </row>
    <row r="1173" spans="1:18" ht="15" customHeight="1" x14ac:dyDescent="0.2">
      <c r="A1173" s="4">
        <v>1172</v>
      </c>
      <c r="B1173" s="4" t="s">
        <v>1334</v>
      </c>
      <c r="C1173" s="23">
        <v>-1.2251000000000001</v>
      </c>
      <c r="D1173" s="23">
        <v>0.24975</v>
      </c>
      <c r="E1173" s="23">
        <v>0.61973999999999996</v>
      </c>
      <c r="F1173" s="23">
        <v>1.45509</v>
      </c>
      <c r="G1173" s="23">
        <v>1.21984</v>
      </c>
      <c r="H1173" s="23">
        <v>1.58751</v>
      </c>
      <c r="I1173" s="23">
        <v>1.5174099999999999</v>
      </c>
      <c r="J1173" s="23">
        <v>0.89298</v>
      </c>
      <c r="K1173" s="23">
        <v>1.10141</v>
      </c>
      <c r="L1173" s="23">
        <v>-2.8883899999999998</v>
      </c>
      <c r="M1173" s="23">
        <v>-1.49482</v>
      </c>
      <c r="N1173" s="23">
        <v>0.41271999999999998</v>
      </c>
      <c r="O1173" s="23">
        <v>2.50386</v>
      </c>
      <c r="P1173" s="23">
        <v>-0.87366999999999995</v>
      </c>
      <c r="Q1173" s="23">
        <v>2.0308700000000002</v>
      </c>
      <c r="R1173" s="23">
        <v>-0.89204000000000006</v>
      </c>
    </row>
    <row r="1174" spans="1:18" ht="15" customHeight="1" x14ac:dyDescent="0.2">
      <c r="A1174" s="4">
        <v>1173</v>
      </c>
      <c r="B1174" s="4" t="s">
        <v>1335</v>
      </c>
      <c r="C1174" s="23">
        <v>-0.35827999999999999</v>
      </c>
      <c r="D1174" s="23">
        <v>0.19184000000000001</v>
      </c>
      <c r="E1174" s="23">
        <v>0.73036999999999996</v>
      </c>
      <c r="F1174" s="23">
        <v>0.25256000000000001</v>
      </c>
      <c r="G1174" s="23">
        <v>0.30126999999999998</v>
      </c>
      <c r="H1174" s="23">
        <v>0.32801999999999998</v>
      </c>
      <c r="I1174" s="23">
        <v>-0.16253999999999999</v>
      </c>
      <c r="J1174" s="23">
        <v>-1.1857599999999999</v>
      </c>
      <c r="K1174" s="23">
        <v>-1.3980600000000001</v>
      </c>
      <c r="L1174" s="23">
        <v>-2.2075499999999999</v>
      </c>
      <c r="M1174" s="23">
        <v>1.33758</v>
      </c>
      <c r="N1174" s="23">
        <v>-2.75183</v>
      </c>
      <c r="O1174" s="23">
        <v>-0.21975</v>
      </c>
      <c r="P1174" s="23">
        <v>0.21811</v>
      </c>
      <c r="Q1174" s="23">
        <v>-2.3915299999999999</v>
      </c>
      <c r="R1174" s="23">
        <v>-1.2891300000000001</v>
      </c>
    </row>
    <row r="1175" spans="1:18" ht="15" customHeight="1" x14ac:dyDescent="0.2">
      <c r="A1175" s="4">
        <v>1174</v>
      </c>
      <c r="B1175" s="4" t="s">
        <v>1336</v>
      </c>
      <c r="C1175" s="23">
        <v>0.10970000000000001</v>
      </c>
      <c r="D1175" s="23">
        <v>-0.19663</v>
      </c>
      <c r="E1175" s="23">
        <v>0.52658000000000005</v>
      </c>
      <c r="F1175" s="23">
        <v>1.7911699999999999</v>
      </c>
      <c r="G1175" s="23">
        <v>-0.69813999999999998</v>
      </c>
      <c r="H1175" s="23">
        <v>-7.1639999999999995E-2</v>
      </c>
      <c r="I1175" s="23">
        <v>1.3983000000000001</v>
      </c>
      <c r="J1175" s="23">
        <v>-0.99739999999999995</v>
      </c>
      <c r="K1175" s="23">
        <v>-2.23027</v>
      </c>
      <c r="L1175" s="23">
        <v>-0.83782000000000001</v>
      </c>
      <c r="M1175" s="23">
        <v>-0.15185000000000001</v>
      </c>
      <c r="N1175" s="23">
        <v>0.2296</v>
      </c>
      <c r="O1175" s="23">
        <v>1.2625900000000001</v>
      </c>
      <c r="P1175" s="23">
        <v>8.1629999999999994E-2</v>
      </c>
      <c r="Q1175" s="23">
        <v>0.67800000000000005</v>
      </c>
      <c r="R1175" s="23">
        <v>-1.2702100000000001</v>
      </c>
    </row>
    <row r="1176" spans="1:18" ht="15" customHeight="1" x14ac:dyDescent="0.2">
      <c r="A1176" s="4">
        <v>1175</v>
      </c>
      <c r="B1176" s="4" t="s">
        <v>1337</v>
      </c>
      <c r="C1176" s="23">
        <v>-2.7973499999999998</v>
      </c>
      <c r="D1176" s="23">
        <v>-2.2495699999999998</v>
      </c>
      <c r="E1176" s="23">
        <v>0.46812999999999999</v>
      </c>
      <c r="F1176" s="23">
        <v>-0.43437999999999999</v>
      </c>
      <c r="G1176" s="23">
        <v>-9.1740000000000002E-2</v>
      </c>
      <c r="H1176" s="23">
        <v>0.53234999999999999</v>
      </c>
      <c r="I1176" s="23">
        <v>1.7341899999999999</v>
      </c>
      <c r="J1176" s="23">
        <v>-0.68786000000000003</v>
      </c>
      <c r="K1176" s="23">
        <v>-1.97556</v>
      </c>
      <c r="L1176" s="23">
        <v>-2.6172900000000001</v>
      </c>
      <c r="M1176" s="23">
        <v>0.12071999999999999</v>
      </c>
      <c r="N1176" s="23">
        <v>-1.64886</v>
      </c>
      <c r="O1176" s="23">
        <v>-0.55881999999999998</v>
      </c>
      <c r="P1176" s="23">
        <v>-3.5781299999999998</v>
      </c>
      <c r="Q1176" s="23">
        <v>1.39435</v>
      </c>
      <c r="R1176" s="23">
        <v>-2.0453199999999998</v>
      </c>
    </row>
    <row r="1177" spans="1:18" ht="15" customHeight="1" x14ac:dyDescent="0.2">
      <c r="A1177" s="4">
        <v>1176</v>
      </c>
      <c r="B1177" s="4" t="s">
        <v>1338</v>
      </c>
      <c r="C1177" s="23">
        <v>-0.49303000000000002</v>
      </c>
      <c r="D1177" s="23">
        <v>1.3151900000000001</v>
      </c>
      <c r="E1177" s="23">
        <v>0.41077999999999998</v>
      </c>
      <c r="F1177" s="23">
        <v>-0.98748999999999998</v>
      </c>
      <c r="G1177" s="23">
        <v>0.65964</v>
      </c>
      <c r="H1177" s="23">
        <v>1.3831</v>
      </c>
      <c r="I1177" s="23">
        <v>1.30952</v>
      </c>
      <c r="J1177" s="23">
        <v>-1.17252</v>
      </c>
      <c r="K1177" s="23">
        <v>-1.7678</v>
      </c>
      <c r="L1177" s="23">
        <v>-1.2690699999999999</v>
      </c>
      <c r="M1177" s="23">
        <v>0.23977999999999999</v>
      </c>
      <c r="N1177" s="23">
        <v>-1.76871</v>
      </c>
      <c r="O1177" s="23">
        <v>1.2622199999999999</v>
      </c>
      <c r="P1177" s="23">
        <v>0.71494999999999997</v>
      </c>
      <c r="Q1177" s="23">
        <v>-2.2917900000000002</v>
      </c>
      <c r="R1177" s="23">
        <v>-2.4953500000000002</v>
      </c>
    </row>
    <row r="1178" spans="1:18" ht="15" customHeight="1" x14ac:dyDescent="0.2">
      <c r="A1178" s="4">
        <v>1177</v>
      </c>
      <c r="B1178" s="4" t="s">
        <v>1339</v>
      </c>
      <c r="C1178" s="23">
        <v>0.23139999999999999</v>
      </c>
      <c r="D1178" s="23">
        <v>-0.98924999999999996</v>
      </c>
      <c r="E1178" s="23">
        <v>1.4439299999999999</v>
      </c>
      <c r="F1178" s="23">
        <v>0.58177999999999996</v>
      </c>
      <c r="G1178" s="23">
        <v>0.19275</v>
      </c>
      <c r="H1178" s="23">
        <v>0.27631</v>
      </c>
      <c r="I1178" s="23">
        <v>0.27878999999999998</v>
      </c>
      <c r="J1178" s="23">
        <v>0.98612</v>
      </c>
      <c r="K1178" s="23">
        <v>0.50812999999999997</v>
      </c>
      <c r="L1178" s="23">
        <v>-0.38807000000000003</v>
      </c>
      <c r="M1178" s="23">
        <v>-2.1279499999999998</v>
      </c>
      <c r="N1178" s="23">
        <v>-2.40341</v>
      </c>
      <c r="O1178" s="23">
        <v>1.4560999999999999</v>
      </c>
      <c r="P1178" s="23">
        <v>-0.77554000000000001</v>
      </c>
      <c r="Q1178" s="23">
        <v>1.3747499999999999</v>
      </c>
      <c r="R1178" s="23">
        <v>-0.27384999999999998</v>
      </c>
    </row>
    <row r="1179" spans="1:18" ht="15" customHeight="1" x14ac:dyDescent="0.2">
      <c r="A1179" s="4">
        <v>1178</v>
      </c>
      <c r="B1179" s="4" t="s">
        <v>1340</v>
      </c>
      <c r="C1179" s="23">
        <v>-1.3514600000000001</v>
      </c>
      <c r="D1179" s="23">
        <v>-0.84045999999999998</v>
      </c>
      <c r="E1179" s="23">
        <v>0.15334</v>
      </c>
      <c r="F1179" s="23">
        <v>-0.87217999999999996</v>
      </c>
      <c r="G1179" s="23">
        <v>0.17859</v>
      </c>
      <c r="H1179" s="23">
        <v>0.74719999999999998</v>
      </c>
      <c r="I1179" s="23">
        <v>0.57757000000000003</v>
      </c>
      <c r="J1179" s="23">
        <v>0.66746000000000005</v>
      </c>
      <c r="K1179" s="23">
        <v>-0.24593000000000001</v>
      </c>
      <c r="L1179" s="23">
        <v>-1.17676</v>
      </c>
      <c r="M1179" s="23">
        <v>0.62631000000000003</v>
      </c>
      <c r="N1179" s="23">
        <v>1.6944900000000001</v>
      </c>
      <c r="O1179" s="23">
        <v>1.5499400000000001</v>
      </c>
      <c r="P1179" s="23">
        <v>-0.82559000000000005</v>
      </c>
      <c r="Q1179" s="23">
        <v>1.39073</v>
      </c>
      <c r="R1179" s="23">
        <v>-2.0110899999999998</v>
      </c>
    </row>
    <row r="1180" spans="1:18" ht="15" customHeight="1" x14ac:dyDescent="0.2">
      <c r="A1180" s="4">
        <v>1179</v>
      </c>
      <c r="B1180" s="4" t="s">
        <v>1341</v>
      </c>
      <c r="C1180" s="23">
        <v>-0.13958000000000001</v>
      </c>
      <c r="D1180" s="23">
        <v>-0.81047000000000002</v>
      </c>
      <c r="E1180" s="23">
        <v>1.7223999999999999</v>
      </c>
      <c r="F1180" s="23">
        <v>1.2712600000000001</v>
      </c>
      <c r="G1180" s="23">
        <v>-0.65671000000000002</v>
      </c>
      <c r="H1180" s="23">
        <v>0.36018</v>
      </c>
      <c r="I1180" s="23">
        <v>1.12239</v>
      </c>
      <c r="J1180" s="23">
        <v>0.25418000000000002</v>
      </c>
      <c r="K1180" s="23">
        <v>-1.14391</v>
      </c>
      <c r="L1180" s="23">
        <v>-1.04539</v>
      </c>
      <c r="M1180" s="23">
        <v>0.50887000000000004</v>
      </c>
      <c r="N1180" s="23">
        <v>-0.11561</v>
      </c>
      <c r="O1180" s="23">
        <v>1.1267499999999999</v>
      </c>
      <c r="P1180" s="23">
        <v>-0.50682000000000005</v>
      </c>
      <c r="Q1180" s="23">
        <v>-0.43108999999999997</v>
      </c>
      <c r="R1180" s="23">
        <v>-1.22502</v>
      </c>
    </row>
    <row r="1181" spans="1:18" ht="15" customHeight="1" x14ac:dyDescent="0.2">
      <c r="A1181" s="4">
        <v>1180</v>
      </c>
      <c r="B1181" s="4" t="s">
        <v>1342</v>
      </c>
      <c r="C1181" s="23">
        <v>-1.0709500000000001</v>
      </c>
      <c r="D1181" s="23">
        <v>0.54388999999999998</v>
      </c>
      <c r="E1181" s="23">
        <v>0.24579000000000001</v>
      </c>
      <c r="F1181" s="23">
        <v>1.0111699999999999</v>
      </c>
      <c r="G1181" s="23">
        <v>-0.70364000000000004</v>
      </c>
      <c r="H1181" s="23">
        <v>1.0937399999999999</v>
      </c>
      <c r="I1181" s="23">
        <v>-0.91424000000000005</v>
      </c>
      <c r="J1181" s="23">
        <v>-0.12075</v>
      </c>
      <c r="K1181" s="23">
        <v>-0.40318999999999999</v>
      </c>
      <c r="L1181" s="23">
        <v>-0.79600000000000004</v>
      </c>
      <c r="M1181" s="23">
        <v>-1.56654</v>
      </c>
      <c r="N1181" s="23">
        <v>0.45508999999999999</v>
      </c>
      <c r="O1181" s="23">
        <v>1.91445</v>
      </c>
      <c r="P1181" s="23">
        <v>-1.31992</v>
      </c>
      <c r="Q1181" s="23">
        <v>-0.44946000000000003</v>
      </c>
      <c r="R1181" s="23">
        <v>0.64502000000000004</v>
      </c>
    </row>
    <row r="1182" spans="1:18" ht="15" customHeight="1" x14ac:dyDescent="0.2">
      <c r="A1182" s="4">
        <v>1181</v>
      </c>
      <c r="B1182" s="4" t="s">
        <v>1343</v>
      </c>
      <c r="C1182" s="23">
        <v>0.4461</v>
      </c>
      <c r="D1182" s="23">
        <v>-1.18181</v>
      </c>
      <c r="E1182" s="23">
        <v>1.27948</v>
      </c>
      <c r="F1182" s="23">
        <v>2.22174</v>
      </c>
      <c r="G1182" s="23">
        <v>7.2789999999999994E-2</v>
      </c>
      <c r="H1182" s="23">
        <v>-0.64876</v>
      </c>
      <c r="I1182" s="23">
        <v>-1.5040500000000001</v>
      </c>
      <c r="J1182" s="23">
        <v>-1.7741499999999999</v>
      </c>
      <c r="K1182" s="23">
        <v>0.80191999999999997</v>
      </c>
      <c r="L1182" s="23">
        <v>0.74161999999999995</v>
      </c>
      <c r="M1182" s="23">
        <v>0.17014000000000001</v>
      </c>
      <c r="N1182" s="23">
        <v>-3.1421700000000001</v>
      </c>
      <c r="O1182" s="23">
        <v>-0.44843</v>
      </c>
      <c r="P1182" s="23">
        <v>-2.3596300000000001</v>
      </c>
      <c r="Q1182" s="23">
        <v>-2.2270000000000002E-2</v>
      </c>
      <c r="R1182" s="23">
        <v>-1.7419199999999999</v>
      </c>
    </row>
    <row r="1183" spans="1:18" ht="15" customHeight="1" x14ac:dyDescent="0.2">
      <c r="A1183" s="4">
        <v>1182</v>
      </c>
      <c r="B1183" s="4" t="s">
        <v>1344</v>
      </c>
      <c r="C1183" s="23">
        <v>-1.5797099999999999</v>
      </c>
      <c r="D1183" s="23">
        <v>4.5100000000000001E-3</v>
      </c>
      <c r="E1183" s="23">
        <v>0.44846000000000003</v>
      </c>
      <c r="F1183" s="23">
        <v>0.16231999999999999</v>
      </c>
      <c r="G1183" s="23">
        <v>-0.82191000000000003</v>
      </c>
      <c r="H1183" s="23">
        <v>-0.43741000000000002</v>
      </c>
      <c r="I1183" s="23">
        <v>4.6280000000000002E-2</v>
      </c>
      <c r="J1183" s="23">
        <v>0.21560000000000001</v>
      </c>
      <c r="K1183" s="23">
        <v>-2.18188</v>
      </c>
      <c r="L1183" s="23">
        <v>-2.3852199999999999</v>
      </c>
      <c r="M1183" s="23">
        <v>1.04695</v>
      </c>
      <c r="N1183" s="23">
        <v>-2.5222699999999998</v>
      </c>
      <c r="O1183" s="23">
        <v>0.55478000000000005</v>
      </c>
      <c r="P1183" s="23">
        <v>-3.4146100000000001</v>
      </c>
      <c r="Q1183" s="23">
        <v>-1.7214499999999999</v>
      </c>
      <c r="R1183" s="23">
        <v>-1.81077</v>
      </c>
    </row>
    <row r="1184" spans="1:18" ht="15" customHeight="1" x14ac:dyDescent="0.2">
      <c r="A1184" s="4">
        <v>1183</v>
      </c>
      <c r="B1184" s="4" t="s">
        <v>1345</v>
      </c>
      <c r="C1184" s="23">
        <v>-2.1730399999999999</v>
      </c>
      <c r="D1184" s="23">
        <v>-0.78495000000000004</v>
      </c>
      <c r="E1184" s="23">
        <v>0.99178999999999995</v>
      </c>
      <c r="F1184" s="23">
        <v>-2.4219999999999998E-2</v>
      </c>
      <c r="G1184" s="23">
        <v>-0.62939999999999996</v>
      </c>
      <c r="H1184" s="23">
        <v>0.29316999999999999</v>
      </c>
      <c r="I1184" s="23">
        <v>2.1152299999999999</v>
      </c>
      <c r="J1184" s="23">
        <v>-1.0176799999999999</v>
      </c>
      <c r="K1184" s="23">
        <v>1.02576</v>
      </c>
      <c r="L1184" s="23">
        <v>0.24535000000000001</v>
      </c>
      <c r="M1184" s="23">
        <v>-3.1641499999999998</v>
      </c>
      <c r="N1184" s="23">
        <v>1.1962699999999999</v>
      </c>
      <c r="O1184" s="23">
        <v>-1.00037</v>
      </c>
      <c r="P1184" s="23">
        <v>0.47072999999999998</v>
      </c>
      <c r="Q1184" s="23">
        <v>0.21421999999999999</v>
      </c>
      <c r="R1184" s="23">
        <v>-3.2010299999999998</v>
      </c>
    </row>
    <row r="1185" spans="1:18" ht="15" customHeight="1" x14ac:dyDescent="0.2">
      <c r="A1185" s="4">
        <v>1184</v>
      </c>
      <c r="B1185" s="4" t="s">
        <v>1346</v>
      </c>
      <c r="C1185" s="23">
        <v>-1.7274700000000001</v>
      </c>
      <c r="D1185" s="23">
        <v>-3.6909999999999998E-2</v>
      </c>
      <c r="E1185" s="23">
        <v>4.793E-2</v>
      </c>
      <c r="F1185" s="23">
        <v>0.25013000000000002</v>
      </c>
      <c r="G1185" s="23">
        <v>0.58592</v>
      </c>
      <c r="H1185" s="23">
        <v>2.3584399999999999</v>
      </c>
      <c r="I1185" s="23">
        <v>1.8064100000000001</v>
      </c>
      <c r="J1185" s="23">
        <v>-0.99916000000000005</v>
      </c>
      <c r="K1185" s="23">
        <v>0.29598000000000002</v>
      </c>
      <c r="L1185" s="23">
        <v>0.85372999999999999</v>
      </c>
      <c r="M1185" s="23">
        <v>9.8799999999999999E-2</v>
      </c>
      <c r="N1185" s="23">
        <v>-2.3708900000000002</v>
      </c>
      <c r="O1185" s="23">
        <v>1.2673700000000001</v>
      </c>
      <c r="P1185" s="23">
        <v>-3.3931800000000001</v>
      </c>
      <c r="Q1185" s="23">
        <v>-0.54908999999999997</v>
      </c>
      <c r="R1185" s="23">
        <v>1.24946</v>
      </c>
    </row>
    <row r="1186" spans="1:18" ht="15" customHeight="1" x14ac:dyDescent="0.2">
      <c r="A1186" s="4">
        <v>1185</v>
      </c>
      <c r="B1186" s="4" t="s">
        <v>1347</v>
      </c>
      <c r="C1186" s="23">
        <v>-0.30116999999999999</v>
      </c>
      <c r="D1186" s="23">
        <v>0.20502000000000001</v>
      </c>
      <c r="E1186" s="23">
        <v>1.2486200000000001</v>
      </c>
      <c r="F1186" s="23">
        <v>-0.13961999999999999</v>
      </c>
      <c r="G1186" s="23">
        <v>1.1922299999999999</v>
      </c>
      <c r="H1186" s="23">
        <v>1.4273</v>
      </c>
      <c r="I1186" s="23">
        <v>0.84097</v>
      </c>
      <c r="J1186" s="23">
        <v>-1.5966199999999999</v>
      </c>
      <c r="K1186" s="23">
        <v>6.216E-2</v>
      </c>
      <c r="L1186" s="23">
        <v>-1.9205099999999999</v>
      </c>
      <c r="M1186" s="23">
        <v>0.46656999999999998</v>
      </c>
      <c r="N1186" s="23">
        <v>0.26211000000000001</v>
      </c>
      <c r="O1186" s="23">
        <v>-0.28145999999999999</v>
      </c>
      <c r="P1186" s="23">
        <v>-0.57074000000000003</v>
      </c>
      <c r="Q1186" s="23">
        <v>-0.77829999999999999</v>
      </c>
      <c r="R1186" s="23">
        <v>-1.5990000000000001E-2</v>
      </c>
    </row>
    <row r="1187" spans="1:18" ht="15" customHeight="1" x14ac:dyDescent="0.2">
      <c r="A1187" s="4">
        <v>1186</v>
      </c>
      <c r="B1187" s="4" t="s">
        <v>1348</v>
      </c>
      <c r="C1187" s="23">
        <v>-0.64978999999999998</v>
      </c>
      <c r="D1187" s="23">
        <v>-2.1185</v>
      </c>
      <c r="E1187" s="23">
        <v>0.45611000000000002</v>
      </c>
      <c r="F1187" s="23">
        <v>1.2452799999999999</v>
      </c>
      <c r="G1187" s="23">
        <v>0.69447999999999999</v>
      </c>
      <c r="H1187" s="23">
        <v>1.1760699999999999</v>
      </c>
      <c r="I1187" s="23">
        <v>-0.28817999999999999</v>
      </c>
      <c r="J1187" s="23">
        <v>0.94767999999999997</v>
      </c>
      <c r="K1187" s="23">
        <v>-2.2938700000000001</v>
      </c>
      <c r="L1187" s="23">
        <v>0.45644000000000001</v>
      </c>
      <c r="M1187" s="23">
        <v>-0.28208</v>
      </c>
      <c r="N1187" s="23">
        <v>0.22037999999999999</v>
      </c>
      <c r="O1187" s="23">
        <v>2.2658</v>
      </c>
      <c r="P1187" s="23">
        <v>0.44567000000000001</v>
      </c>
      <c r="Q1187" s="23">
        <v>-1.31602</v>
      </c>
      <c r="R1187" s="23">
        <v>-0.79803000000000002</v>
      </c>
    </row>
    <row r="1188" spans="1:18" ht="15" customHeight="1" x14ac:dyDescent="0.2">
      <c r="A1188" s="4">
        <v>1187</v>
      </c>
      <c r="B1188" s="4" t="s">
        <v>1349</v>
      </c>
      <c r="C1188" s="23">
        <v>-3.0202900000000001</v>
      </c>
      <c r="D1188" s="23">
        <v>0.66254000000000002</v>
      </c>
      <c r="E1188" s="23">
        <v>2.86131</v>
      </c>
      <c r="F1188" s="23">
        <v>0.63658000000000003</v>
      </c>
      <c r="G1188" s="23">
        <v>0.10579</v>
      </c>
      <c r="H1188" s="23">
        <v>-1.9494</v>
      </c>
      <c r="I1188" s="23">
        <v>-2.4091499999999999</v>
      </c>
      <c r="J1188" s="23">
        <v>-1.33779</v>
      </c>
      <c r="K1188" s="23">
        <v>4.2930000000000003E-2</v>
      </c>
      <c r="L1188" s="23">
        <v>0.71497999999999995</v>
      </c>
      <c r="M1188" s="23">
        <v>-0.15614</v>
      </c>
      <c r="N1188" s="23">
        <v>-1.9091800000000001</v>
      </c>
      <c r="O1188" s="23">
        <v>-1.18306</v>
      </c>
      <c r="P1188" s="23">
        <v>-1.0160899999999999</v>
      </c>
      <c r="Q1188" s="23">
        <v>0.95659000000000005</v>
      </c>
      <c r="R1188" s="23">
        <v>-0.16594</v>
      </c>
    </row>
    <row r="1189" spans="1:18" ht="15" customHeight="1" x14ac:dyDescent="0.2">
      <c r="A1189" s="4">
        <v>1188</v>
      </c>
      <c r="B1189" s="4" t="s">
        <v>1350</v>
      </c>
      <c r="C1189" s="23">
        <v>-1.11805</v>
      </c>
      <c r="D1189" s="23">
        <v>1.0642499999999999</v>
      </c>
      <c r="E1189" s="23">
        <v>1.2003600000000001</v>
      </c>
      <c r="F1189" s="23">
        <v>2.4918300000000002</v>
      </c>
      <c r="G1189" s="23">
        <v>0.98379000000000005</v>
      </c>
      <c r="H1189" s="23">
        <v>1.49919</v>
      </c>
      <c r="I1189" s="23">
        <v>0.14815</v>
      </c>
      <c r="J1189" s="23">
        <v>-0.83818999999999999</v>
      </c>
      <c r="K1189" s="23">
        <v>-0.60311999999999999</v>
      </c>
      <c r="L1189" s="23">
        <v>-3.1695099999999998</v>
      </c>
      <c r="M1189" s="23">
        <v>-1.8462499999999999</v>
      </c>
      <c r="N1189" s="23">
        <v>0.71433000000000002</v>
      </c>
      <c r="O1189" s="23">
        <v>-0.22414999999999999</v>
      </c>
      <c r="P1189" s="23">
        <v>-3.6240000000000001</v>
      </c>
      <c r="Q1189" s="23">
        <v>1.8239799999999999</v>
      </c>
      <c r="R1189" s="23">
        <v>-2.6130399999999998</v>
      </c>
    </row>
    <row r="1190" spans="1:18" ht="15" customHeight="1" x14ac:dyDescent="0.2">
      <c r="A1190" s="4">
        <v>1189</v>
      </c>
      <c r="B1190" s="4" t="s">
        <v>1351</v>
      </c>
      <c r="C1190" s="23">
        <v>-0.37975999999999999</v>
      </c>
      <c r="D1190" s="23">
        <v>4.7600000000000003E-2</v>
      </c>
      <c r="E1190" s="23">
        <v>0.56386999999999998</v>
      </c>
      <c r="F1190" s="23">
        <v>0.54354999999999998</v>
      </c>
      <c r="G1190" s="23">
        <v>7.2419999999999998E-2</v>
      </c>
      <c r="H1190" s="23">
        <v>1.62717</v>
      </c>
      <c r="I1190" s="23">
        <v>-0.50319000000000003</v>
      </c>
      <c r="J1190" s="23">
        <v>-0.31122</v>
      </c>
      <c r="K1190" s="23">
        <v>-1.90751</v>
      </c>
      <c r="L1190" s="23">
        <v>-7.4660000000000004E-2</v>
      </c>
      <c r="M1190" s="23">
        <v>0.70476000000000005</v>
      </c>
      <c r="N1190" s="23">
        <v>-1.6606000000000001</v>
      </c>
      <c r="O1190" s="23">
        <v>-1.883E-2</v>
      </c>
      <c r="P1190" s="23">
        <v>-0.24623</v>
      </c>
      <c r="Q1190" s="23">
        <v>0.54510999999999998</v>
      </c>
      <c r="R1190" s="23">
        <v>-1.34449</v>
      </c>
    </row>
    <row r="1191" spans="1:18" ht="15" customHeight="1" x14ac:dyDescent="0.2">
      <c r="A1191" s="4">
        <v>1190</v>
      </c>
      <c r="B1191" s="4" t="s">
        <v>1352</v>
      </c>
      <c r="C1191" s="23">
        <v>-0.41782999999999998</v>
      </c>
      <c r="D1191" s="23">
        <v>-0.76171</v>
      </c>
      <c r="E1191" s="23">
        <v>1.77443</v>
      </c>
      <c r="F1191" s="23">
        <v>1.4709099999999999</v>
      </c>
      <c r="G1191" s="23">
        <v>0.65974999999999995</v>
      </c>
      <c r="H1191" s="23">
        <v>6.1859999999999998E-2</v>
      </c>
      <c r="I1191" s="23">
        <v>0.48680000000000001</v>
      </c>
      <c r="J1191" s="23">
        <v>-1.5214000000000001</v>
      </c>
      <c r="K1191" s="23">
        <v>3.3480000000000003E-2</v>
      </c>
      <c r="L1191" s="23">
        <v>7.1279999999999996E-2</v>
      </c>
      <c r="M1191" s="23">
        <v>-0.77941000000000005</v>
      </c>
      <c r="N1191" s="23">
        <v>-0.15325</v>
      </c>
      <c r="O1191" s="23">
        <v>0.79762</v>
      </c>
      <c r="P1191" s="23">
        <v>-0.32882</v>
      </c>
      <c r="Q1191" s="23">
        <v>-0.65081</v>
      </c>
      <c r="R1191" s="23">
        <v>0.50304000000000004</v>
      </c>
    </row>
    <row r="1192" spans="1:18" ht="15" customHeight="1" x14ac:dyDescent="0.2">
      <c r="A1192" s="4">
        <v>1191</v>
      </c>
      <c r="B1192" s="4" t="s">
        <v>1353</v>
      </c>
      <c r="C1192" s="23">
        <v>-0.14974999999999999</v>
      </c>
      <c r="D1192" s="23">
        <v>0.13114000000000001</v>
      </c>
      <c r="E1192" s="23">
        <v>1.2834399999999999</v>
      </c>
      <c r="F1192" s="23">
        <v>3.9140000000000001E-2</v>
      </c>
      <c r="G1192" s="23">
        <v>1.22607</v>
      </c>
      <c r="H1192" s="23">
        <v>1.4365399999999999</v>
      </c>
      <c r="I1192" s="23">
        <v>1.03152</v>
      </c>
      <c r="J1192" s="23">
        <v>-1.4714</v>
      </c>
      <c r="K1192" s="23">
        <v>-0.16835</v>
      </c>
      <c r="L1192" s="23">
        <v>-1.9097</v>
      </c>
      <c r="M1192" s="23">
        <v>0.53761000000000003</v>
      </c>
      <c r="N1192" s="23">
        <v>0.21301999999999999</v>
      </c>
      <c r="O1192" s="23">
        <v>-0.58684000000000003</v>
      </c>
      <c r="P1192" s="23">
        <v>-0.55983000000000005</v>
      </c>
      <c r="Q1192" s="23">
        <v>-0.75100999999999996</v>
      </c>
      <c r="R1192" s="23">
        <v>0.1358</v>
      </c>
    </row>
    <row r="1193" spans="1:18" ht="15" customHeight="1" x14ac:dyDescent="0.2">
      <c r="A1193" s="4">
        <v>1192</v>
      </c>
      <c r="B1193" s="4" t="s">
        <v>1354</v>
      </c>
      <c r="C1193" s="23">
        <v>-0.43774000000000002</v>
      </c>
      <c r="D1193" s="23">
        <v>-2.2110000000000001E-2</v>
      </c>
      <c r="E1193" s="23">
        <v>0.52378000000000002</v>
      </c>
      <c r="F1193" s="23">
        <v>0.60621000000000003</v>
      </c>
      <c r="G1193" s="23">
        <v>-0.11629</v>
      </c>
      <c r="H1193" s="23">
        <v>1.6067899999999999</v>
      </c>
      <c r="I1193" s="23">
        <v>-0.52697000000000005</v>
      </c>
      <c r="J1193" s="23">
        <v>-0.44030999999999998</v>
      </c>
      <c r="K1193" s="23">
        <v>-1.8008200000000001</v>
      </c>
      <c r="L1193" s="23">
        <v>-2.52E-2</v>
      </c>
      <c r="M1193" s="23">
        <v>0.78154000000000001</v>
      </c>
      <c r="N1193" s="23">
        <v>-1.5204</v>
      </c>
      <c r="O1193" s="23">
        <v>-1.153E-2</v>
      </c>
      <c r="P1193" s="23">
        <v>-0.10553999999999999</v>
      </c>
      <c r="Q1193" s="23">
        <v>0.68515000000000004</v>
      </c>
      <c r="R1193" s="23">
        <v>-1.32806</v>
      </c>
    </row>
    <row r="1194" spans="1:18" ht="15" customHeight="1" x14ac:dyDescent="0.2">
      <c r="A1194" s="4">
        <v>1193</v>
      </c>
      <c r="B1194" s="4" t="s">
        <v>1355</v>
      </c>
      <c r="C1194" s="23">
        <v>-0.64622999999999997</v>
      </c>
      <c r="D1194" s="23">
        <v>0.46723999999999999</v>
      </c>
      <c r="E1194" s="23">
        <v>3.41012</v>
      </c>
      <c r="F1194" s="23">
        <v>1.0020899999999999</v>
      </c>
      <c r="G1194" s="23">
        <v>-1.16299</v>
      </c>
      <c r="H1194" s="23">
        <v>2.7830300000000001</v>
      </c>
      <c r="I1194" s="23">
        <v>1.7148600000000001</v>
      </c>
      <c r="J1194" s="23">
        <v>-2.5295800000000002</v>
      </c>
      <c r="K1194" s="23">
        <v>0.69901999999999997</v>
      </c>
      <c r="L1194" s="23">
        <v>-2.13083</v>
      </c>
      <c r="M1194" s="23">
        <v>0.81928000000000001</v>
      </c>
      <c r="N1194" s="23">
        <v>0.25075999999999998</v>
      </c>
      <c r="O1194" s="23">
        <v>1.8996500000000001</v>
      </c>
      <c r="P1194" s="23">
        <v>-0.61999000000000004</v>
      </c>
      <c r="Q1194" s="23">
        <v>1.92354</v>
      </c>
      <c r="R1194" s="23">
        <v>0.19333</v>
      </c>
    </row>
    <row r="1195" spans="1:18" ht="15" customHeight="1" x14ac:dyDescent="0.2">
      <c r="A1195" s="4">
        <v>1194</v>
      </c>
      <c r="B1195" s="4" t="s">
        <v>1356</v>
      </c>
      <c r="C1195" s="23">
        <v>-0.83711000000000002</v>
      </c>
      <c r="D1195" s="23">
        <v>0.85616999999999999</v>
      </c>
      <c r="E1195" s="23">
        <v>2.1951700000000001</v>
      </c>
      <c r="F1195" s="23">
        <v>2.9584299999999999</v>
      </c>
      <c r="G1195" s="23">
        <v>-1.20871</v>
      </c>
      <c r="H1195" s="23">
        <v>2.4724599999999999</v>
      </c>
      <c r="I1195" s="23">
        <v>0.29104000000000002</v>
      </c>
      <c r="J1195" s="23">
        <v>-1.0603499999999999</v>
      </c>
      <c r="K1195" s="23">
        <v>-2.0556199999999998</v>
      </c>
      <c r="L1195" s="23">
        <v>-1.6624000000000001</v>
      </c>
      <c r="M1195" s="23">
        <v>-1.68306</v>
      </c>
      <c r="N1195" s="23">
        <v>0.57560999999999996</v>
      </c>
      <c r="O1195" s="23">
        <v>1.3993800000000001</v>
      </c>
      <c r="P1195" s="23">
        <v>-0.26480999999999999</v>
      </c>
      <c r="Q1195" s="23">
        <v>1.0909599999999999</v>
      </c>
      <c r="R1195" s="23">
        <v>0.61236999999999997</v>
      </c>
    </row>
    <row r="1196" spans="1:18" ht="15" customHeight="1" x14ac:dyDescent="0.2">
      <c r="A1196" s="4">
        <v>1195</v>
      </c>
      <c r="B1196" s="4" t="s">
        <v>1357</v>
      </c>
      <c r="C1196" s="23">
        <v>6.3869999999999996E-2</v>
      </c>
      <c r="D1196" s="23">
        <v>0.85043000000000002</v>
      </c>
      <c r="E1196" s="23">
        <v>2.9058999999999999</v>
      </c>
      <c r="F1196" s="23">
        <v>1.96577</v>
      </c>
      <c r="G1196" s="23">
        <v>1.40221</v>
      </c>
      <c r="H1196" s="23">
        <v>1.8456300000000001</v>
      </c>
      <c r="I1196" s="23">
        <v>1.26326</v>
      </c>
      <c r="J1196" s="23">
        <v>-1.9004700000000001</v>
      </c>
      <c r="K1196" s="23">
        <v>0.1714</v>
      </c>
      <c r="L1196" s="23">
        <v>-1.5321199999999999</v>
      </c>
      <c r="M1196" s="23">
        <v>-1.68472</v>
      </c>
      <c r="N1196" s="23">
        <v>-2.1836700000000002</v>
      </c>
      <c r="O1196" s="23">
        <v>1.6958500000000001</v>
      </c>
      <c r="P1196" s="23">
        <v>0.18448000000000001</v>
      </c>
      <c r="Q1196" s="23">
        <v>-0.81355999999999995</v>
      </c>
      <c r="R1196" s="23">
        <v>-0.77771999999999997</v>
      </c>
    </row>
    <row r="1197" spans="1:18" ht="15" customHeight="1" x14ac:dyDescent="0.2">
      <c r="A1197" s="4">
        <v>1196</v>
      </c>
      <c r="B1197" s="4" t="s">
        <v>1358</v>
      </c>
      <c r="C1197" s="23">
        <v>0.10562000000000001</v>
      </c>
      <c r="D1197" s="23">
        <v>-1.11134</v>
      </c>
      <c r="E1197" s="23">
        <v>1.4838800000000001</v>
      </c>
      <c r="F1197" s="23">
        <v>0.63361000000000001</v>
      </c>
      <c r="G1197" s="23">
        <v>0.20094999999999999</v>
      </c>
      <c r="H1197" s="23">
        <v>0.39377000000000001</v>
      </c>
      <c r="I1197" s="23">
        <v>0.20856</v>
      </c>
      <c r="J1197" s="23">
        <v>0.93611999999999995</v>
      </c>
      <c r="K1197" s="23">
        <v>0.68635000000000002</v>
      </c>
      <c r="L1197" s="23">
        <v>-0.2823</v>
      </c>
      <c r="M1197" s="23">
        <v>-2.1494300000000002</v>
      </c>
      <c r="N1197" s="23">
        <v>-2.3222499999999999</v>
      </c>
      <c r="O1197" s="23">
        <v>1.4317800000000001</v>
      </c>
      <c r="P1197" s="23">
        <v>-0.76246999999999998</v>
      </c>
      <c r="Q1197" s="23">
        <v>1.4672700000000001</v>
      </c>
      <c r="R1197" s="23">
        <v>-0.16908999999999999</v>
      </c>
    </row>
    <row r="1198" spans="1:18" ht="15" customHeight="1" x14ac:dyDescent="0.2">
      <c r="A1198" s="4">
        <v>1197</v>
      </c>
      <c r="B1198" s="4" t="s">
        <v>1359</v>
      </c>
      <c r="C1198" s="23">
        <v>-0.35949999999999999</v>
      </c>
      <c r="D1198" s="23">
        <v>-2.0981900000000002</v>
      </c>
      <c r="E1198" s="23">
        <v>1.1801200000000001</v>
      </c>
      <c r="F1198" s="23">
        <v>-0.42548000000000002</v>
      </c>
      <c r="G1198" s="23">
        <v>-1.13483</v>
      </c>
      <c r="H1198" s="23">
        <v>-0.11906</v>
      </c>
      <c r="I1198" s="23">
        <v>-1.7903800000000001</v>
      </c>
      <c r="J1198" s="23">
        <v>1.7652399999999999</v>
      </c>
      <c r="K1198" s="23">
        <v>-0.53813999999999995</v>
      </c>
      <c r="L1198" s="23">
        <v>-1.5195000000000001</v>
      </c>
      <c r="M1198" s="23">
        <v>-0.78676999999999997</v>
      </c>
      <c r="N1198" s="23">
        <v>-1.7645999999999999</v>
      </c>
      <c r="O1198" s="23">
        <v>-0.92393000000000003</v>
      </c>
      <c r="P1198" s="23">
        <v>-0.95655000000000001</v>
      </c>
      <c r="Q1198" s="23">
        <v>-1.38645</v>
      </c>
      <c r="R1198" s="23">
        <v>-1.8897999999999999</v>
      </c>
    </row>
    <row r="1199" spans="1:18" ht="15" customHeight="1" x14ac:dyDescent="0.2">
      <c r="A1199" s="4">
        <v>1198</v>
      </c>
      <c r="B1199" s="4" t="s">
        <v>1360</v>
      </c>
      <c r="C1199" s="23">
        <v>-0.49393999999999999</v>
      </c>
      <c r="D1199" s="23">
        <v>1.4231400000000001</v>
      </c>
      <c r="E1199" s="23">
        <v>3.1575199999999999</v>
      </c>
      <c r="F1199" s="23">
        <v>1.3761300000000001</v>
      </c>
      <c r="G1199" s="23">
        <v>-1.03389</v>
      </c>
      <c r="H1199" s="23">
        <v>1.0169900000000001</v>
      </c>
      <c r="I1199" s="23">
        <v>-0.61509999999999998</v>
      </c>
      <c r="J1199" s="23">
        <v>1.554E-2</v>
      </c>
      <c r="K1199" s="23">
        <v>0.50256000000000001</v>
      </c>
      <c r="L1199" s="23">
        <v>0.56054000000000004</v>
      </c>
      <c r="M1199" s="23">
        <v>0.38799</v>
      </c>
      <c r="N1199" s="23">
        <v>0.33629999999999999</v>
      </c>
      <c r="O1199" s="23">
        <v>1.2495000000000001</v>
      </c>
      <c r="P1199" s="23">
        <v>0.17174</v>
      </c>
      <c r="Q1199" s="23">
        <v>0.45956999999999998</v>
      </c>
      <c r="R1199" s="23">
        <v>0.84775</v>
      </c>
    </row>
    <row r="1200" spans="1:18" ht="15" customHeight="1" x14ac:dyDescent="0.2">
      <c r="A1200" s="4">
        <v>1199</v>
      </c>
      <c r="B1200" s="4" t="s">
        <v>1361</v>
      </c>
      <c r="C1200" s="23">
        <v>-0.19264000000000001</v>
      </c>
      <c r="D1200" s="23">
        <v>0.10591</v>
      </c>
      <c r="E1200" s="23">
        <v>1.4838899999999999</v>
      </c>
      <c r="F1200" s="23">
        <v>0.26662000000000002</v>
      </c>
      <c r="G1200" s="23">
        <v>-0.61180999999999996</v>
      </c>
      <c r="H1200" s="23">
        <v>1.4864999999999999</v>
      </c>
      <c r="I1200" s="23">
        <v>-0.52049999999999996</v>
      </c>
      <c r="J1200" s="23">
        <v>-1.23E-3</v>
      </c>
      <c r="K1200" s="23">
        <v>-2.2160500000000001</v>
      </c>
      <c r="L1200" s="23">
        <v>0.16547999999999999</v>
      </c>
      <c r="M1200" s="23">
        <v>0.46998000000000001</v>
      </c>
      <c r="N1200" s="23">
        <v>-1.00366</v>
      </c>
      <c r="O1200" s="23">
        <v>-0.48881999999999998</v>
      </c>
      <c r="P1200" s="23">
        <v>-0.17185</v>
      </c>
      <c r="Q1200" s="23">
        <v>-0.29587000000000002</v>
      </c>
      <c r="R1200" s="23">
        <v>-0.10580000000000001</v>
      </c>
    </row>
    <row r="1201" spans="1:18" ht="15" customHeight="1" x14ac:dyDescent="0.2">
      <c r="A1201" s="4">
        <v>1200</v>
      </c>
      <c r="B1201" s="4" t="s">
        <v>1362</v>
      </c>
      <c r="C1201" s="23">
        <v>-0.31909999999999999</v>
      </c>
      <c r="D1201" s="23">
        <v>-1.0515399999999999</v>
      </c>
      <c r="E1201" s="23">
        <v>1.8919900000000001</v>
      </c>
      <c r="F1201" s="23">
        <v>1.3493999999999999</v>
      </c>
      <c r="G1201" s="23">
        <v>-0.75999000000000005</v>
      </c>
      <c r="H1201" s="23">
        <v>0.25209999999999999</v>
      </c>
      <c r="I1201" s="23">
        <v>0.83875999999999995</v>
      </c>
      <c r="J1201" s="23">
        <v>0.18332999999999999</v>
      </c>
      <c r="K1201" s="23">
        <v>-1.4071199999999999</v>
      </c>
      <c r="L1201" s="23">
        <v>-0.98236000000000001</v>
      </c>
      <c r="M1201" s="23">
        <v>0.33684999999999998</v>
      </c>
      <c r="N1201" s="23">
        <v>7.5620000000000007E-2</v>
      </c>
      <c r="O1201" s="23">
        <v>0.51095999999999997</v>
      </c>
      <c r="P1201" s="23">
        <v>-0.44695000000000001</v>
      </c>
      <c r="Q1201" s="23">
        <v>-0.47169</v>
      </c>
      <c r="R1201" s="23">
        <v>-1.2137800000000001</v>
      </c>
    </row>
    <row r="1202" spans="1:18" ht="15" customHeight="1" x14ac:dyDescent="0.2">
      <c r="A1202" s="4">
        <v>1201</v>
      </c>
      <c r="B1202" s="4" t="s">
        <v>1363</v>
      </c>
      <c r="C1202" s="23">
        <v>-2.9091499999999999</v>
      </c>
      <c r="D1202" s="23">
        <v>0.82459000000000005</v>
      </c>
      <c r="E1202" s="23">
        <v>0.14030999999999999</v>
      </c>
      <c r="F1202" s="23">
        <v>1.16235</v>
      </c>
      <c r="G1202" s="23">
        <v>-1.40242</v>
      </c>
      <c r="H1202" s="23">
        <v>0.48903999999999997</v>
      </c>
      <c r="I1202" s="23">
        <v>0.61734999999999995</v>
      </c>
      <c r="J1202" s="23">
        <v>-1.0911500000000001</v>
      </c>
      <c r="K1202" s="23">
        <v>-0.41704000000000002</v>
      </c>
      <c r="L1202" s="23">
        <v>-0.45989000000000002</v>
      </c>
      <c r="M1202" s="23">
        <v>1.1038699999999999</v>
      </c>
      <c r="N1202" s="23">
        <v>0.66224000000000005</v>
      </c>
      <c r="O1202" s="23">
        <v>0.46177000000000001</v>
      </c>
      <c r="P1202" s="23">
        <v>-1.61189</v>
      </c>
      <c r="Q1202" s="23">
        <v>0.83226999999999995</v>
      </c>
      <c r="R1202" s="23">
        <v>0.28387000000000001</v>
      </c>
    </row>
    <row r="1203" spans="1:18" ht="15" customHeight="1" x14ac:dyDescent="0.2">
      <c r="A1203" s="4">
        <v>1202</v>
      </c>
      <c r="B1203" s="4" t="s">
        <v>1364</v>
      </c>
      <c r="C1203" s="23">
        <v>-1.9873499999999999</v>
      </c>
      <c r="D1203" s="23">
        <v>-1.6355200000000001</v>
      </c>
      <c r="E1203" s="23">
        <v>2.0173000000000001</v>
      </c>
      <c r="F1203" s="23">
        <v>0.21246000000000001</v>
      </c>
      <c r="G1203" s="23">
        <v>0.98012999999999995</v>
      </c>
      <c r="H1203" s="23">
        <v>1.4872799999999999</v>
      </c>
      <c r="I1203" s="23">
        <v>-0.47193000000000002</v>
      </c>
      <c r="J1203" s="23">
        <v>-1.7844199999999999</v>
      </c>
      <c r="K1203" s="23">
        <v>0.27781</v>
      </c>
      <c r="L1203" s="23">
        <v>-1.03311</v>
      </c>
      <c r="M1203" s="23">
        <v>-1.28651</v>
      </c>
      <c r="N1203" s="23">
        <v>-1.30176</v>
      </c>
      <c r="O1203" s="23">
        <v>-0.96165</v>
      </c>
      <c r="P1203" s="23">
        <v>-2.4003800000000002</v>
      </c>
      <c r="Q1203" s="23">
        <v>-0.49753999999999998</v>
      </c>
      <c r="R1203" s="23">
        <v>-0.89068999999999998</v>
      </c>
    </row>
    <row r="1204" spans="1:18" ht="15" customHeight="1" x14ac:dyDescent="0.2">
      <c r="A1204" s="4">
        <v>1203</v>
      </c>
      <c r="B1204" s="4" t="s">
        <v>1365</v>
      </c>
      <c r="C1204" s="23">
        <v>-0.90037</v>
      </c>
      <c r="D1204" s="23">
        <v>-2.1082800000000002</v>
      </c>
      <c r="E1204" s="23">
        <v>-8.9719999999999994E-2</v>
      </c>
      <c r="F1204" s="23">
        <v>0.83126999999999995</v>
      </c>
      <c r="G1204" s="23">
        <v>-0.54144000000000003</v>
      </c>
      <c r="H1204" s="23">
        <v>-0.10106</v>
      </c>
      <c r="I1204" s="23">
        <v>-0.60214000000000001</v>
      </c>
      <c r="J1204" s="23">
        <v>1.3854900000000001</v>
      </c>
      <c r="K1204" s="23">
        <v>-0.62753999999999999</v>
      </c>
      <c r="L1204" s="23">
        <v>6.1129999999999997E-2</v>
      </c>
      <c r="M1204" s="23">
        <v>-0.29015999999999997</v>
      </c>
      <c r="N1204" s="23">
        <v>-0.13161999999999999</v>
      </c>
      <c r="O1204" s="23">
        <v>-0.47123999999999999</v>
      </c>
      <c r="P1204" s="23">
        <v>0.21065</v>
      </c>
      <c r="Q1204" s="23">
        <v>0.84731999999999996</v>
      </c>
      <c r="R1204" s="23">
        <v>1.2690999999999999</v>
      </c>
    </row>
    <row r="1205" spans="1:18" ht="15" customHeight="1" x14ac:dyDescent="0.2">
      <c r="A1205" s="4">
        <v>1204</v>
      </c>
      <c r="B1205" s="4" t="s">
        <v>1366</v>
      </c>
      <c r="C1205" s="23">
        <v>-1.40378</v>
      </c>
      <c r="D1205" s="23">
        <v>-1.5980000000000001E-2</v>
      </c>
      <c r="E1205" s="23">
        <v>3.6658499999999998</v>
      </c>
      <c r="F1205" s="23">
        <v>-2.844E-2</v>
      </c>
      <c r="G1205" s="23">
        <v>-0.41319</v>
      </c>
      <c r="H1205" s="23">
        <v>1.82107</v>
      </c>
      <c r="I1205" s="23">
        <v>-1.23875</v>
      </c>
      <c r="J1205" s="23">
        <v>0.11153</v>
      </c>
      <c r="K1205" s="23">
        <v>0.50183999999999995</v>
      </c>
      <c r="L1205" s="23">
        <v>-2.6171600000000002</v>
      </c>
      <c r="M1205" s="23">
        <v>0.78556000000000004</v>
      </c>
      <c r="N1205" s="23">
        <v>-2.2178100000000001</v>
      </c>
      <c r="O1205" s="23">
        <v>-0.82298000000000004</v>
      </c>
      <c r="P1205" s="23">
        <v>-0.1958</v>
      </c>
      <c r="Q1205" s="23">
        <v>-2.3359999999999999E-2</v>
      </c>
      <c r="R1205" s="23">
        <v>-2.7938200000000002</v>
      </c>
    </row>
    <row r="1206" spans="1:18" ht="15" customHeight="1" x14ac:dyDescent="0.2">
      <c r="A1206" s="4">
        <v>1205</v>
      </c>
      <c r="B1206" s="4" t="s">
        <v>1367</v>
      </c>
      <c r="C1206" s="23">
        <v>-0.53988000000000003</v>
      </c>
      <c r="D1206" s="23">
        <v>0.11149000000000001</v>
      </c>
      <c r="E1206" s="23">
        <v>0.75092999999999999</v>
      </c>
      <c r="F1206" s="23">
        <v>-0.66800000000000004</v>
      </c>
      <c r="G1206" s="23">
        <v>1.47166</v>
      </c>
      <c r="H1206" s="23">
        <v>1.80985</v>
      </c>
      <c r="I1206" s="23">
        <v>0.38990000000000002</v>
      </c>
      <c r="J1206" s="23">
        <v>-1.66212</v>
      </c>
      <c r="K1206" s="23">
        <v>-2.2116799999999999</v>
      </c>
      <c r="L1206" s="23">
        <v>0.55391000000000001</v>
      </c>
      <c r="M1206" s="23">
        <v>-1.4626999999999999</v>
      </c>
      <c r="N1206" s="23">
        <v>-0.95452000000000004</v>
      </c>
      <c r="O1206" s="23">
        <v>2.1230799999999999</v>
      </c>
      <c r="P1206" s="23">
        <v>-0.14280000000000001</v>
      </c>
      <c r="Q1206" s="23">
        <v>-1.29417</v>
      </c>
      <c r="R1206" s="23">
        <v>-0.54818</v>
      </c>
    </row>
    <row r="1207" spans="1:18" ht="15" customHeight="1" x14ac:dyDescent="0.2">
      <c r="A1207" s="4">
        <v>1206</v>
      </c>
      <c r="B1207" s="4" t="s">
        <v>1368</v>
      </c>
      <c r="C1207" s="23">
        <v>0.42404999999999998</v>
      </c>
      <c r="D1207" s="23">
        <v>-0.94521999999999995</v>
      </c>
      <c r="E1207" s="23">
        <v>1.0128900000000001</v>
      </c>
      <c r="F1207" s="23">
        <v>0.45890999999999998</v>
      </c>
      <c r="G1207" s="23">
        <v>0.40554000000000001</v>
      </c>
      <c r="H1207" s="23">
        <v>-1.1103700000000001</v>
      </c>
      <c r="I1207" s="23">
        <v>0.62734999999999996</v>
      </c>
      <c r="J1207" s="23">
        <v>-1.5518799999999999</v>
      </c>
      <c r="K1207" s="23">
        <v>-0.58148</v>
      </c>
      <c r="L1207" s="23">
        <v>-0.96723999999999999</v>
      </c>
      <c r="M1207" s="23">
        <v>-2.3790399999999998</v>
      </c>
      <c r="N1207" s="23">
        <v>-1.1130800000000001</v>
      </c>
      <c r="O1207" s="23">
        <v>-0.21218000000000001</v>
      </c>
      <c r="P1207" s="23">
        <v>0.83109</v>
      </c>
      <c r="Q1207" s="23">
        <v>-1.8543700000000001</v>
      </c>
      <c r="R1207" s="23">
        <v>-1.21021</v>
      </c>
    </row>
    <row r="1208" spans="1:18" ht="15" customHeight="1" x14ac:dyDescent="0.2">
      <c r="A1208" s="4">
        <v>1207</v>
      </c>
      <c r="B1208" s="4" t="s">
        <v>1369</v>
      </c>
      <c r="C1208" s="23">
        <v>-0.21098</v>
      </c>
      <c r="D1208" s="23">
        <v>-0.28376000000000001</v>
      </c>
      <c r="E1208" s="23">
        <v>1.35402</v>
      </c>
      <c r="F1208" s="23">
        <v>0.79727000000000003</v>
      </c>
      <c r="G1208" s="23">
        <v>1.16455</v>
      </c>
      <c r="H1208" s="23">
        <v>0.82681000000000004</v>
      </c>
      <c r="I1208" s="23">
        <v>0.88034000000000001</v>
      </c>
      <c r="J1208" s="23">
        <v>-1.9475800000000001</v>
      </c>
      <c r="K1208" s="23">
        <v>0.43523000000000001</v>
      </c>
      <c r="L1208" s="23">
        <v>-1.09256</v>
      </c>
      <c r="M1208" s="23">
        <v>0.33784999999999998</v>
      </c>
      <c r="N1208" s="23">
        <v>0.43025999999999998</v>
      </c>
      <c r="O1208" s="23">
        <v>0.18640999999999999</v>
      </c>
      <c r="P1208" s="23">
        <v>-7.6939999999999995E-2</v>
      </c>
      <c r="Q1208" s="23">
        <v>-0.92359999999999998</v>
      </c>
      <c r="R1208" s="23">
        <v>0.55632999999999999</v>
      </c>
    </row>
    <row r="1209" spans="1:18" ht="15" customHeight="1" x14ac:dyDescent="0.2">
      <c r="A1209" s="4">
        <v>1208</v>
      </c>
      <c r="B1209" s="4" t="s">
        <v>1370</v>
      </c>
      <c r="C1209" s="23">
        <v>-1.3156699999999999</v>
      </c>
      <c r="D1209" s="23">
        <v>0.75605</v>
      </c>
      <c r="E1209" s="23">
        <v>0.90200000000000002</v>
      </c>
      <c r="F1209" s="23">
        <v>3.2281</v>
      </c>
      <c r="G1209" s="23">
        <v>-0.59862000000000004</v>
      </c>
      <c r="H1209" s="23">
        <v>2.2670699999999999</v>
      </c>
      <c r="I1209" s="23">
        <v>-0.70187999999999995</v>
      </c>
      <c r="J1209" s="23">
        <v>-0.29215000000000002</v>
      </c>
      <c r="K1209" s="23">
        <v>0.21240999999999999</v>
      </c>
      <c r="L1209" s="23">
        <v>1.3677999999999999</v>
      </c>
      <c r="M1209" s="23">
        <v>0.78420999999999996</v>
      </c>
      <c r="N1209" s="23">
        <v>0.57152000000000003</v>
      </c>
      <c r="O1209" s="23">
        <v>-0.77812000000000003</v>
      </c>
      <c r="P1209" s="23">
        <v>-3.63218</v>
      </c>
      <c r="Q1209" s="23">
        <v>0.26607999999999998</v>
      </c>
      <c r="R1209" s="23">
        <v>1.2765200000000001</v>
      </c>
    </row>
    <row r="1210" spans="1:18" ht="15" customHeight="1" x14ac:dyDescent="0.2">
      <c r="A1210" s="4">
        <v>1209</v>
      </c>
      <c r="B1210" s="4" t="s">
        <v>1371</v>
      </c>
      <c r="C1210" s="23">
        <v>-3.1146400000000001</v>
      </c>
      <c r="D1210" s="23">
        <v>0.48520000000000002</v>
      </c>
      <c r="E1210" s="23">
        <v>6.268E-2</v>
      </c>
      <c r="F1210" s="23">
        <v>1.71238</v>
      </c>
      <c r="G1210" s="23">
        <v>-1.2597</v>
      </c>
      <c r="H1210" s="23">
        <v>2.0092500000000002</v>
      </c>
      <c r="I1210" s="23">
        <v>2.4313899999999999</v>
      </c>
      <c r="J1210" s="23">
        <v>-0.74497999999999998</v>
      </c>
      <c r="K1210" s="23">
        <v>0.50851999999999997</v>
      </c>
      <c r="L1210" s="23">
        <v>-0.37762000000000001</v>
      </c>
      <c r="M1210" s="23">
        <v>-0.11891</v>
      </c>
      <c r="N1210" s="23">
        <v>-0.83031999999999995</v>
      </c>
      <c r="O1210" s="23">
        <v>1.3171200000000001</v>
      </c>
      <c r="P1210" s="23">
        <v>0.32238</v>
      </c>
      <c r="Q1210" s="23">
        <v>-0.34251999999999999</v>
      </c>
      <c r="R1210" s="23">
        <v>-0.77432000000000001</v>
      </c>
    </row>
    <row r="1211" spans="1:18" ht="15" customHeight="1" x14ac:dyDescent="0.2">
      <c r="A1211" s="4">
        <v>1210</v>
      </c>
      <c r="B1211" s="4" t="s">
        <v>1372</v>
      </c>
      <c r="C1211" s="23">
        <v>-0.54966000000000004</v>
      </c>
      <c r="D1211" s="23">
        <v>1.59226</v>
      </c>
      <c r="E1211" s="23">
        <v>1.07701</v>
      </c>
      <c r="F1211" s="23">
        <v>2.8504</v>
      </c>
      <c r="G1211" s="23">
        <v>-0.53786</v>
      </c>
      <c r="H1211" s="23">
        <v>-8.2390000000000005E-2</v>
      </c>
      <c r="I1211" s="23">
        <v>1.2710000000000001E-2</v>
      </c>
      <c r="J1211" s="23">
        <v>0.38945000000000002</v>
      </c>
      <c r="K1211" s="23">
        <v>-0.1087</v>
      </c>
      <c r="L1211" s="23">
        <v>-1.9058999999999999</v>
      </c>
      <c r="M1211" s="23">
        <v>-0.95745999999999998</v>
      </c>
      <c r="N1211" s="23">
        <v>-2.6580400000000002</v>
      </c>
      <c r="O1211" s="23">
        <v>-0.26921</v>
      </c>
      <c r="P1211" s="23">
        <v>-0.1956</v>
      </c>
      <c r="Q1211" s="23">
        <v>-2.2252100000000001</v>
      </c>
      <c r="R1211" s="23">
        <v>-2.3215300000000001</v>
      </c>
    </row>
    <row r="1212" spans="1:18" ht="15" customHeight="1" x14ac:dyDescent="0.2">
      <c r="A1212" s="4">
        <v>1211</v>
      </c>
      <c r="B1212" s="4" t="s">
        <v>1373</v>
      </c>
      <c r="C1212" s="23">
        <v>0.31034</v>
      </c>
      <c r="D1212" s="23">
        <v>0.19925999999999999</v>
      </c>
      <c r="E1212" s="23">
        <v>2.4172899999999999</v>
      </c>
      <c r="F1212" s="23">
        <v>0.97907</v>
      </c>
      <c r="G1212" s="23">
        <v>0.27890999999999999</v>
      </c>
      <c r="H1212" s="23">
        <v>1.18611</v>
      </c>
      <c r="I1212" s="23">
        <v>-8.9179999999999995E-2</v>
      </c>
      <c r="J1212" s="23">
        <v>-1.16439</v>
      </c>
      <c r="K1212" s="23">
        <v>-0.79352</v>
      </c>
      <c r="L1212" s="23">
        <v>0.84172000000000002</v>
      </c>
      <c r="M1212" s="23">
        <v>-3.4130000000000001E-2</v>
      </c>
      <c r="N1212" s="23">
        <v>0.63505999999999996</v>
      </c>
      <c r="O1212" s="23">
        <v>0.51824999999999999</v>
      </c>
      <c r="P1212" s="23">
        <v>4.0620000000000003E-2</v>
      </c>
      <c r="Q1212" s="23">
        <v>-1.07399</v>
      </c>
      <c r="R1212" s="23">
        <v>1.09517</v>
      </c>
    </row>
    <row r="1213" spans="1:18" ht="15" customHeight="1" x14ac:dyDescent="0.2">
      <c r="A1213" s="4">
        <v>1212</v>
      </c>
      <c r="B1213" s="4" t="s">
        <v>1374</v>
      </c>
      <c r="C1213" s="23">
        <v>-1.0751299999999999</v>
      </c>
      <c r="D1213" s="23">
        <v>-2.1531500000000001</v>
      </c>
      <c r="E1213" s="23">
        <v>0.62399000000000004</v>
      </c>
      <c r="F1213" s="23">
        <v>0.93606</v>
      </c>
      <c r="G1213" s="23">
        <v>2.7015099999999999</v>
      </c>
      <c r="H1213" s="23">
        <v>-6.1620000000000001E-2</v>
      </c>
      <c r="I1213" s="23">
        <v>3.3230000000000003E-2</v>
      </c>
      <c r="J1213" s="23">
        <v>0.62721000000000005</v>
      </c>
      <c r="K1213" s="23">
        <v>0.33662999999999998</v>
      </c>
      <c r="L1213" s="23">
        <v>-2.0360800000000001</v>
      </c>
      <c r="M1213" s="23">
        <v>1.8371900000000001</v>
      </c>
      <c r="N1213" s="23">
        <v>-0.70792999999999995</v>
      </c>
      <c r="O1213" s="23">
        <v>0.78127000000000002</v>
      </c>
      <c r="P1213" s="23">
        <v>0.57679999999999998</v>
      </c>
      <c r="Q1213" s="23">
        <v>-0.11545</v>
      </c>
      <c r="R1213" s="23">
        <v>-7.757E-2</v>
      </c>
    </row>
    <row r="1214" spans="1:18" ht="15" customHeight="1" x14ac:dyDescent="0.2">
      <c r="A1214" s="4">
        <v>1213</v>
      </c>
      <c r="B1214" s="4" t="s">
        <v>1375</v>
      </c>
      <c r="C1214" s="23">
        <v>-1.7802800000000001</v>
      </c>
      <c r="D1214" s="23">
        <v>0.22453000000000001</v>
      </c>
      <c r="E1214" s="23">
        <v>0.51507999999999998</v>
      </c>
      <c r="F1214" s="23">
        <v>1.91191</v>
      </c>
      <c r="G1214" s="23">
        <v>-0.37320999999999999</v>
      </c>
      <c r="H1214" s="23">
        <v>6.6780000000000006E-2</v>
      </c>
      <c r="I1214" s="23">
        <v>0.99639999999999995</v>
      </c>
      <c r="J1214" s="23">
        <v>-1.60246</v>
      </c>
      <c r="K1214" s="23">
        <v>8.4379999999999997E-2</v>
      </c>
      <c r="L1214" s="23">
        <v>-1.56105</v>
      </c>
      <c r="M1214" s="23">
        <v>0.76543000000000005</v>
      </c>
      <c r="N1214" s="23">
        <v>-0.38764999999999999</v>
      </c>
      <c r="O1214" s="23">
        <v>-6.8709999999999993E-2</v>
      </c>
      <c r="P1214" s="23">
        <v>-1.5677300000000001</v>
      </c>
      <c r="Q1214" s="23">
        <v>-0.37439</v>
      </c>
      <c r="R1214" s="23">
        <v>-1.16411</v>
      </c>
    </row>
    <row r="1215" spans="1:18" ht="15" customHeight="1" x14ac:dyDescent="0.2">
      <c r="A1215" s="4">
        <v>1214</v>
      </c>
      <c r="B1215" s="4" t="s">
        <v>1376</v>
      </c>
      <c r="C1215" s="23">
        <v>-3.33067</v>
      </c>
      <c r="D1215" s="23">
        <v>0.81949000000000005</v>
      </c>
      <c r="E1215" s="23">
        <v>3.8536100000000002</v>
      </c>
      <c r="F1215" s="23">
        <v>7.2000000000000005E-4</v>
      </c>
      <c r="G1215" s="23">
        <v>-0.87166999999999994</v>
      </c>
      <c r="H1215" s="23">
        <v>0.80062</v>
      </c>
      <c r="I1215" s="23">
        <v>-4.3180000000000003E-2</v>
      </c>
      <c r="J1215" s="23">
        <v>-1.05531</v>
      </c>
      <c r="K1215" s="23">
        <v>5.586E-2</v>
      </c>
      <c r="L1215" s="23">
        <v>-2.4389099999999999</v>
      </c>
      <c r="M1215" s="23">
        <v>-1.1041099999999999</v>
      </c>
      <c r="N1215" s="23">
        <v>-0.69969999999999999</v>
      </c>
      <c r="O1215" s="23">
        <v>0.26346000000000003</v>
      </c>
      <c r="P1215" s="23">
        <v>0.64512999999999998</v>
      </c>
      <c r="Q1215" s="23">
        <v>-1.7845500000000001</v>
      </c>
      <c r="R1215" s="23">
        <v>0.62883999999999995</v>
      </c>
    </row>
    <row r="1216" spans="1:18" ht="15" customHeight="1" x14ac:dyDescent="0.2">
      <c r="A1216" s="4">
        <v>1215</v>
      </c>
      <c r="B1216" s="4" t="s">
        <v>1377</v>
      </c>
      <c r="C1216" s="23">
        <v>0.32594000000000001</v>
      </c>
      <c r="D1216" s="23">
        <v>-0.38891999999999999</v>
      </c>
      <c r="E1216" s="23">
        <v>1.7742199999999999</v>
      </c>
      <c r="F1216" s="23">
        <v>0.65334999999999999</v>
      </c>
      <c r="G1216" s="23">
        <v>0.32657000000000003</v>
      </c>
      <c r="H1216" s="23">
        <v>0.87931999999999999</v>
      </c>
      <c r="I1216" s="23">
        <v>1.6487400000000001</v>
      </c>
      <c r="J1216" s="23">
        <v>-0.66459999999999997</v>
      </c>
      <c r="K1216" s="23">
        <v>-0.53073999999999999</v>
      </c>
      <c r="L1216" s="23">
        <v>-2.4745200000000001</v>
      </c>
      <c r="M1216" s="23">
        <v>1.46749</v>
      </c>
      <c r="N1216" s="23">
        <v>0.47509000000000001</v>
      </c>
      <c r="O1216" s="23">
        <v>-4.5240000000000002E-2</v>
      </c>
      <c r="P1216" s="23">
        <v>0.12814999999999999</v>
      </c>
      <c r="Q1216" s="23">
        <v>-1.2972999999999999</v>
      </c>
      <c r="R1216" s="23">
        <v>-0.76143000000000005</v>
      </c>
    </row>
    <row r="1217" spans="1:18" ht="15" customHeight="1" x14ac:dyDescent="0.2">
      <c r="A1217" s="4">
        <v>1216</v>
      </c>
      <c r="B1217" s="4" t="s">
        <v>1378</v>
      </c>
      <c r="C1217" s="23">
        <v>-0.88536000000000004</v>
      </c>
      <c r="D1217" s="23">
        <v>-0.27226</v>
      </c>
      <c r="E1217" s="23">
        <v>2.3255499999999998</v>
      </c>
      <c r="F1217" s="23">
        <v>0.22123000000000001</v>
      </c>
      <c r="G1217" s="23">
        <v>0.60968999999999995</v>
      </c>
      <c r="H1217" s="23">
        <v>-1.5127200000000001</v>
      </c>
      <c r="I1217" s="23">
        <v>-1.7749200000000001</v>
      </c>
      <c r="J1217" s="23">
        <v>0.63570000000000004</v>
      </c>
      <c r="K1217" s="23">
        <v>-0.78242</v>
      </c>
      <c r="L1217" s="23">
        <v>1.57267</v>
      </c>
      <c r="M1217" s="23">
        <v>0.64373999999999998</v>
      </c>
      <c r="N1217" s="23">
        <v>-0.13841000000000001</v>
      </c>
      <c r="O1217" s="23">
        <v>0.29809000000000002</v>
      </c>
      <c r="P1217" s="23">
        <v>3.3489999999999999E-2</v>
      </c>
      <c r="Q1217" s="23">
        <v>-5.8569999999999997E-2</v>
      </c>
      <c r="R1217" s="23">
        <v>-2.0989300000000002</v>
      </c>
    </row>
    <row r="1218" spans="1:18" ht="15" customHeight="1" x14ac:dyDescent="0.2">
      <c r="A1218" s="4">
        <v>1217</v>
      </c>
      <c r="B1218" s="4" t="s">
        <v>1379</v>
      </c>
      <c r="C1218" s="23">
        <v>0.14305999999999999</v>
      </c>
      <c r="D1218" s="23">
        <v>-0.26044</v>
      </c>
      <c r="E1218" s="23">
        <v>0.7702</v>
      </c>
      <c r="F1218" s="23">
        <v>1.7757000000000001</v>
      </c>
      <c r="G1218" s="23">
        <v>-0.59755000000000003</v>
      </c>
      <c r="H1218" s="23">
        <v>-0.35777999999999999</v>
      </c>
      <c r="I1218" s="23">
        <v>1.38517</v>
      </c>
      <c r="J1218" s="23">
        <v>-1.00905</v>
      </c>
      <c r="K1218" s="23">
        <v>-2.1829700000000001</v>
      </c>
      <c r="L1218" s="23">
        <v>-0.91373000000000004</v>
      </c>
      <c r="M1218" s="23">
        <v>-0.27842</v>
      </c>
      <c r="N1218" s="23">
        <v>0.39905000000000002</v>
      </c>
      <c r="O1218" s="23">
        <v>1.1234599999999999</v>
      </c>
      <c r="P1218" s="23">
        <v>-5.5500000000000002E-3</v>
      </c>
      <c r="Q1218" s="23">
        <v>0.80867</v>
      </c>
      <c r="R1218" s="23">
        <v>-1.3581799999999999</v>
      </c>
    </row>
    <row r="1219" spans="1:18" ht="15" customHeight="1" x14ac:dyDescent="0.2">
      <c r="A1219" s="4">
        <v>1218</v>
      </c>
      <c r="B1219" s="4" t="s">
        <v>1380</v>
      </c>
      <c r="C1219" s="23">
        <v>-2.3816000000000002</v>
      </c>
      <c r="D1219" s="23">
        <v>-0.17959</v>
      </c>
      <c r="E1219" s="23">
        <v>0.87526999999999999</v>
      </c>
      <c r="F1219" s="23">
        <v>-0.63722999999999996</v>
      </c>
      <c r="G1219" s="23">
        <v>2.00386</v>
      </c>
      <c r="H1219" s="23">
        <v>-0.13514999999999999</v>
      </c>
      <c r="I1219" s="23">
        <v>-1.2294</v>
      </c>
      <c r="J1219" s="23">
        <v>-3.1905399999999999</v>
      </c>
      <c r="K1219" s="23">
        <v>0.31068000000000001</v>
      </c>
      <c r="L1219" s="23">
        <v>-1.57307</v>
      </c>
      <c r="M1219" s="23">
        <v>-1.51827</v>
      </c>
      <c r="N1219" s="23">
        <v>0.66100000000000003</v>
      </c>
      <c r="O1219" s="23">
        <v>2.7044700000000002</v>
      </c>
      <c r="P1219" s="23">
        <v>-0.40189000000000002</v>
      </c>
      <c r="Q1219" s="23">
        <v>-7.8189999999999996E-2</v>
      </c>
      <c r="R1219" s="23">
        <v>-1.73577</v>
      </c>
    </row>
    <row r="1220" spans="1:18" ht="15" customHeight="1" x14ac:dyDescent="0.2">
      <c r="A1220" s="4">
        <v>1219</v>
      </c>
      <c r="B1220" s="4" t="s">
        <v>1381</v>
      </c>
      <c r="C1220" s="23">
        <v>-0.49747999999999998</v>
      </c>
      <c r="D1220" s="23">
        <v>-1.2273499999999999</v>
      </c>
      <c r="E1220" s="23">
        <v>-0.41858000000000001</v>
      </c>
      <c r="F1220" s="23">
        <v>1.4236800000000001</v>
      </c>
      <c r="G1220" s="23">
        <v>0.96599999999999997</v>
      </c>
      <c r="H1220" s="23">
        <v>1.9504300000000001</v>
      </c>
      <c r="I1220" s="23">
        <v>-0.44041999999999998</v>
      </c>
      <c r="J1220" s="23">
        <v>-2.3664999999999998</v>
      </c>
      <c r="K1220" s="23">
        <v>-2.4776500000000001</v>
      </c>
      <c r="L1220" s="23">
        <v>0.39644000000000001</v>
      </c>
      <c r="M1220" s="23">
        <v>-0.37685999999999997</v>
      </c>
      <c r="N1220" s="23">
        <v>-1.7177100000000001</v>
      </c>
      <c r="O1220" s="23">
        <v>0.68796000000000002</v>
      </c>
      <c r="P1220" s="23">
        <v>0.30409000000000003</v>
      </c>
      <c r="Q1220" s="23">
        <v>-1.55959</v>
      </c>
      <c r="R1220" s="23">
        <v>-0.37517</v>
      </c>
    </row>
    <row r="1221" spans="1:18" ht="15" customHeight="1" x14ac:dyDescent="0.2">
      <c r="A1221" s="4">
        <v>1220</v>
      </c>
      <c r="B1221" s="4" t="s">
        <v>1382</v>
      </c>
      <c r="C1221" s="23">
        <v>-1.3118099999999999</v>
      </c>
      <c r="D1221" s="23">
        <v>0.79596999999999996</v>
      </c>
      <c r="E1221" s="23">
        <v>-0.14949999999999999</v>
      </c>
      <c r="F1221" s="23">
        <v>1.96085</v>
      </c>
      <c r="G1221" s="23">
        <v>-1.4104399999999999</v>
      </c>
      <c r="H1221" s="23">
        <v>0.89004000000000005</v>
      </c>
      <c r="I1221" s="23">
        <v>0.35522999999999999</v>
      </c>
      <c r="J1221" s="23">
        <v>-1.3732599999999999</v>
      </c>
      <c r="K1221" s="23">
        <v>-1.48203</v>
      </c>
      <c r="L1221" s="23">
        <v>-0.68381000000000003</v>
      </c>
      <c r="M1221" s="23">
        <v>1.8381000000000001</v>
      </c>
      <c r="N1221" s="23">
        <v>-1.20767</v>
      </c>
      <c r="O1221" s="23">
        <v>-0.89746000000000004</v>
      </c>
      <c r="P1221" s="23">
        <v>-0.5292</v>
      </c>
      <c r="Q1221" s="23">
        <v>0.52229000000000003</v>
      </c>
      <c r="R1221" s="23">
        <v>-2.3309799999999998</v>
      </c>
    </row>
    <row r="1222" spans="1:18" ht="15" customHeight="1" x14ac:dyDescent="0.2">
      <c r="A1222" s="4">
        <v>1221</v>
      </c>
      <c r="B1222" s="4" t="s">
        <v>1383</v>
      </c>
      <c r="C1222" s="23">
        <v>-0.73168</v>
      </c>
      <c r="D1222" s="23">
        <v>-0.18778</v>
      </c>
      <c r="E1222" s="23">
        <v>0.11957</v>
      </c>
      <c r="F1222" s="23">
        <v>1.737E-2</v>
      </c>
      <c r="G1222" s="23">
        <v>1.7982400000000001</v>
      </c>
      <c r="H1222" s="23">
        <v>2.2898800000000001</v>
      </c>
      <c r="I1222" s="23">
        <v>1.63626</v>
      </c>
      <c r="J1222" s="23">
        <v>-2.1218400000000002</v>
      </c>
      <c r="K1222" s="23">
        <v>-1.2202599999999999</v>
      </c>
      <c r="L1222" s="23">
        <v>-1.58826</v>
      </c>
      <c r="M1222" s="23">
        <v>1.35842</v>
      </c>
      <c r="N1222" s="23">
        <v>0.74219000000000002</v>
      </c>
      <c r="O1222" s="23">
        <v>1.40716</v>
      </c>
      <c r="P1222" s="23">
        <v>-0.13303000000000001</v>
      </c>
      <c r="Q1222" s="23">
        <v>0.71213000000000004</v>
      </c>
      <c r="R1222" s="23">
        <v>0.88604000000000005</v>
      </c>
    </row>
    <row r="1223" spans="1:18" ht="15" customHeight="1" x14ac:dyDescent="0.2">
      <c r="A1223" s="4">
        <v>1222</v>
      </c>
      <c r="B1223" s="4" t="s">
        <v>1384</v>
      </c>
      <c r="C1223" s="23">
        <v>-1.67004</v>
      </c>
      <c r="D1223" s="23">
        <v>-0.56367999999999996</v>
      </c>
      <c r="E1223" s="23">
        <v>0.50255000000000005</v>
      </c>
      <c r="F1223" s="23">
        <v>-4.9489999999999999E-2</v>
      </c>
      <c r="G1223" s="23">
        <v>-1.2753300000000001</v>
      </c>
      <c r="H1223" s="23">
        <v>0.43675000000000003</v>
      </c>
      <c r="I1223" s="23">
        <v>0.13791999999999999</v>
      </c>
      <c r="J1223" s="23">
        <v>1.29674</v>
      </c>
      <c r="K1223" s="23">
        <v>-1.4409999999999999E-2</v>
      </c>
      <c r="L1223" s="23">
        <v>-2.6214499999999998</v>
      </c>
      <c r="M1223" s="23">
        <v>1.5535600000000001</v>
      </c>
      <c r="N1223" s="23">
        <v>-1.66046</v>
      </c>
      <c r="O1223" s="23">
        <v>-0.48785000000000001</v>
      </c>
      <c r="P1223" s="23">
        <v>-1.94872</v>
      </c>
      <c r="Q1223" s="23">
        <v>-1.6879999999999999</v>
      </c>
      <c r="R1223" s="23">
        <v>-1.23509</v>
      </c>
    </row>
    <row r="1224" spans="1:18" ht="15" customHeight="1" x14ac:dyDescent="0.2">
      <c r="A1224" s="4">
        <v>1223</v>
      </c>
      <c r="B1224" s="4" t="s">
        <v>1385</v>
      </c>
      <c r="C1224" s="23">
        <v>-0.45494000000000001</v>
      </c>
      <c r="D1224" s="23">
        <v>-0.98372000000000004</v>
      </c>
      <c r="E1224" s="23">
        <v>0.28645999999999999</v>
      </c>
      <c r="F1224" s="23">
        <v>0.54632000000000003</v>
      </c>
      <c r="G1224" s="23">
        <v>-0.64724000000000004</v>
      </c>
      <c r="H1224" s="23">
        <v>2.1906599999999998</v>
      </c>
      <c r="I1224" s="23">
        <v>1.5280899999999999</v>
      </c>
      <c r="J1224" s="23">
        <v>-0.66707000000000005</v>
      </c>
      <c r="K1224" s="23">
        <v>0.18729999999999999</v>
      </c>
      <c r="L1224" s="23">
        <v>-0.85421000000000002</v>
      </c>
      <c r="M1224" s="23">
        <v>0.96528999999999998</v>
      </c>
      <c r="N1224" s="23">
        <v>-1.59246</v>
      </c>
      <c r="O1224" s="23">
        <v>2.2070799999999999</v>
      </c>
      <c r="P1224" s="23">
        <v>-1.42218</v>
      </c>
      <c r="Q1224" s="23">
        <v>1.03765</v>
      </c>
      <c r="R1224" s="23">
        <v>0.45539000000000002</v>
      </c>
    </row>
    <row r="1225" spans="1:18" ht="15" customHeight="1" x14ac:dyDescent="0.2">
      <c r="A1225" s="4">
        <v>1224</v>
      </c>
      <c r="B1225" s="4" t="s">
        <v>1386</v>
      </c>
      <c r="C1225" s="23">
        <v>-0.42756</v>
      </c>
      <c r="D1225" s="23">
        <v>-2.7674400000000001</v>
      </c>
      <c r="E1225" s="23">
        <v>0.26346000000000003</v>
      </c>
      <c r="F1225" s="23">
        <v>0.24218000000000001</v>
      </c>
      <c r="G1225" s="23">
        <v>1.2923800000000001</v>
      </c>
      <c r="H1225" s="23">
        <v>0.19170000000000001</v>
      </c>
      <c r="I1225" s="23">
        <v>0.46605999999999997</v>
      </c>
      <c r="J1225" s="23">
        <v>-1.0726599999999999</v>
      </c>
      <c r="K1225" s="23">
        <v>0.35625000000000001</v>
      </c>
      <c r="L1225" s="23">
        <v>-2.5684499999999999</v>
      </c>
      <c r="M1225" s="23">
        <v>1.23325</v>
      </c>
      <c r="N1225" s="23">
        <v>-0.62519999999999998</v>
      </c>
      <c r="O1225" s="23">
        <v>2.1483699999999999</v>
      </c>
      <c r="P1225" s="23">
        <v>0.18457000000000001</v>
      </c>
      <c r="Q1225" s="23">
        <v>1.9512</v>
      </c>
      <c r="R1225" s="23">
        <v>-2.3069999999999999</v>
      </c>
    </row>
    <row r="1226" spans="1:18" ht="15" customHeight="1" x14ac:dyDescent="0.2">
      <c r="A1226" s="4">
        <v>1225</v>
      </c>
      <c r="B1226" s="4" t="s">
        <v>1387</v>
      </c>
      <c r="C1226" s="23">
        <v>-0.64063999999999999</v>
      </c>
      <c r="D1226" s="23">
        <v>-2.47953</v>
      </c>
      <c r="E1226" s="23">
        <v>-0.59872000000000003</v>
      </c>
      <c r="F1226" s="23">
        <v>-1.4686699999999999</v>
      </c>
      <c r="G1226" s="23">
        <v>1.51088</v>
      </c>
      <c r="H1226" s="23">
        <v>2.9909999999999999E-2</v>
      </c>
      <c r="I1226" s="23">
        <v>1.19217</v>
      </c>
      <c r="J1226" s="23">
        <v>9.7189999999999999E-2</v>
      </c>
      <c r="K1226" s="23">
        <v>-0.95618000000000003</v>
      </c>
      <c r="L1226" s="23">
        <v>0.33429999999999999</v>
      </c>
      <c r="M1226" s="23">
        <v>-0.62139999999999995</v>
      </c>
      <c r="N1226" s="23">
        <v>-0.78276999999999997</v>
      </c>
      <c r="O1226" s="23">
        <v>0.95489999999999997</v>
      </c>
      <c r="P1226" s="23">
        <v>0.33467000000000002</v>
      </c>
      <c r="Q1226" s="23">
        <v>-9.375E-2</v>
      </c>
      <c r="R1226" s="23">
        <v>1.4928999999999999</v>
      </c>
    </row>
    <row r="1227" spans="1:18" ht="15" customHeight="1" x14ac:dyDescent="0.2">
      <c r="A1227" s="4">
        <v>1226</v>
      </c>
      <c r="B1227" s="4" t="s">
        <v>1388</v>
      </c>
      <c r="C1227" s="23">
        <v>-0.38678000000000001</v>
      </c>
      <c r="D1227" s="23">
        <v>0.65578000000000003</v>
      </c>
      <c r="E1227" s="23">
        <v>2.8563700000000001</v>
      </c>
      <c r="F1227" s="23">
        <v>-1.4510000000000001</v>
      </c>
      <c r="G1227" s="23">
        <v>-9.6920000000000006E-2</v>
      </c>
      <c r="H1227" s="23">
        <v>0.34445999999999999</v>
      </c>
      <c r="I1227" s="23">
        <v>-2.7279999999999999E-2</v>
      </c>
      <c r="J1227" s="23">
        <v>-4.2974399999999999</v>
      </c>
      <c r="K1227" s="23">
        <v>-0.24578</v>
      </c>
      <c r="L1227" s="23">
        <v>1.9876799999999999</v>
      </c>
      <c r="M1227" s="23">
        <v>-2.5789499999999999</v>
      </c>
      <c r="N1227" s="23">
        <v>-0.41850999999999999</v>
      </c>
      <c r="O1227" s="23">
        <v>-0.46185999999999999</v>
      </c>
      <c r="P1227" s="23">
        <v>-1.5666800000000001</v>
      </c>
      <c r="Q1227" s="23">
        <v>1.02728</v>
      </c>
      <c r="R1227" s="23">
        <v>-1.18428</v>
      </c>
    </row>
    <row r="1228" spans="1:18" ht="15" customHeight="1" x14ac:dyDescent="0.2">
      <c r="A1228" s="4">
        <v>1227</v>
      </c>
      <c r="B1228" s="4" t="s">
        <v>1389</v>
      </c>
      <c r="C1228" s="23">
        <v>-1.43998</v>
      </c>
      <c r="D1228" s="23">
        <v>-2.5041000000000002</v>
      </c>
      <c r="E1228" s="23">
        <v>0.88163000000000002</v>
      </c>
      <c r="F1228" s="23">
        <v>0.81398000000000004</v>
      </c>
      <c r="G1228" s="23">
        <v>-0.24607000000000001</v>
      </c>
      <c r="H1228" s="23">
        <v>-1.62765</v>
      </c>
      <c r="I1228" s="23">
        <v>-0.11396000000000001</v>
      </c>
      <c r="J1228" s="23">
        <v>-2.0267499999999998</v>
      </c>
      <c r="K1228" s="23">
        <v>0.29511999999999999</v>
      </c>
      <c r="L1228" s="23">
        <v>-1.0107699999999999</v>
      </c>
      <c r="M1228" s="23">
        <v>1.196E-2</v>
      </c>
      <c r="N1228" s="23">
        <v>9.7430000000000003E-2</v>
      </c>
      <c r="O1228" s="23">
        <v>-0.63268999999999997</v>
      </c>
      <c r="P1228" s="23">
        <v>-1.1548400000000001</v>
      </c>
      <c r="Q1228" s="23">
        <v>1.68062</v>
      </c>
      <c r="R1228" s="23">
        <v>2.44306</v>
      </c>
    </row>
    <row r="1229" spans="1:18" ht="15" customHeight="1" x14ac:dyDescent="0.2">
      <c r="A1229" s="4">
        <v>1228</v>
      </c>
      <c r="B1229" s="4" t="s">
        <v>1390</v>
      </c>
      <c r="C1229" s="23">
        <v>-3.5638299999999998</v>
      </c>
      <c r="D1229" s="23">
        <v>1.3651599999999999</v>
      </c>
      <c r="E1229" s="23">
        <v>0.45271</v>
      </c>
      <c r="F1229" s="23">
        <v>1.7091700000000001</v>
      </c>
      <c r="G1229" s="23">
        <v>0.37657000000000002</v>
      </c>
      <c r="H1229" s="23">
        <v>-0.42937999999999998</v>
      </c>
      <c r="I1229" s="23">
        <v>0.53703999999999996</v>
      </c>
      <c r="J1229" s="23">
        <v>6.0979999999999999E-2</v>
      </c>
      <c r="K1229" s="23">
        <v>-3.1640299999999999</v>
      </c>
      <c r="L1229" s="23">
        <v>-0.69555</v>
      </c>
      <c r="M1229" s="23">
        <v>-0.45463999999999999</v>
      </c>
      <c r="N1229" s="23">
        <v>-1.2310300000000001</v>
      </c>
      <c r="O1229" s="23">
        <v>6.3439999999999996E-2</v>
      </c>
      <c r="P1229" s="23">
        <v>1.16398</v>
      </c>
      <c r="Q1229" s="23">
        <v>0.47545999999999999</v>
      </c>
      <c r="R1229" s="23">
        <v>0.38546999999999998</v>
      </c>
    </row>
    <row r="1230" spans="1:18" ht="15" customHeight="1" x14ac:dyDescent="0.2">
      <c r="A1230" s="4">
        <v>1229</v>
      </c>
      <c r="B1230" s="4" t="s">
        <v>1391</v>
      </c>
      <c r="C1230" s="23">
        <v>-1.94032</v>
      </c>
      <c r="D1230" s="23">
        <v>0.98575000000000002</v>
      </c>
      <c r="E1230" s="23">
        <v>0.80803999999999998</v>
      </c>
      <c r="F1230" s="23">
        <v>0.71155000000000002</v>
      </c>
      <c r="G1230" s="23">
        <v>-1.40943</v>
      </c>
      <c r="H1230" s="23">
        <v>1.3332299999999999</v>
      </c>
      <c r="I1230" s="23">
        <v>5.0310000000000001E-2</v>
      </c>
      <c r="J1230" s="23">
        <v>-0.52425999999999995</v>
      </c>
      <c r="K1230" s="23">
        <v>-1.0727800000000001</v>
      </c>
      <c r="L1230" s="23">
        <v>0.51002000000000003</v>
      </c>
      <c r="M1230" s="23">
        <v>1.2142900000000001</v>
      </c>
      <c r="N1230" s="23">
        <v>0.75412000000000001</v>
      </c>
      <c r="O1230" s="23">
        <v>-6.1760000000000002E-2</v>
      </c>
      <c r="P1230" s="23">
        <v>-0.96374000000000004</v>
      </c>
      <c r="Q1230" s="23">
        <v>-4.3600000000000002E-3</v>
      </c>
      <c r="R1230" s="23">
        <v>1.43394</v>
      </c>
    </row>
    <row r="1231" spans="1:18" ht="15" customHeight="1" x14ac:dyDescent="0.2">
      <c r="A1231" s="4">
        <v>1230</v>
      </c>
      <c r="B1231" s="4" t="s">
        <v>1392</v>
      </c>
      <c r="C1231" s="23">
        <v>-1.66404</v>
      </c>
      <c r="D1231" s="23">
        <v>-2.1101200000000002</v>
      </c>
      <c r="E1231" s="23">
        <v>1.12765</v>
      </c>
      <c r="F1231" s="23">
        <v>8.9099999999999995E-3</v>
      </c>
      <c r="G1231" s="23">
        <v>-1.3250299999999999</v>
      </c>
      <c r="H1231" s="23">
        <v>-1.1337900000000001</v>
      </c>
      <c r="I1231" s="23">
        <v>0.25706000000000001</v>
      </c>
      <c r="J1231" s="23">
        <v>0.36476999999999998</v>
      </c>
      <c r="K1231" s="23">
        <v>1.2065399999999999</v>
      </c>
      <c r="L1231" s="23">
        <v>1.19015</v>
      </c>
      <c r="M1231" s="23">
        <v>-0.13119</v>
      </c>
      <c r="N1231" s="23">
        <v>-1.58487</v>
      </c>
      <c r="O1231" s="23">
        <v>-0.26058999999999999</v>
      </c>
      <c r="P1231" s="23">
        <v>-2.2614999999999998</v>
      </c>
      <c r="Q1231" s="23">
        <v>-2.1717499999999998</v>
      </c>
      <c r="R1231" s="23">
        <v>-0.93162999999999996</v>
      </c>
    </row>
    <row r="1232" spans="1:18" ht="15" customHeight="1" x14ac:dyDescent="0.2">
      <c r="A1232" s="4">
        <v>1231</v>
      </c>
      <c r="B1232" s="4" t="s">
        <v>1393</v>
      </c>
      <c r="C1232" s="23">
        <v>-2.84111</v>
      </c>
      <c r="D1232" s="23">
        <v>0.76265000000000005</v>
      </c>
      <c r="E1232" s="23">
        <v>0.47483999999999998</v>
      </c>
      <c r="F1232" s="23">
        <v>0.31339</v>
      </c>
      <c r="G1232" s="23">
        <v>-1.25685</v>
      </c>
      <c r="H1232" s="23">
        <v>2.8666200000000002</v>
      </c>
      <c r="I1232" s="23">
        <v>2.7250999999999999</v>
      </c>
      <c r="J1232" s="23">
        <v>0.27698</v>
      </c>
      <c r="K1232" s="23">
        <v>-0.82550000000000001</v>
      </c>
      <c r="L1232" s="23">
        <v>-0.60277000000000003</v>
      </c>
      <c r="M1232" s="23">
        <v>-0.89195000000000002</v>
      </c>
      <c r="N1232" s="23">
        <v>-0.42424000000000001</v>
      </c>
      <c r="O1232" s="23">
        <v>0.28510999999999997</v>
      </c>
      <c r="P1232" s="23">
        <v>0.96901999999999999</v>
      </c>
      <c r="Q1232" s="23">
        <v>0.55264000000000002</v>
      </c>
      <c r="R1232" s="23">
        <v>-1.7069799999999999</v>
      </c>
    </row>
    <row r="1233" spans="1:18" ht="15" customHeight="1" x14ac:dyDescent="0.2">
      <c r="A1233" s="4">
        <v>1232</v>
      </c>
      <c r="B1233" s="4" t="s">
        <v>1394</v>
      </c>
      <c r="C1233" s="23">
        <v>0.47836000000000001</v>
      </c>
      <c r="D1233" s="23">
        <v>1.00322</v>
      </c>
      <c r="E1233" s="23">
        <v>0.49630999999999997</v>
      </c>
      <c r="F1233" s="23">
        <v>1.42408</v>
      </c>
      <c r="G1233" s="23">
        <v>-0.80883000000000005</v>
      </c>
      <c r="H1233" s="23">
        <v>0.91293999999999997</v>
      </c>
      <c r="I1233" s="23">
        <v>-0.84340999999999999</v>
      </c>
      <c r="J1233" s="23">
        <v>-1.3295699999999999</v>
      </c>
      <c r="K1233" s="23">
        <v>-0.77715000000000001</v>
      </c>
      <c r="L1233" s="23">
        <v>-2.4059900000000001</v>
      </c>
      <c r="M1233" s="23">
        <v>-1.5330900000000001</v>
      </c>
      <c r="N1233" s="23">
        <v>-0.43614999999999998</v>
      </c>
      <c r="O1233" s="23">
        <v>0.68506999999999996</v>
      </c>
      <c r="P1233" s="23">
        <v>-0.70333999999999997</v>
      </c>
      <c r="Q1233" s="23">
        <v>0.44351000000000002</v>
      </c>
      <c r="R1233" s="23">
        <v>0.61102000000000001</v>
      </c>
    </row>
    <row r="1234" spans="1:18" ht="15" customHeight="1" x14ac:dyDescent="0.2">
      <c r="A1234" s="4">
        <v>1233</v>
      </c>
      <c r="B1234" s="4" t="s">
        <v>1395</v>
      </c>
      <c r="C1234" s="23">
        <v>0.97516000000000003</v>
      </c>
      <c r="D1234" s="23">
        <v>-8.8569999999999996E-2</v>
      </c>
      <c r="E1234" s="23">
        <v>2.2839999999999999E-2</v>
      </c>
      <c r="F1234" s="23">
        <v>2.4592499999999999</v>
      </c>
      <c r="G1234" s="23">
        <v>2.1421899999999998</v>
      </c>
      <c r="H1234" s="23">
        <v>1.23864</v>
      </c>
      <c r="I1234" s="23">
        <v>0.60851999999999995</v>
      </c>
      <c r="J1234" s="23">
        <v>-1.1698</v>
      </c>
      <c r="K1234" s="23">
        <v>-2.3527999999999998</v>
      </c>
      <c r="L1234" s="23">
        <v>-1.00773</v>
      </c>
      <c r="M1234" s="23">
        <v>1.1624399999999999</v>
      </c>
      <c r="N1234" s="23">
        <v>2.01119</v>
      </c>
      <c r="O1234" s="23">
        <v>-1.9760899999999999</v>
      </c>
      <c r="P1234" s="23">
        <v>-2.0041500000000001</v>
      </c>
      <c r="Q1234" s="23">
        <v>1.18489</v>
      </c>
      <c r="R1234" s="23">
        <v>1.09518</v>
      </c>
    </row>
    <row r="1235" spans="1:18" ht="15" customHeight="1" x14ac:dyDescent="0.2">
      <c r="A1235" s="4">
        <v>1234</v>
      </c>
      <c r="B1235" s="4" t="s">
        <v>1396</v>
      </c>
      <c r="C1235" s="23">
        <v>-2.9525399999999999</v>
      </c>
      <c r="D1235" s="23">
        <v>-0.55369000000000002</v>
      </c>
      <c r="E1235" s="23">
        <v>1.5496799999999999</v>
      </c>
      <c r="F1235" s="23">
        <v>1.74607</v>
      </c>
      <c r="G1235" s="23">
        <v>2.4437500000000001</v>
      </c>
      <c r="H1235" s="23">
        <v>0.44094</v>
      </c>
      <c r="I1235" s="23">
        <v>1.72567</v>
      </c>
      <c r="J1235" s="23">
        <v>1.0447200000000001</v>
      </c>
      <c r="K1235" s="23">
        <v>-1.4710300000000001</v>
      </c>
      <c r="L1235" s="23">
        <v>0.79407000000000005</v>
      </c>
      <c r="M1235" s="23">
        <v>0.56845999999999997</v>
      </c>
      <c r="N1235" s="23">
        <v>0.40542</v>
      </c>
      <c r="O1235" s="23">
        <v>-0.37756000000000001</v>
      </c>
      <c r="P1235" s="23">
        <v>0.36321999999999999</v>
      </c>
      <c r="Q1235" s="23">
        <v>-0.37785999999999997</v>
      </c>
      <c r="R1235" s="23">
        <v>1.43066</v>
      </c>
    </row>
    <row r="1236" spans="1:18" ht="15" customHeight="1" x14ac:dyDescent="0.2">
      <c r="A1236" s="4">
        <v>1235</v>
      </c>
      <c r="B1236" s="4" t="s">
        <v>1397</v>
      </c>
      <c r="C1236" s="23">
        <v>-0.14657000000000001</v>
      </c>
      <c r="D1236" s="23">
        <v>-1.9415800000000001</v>
      </c>
      <c r="E1236" s="23">
        <v>0.53108</v>
      </c>
      <c r="F1236" s="23">
        <v>-0.23585999999999999</v>
      </c>
      <c r="G1236" s="23">
        <v>-1.4293199999999999</v>
      </c>
      <c r="H1236" s="23">
        <v>0.94833000000000001</v>
      </c>
      <c r="I1236" s="23">
        <v>-1.16107</v>
      </c>
      <c r="J1236" s="23">
        <v>-0.79983000000000004</v>
      </c>
      <c r="K1236" s="23">
        <v>0.11086</v>
      </c>
      <c r="L1236" s="23">
        <v>-2.6925300000000001</v>
      </c>
      <c r="M1236" s="23">
        <v>-1.7798</v>
      </c>
      <c r="N1236" s="23">
        <v>-2.44937</v>
      </c>
      <c r="O1236" s="23">
        <v>-0.52173000000000003</v>
      </c>
      <c r="P1236" s="23">
        <v>-1.7365999999999999</v>
      </c>
      <c r="Q1236" s="23">
        <v>-0.68300000000000005</v>
      </c>
      <c r="R1236" s="23">
        <v>-0.75751000000000002</v>
      </c>
    </row>
    <row r="1237" spans="1:18" ht="15" customHeight="1" x14ac:dyDescent="0.2">
      <c r="A1237" s="4">
        <v>1236</v>
      </c>
      <c r="B1237" s="4" t="s">
        <v>1398</v>
      </c>
      <c r="C1237" s="23">
        <v>0.54878000000000005</v>
      </c>
      <c r="D1237" s="23">
        <v>0.61778999999999995</v>
      </c>
      <c r="E1237" s="23">
        <v>3.1661299999999999</v>
      </c>
      <c r="F1237" s="23">
        <v>0.4723</v>
      </c>
      <c r="G1237" s="23">
        <v>-1.8227899999999999</v>
      </c>
      <c r="H1237" s="23">
        <v>0.80134000000000005</v>
      </c>
      <c r="I1237" s="23">
        <v>-0.83887</v>
      </c>
      <c r="J1237" s="23">
        <v>-1.29017</v>
      </c>
      <c r="K1237" s="23">
        <v>1.0531900000000001</v>
      </c>
      <c r="L1237" s="23">
        <v>0.45323000000000002</v>
      </c>
      <c r="M1237" s="23">
        <v>0.22670000000000001</v>
      </c>
      <c r="N1237" s="23">
        <v>-2.60554</v>
      </c>
      <c r="O1237" s="23">
        <v>9.8860000000000003E-2</v>
      </c>
      <c r="P1237" s="23">
        <v>-2.1741999999999999</v>
      </c>
      <c r="Q1237" s="23">
        <v>-1.4832099999999999</v>
      </c>
      <c r="R1237" s="23">
        <v>-1.90219</v>
      </c>
    </row>
    <row r="1238" spans="1:18" ht="15" customHeight="1" x14ac:dyDescent="0.2">
      <c r="A1238" s="4">
        <v>1237</v>
      </c>
      <c r="B1238" s="4" t="s">
        <v>1399</v>
      </c>
      <c r="C1238" s="23">
        <v>-6.1740000000000003E-2</v>
      </c>
      <c r="D1238" s="23">
        <v>-2.1708599999999998</v>
      </c>
      <c r="E1238" s="23">
        <v>0.90963000000000005</v>
      </c>
      <c r="F1238" s="23">
        <v>2.0792299999999999</v>
      </c>
      <c r="G1238" s="23">
        <v>0.61070999999999998</v>
      </c>
      <c r="H1238" s="23">
        <v>-0.18822</v>
      </c>
      <c r="I1238" s="23">
        <v>1.40724</v>
      </c>
      <c r="J1238" s="23">
        <v>0.65703</v>
      </c>
      <c r="K1238" s="23">
        <v>-0.45967000000000002</v>
      </c>
      <c r="L1238" s="23">
        <v>-2.2701500000000001</v>
      </c>
      <c r="M1238" s="23">
        <v>-0.50685000000000002</v>
      </c>
      <c r="N1238" s="23">
        <v>-0.44067000000000001</v>
      </c>
      <c r="O1238" s="23">
        <v>-0.35746</v>
      </c>
      <c r="P1238" s="23">
        <v>-1.01139</v>
      </c>
      <c r="Q1238" s="23">
        <v>-1.2595000000000001</v>
      </c>
      <c r="R1238" s="23">
        <v>-1.83066</v>
      </c>
    </row>
    <row r="1239" spans="1:18" ht="15" customHeight="1" x14ac:dyDescent="0.2">
      <c r="A1239" s="4">
        <v>1238</v>
      </c>
      <c r="B1239" s="4" t="s">
        <v>1400</v>
      </c>
      <c r="C1239" s="23">
        <v>0.35764000000000001</v>
      </c>
      <c r="D1239" s="23">
        <v>0.57550999999999997</v>
      </c>
      <c r="E1239" s="23">
        <v>0.36793999999999999</v>
      </c>
      <c r="F1239" s="23">
        <v>0.35239999999999999</v>
      </c>
      <c r="G1239" s="23">
        <v>-0.55156000000000005</v>
      </c>
      <c r="H1239" s="23">
        <v>2.1709000000000001</v>
      </c>
      <c r="I1239" s="23">
        <v>-0.72611999999999999</v>
      </c>
      <c r="J1239" s="23">
        <v>-1.6222799999999999</v>
      </c>
      <c r="K1239" s="23">
        <v>-1.2626999999999999</v>
      </c>
      <c r="L1239" s="23">
        <v>-1.2516499999999999</v>
      </c>
      <c r="M1239" s="23">
        <v>-0.31052000000000002</v>
      </c>
      <c r="N1239" s="23">
        <v>-1.9240999999999999</v>
      </c>
      <c r="O1239" s="23">
        <v>-0.58257000000000003</v>
      </c>
      <c r="P1239" s="23">
        <v>-0.49806</v>
      </c>
      <c r="Q1239" s="23">
        <v>1.0440499999999999</v>
      </c>
      <c r="R1239" s="23">
        <v>-0.52288000000000001</v>
      </c>
    </row>
    <row r="1240" spans="1:18" ht="15" customHeight="1" x14ac:dyDescent="0.2">
      <c r="A1240" s="4">
        <v>1239</v>
      </c>
      <c r="B1240" s="4" t="s">
        <v>1401</v>
      </c>
      <c r="C1240" s="23">
        <v>0.22911999999999999</v>
      </c>
      <c r="D1240" s="23">
        <v>-0.46145999999999998</v>
      </c>
      <c r="E1240" s="23">
        <v>1.7206399999999999</v>
      </c>
      <c r="F1240" s="23">
        <v>0.31231999999999999</v>
      </c>
      <c r="G1240" s="23">
        <v>0.33266000000000001</v>
      </c>
      <c r="H1240" s="23">
        <v>0.79484999999999995</v>
      </c>
      <c r="I1240" s="23">
        <v>1.6742600000000001</v>
      </c>
      <c r="J1240" s="23">
        <v>-0.68130000000000002</v>
      </c>
      <c r="K1240" s="23">
        <v>-0.55174999999999996</v>
      </c>
      <c r="L1240" s="23">
        <v>-2.3867099999999999</v>
      </c>
      <c r="M1240" s="23">
        <v>1.41825</v>
      </c>
      <c r="N1240" s="23">
        <v>0.39488000000000001</v>
      </c>
      <c r="O1240" s="23">
        <v>0.11301</v>
      </c>
      <c r="P1240" s="23">
        <v>3.8879999999999998E-2</v>
      </c>
      <c r="Q1240" s="23">
        <v>-1.5846800000000001</v>
      </c>
      <c r="R1240" s="23">
        <v>-0.79191</v>
      </c>
    </row>
    <row r="1241" spans="1:18" ht="15" customHeight="1" x14ac:dyDescent="0.2">
      <c r="A1241" s="4">
        <v>1240</v>
      </c>
      <c r="B1241" s="4" t="s">
        <v>1402</v>
      </c>
      <c r="C1241" s="23">
        <v>-0.30512</v>
      </c>
      <c r="D1241" s="23">
        <v>0.15287999999999999</v>
      </c>
      <c r="E1241" s="23">
        <v>0.70145000000000002</v>
      </c>
      <c r="F1241" s="23">
        <v>0.29109000000000002</v>
      </c>
      <c r="G1241" s="23">
        <v>0.28532999999999997</v>
      </c>
      <c r="H1241" s="23">
        <v>0.36475000000000002</v>
      </c>
      <c r="I1241" s="23">
        <v>-0.17907000000000001</v>
      </c>
      <c r="J1241" s="23">
        <v>-1.26302</v>
      </c>
      <c r="K1241" s="23">
        <v>-1.3960600000000001</v>
      </c>
      <c r="L1241" s="23">
        <v>-2.12446</v>
      </c>
      <c r="M1241" s="23">
        <v>1.29036</v>
      </c>
      <c r="N1241" s="23">
        <v>-2.65394</v>
      </c>
      <c r="O1241" s="23">
        <v>-0.27489000000000002</v>
      </c>
      <c r="P1241" s="23">
        <v>0.30531999999999998</v>
      </c>
      <c r="Q1241" s="23">
        <v>-2.2997100000000001</v>
      </c>
      <c r="R1241" s="23">
        <v>-1.30121</v>
      </c>
    </row>
    <row r="1242" spans="1:18" ht="15" customHeight="1" x14ac:dyDescent="0.2">
      <c r="A1242" s="4">
        <v>1241</v>
      </c>
      <c r="B1242" s="4" t="s">
        <v>1403</v>
      </c>
      <c r="C1242" s="23">
        <v>-1.2708999999999999</v>
      </c>
      <c r="D1242" s="23">
        <v>0.11572</v>
      </c>
      <c r="E1242" s="23">
        <v>0.83165</v>
      </c>
      <c r="F1242" s="23">
        <v>0.69198000000000004</v>
      </c>
      <c r="G1242" s="23">
        <v>-6.1330000000000003E-2</v>
      </c>
      <c r="H1242" s="23">
        <v>0.54488000000000003</v>
      </c>
      <c r="I1242" s="23">
        <v>-0.25585999999999998</v>
      </c>
      <c r="J1242" s="23">
        <v>-1.2184999999999999</v>
      </c>
      <c r="K1242" s="23">
        <v>1.0548500000000001</v>
      </c>
      <c r="L1242" s="23">
        <v>0.39363999999999999</v>
      </c>
      <c r="M1242" s="23">
        <v>-1.57274</v>
      </c>
      <c r="N1242" s="23">
        <v>0.73948000000000003</v>
      </c>
      <c r="O1242" s="23">
        <v>2.2762500000000001</v>
      </c>
      <c r="P1242" s="23">
        <v>-0.95243</v>
      </c>
      <c r="Q1242" s="23">
        <v>-0.83021</v>
      </c>
      <c r="R1242" s="23">
        <v>1.1429199999999999</v>
      </c>
    </row>
    <row r="1243" spans="1:18" ht="15" customHeight="1" x14ac:dyDescent="0.2">
      <c r="A1243" s="4">
        <v>1242</v>
      </c>
      <c r="B1243" s="4" t="s">
        <v>1404</v>
      </c>
      <c r="C1243" s="23">
        <v>-2.3366199999999999</v>
      </c>
      <c r="D1243" s="23">
        <v>1.6713499999999999</v>
      </c>
      <c r="E1243" s="23">
        <v>0.97614999999999996</v>
      </c>
      <c r="F1243" s="23">
        <v>1.8702799999999999</v>
      </c>
      <c r="G1243" s="23">
        <v>0.43701000000000001</v>
      </c>
      <c r="H1243" s="23">
        <v>-0.15126000000000001</v>
      </c>
      <c r="I1243" s="23">
        <v>-1.9366099999999999</v>
      </c>
      <c r="J1243" s="23">
        <v>-0.86004999999999998</v>
      </c>
      <c r="K1243" s="23">
        <v>-1.0356700000000001</v>
      </c>
      <c r="L1243" s="23">
        <v>0.48331000000000002</v>
      </c>
      <c r="M1243" s="23">
        <v>-1.82335</v>
      </c>
      <c r="N1243" s="23">
        <v>-0.40167999999999998</v>
      </c>
      <c r="O1243" s="23">
        <v>-1.12066</v>
      </c>
      <c r="P1243" s="23">
        <v>1.3138099999999999</v>
      </c>
      <c r="Q1243" s="23">
        <v>0.8347</v>
      </c>
      <c r="R1243" s="23">
        <v>0.26024999999999998</v>
      </c>
    </row>
    <row r="1244" spans="1:18" ht="15" customHeight="1" x14ac:dyDescent="0.2">
      <c r="A1244" s="4">
        <v>1243</v>
      </c>
      <c r="B1244" s="4" t="s">
        <v>1405</v>
      </c>
      <c r="C1244" s="23">
        <v>-0.45946999999999999</v>
      </c>
      <c r="D1244" s="23">
        <v>1.6207</v>
      </c>
      <c r="E1244" s="23">
        <v>1.9511799999999999</v>
      </c>
      <c r="F1244" s="23">
        <v>0.17385999999999999</v>
      </c>
      <c r="G1244" s="23">
        <v>1.0365800000000001</v>
      </c>
      <c r="H1244" s="23">
        <v>-0.86863999999999997</v>
      </c>
      <c r="I1244" s="23">
        <v>-0.79959999999999998</v>
      </c>
      <c r="J1244" s="23">
        <v>0.47738999999999998</v>
      </c>
      <c r="K1244" s="23">
        <v>-2.1386599999999998</v>
      </c>
      <c r="L1244" s="23">
        <v>-0.79347999999999996</v>
      </c>
      <c r="M1244" s="23">
        <v>-0.58026999999999995</v>
      </c>
      <c r="N1244" s="23">
        <v>0.65034000000000003</v>
      </c>
      <c r="O1244" s="23">
        <v>1.83317</v>
      </c>
      <c r="P1244" s="23">
        <v>-4.2150299999999996</v>
      </c>
      <c r="Q1244" s="23">
        <v>1.4884599999999999</v>
      </c>
      <c r="R1244" s="23">
        <v>-1.23854</v>
      </c>
    </row>
    <row r="1245" spans="1:18" ht="15" customHeight="1" x14ac:dyDescent="0.2">
      <c r="A1245" s="4">
        <v>1244</v>
      </c>
      <c r="B1245" s="4" t="s">
        <v>1406</v>
      </c>
      <c r="C1245" s="23">
        <v>-1.44859</v>
      </c>
      <c r="D1245" s="23">
        <v>0.72457000000000005</v>
      </c>
      <c r="E1245" s="23">
        <v>1.05183</v>
      </c>
      <c r="F1245" s="23">
        <v>-0.34510000000000002</v>
      </c>
      <c r="G1245" s="23">
        <v>0.74304999999999999</v>
      </c>
      <c r="H1245" s="23">
        <v>-0.88453000000000004</v>
      </c>
      <c r="I1245" s="23">
        <v>1.04745</v>
      </c>
      <c r="J1245" s="23">
        <v>-1.9284300000000001</v>
      </c>
      <c r="K1245" s="23">
        <v>-1.8127800000000001</v>
      </c>
      <c r="L1245" s="23">
        <v>-2.4235899999999999</v>
      </c>
      <c r="M1245" s="23">
        <v>-2.0105300000000002</v>
      </c>
      <c r="N1245" s="23">
        <v>-0.30419000000000002</v>
      </c>
      <c r="O1245" s="23">
        <v>-1.7380500000000001</v>
      </c>
      <c r="P1245" s="23">
        <v>-0.18731</v>
      </c>
      <c r="Q1245" s="23">
        <v>1.4509000000000001</v>
      </c>
      <c r="R1245" s="23">
        <v>-1.9185399999999999</v>
      </c>
    </row>
    <row r="1246" spans="1:18" ht="15" customHeight="1" x14ac:dyDescent="0.2">
      <c r="A1246" s="4">
        <v>1245</v>
      </c>
      <c r="B1246" s="4" t="s">
        <v>1407</v>
      </c>
      <c r="C1246" s="23">
        <v>0.11207</v>
      </c>
      <c r="D1246" s="23">
        <v>-1.6221699999999999</v>
      </c>
      <c r="E1246" s="23">
        <v>0.13203999999999999</v>
      </c>
      <c r="F1246" s="23">
        <v>0.61082999999999998</v>
      </c>
      <c r="G1246" s="23">
        <v>-1.04478</v>
      </c>
      <c r="H1246" s="23">
        <v>-5.4899999999999997E-2</v>
      </c>
      <c r="I1246" s="23">
        <v>-0.23005</v>
      </c>
      <c r="J1246" s="23">
        <v>-2.8496700000000001</v>
      </c>
      <c r="K1246" s="23">
        <v>-2.4753500000000002</v>
      </c>
      <c r="L1246" s="23">
        <v>-2.1234700000000002</v>
      </c>
      <c r="M1246" s="23">
        <v>-1.1110899999999999</v>
      </c>
      <c r="N1246" s="23">
        <v>0.33521000000000001</v>
      </c>
      <c r="O1246" s="23">
        <v>1.8690899999999999</v>
      </c>
      <c r="P1246" s="23">
        <v>-0.12590000000000001</v>
      </c>
      <c r="Q1246" s="23">
        <v>0.68442000000000003</v>
      </c>
      <c r="R1246" s="23">
        <v>-1.0848100000000001</v>
      </c>
    </row>
    <row r="1247" spans="1:18" ht="15" customHeight="1" x14ac:dyDescent="0.2">
      <c r="A1247" s="4">
        <v>1246</v>
      </c>
      <c r="B1247" s="4" t="s">
        <v>1408</v>
      </c>
      <c r="C1247" s="23">
        <v>-0.30407000000000001</v>
      </c>
      <c r="D1247" s="23">
        <v>-1.94546</v>
      </c>
      <c r="E1247" s="23">
        <v>0.44732</v>
      </c>
      <c r="F1247" s="23">
        <v>2.0669499999999998</v>
      </c>
      <c r="G1247" s="23">
        <v>1.1915</v>
      </c>
      <c r="H1247" s="23">
        <v>-0.53037000000000001</v>
      </c>
      <c r="I1247" s="23">
        <v>1.52132</v>
      </c>
      <c r="J1247" s="23">
        <v>-2.5060699999999998</v>
      </c>
      <c r="K1247" s="23">
        <v>-1.7355100000000001</v>
      </c>
      <c r="L1247" s="23">
        <v>0.74956</v>
      </c>
      <c r="M1247" s="23">
        <v>-0.97208000000000006</v>
      </c>
      <c r="N1247" s="23">
        <v>-2.2320199999999999</v>
      </c>
      <c r="O1247" s="23">
        <v>1.4394800000000001</v>
      </c>
      <c r="P1247" s="23">
        <v>-2.7534200000000002</v>
      </c>
      <c r="Q1247" s="23">
        <v>-1.2193400000000001</v>
      </c>
      <c r="R1247" s="23">
        <v>-1.0729900000000001</v>
      </c>
    </row>
    <row r="1248" spans="1:18" ht="15" customHeight="1" x14ac:dyDescent="0.2">
      <c r="A1248" s="4">
        <v>1247</v>
      </c>
      <c r="B1248" s="4" t="s">
        <v>1409</v>
      </c>
      <c r="C1248" s="23">
        <v>-0.91886000000000001</v>
      </c>
      <c r="D1248" s="23">
        <v>-0.42486000000000002</v>
      </c>
      <c r="E1248" s="23">
        <v>0.13552</v>
      </c>
      <c r="F1248" s="23">
        <v>1.4366399999999999</v>
      </c>
      <c r="G1248" s="23">
        <v>-0.82140999999999997</v>
      </c>
      <c r="H1248" s="23">
        <v>0.50156999999999996</v>
      </c>
      <c r="I1248" s="23">
        <v>1.8487499999999999</v>
      </c>
      <c r="J1248" s="23">
        <v>-1.3694500000000001</v>
      </c>
      <c r="K1248" s="23">
        <v>1.1169800000000001</v>
      </c>
      <c r="L1248" s="23">
        <v>-1.6611800000000001</v>
      </c>
      <c r="M1248" s="23">
        <v>-3.3809</v>
      </c>
      <c r="N1248" s="23">
        <v>-0.87485000000000002</v>
      </c>
      <c r="O1248" s="23">
        <v>-4.2509999999999999E-2</v>
      </c>
      <c r="P1248" s="23">
        <v>-2.2069000000000001</v>
      </c>
      <c r="Q1248" s="23">
        <v>0.28004000000000001</v>
      </c>
      <c r="R1248" s="23">
        <v>1.7189700000000001</v>
      </c>
    </row>
    <row r="1249" spans="1:18" ht="15" customHeight="1" x14ac:dyDescent="0.2">
      <c r="A1249" s="4">
        <v>1248</v>
      </c>
      <c r="B1249" s="4" t="s">
        <v>1410</v>
      </c>
      <c r="C1249" s="23">
        <v>-0.24671999999999999</v>
      </c>
      <c r="D1249" s="23">
        <v>-0.99292000000000002</v>
      </c>
      <c r="E1249" s="23">
        <v>1.6923600000000001</v>
      </c>
      <c r="F1249" s="23">
        <v>1.2320800000000001</v>
      </c>
      <c r="G1249" s="23">
        <v>-0.48438999999999999</v>
      </c>
      <c r="H1249" s="23">
        <v>0.16263</v>
      </c>
      <c r="I1249" s="23">
        <v>0.90575000000000006</v>
      </c>
      <c r="J1249" s="23">
        <v>0.27102999999999999</v>
      </c>
      <c r="K1249" s="23">
        <v>-0.98399999999999999</v>
      </c>
      <c r="L1249" s="23">
        <v>-1.2888200000000001</v>
      </c>
      <c r="M1249" s="23">
        <v>0.50995000000000001</v>
      </c>
      <c r="N1249" s="23">
        <v>0.16041</v>
      </c>
      <c r="O1249" s="23">
        <v>0.89556000000000002</v>
      </c>
      <c r="P1249" s="23">
        <v>-0.59836999999999996</v>
      </c>
      <c r="Q1249" s="23">
        <v>-0.55796999999999997</v>
      </c>
      <c r="R1249" s="23">
        <v>-1.19319</v>
      </c>
    </row>
    <row r="1250" spans="1:18" ht="15" customHeight="1" x14ac:dyDescent="0.2">
      <c r="A1250" s="4">
        <v>1249</v>
      </c>
      <c r="B1250" s="4" t="s">
        <v>1411</v>
      </c>
      <c r="C1250" s="23">
        <v>-0.41359000000000001</v>
      </c>
      <c r="D1250" s="23">
        <v>-1.1571400000000001</v>
      </c>
      <c r="E1250" s="23">
        <v>1.66567</v>
      </c>
      <c r="F1250" s="23">
        <v>1.2461</v>
      </c>
      <c r="G1250" s="23">
        <v>-0.69869999999999999</v>
      </c>
      <c r="H1250" s="23">
        <v>0.28512999999999999</v>
      </c>
      <c r="I1250" s="23">
        <v>0.91661999999999999</v>
      </c>
      <c r="J1250" s="23">
        <v>0.35367999999999999</v>
      </c>
      <c r="K1250" s="23">
        <v>-1.1188</v>
      </c>
      <c r="L1250" s="23">
        <v>-0.69513999999999998</v>
      </c>
      <c r="M1250" s="23">
        <v>0.43802999999999997</v>
      </c>
      <c r="N1250" s="23">
        <v>4.6519999999999999E-2</v>
      </c>
      <c r="O1250" s="23">
        <v>0.74572000000000005</v>
      </c>
      <c r="P1250" s="23">
        <v>-0.41904999999999998</v>
      </c>
      <c r="Q1250" s="23">
        <v>-0.46128000000000002</v>
      </c>
      <c r="R1250" s="23">
        <v>-1.1924300000000001</v>
      </c>
    </row>
    <row r="1251" spans="1:18" ht="15" customHeight="1" x14ac:dyDescent="0.2">
      <c r="A1251" s="4">
        <v>1250</v>
      </c>
      <c r="B1251" s="4" t="s">
        <v>1412</v>
      </c>
      <c r="C1251" s="23">
        <v>0.23576</v>
      </c>
      <c r="D1251" s="23">
        <v>-5.1540000000000002E-2</v>
      </c>
      <c r="E1251" s="23">
        <v>0.72182999999999997</v>
      </c>
      <c r="F1251" s="23">
        <v>1.7129799999999999</v>
      </c>
      <c r="G1251" s="23">
        <v>0.37173</v>
      </c>
      <c r="H1251" s="23">
        <v>-0.39337</v>
      </c>
      <c r="I1251" s="23">
        <v>0.91888999999999998</v>
      </c>
      <c r="J1251" s="23">
        <v>-2.2434599999999998</v>
      </c>
      <c r="K1251" s="23">
        <v>-1.1616299999999999</v>
      </c>
      <c r="L1251" s="23">
        <v>-0.43464999999999998</v>
      </c>
      <c r="M1251" s="23">
        <v>-1.05864</v>
      </c>
      <c r="N1251" s="23">
        <v>0.25658999999999998</v>
      </c>
      <c r="O1251" s="23">
        <v>1.1356999999999999</v>
      </c>
      <c r="P1251" s="23">
        <v>-7.9009999999999997E-2</v>
      </c>
      <c r="Q1251" s="23">
        <v>0.65095999999999998</v>
      </c>
      <c r="R1251" s="23">
        <v>-0.1847</v>
      </c>
    </row>
    <row r="1252" spans="1:18" ht="15" customHeight="1" x14ac:dyDescent="0.2">
      <c r="A1252" s="4">
        <v>1251</v>
      </c>
      <c r="B1252" s="4" t="s">
        <v>1413</v>
      </c>
      <c r="C1252" s="23">
        <v>-1.61615</v>
      </c>
      <c r="D1252" s="23">
        <v>-2.4847299999999999</v>
      </c>
      <c r="E1252" s="23">
        <v>0.42009000000000002</v>
      </c>
      <c r="F1252" s="23">
        <v>1.6985399999999999</v>
      </c>
      <c r="G1252" s="23">
        <v>0.71916999999999998</v>
      </c>
      <c r="H1252" s="23">
        <v>1.5402899999999999</v>
      </c>
      <c r="I1252" s="23">
        <v>1.4433499999999999</v>
      </c>
      <c r="J1252" s="23">
        <v>-1.6626700000000001</v>
      </c>
      <c r="K1252" s="23">
        <v>0.65022000000000002</v>
      </c>
      <c r="L1252" s="23">
        <v>0.68142000000000003</v>
      </c>
      <c r="M1252" s="23">
        <v>0.79083000000000003</v>
      </c>
      <c r="N1252" s="23">
        <v>-0.3417</v>
      </c>
      <c r="O1252" s="23">
        <v>0.43956000000000001</v>
      </c>
      <c r="P1252" s="23">
        <v>0.60916000000000003</v>
      </c>
      <c r="Q1252" s="23">
        <v>0.87285999999999997</v>
      </c>
      <c r="R1252" s="23">
        <v>1.32358</v>
      </c>
    </row>
    <row r="1253" spans="1:18" ht="15" customHeight="1" x14ac:dyDescent="0.2">
      <c r="A1253" s="4">
        <v>1252</v>
      </c>
      <c r="B1253" s="4" t="s">
        <v>1414</v>
      </c>
      <c r="C1253" s="23">
        <v>0.18912999999999999</v>
      </c>
      <c r="D1253" s="23">
        <v>-1.1359399999999999</v>
      </c>
      <c r="E1253" s="23">
        <v>1.36452</v>
      </c>
      <c r="F1253" s="23">
        <v>0.96945999999999999</v>
      </c>
      <c r="G1253" s="23">
        <v>-0.52136000000000005</v>
      </c>
      <c r="H1253" s="23">
        <v>0.93218000000000001</v>
      </c>
      <c r="I1253" s="23">
        <v>-2.0214099999999999</v>
      </c>
      <c r="J1253" s="23">
        <v>-0.25858999999999999</v>
      </c>
      <c r="K1253" s="23">
        <v>-4.3400000000000001E-3</v>
      </c>
      <c r="L1253" s="23">
        <v>1.30572</v>
      </c>
      <c r="M1253" s="23">
        <v>-0.95742000000000005</v>
      </c>
      <c r="N1253" s="23">
        <v>-1.1680200000000001</v>
      </c>
      <c r="O1253" s="23">
        <v>1.5485100000000001</v>
      </c>
      <c r="P1253" s="23">
        <v>1.4291400000000001</v>
      </c>
      <c r="Q1253" s="23">
        <v>1.3706</v>
      </c>
      <c r="R1253" s="23">
        <v>0.44602000000000003</v>
      </c>
    </row>
    <row r="1254" spans="1:18" ht="15" customHeight="1" x14ac:dyDescent="0.2">
      <c r="A1254" s="4">
        <v>1253</v>
      </c>
      <c r="B1254" s="4" t="s">
        <v>1415</v>
      </c>
      <c r="C1254" s="23">
        <v>-2.18919</v>
      </c>
      <c r="D1254" s="23">
        <v>0.45263999999999999</v>
      </c>
      <c r="E1254" s="23">
        <v>0.66920000000000002</v>
      </c>
      <c r="F1254" s="23">
        <v>0.34388999999999997</v>
      </c>
      <c r="G1254" s="23">
        <v>1.46455</v>
      </c>
      <c r="H1254" s="23">
        <v>-0.14136000000000001</v>
      </c>
      <c r="I1254" s="23">
        <v>1.167</v>
      </c>
      <c r="J1254" s="23">
        <v>-0.13868</v>
      </c>
      <c r="K1254" s="23">
        <v>-0.17385999999999999</v>
      </c>
      <c r="L1254" s="23">
        <v>0.62841000000000002</v>
      </c>
      <c r="M1254" s="23">
        <v>0.40362999999999999</v>
      </c>
      <c r="N1254" s="23">
        <v>-1.3899699999999999</v>
      </c>
      <c r="O1254" s="23">
        <v>0.53046000000000004</v>
      </c>
      <c r="P1254" s="23">
        <v>-1.6880900000000001</v>
      </c>
      <c r="Q1254" s="23">
        <v>0.74256999999999995</v>
      </c>
      <c r="R1254" s="23">
        <v>-1.36012</v>
      </c>
    </row>
    <row r="1255" spans="1:18" ht="15" customHeight="1" x14ac:dyDescent="0.2">
      <c r="A1255" s="4">
        <v>1254</v>
      </c>
      <c r="B1255" s="4" t="s">
        <v>1416</v>
      </c>
      <c r="C1255" s="23">
        <v>0.14052999999999999</v>
      </c>
      <c r="D1255" s="23">
        <v>-0.10711</v>
      </c>
      <c r="E1255" s="23">
        <v>-0.21251</v>
      </c>
      <c r="F1255" s="23">
        <v>8.8270000000000001E-2</v>
      </c>
      <c r="G1255" s="23">
        <v>-0.64039999999999997</v>
      </c>
      <c r="H1255" s="23">
        <v>2.6496200000000001</v>
      </c>
      <c r="I1255" s="23">
        <v>0.83270999999999995</v>
      </c>
      <c r="J1255" s="23">
        <v>-0.25052999999999997</v>
      </c>
      <c r="K1255" s="23">
        <v>-0.99582999999999999</v>
      </c>
      <c r="L1255" s="23">
        <v>-0.38190000000000002</v>
      </c>
      <c r="M1255" s="23">
        <v>1.67747</v>
      </c>
      <c r="N1255" s="23">
        <v>-1.7482599999999999</v>
      </c>
      <c r="O1255" s="23">
        <v>1.4974099999999999</v>
      </c>
      <c r="P1255" s="23">
        <v>-0.94989000000000001</v>
      </c>
      <c r="Q1255" s="23">
        <v>1.2331799999999999</v>
      </c>
      <c r="R1255" s="23">
        <v>-0.36248000000000002</v>
      </c>
    </row>
    <row r="1256" spans="1:18" ht="15" customHeight="1" x14ac:dyDescent="0.2">
      <c r="A1256" s="4">
        <v>1255</v>
      </c>
      <c r="B1256" s="4" t="s">
        <v>1417</v>
      </c>
      <c r="C1256" s="23">
        <v>-0.18919</v>
      </c>
      <c r="D1256" s="23">
        <v>-2.02772</v>
      </c>
      <c r="E1256" s="23">
        <v>0.96001999999999998</v>
      </c>
      <c r="F1256" s="23">
        <v>2.0230999999999999</v>
      </c>
      <c r="G1256" s="23">
        <v>0.75768999999999997</v>
      </c>
      <c r="H1256" s="23">
        <v>-6.7799999999999999E-2</v>
      </c>
      <c r="I1256" s="23">
        <v>1.4247000000000001</v>
      </c>
      <c r="J1256" s="23">
        <v>0.84958999999999996</v>
      </c>
      <c r="K1256" s="23">
        <v>-0.26979999999999998</v>
      </c>
      <c r="L1256" s="23">
        <v>-2.4263300000000001</v>
      </c>
      <c r="M1256" s="23">
        <v>-0.69284999999999997</v>
      </c>
      <c r="N1256" s="23">
        <v>-0.40609000000000001</v>
      </c>
      <c r="O1256" s="23">
        <v>-0.22459999999999999</v>
      </c>
      <c r="P1256" s="23">
        <v>-0.99429999999999996</v>
      </c>
      <c r="Q1256" s="23">
        <v>-1.3519300000000001</v>
      </c>
      <c r="R1256" s="23">
        <v>-1.87443</v>
      </c>
    </row>
    <row r="1257" spans="1:18" ht="15" customHeight="1" x14ac:dyDescent="0.2">
      <c r="A1257" s="4">
        <v>1256</v>
      </c>
      <c r="B1257" s="4" t="s">
        <v>1418</v>
      </c>
      <c r="C1257" s="23">
        <v>-0.93554999999999999</v>
      </c>
      <c r="D1257" s="23">
        <v>-0.22697999999999999</v>
      </c>
      <c r="E1257" s="23">
        <v>-0.28920000000000001</v>
      </c>
      <c r="F1257" s="23">
        <v>-1.2493399999999999</v>
      </c>
      <c r="G1257" s="23">
        <v>-0.25387999999999999</v>
      </c>
      <c r="H1257" s="23">
        <v>-0.93418000000000001</v>
      </c>
      <c r="I1257" s="23">
        <v>0.39293</v>
      </c>
      <c r="J1257" s="23">
        <v>0.92178000000000004</v>
      </c>
      <c r="K1257" s="23">
        <v>-0.84836</v>
      </c>
      <c r="L1257" s="23">
        <v>-1.14845</v>
      </c>
      <c r="M1257" s="23">
        <v>1.3005100000000001</v>
      </c>
      <c r="N1257" s="23">
        <v>0.11526</v>
      </c>
      <c r="O1257" s="23">
        <v>0.26204</v>
      </c>
      <c r="P1257" s="23">
        <v>-1.99129</v>
      </c>
      <c r="Q1257" s="23">
        <v>-0.47097</v>
      </c>
      <c r="R1257" s="23">
        <v>-1.1185799999999999</v>
      </c>
    </row>
    <row r="1258" spans="1:18" ht="15" customHeight="1" x14ac:dyDescent="0.2">
      <c r="A1258" s="4">
        <v>1257</v>
      </c>
      <c r="B1258" s="4" t="s">
        <v>1419</v>
      </c>
      <c r="C1258" s="23">
        <v>9.7000000000000005E-4</v>
      </c>
      <c r="D1258" s="23">
        <v>0.44350000000000001</v>
      </c>
      <c r="E1258" s="23">
        <v>0.15087</v>
      </c>
      <c r="F1258" s="23">
        <v>2.4005200000000002</v>
      </c>
      <c r="G1258" s="23">
        <v>-0.97343999999999997</v>
      </c>
      <c r="H1258" s="23">
        <v>-0.25733</v>
      </c>
      <c r="I1258" s="23">
        <v>-1.3993100000000001</v>
      </c>
      <c r="J1258" s="23">
        <v>-2.8712399999999998</v>
      </c>
      <c r="K1258" s="23">
        <v>-1.52644</v>
      </c>
      <c r="L1258" s="23">
        <v>-0.80108999999999997</v>
      </c>
      <c r="M1258" s="23">
        <v>-1.78355</v>
      </c>
      <c r="N1258" s="23">
        <v>-1.2881800000000001</v>
      </c>
      <c r="O1258" s="23">
        <v>-0.89197000000000004</v>
      </c>
      <c r="P1258" s="23">
        <v>-2.8652299999999999</v>
      </c>
      <c r="Q1258" s="23">
        <v>1.14334</v>
      </c>
      <c r="R1258" s="23">
        <v>0.20938000000000001</v>
      </c>
    </row>
    <row r="1259" spans="1:18" ht="15" customHeight="1" x14ac:dyDescent="0.2">
      <c r="A1259" s="4">
        <v>1258</v>
      </c>
      <c r="B1259" s="4" t="s">
        <v>1420</v>
      </c>
      <c r="C1259" s="23">
        <v>-2.0670000000000002</v>
      </c>
      <c r="D1259" s="23">
        <v>-1.3066199999999999</v>
      </c>
      <c r="E1259" s="23">
        <v>2.0425200000000001</v>
      </c>
      <c r="F1259" s="23">
        <v>0.22645000000000001</v>
      </c>
      <c r="G1259" s="23">
        <v>1.16778</v>
      </c>
      <c r="H1259" s="23">
        <v>1.5822400000000001</v>
      </c>
      <c r="I1259" s="23">
        <v>-0.71262999999999999</v>
      </c>
      <c r="J1259" s="23">
        <v>-1.8862300000000001</v>
      </c>
      <c r="K1259" s="23">
        <v>0.88829000000000002</v>
      </c>
      <c r="L1259" s="23">
        <v>-0.86319999999999997</v>
      </c>
      <c r="M1259" s="23">
        <v>-1.1494599999999999</v>
      </c>
      <c r="N1259" s="23">
        <v>-1.13639</v>
      </c>
      <c r="O1259" s="23">
        <v>-0.52168000000000003</v>
      </c>
      <c r="P1259" s="23">
        <v>-1.7663500000000001</v>
      </c>
      <c r="Q1259" s="23">
        <v>-0.44424999999999998</v>
      </c>
      <c r="R1259" s="23">
        <v>-0.99778999999999995</v>
      </c>
    </row>
    <row r="1260" spans="1:18" ht="15" customHeight="1" x14ac:dyDescent="0.2">
      <c r="A1260" s="4">
        <v>1259</v>
      </c>
      <c r="B1260" s="4" t="s">
        <v>1421</v>
      </c>
      <c r="C1260" s="23">
        <v>-0.54120000000000001</v>
      </c>
      <c r="D1260" s="23">
        <v>-0.84997999999999996</v>
      </c>
      <c r="E1260" s="23">
        <v>1.2737000000000001</v>
      </c>
      <c r="F1260" s="23">
        <v>1.31132</v>
      </c>
      <c r="G1260" s="23">
        <v>0.91878000000000004</v>
      </c>
      <c r="H1260" s="23">
        <v>-0.12873999999999999</v>
      </c>
      <c r="I1260" s="23">
        <v>0.51493</v>
      </c>
      <c r="J1260" s="23">
        <v>-1.2084299999999999</v>
      </c>
      <c r="K1260" s="23">
        <v>8.8489999999999999E-2</v>
      </c>
      <c r="L1260" s="23">
        <v>6.8379999999999996E-2</v>
      </c>
      <c r="M1260" s="23">
        <v>-0.45567000000000002</v>
      </c>
      <c r="N1260" s="23">
        <v>-0.38401999999999997</v>
      </c>
      <c r="O1260" s="23">
        <v>1.17499</v>
      </c>
      <c r="P1260" s="23">
        <v>-0.42272999999999999</v>
      </c>
      <c r="Q1260" s="23">
        <v>-0.61828000000000005</v>
      </c>
      <c r="R1260" s="23">
        <v>0.60189999999999999</v>
      </c>
    </row>
    <row r="1261" spans="1:18" ht="15" customHeight="1" x14ac:dyDescent="0.2">
      <c r="A1261" s="4">
        <v>1260</v>
      </c>
      <c r="B1261" s="4" t="s">
        <v>1422</v>
      </c>
      <c r="C1261" s="23">
        <v>-0.45895000000000002</v>
      </c>
      <c r="D1261" s="23">
        <v>1.0221100000000001</v>
      </c>
      <c r="E1261" s="23">
        <v>1.6505300000000001</v>
      </c>
      <c r="F1261" s="23">
        <v>1.9056900000000001</v>
      </c>
      <c r="G1261" s="23">
        <v>-1.1106400000000001</v>
      </c>
      <c r="H1261" s="23">
        <v>-2.682E-2</v>
      </c>
      <c r="I1261" s="23">
        <v>0.79759000000000002</v>
      </c>
      <c r="J1261" s="23">
        <v>-2.5716399999999999</v>
      </c>
      <c r="K1261" s="23">
        <v>-2.8548900000000001</v>
      </c>
      <c r="L1261" s="23">
        <v>-1.81308</v>
      </c>
      <c r="M1261" s="23">
        <v>0.50329999999999997</v>
      </c>
      <c r="N1261" s="23">
        <v>0.32184000000000001</v>
      </c>
      <c r="O1261" s="23">
        <v>1.2426999999999999</v>
      </c>
      <c r="P1261" s="23">
        <v>-3.1776200000000001</v>
      </c>
      <c r="Q1261" s="23">
        <v>-1.27047</v>
      </c>
      <c r="R1261" s="23">
        <v>0.22009000000000001</v>
      </c>
    </row>
    <row r="1262" spans="1:18" ht="15" customHeight="1" x14ac:dyDescent="0.2">
      <c r="A1262" s="4">
        <v>1261</v>
      </c>
      <c r="B1262" s="4" t="s">
        <v>1423</v>
      </c>
      <c r="C1262" s="23">
        <v>-2.4563700000000002</v>
      </c>
      <c r="D1262" s="23">
        <v>0.97974000000000006</v>
      </c>
      <c r="E1262" s="23">
        <v>3.8416600000000001</v>
      </c>
      <c r="F1262" s="23">
        <v>1.4176599999999999</v>
      </c>
      <c r="G1262" s="23">
        <v>1.2859400000000001</v>
      </c>
      <c r="H1262" s="23">
        <v>6.6369999999999998E-2</v>
      </c>
      <c r="I1262" s="23">
        <v>1.72709</v>
      </c>
      <c r="J1262" s="23">
        <v>-8.2989999999999994E-2</v>
      </c>
      <c r="K1262" s="23">
        <v>-0.33634999999999998</v>
      </c>
      <c r="L1262" s="23">
        <v>-0.73892000000000002</v>
      </c>
      <c r="M1262" s="23">
        <v>0.11705</v>
      </c>
      <c r="N1262" s="23">
        <v>1.1777</v>
      </c>
      <c r="O1262" s="23">
        <v>-0.65886</v>
      </c>
      <c r="P1262" s="23">
        <v>-3.4218700000000002</v>
      </c>
      <c r="Q1262" s="23">
        <v>1.6564099999999999</v>
      </c>
      <c r="R1262" s="23">
        <v>1.50654</v>
      </c>
    </row>
    <row r="1263" spans="1:18" ht="15" customHeight="1" x14ac:dyDescent="0.2">
      <c r="A1263" s="4">
        <v>1262</v>
      </c>
      <c r="B1263" s="4" t="s">
        <v>1424</v>
      </c>
      <c r="C1263" s="23">
        <v>-0.38951999999999998</v>
      </c>
      <c r="D1263" s="23">
        <v>-1.13185</v>
      </c>
      <c r="E1263" s="23">
        <v>1.15032</v>
      </c>
      <c r="F1263" s="23">
        <v>0.28177000000000002</v>
      </c>
      <c r="G1263" s="23">
        <v>-0.10872999999999999</v>
      </c>
      <c r="H1263" s="23">
        <v>-0.74941000000000002</v>
      </c>
      <c r="I1263" s="23">
        <v>7.9939999999999997E-2</v>
      </c>
      <c r="J1263" s="23">
        <v>-1.1879</v>
      </c>
      <c r="K1263" s="23">
        <v>-2.1544500000000002</v>
      </c>
      <c r="L1263" s="23">
        <v>-7.3969999999999994E-2</v>
      </c>
      <c r="M1263" s="23">
        <v>0.84072999999999998</v>
      </c>
      <c r="N1263" s="23">
        <v>0.46533999999999998</v>
      </c>
      <c r="O1263" s="23">
        <v>0.51878999999999997</v>
      </c>
      <c r="P1263" s="23">
        <v>-0.41822999999999999</v>
      </c>
      <c r="Q1263" s="23">
        <v>-1.1244499999999999</v>
      </c>
      <c r="R1263" s="23">
        <v>-1.9892799999999999</v>
      </c>
    </row>
    <row r="1264" spans="1:18" ht="15" customHeight="1" x14ac:dyDescent="0.2">
      <c r="A1264" s="4">
        <v>1263</v>
      </c>
      <c r="B1264" s="4" t="s">
        <v>1425</v>
      </c>
      <c r="C1264" s="23">
        <v>-1.87243</v>
      </c>
      <c r="D1264" s="23">
        <v>0.48992000000000002</v>
      </c>
      <c r="E1264" s="23">
        <v>0.73711000000000004</v>
      </c>
      <c r="F1264" s="23">
        <v>2.1838099999999998</v>
      </c>
      <c r="G1264" s="23">
        <v>1.6494</v>
      </c>
      <c r="H1264" s="23">
        <v>-0.36135</v>
      </c>
      <c r="I1264" s="23">
        <v>1.4306300000000001</v>
      </c>
      <c r="J1264" s="23">
        <v>-0.61980000000000002</v>
      </c>
      <c r="K1264" s="23">
        <v>-1.0579700000000001</v>
      </c>
      <c r="L1264" s="23">
        <v>0.52483999999999997</v>
      </c>
      <c r="M1264" s="23">
        <v>-0.33252999999999999</v>
      </c>
      <c r="N1264" s="23">
        <v>0.43991999999999998</v>
      </c>
      <c r="O1264" s="23">
        <v>1.4949399999999999</v>
      </c>
      <c r="P1264" s="23">
        <v>-1.17645</v>
      </c>
      <c r="Q1264" s="23">
        <v>-1.3219700000000001</v>
      </c>
      <c r="R1264" s="23">
        <v>-0.27715000000000001</v>
      </c>
    </row>
    <row r="1265" spans="1:18" ht="15" customHeight="1" x14ac:dyDescent="0.2">
      <c r="A1265" s="4">
        <v>1264</v>
      </c>
      <c r="B1265" s="4" t="s">
        <v>1426</v>
      </c>
      <c r="C1265" s="23">
        <v>0.22023999999999999</v>
      </c>
      <c r="D1265" s="23">
        <v>0.24543000000000001</v>
      </c>
      <c r="E1265" s="23">
        <v>0.75102999999999998</v>
      </c>
      <c r="F1265" s="23">
        <v>0.60392000000000001</v>
      </c>
      <c r="G1265" s="23">
        <v>-0.59036</v>
      </c>
      <c r="H1265" s="23">
        <v>1.6086400000000001</v>
      </c>
      <c r="I1265" s="23">
        <v>-0.44680999999999998</v>
      </c>
      <c r="J1265" s="23">
        <v>-2.4746800000000002</v>
      </c>
      <c r="K1265" s="23">
        <v>-0.2301</v>
      </c>
      <c r="L1265" s="23">
        <v>-1.7791600000000001</v>
      </c>
      <c r="M1265" s="23">
        <v>-1.1364000000000001</v>
      </c>
      <c r="N1265" s="23">
        <v>-1.3646100000000001</v>
      </c>
      <c r="O1265" s="23">
        <v>-0.26479999999999998</v>
      </c>
      <c r="P1265" s="23">
        <v>-1.18537</v>
      </c>
      <c r="Q1265" s="23">
        <v>0.70594000000000001</v>
      </c>
      <c r="R1265" s="23">
        <v>0.12182</v>
      </c>
    </row>
    <row r="1266" spans="1:18" ht="15" customHeight="1" x14ac:dyDescent="0.2">
      <c r="A1266" s="4">
        <v>1265</v>
      </c>
      <c r="B1266" s="4" t="s">
        <v>1427</v>
      </c>
      <c r="C1266" s="23">
        <v>-0.66964000000000001</v>
      </c>
      <c r="D1266" s="23">
        <v>-3.5157600000000002</v>
      </c>
      <c r="E1266" s="23">
        <v>2.1800000000000001E-3</v>
      </c>
      <c r="F1266" s="23">
        <v>5.04E-2</v>
      </c>
      <c r="G1266" s="23">
        <v>-5.7110000000000001E-2</v>
      </c>
      <c r="H1266" s="23">
        <v>0.57679999999999998</v>
      </c>
      <c r="I1266" s="23">
        <v>0.79327999999999999</v>
      </c>
      <c r="J1266" s="23">
        <v>0.18562999999999999</v>
      </c>
      <c r="K1266" s="23">
        <v>-1.5309200000000001</v>
      </c>
      <c r="L1266" s="23">
        <v>0.12970999999999999</v>
      </c>
      <c r="M1266" s="23">
        <v>1.9869600000000001</v>
      </c>
      <c r="N1266" s="23">
        <v>-2.45756</v>
      </c>
      <c r="O1266" s="23">
        <v>-0.60531999999999997</v>
      </c>
      <c r="P1266" s="23">
        <v>-0.18743000000000001</v>
      </c>
      <c r="Q1266" s="23">
        <v>-2.0814300000000001</v>
      </c>
      <c r="R1266" s="23">
        <v>1.34375</v>
      </c>
    </row>
    <row r="1267" spans="1:18" ht="15" customHeight="1" x14ac:dyDescent="0.2">
      <c r="A1267" s="4">
        <v>1266</v>
      </c>
      <c r="B1267" s="4" t="s">
        <v>1428</v>
      </c>
      <c r="C1267" s="23">
        <v>-2.8953000000000002</v>
      </c>
      <c r="D1267" s="23">
        <v>-3.27285</v>
      </c>
      <c r="E1267" s="23">
        <v>-4.2999999999999997E-2</v>
      </c>
      <c r="F1267" s="23">
        <v>2.177</v>
      </c>
      <c r="G1267" s="23">
        <v>-2.0088300000000001</v>
      </c>
      <c r="H1267" s="23">
        <v>-0.12230000000000001</v>
      </c>
      <c r="I1267" s="23">
        <v>-0.55162</v>
      </c>
      <c r="J1267" s="23">
        <v>-2.25285</v>
      </c>
      <c r="K1267" s="23">
        <v>8.26E-3</v>
      </c>
      <c r="L1267" s="23">
        <v>-0.55911999999999995</v>
      </c>
      <c r="M1267" s="23">
        <v>-1.1404799999999999</v>
      </c>
      <c r="N1267" s="23">
        <v>0.49387999999999999</v>
      </c>
      <c r="O1267" s="23">
        <v>1.3299300000000001</v>
      </c>
      <c r="P1267" s="23">
        <v>-0.15975</v>
      </c>
      <c r="Q1267" s="23">
        <v>1.40693</v>
      </c>
      <c r="R1267" s="23">
        <v>1.6196900000000001</v>
      </c>
    </row>
    <row r="1268" spans="1:18" ht="15" customHeight="1" x14ac:dyDescent="0.2">
      <c r="A1268" s="4">
        <v>1267</v>
      </c>
      <c r="B1268" s="4" t="s">
        <v>1429</v>
      </c>
      <c r="C1268" s="23">
        <v>-1.43811</v>
      </c>
      <c r="D1268" s="23">
        <v>0.53488999999999998</v>
      </c>
      <c r="E1268" s="23">
        <v>0.39245999999999998</v>
      </c>
      <c r="F1268" s="23">
        <v>0.29008</v>
      </c>
      <c r="G1268" s="23">
        <v>0.84802999999999995</v>
      </c>
      <c r="H1268" s="23">
        <v>0.75473000000000001</v>
      </c>
      <c r="I1268" s="23">
        <v>0.45284999999999997</v>
      </c>
      <c r="J1268" s="23">
        <v>0.16681000000000001</v>
      </c>
      <c r="K1268" s="23">
        <v>-0.98450000000000004</v>
      </c>
      <c r="L1268" s="23">
        <v>0.79727999999999999</v>
      </c>
      <c r="M1268" s="23">
        <v>1.04139</v>
      </c>
      <c r="N1268" s="23">
        <v>-1.76657</v>
      </c>
      <c r="O1268" s="23">
        <v>0.14779</v>
      </c>
      <c r="P1268" s="23">
        <v>-0.85931000000000002</v>
      </c>
      <c r="Q1268" s="23">
        <v>1.0402199999999999</v>
      </c>
      <c r="R1268" s="23">
        <v>-1.65326</v>
      </c>
    </row>
    <row r="1269" spans="1:18" ht="15" customHeight="1" x14ac:dyDescent="0.2">
      <c r="A1269" s="4">
        <v>1268</v>
      </c>
      <c r="B1269" s="4" t="s">
        <v>1430</v>
      </c>
      <c r="C1269" s="23">
        <v>-1.7398499999999999</v>
      </c>
      <c r="D1269" s="23">
        <v>-1.53152</v>
      </c>
      <c r="E1269" s="23">
        <v>1.8552900000000001</v>
      </c>
      <c r="F1269" s="23">
        <v>4.0629999999999999E-2</v>
      </c>
      <c r="G1269" s="23">
        <v>1.1990099999999999</v>
      </c>
      <c r="H1269" s="23">
        <v>1.41997</v>
      </c>
      <c r="I1269" s="23">
        <v>-0.52048000000000005</v>
      </c>
      <c r="J1269" s="23">
        <v>-1.87618</v>
      </c>
      <c r="K1269" s="23">
        <v>0.53466000000000002</v>
      </c>
      <c r="L1269" s="23">
        <v>-1.2503500000000001</v>
      </c>
      <c r="M1269" s="23">
        <v>-1.1203700000000001</v>
      </c>
      <c r="N1269" s="23">
        <v>-1.5209299999999999</v>
      </c>
      <c r="O1269" s="23">
        <v>-0.37533</v>
      </c>
      <c r="P1269" s="23">
        <v>-2.2062499999999998</v>
      </c>
      <c r="Q1269" s="23">
        <v>-0.41254999999999997</v>
      </c>
      <c r="R1269" s="23">
        <v>-1.09572</v>
      </c>
    </row>
    <row r="1270" spans="1:18" ht="15" customHeight="1" x14ac:dyDescent="0.2">
      <c r="A1270" s="4">
        <v>1269</v>
      </c>
      <c r="B1270" s="4" t="s">
        <v>1431</v>
      </c>
      <c r="C1270" s="23">
        <v>0.83562999999999998</v>
      </c>
      <c r="D1270" s="23">
        <v>-2.6672600000000002</v>
      </c>
      <c r="E1270" s="23">
        <v>0.44127</v>
      </c>
      <c r="F1270" s="23">
        <v>-0.94362000000000001</v>
      </c>
      <c r="G1270" s="23">
        <v>6.8830000000000002E-2</v>
      </c>
      <c r="H1270" s="23">
        <v>0.33210000000000001</v>
      </c>
      <c r="I1270" s="23">
        <v>0.10657</v>
      </c>
      <c r="J1270" s="23">
        <v>0.32885999999999999</v>
      </c>
      <c r="K1270" s="23">
        <v>-2.3213300000000001</v>
      </c>
      <c r="L1270" s="23">
        <v>-1.92089</v>
      </c>
      <c r="M1270" s="23">
        <v>-9.2079999999999995E-2</v>
      </c>
      <c r="N1270" s="23">
        <v>-2.0089299999999999</v>
      </c>
      <c r="O1270" s="23">
        <v>0.72223000000000004</v>
      </c>
      <c r="P1270" s="23">
        <v>-3.0112899999999998</v>
      </c>
      <c r="Q1270" s="23">
        <v>2.1354799999999998</v>
      </c>
      <c r="R1270" s="23">
        <v>-0.10648000000000001</v>
      </c>
    </row>
    <row r="1271" spans="1:18" ht="15" customHeight="1" x14ac:dyDescent="0.2">
      <c r="A1271" s="4">
        <v>1270</v>
      </c>
      <c r="B1271" s="4" t="s">
        <v>1432</v>
      </c>
      <c r="C1271" s="23">
        <v>-0.18256</v>
      </c>
      <c r="D1271" s="23">
        <v>-4.8169999999999998E-2</v>
      </c>
      <c r="E1271" s="23">
        <v>0.56993000000000005</v>
      </c>
      <c r="F1271" s="23">
        <v>-0.69306000000000001</v>
      </c>
      <c r="G1271" s="23">
        <v>1.54698</v>
      </c>
      <c r="H1271" s="23">
        <v>0.21756</v>
      </c>
      <c r="I1271" s="23">
        <v>0.33682000000000001</v>
      </c>
      <c r="J1271" s="23">
        <v>-2.3493200000000001</v>
      </c>
      <c r="K1271" s="23">
        <v>-1.3275600000000001</v>
      </c>
      <c r="L1271" s="23">
        <v>-0.92435999999999996</v>
      </c>
      <c r="M1271" s="23">
        <v>0.95443999999999996</v>
      </c>
      <c r="N1271" s="23">
        <v>0.67908000000000002</v>
      </c>
      <c r="O1271" s="23">
        <v>-0.33285999999999999</v>
      </c>
      <c r="P1271" s="23">
        <v>-0.64690000000000003</v>
      </c>
      <c r="Q1271" s="23">
        <v>-1.1153999999999999</v>
      </c>
      <c r="R1271" s="23">
        <v>-0.78508999999999995</v>
      </c>
    </row>
    <row r="1272" spans="1:18" ht="15" customHeight="1" x14ac:dyDescent="0.2">
      <c r="A1272" s="4">
        <v>1271</v>
      </c>
      <c r="B1272" s="4" t="s">
        <v>1433</v>
      </c>
      <c r="C1272" s="23">
        <v>-0.36108000000000001</v>
      </c>
      <c r="D1272" s="23">
        <v>-0.58130000000000004</v>
      </c>
      <c r="E1272" s="23">
        <v>0.69972000000000001</v>
      </c>
      <c r="F1272" s="23">
        <v>2.1041799999999999</v>
      </c>
      <c r="G1272" s="23">
        <v>-0.47499000000000002</v>
      </c>
      <c r="H1272" s="23">
        <v>1.1214900000000001</v>
      </c>
      <c r="I1272" s="23">
        <v>-0.26535999999999998</v>
      </c>
      <c r="J1272" s="23">
        <v>0.89580000000000004</v>
      </c>
      <c r="K1272" s="23">
        <v>0.53656000000000004</v>
      </c>
      <c r="L1272" s="23">
        <v>-0.76927999999999996</v>
      </c>
      <c r="M1272" s="23">
        <v>-1.6461600000000001</v>
      </c>
      <c r="N1272" s="23">
        <v>-2.06053</v>
      </c>
      <c r="O1272" s="23">
        <v>0.20121</v>
      </c>
      <c r="P1272" s="23">
        <v>-0.37348999999999999</v>
      </c>
      <c r="Q1272" s="23">
        <v>1.15055</v>
      </c>
      <c r="R1272" s="23">
        <v>-6.2939999999999996E-2</v>
      </c>
    </row>
    <row r="1273" spans="1:18" ht="15" customHeight="1" x14ac:dyDescent="0.2">
      <c r="A1273" s="4">
        <v>1272</v>
      </c>
      <c r="B1273" s="4" t="s">
        <v>1434</v>
      </c>
      <c r="C1273" s="23">
        <v>0.33596999999999999</v>
      </c>
      <c r="D1273" s="23">
        <v>-0.2077</v>
      </c>
      <c r="E1273" s="23">
        <v>0.40483999999999998</v>
      </c>
      <c r="F1273" s="23">
        <v>1.8297000000000001</v>
      </c>
      <c r="G1273" s="23">
        <v>0.40371000000000001</v>
      </c>
      <c r="H1273" s="23">
        <v>-0.29910999999999999</v>
      </c>
      <c r="I1273" s="23">
        <v>0.96038999999999997</v>
      </c>
      <c r="J1273" s="23">
        <v>-2.2170299999999998</v>
      </c>
      <c r="K1273" s="23">
        <v>-1.1349199999999999</v>
      </c>
      <c r="L1273" s="23">
        <v>-0.46332000000000001</v>
      </c>
      <c r="M1273" s="23">
        <v>-0.83448</v>
      </c>
      <c r="N1273" s="23">
        <v>5.5230000000000001E-2</v>
      </c>
      <c r="O1273" s="23">
        <v>1.30488</v>
      </c>
      <c r="P1273" s="23">
        <v>-0.24718999999999999</v>
      </c>
      <c r="Q1273" s="23">
        <v>0.65439000000000003</v>
      </c>
      <c r="R1273" s="23">
        <v>-0.25485000000000002</v>
      </c>
    </row>
    <row r="1274" spans="1:18" ht="15" customHeight="1" x14ac:dyDescent="0.2">
      <c r="A1274" s="4">
        <v>1273</v>
      </c>
      <c r="B1274" s="4" t="s">
        <v>1435</v>
      </c>
      <c r="C1274" s="23">
        <v>0.1062</v>
      </c>
      <c r="D1274" s="23">
        <v>-1.84738</v>
      </c>
      <c r="E1274" s="23">
        <v>1.0486599999999999</v>
      </c>
      <c r="F1274" s="23">
        <v>0.41082000000000002</v>
      </c>
      <c r="G1274" s="23">
        <v>-2.0224500000000001</v>
      </c>
      <c r="H1274" s="23">
        <v>-1.5928500000000001</v>
      </c>
      <c r="I1274" s="23">
        <v>-0.85074000000000005</v>
      </c>
      <c r="J1274" s="23">
        <v>-0.98097000000000001</v>
      </c>
      <c r="K1274" s="23">
        <v>-1.2766299999999999</v>
      </c>
      <c r="L1274" s="23">
        <v>1.0540700000000001</v>
      </c>
      <c r="M1274" s="23">
        <v>-0.18762999999999999</v>
      </c>
      <c r="N1274" s="23">
        <v>1.0694600000000001</v>
      </c>
      <c r="O1274" s="23">
        <v>0.90832999999999997</v>
      </c>
      <c r="P1274" s="23">
        <v>-6.0560000000000003E-2</v>
      </c>
      <c r="Q1274" s="23">
        <v>2.0590000000000001E-2</v>
      </c>
      <c r="R1274" s="23">
        <v>0.49787999999999999</v>
      </c>
    </row>
    <row r="1275" spans="1:18" ht="15" customHeight="1" x14ac:dyDescent="0.2">
      <c r="A1275" s="4">
        <v>1274</v>
      </c>
      <c r="B1275" s="4" t="s">
        <v>1436</v>
      </c>
      <c r="C1275" s="23">
        <v>-0.23566999999999999</v>
      </c>
      <c r="D1275" s="23">
        <v>0.33485999999999999</v>
      </c>
      <c r="E1275" s="23">
        <v>2.30863</v>
      </c>
      <c r="F1275" s="23">
        <v>0.29036000000000001</v>
      </c>
      <c r="G1275" s="23">
        <v>-0.57343999999999995</v>
      </c>
      <c r="H1275" s="23">
        <v>1.1627799999999999</v>
      </c>
      <c r="I1275" s="23">
        <v>-0.24601000000000001</v>
      </c>
      <c r="J1275" s="23">
        <v>-0.39978999999999998</v>
      </c>
      <c r="K1275" s="23">
        <v>-1.5490999999999999</v>
      </c>
      <c r="L1275" s="23">
        <v>0.26741999999999999</v>
      </c>
      <c r="M1275" s="23">
        <v>0.17885999999999999</v>
      </c>
      <c r="N1275" s="23">
        <v>-7.9579999999999998E-2</v>
      </c>
      <c r="O1275" s="23">
        <v>-0.15439</v>
      </c>
      <c r="P1275" s="23">
        <v>-0.48677999999999999</v>
      </c>
      <c r="Q1275" s="23">
        <v>-0.92671000000000003</v>
      </c>
      <c r="R1275" s="23">
        <v>0.78303999999999996</v>
      </c>
    </row>
    <row r="1276" spans="1:18" ht="15" customHeight="1" x14ac:dyDescent="0.2">
      <c r="A1276" s="4">
        <v>1275</v>
      </c>
      <c r="B1276" s="4" t="s">
        <v>1437</v>
      </c>
      <c r="C1276" s="23">
        <v>-1.2607699999999999</v>
      </c>
      <c r="D1276" s="23">
        <v>-2.67022</v>
      </c>
      <c r="E1276" s="23">
        <v>0.51039000000000001</v>
      </c>
      <c r="F1276" s="23">
        <v>1.71109</v>
      </c>
      <c r="G1276" s="23">
        <v>-4.836E-2</v>
      </c>
      <c r="H1276" s="23">
        <v>0.19342999999999999</v>
      </c>
      <c r="I1276" s="23">
        <v>2.0159400000000001</v>
      </c>
      <c r="J1276" s="23">
        <v>-5.7200000000000003E-3</v>
      </c>
      <c r="K1276" s="23">
        <v>0.39951999999999999</v>
      </c>
      <c r="L1276" s="23">
        <v>-0.86109999999999998</v>
      </c>
      <c r="M1276" s="23">
        <v>-0.45473999999999998</v>
      </c>
      <c r="N1276" s="23">
        <v>-1.96712</v>
      </c>
      <c r="O1276" s="23">
        <v>1.1045499999999999</v>
      </c>
      <c r="P1276" s="23">
        <v>-3.44407</v>
      </c>
      <c r="Q1276" s="23">
        <v>1.6337900000000001</v>
      </c>
      <c r="R1276" s="23">
        <v>-2.4291499999999999</v>
      </c>
    </row>
    <row r="1277" spans="1:18" ht="15" customHeight="1" x14ac:dyDescent="0.2">
      <c r="A1277" s="4">
        <v>1276</v>
      </c>
      <c r="B1277" s="4" t="s">
        <v>1438</v>
      </c>
      <c r="C1277" s="23">
        <v>-0.66695000000000004</v>
      </c>
      <c r="D1277" s="23">
        <v>-0.13783999999999999</v>
      </c>
      <c r="E1277" s="23">
        <v>3.0788799999999998</v>
      </c>
      <c r="F1277" s="23">
        <v>4.0999999999999999E-4</v>
      </c>
      <c r="G1277" s="23">
        <v>-0.30164999999999997</v>
      </c>
      <c r="H1277" s="23">
        <v>1.3499300000000001</v>
      </c>
      <c r="I1277" s="23">
        <v>-1.2314000000000001</v>
      </c>
      <c r="J1277" s="23">
        <v>1.3215399999999999</v>
      </c>
      <c r="K1277" s="23">
        <v>1.55765</v>
      </c>
      <c r="L1277" s="23">
        <v>-1.7162500000000001</v>
      </c>
      <c r="M1277" s="23">
        <v>-0.67712000000000006</v>
      </c>
      <c r="N1277" s="23">
        <v>-2.9336500000000001</v>
      </c>
      <c r="O1277" s="23">
        <v>0.37526999999999999</v>
      </c>
      <c r="P1277" s="23">
        <v>-0.16616</v>
      </c>
      <c r="Q1277" s="23">
        <v>0.57891999999999999</v>
      </c>
      <c r="R1277" s="23">
        <v>-2.2720899999999999</v>
      </c>
    </row>
    <row r="1278" spans="1:18" ht="15" customHeight="1" x14ac:dyDescent="0.2">
      <c r="A1278" s="4">
        <v>1277</v>
      </c>
      <c r="B1278" s="4" t="s">
        <v>1439</v>
      </c>
      <c r="C1278" s="23">
        <v>-1.1721299999999999</v>
      </c>
      <c r="D1278" s="23">
        <v>-1.6035900000000001</v>
      </c>
      <c r="E1278" s="23">
        <v>2.7048399999999999</v>
      </c>
      <c r="F1278" s="23">
        <v>1.3917900000000001</v>
      </c>
      <c r="G1278" s="23">
        <v>-0.87372000000000005</v>
      </c>
      <c r="H1278" s="23">
        <v>2.1508099999999999</v>
      </c>
      <c r="I1278" s="23">
        <v>-1.3484</v>
      </c>
      <c r="J1278" s="23">
        <v>-2.2719</v>
      </c>
      <c r="K1278" s="23">
        <v>0.77061000000000002</v>
      </c>
      <c r="L1278" s="23">
        <v>-1.8464799999999999</v>
      </c>
      <c r="M1278" s="23">
        <v>-1.7239800000000001</v>
      </c>
      <c r="N1278" s="23">
        <v>-8.4769999999999998E-2</v>
      </c>
      <c r="O1278" s="23">
        <v>-1.158E-2</v>
      </c>
      <c r="P1278" s="23">
        <v>-2.6021000000000001</v>
      </c>
      <c r="Q1278" s="23">
        <v>-1.0118199999999999</v>
      </c>
      <c r="R1278" s="23">
        <v>-2.0457900000000002</v>
      </c>
    </row>
    <row r="1279" spans="1:18" ht="15" customHeight="1" x14ac:dyDescent="0.2">
      <c r="A1279" s="4">
        <v>1278</v>
      </c>
      <c r="B1279" s="4" t="s">
        <v>1440</v>
      </c>
      <c r="C1279" s="23">
        <v>-2.7483399999999998</v>
      </c>
      <c r="D1279" s="23">
        <v>0.87258000000000002</v>
      </c>
      <c r="E1279" s="23">
        <v>1.5383500000000001</v>
      </c>
      <c r="F1279" s="23">
        <v>1.77338</v>
      </c>
      <c r="G1279" s="23">
        <v>-6.5030000000000004E-2</v>
      </c>
      <c r="H1279" s="23">
        <v>2.4312200000000002</v>
      </c>
      <c r="I1279" s="23">
        <v>-0.60724999999999996</v>
      </c>
      <c r="J1279" s="23">
        <v>1.24837</v>
      </c>
      <c r="K1279" s="23">
        <v>9.5860000000000001E-2</v>
      </c>
      <c r="L1279" s="23">
        <v>-0.75339</v>
      </c>
      <c r="M1279" s="23">
        <v>-0.80840999999999996</v>
      </c>
      <c r="N1279" s="23">
        <v>-2.5015100000000001</v>
      </c>
      <c r="O1279" s="23">
        <v>0.18085999999999999</v>
      </c>
      <c r="P1279" s="23">
        <v>0.27100000000000002</v>
      </c>
      <c r="Q1279" s="23">
        <v>-2.5310299999999999</v>
      </c>
      <c r="R1279" s="23">
        <v>-2.0539800000000001</v>
      </c>
    </row>
    <row r="1280" spans="1:18" ht="15" customHeight="1" x14ac:dyDescent="0.2">
      <c r="A1280" s="4">
        <v>1279</v>
      </c>
      <c r="B1280" s="4" t="s">
        <v>1441</v>
      </c>
      <c r="C1280" s="23">
        <v>-0.40328000000000003</v>
      </c>
      <c r="D1280" s="23">
        <v>-0.16036</v>
      </c>
      <c r="E1280" s="23">
        <v>0.70064000000000004</v>
      </c>
      <c r="F1280" s="23">
        <v>-0.29754000000000003</v>
      </c>
      <c r="G1280" s="23">
        <v>0.21804000000000001</v>
      </c>
      <c r="H1280" s="23">
        <v>1.90036</v>
      </c>
      <c r="I1280" s="23">
        <v>2.0838899999999998</v>
      </c>
      <c r="J1280" s="23">
        <v>1.3491500000000001</v>
      </c>
      <c r="K1280" s="23">
        <v>-0.90754999999999997</v>
      </c>
      <c r="L1280" s="23">
        <v>-2.4664100000000002</v>
      </c>
      <c r="M1280" s="23">
        <v>-1.6548400000000001</v>
      </c>
      <c r="N1280" s="23">
        <v>4.4609999999999997E-2</v>
      </c>
      <c r="O1280" s="23">
        <v>-0.54696999999999996</v>
      </c>
      <c r="P1280" s="23">
        <v>-0.17676</v>
      </c>
      <c r="Q1280" s="23">
        <v>-0.83084000000000002</v>
      </c>
      <c r="R1280" s="23">
        <v>1.8863399999999999</v>
      </c>
    </row>
    <row r="1281" spans="1:18" ht="15" customHeight="1" x14ac:dyDescent="0.2">
      <c r="A1281" s="4">
        <v>1280</v>
      </c>
      <c r="B1281" s="4" t="s">
        <v>1442</v>
      </c>
      <c r="C1281" s="23">
        <v>5.6250000000000001E-2</v>
      </c>
      <c r="D1281" s="23">
        <v>-0.94688000000000005</v>
      </c>
      <c r="E1281" s="23">
        <v>1.7082999999999999</v>
      </c>
      <c r="F1281" s="23">
        <v>1.5941000000000001</v>
      </c>
      <c r="G1281" s="23">
        <v>-7.4690000000000006E-2</v>
      </c>
      <c r="H1281" s="23">
        <v>5.3069999999999999E-2</v>
      </c>
      <c r="I1281" s="23">
        <v>0.98294999999999999</v>
      </c>
      <c r="J1281" s="23">
        <v>-0.67349999999999999</v>
      </c>
      <c r="K1281" s="23">
        <v>-0.20967</v>
      </c>
      <c r="L1281" s="23">
        <v>-0.36251</v>
      </c>
      <c r="M1281" s="23">
        <v>0.24354999999999999</v>
      </c>
      <c r="N1281" s="23">
        <v>-0.12753</v>
      </c>
      <c r="O1281" s="23">
        <v>1.0580499999999999</v>
      </c>
      <c r="P1281" s="23">
        <v>-0.19472999999999999</v>
      </c>
      <c r="Q1281" s="23">
        <v>-0.62721000000000005</v>
      </c>
      <c r="R1281" s="23">
        <v>-0.44513000000000003</v>
      </c>
    </row>
    <row r="1282" spans="1:18" ht="15" customHeight="1" x14ac:dyDescent="0.2">
      <c r="A1282" s="4">
        <v>1281</v>
      </c>
      <c r="B1282" s="4" t="s">
        <v>1443</v>
      </c>
      <c r="C1282" s="23">
        <v>-2.2805800000000001</v>
      </c>
      <c r="D1282" s="23">
        <v>-2.8801899999999998</v>
      </c>
      <c r="E1282" s="23">
        <v>0.42958000000000002</v>
      </c>
      <c r="F1282" s="23">
        <v>0.68137000000000003</v>
      </c>
      <c r="G1282" s="23">
        <v>1.7735300000000001</v>
      </c>
      <c r="H1282" s="23">
        <v>-0.68430000000000002</v>
      </c>
      <c r="I1282" s="23">
        <v>-0.97804999999999997</v>
      </c>
      <c r="J1282" s="23">
        <v>0.41816999999999999</v>
      </c>
      <c r="K1282" s="23">
        <v>-3.11782</v>
      </c>
      <c r="L1282" s="23">
        <v>-1.40002</v>
      </c>
      <c r="M1282" s="23">
        <v>1.84964</v>
      </c>
      <c r="N1282" s="23">
        <v>-1.15852</v>
      </c>
      <c r="O1282" s="23">
        <v>-1.0780799999999999</v>
      </c>
      <c r="P1282" s="23">
        <v>-2.4997400000000001</v>
      </c>
      <c r="Q1282" s="23">
        <v>0.49947000000000003</v>
      </c>
      <c r="R1282" s="23">
        <v>0.89432</v>
      </c>
    </row>
    <row r="1283" spans="1:18" ht="15" customHeight="1" x14ac:dyDescent="0.2">
      <c r="A1283" s="4">
        <v>1282</v>
      </c>
      <c r="B1283" s="4" t="s">
        <v>1444</v>
      </c>
      <c r="C1283" s="23">
        <v>0.44902999999999998</v>
      </c>
      <c r="D1283" s="23">
        <v>-0.15892000000000001</v>
      </c>
      <c r="E1283" s="23">
        <v>0.69581000000000004</v>
      </c>
      <c r="F1283" s="23">
        <v>1.1499999999999999</v>
      </c>
      <c r="G1283" s="23">
        <v>-0.64807999999999999</v>
      </c>
      <c r="H1283" s="23">
        <v>-0.22631000000000001</v>
      </c>
      <c r="I1283" s="23">
        <v>-0.23699999999999999</v>
      </c>
      <c r="J1283" s="23">
        <v>1.2421899999999999</v>
      </c>
      <c r="K1283" s="23">
        <v>-0.59175999999999995</v>
      </c>
      <c r="L1283" s="23">
        <v>-0.84323000000000004</v>
      </c>
      <c r="M1283" s="23">
        <v>-2.1581600000000001</v>
      </c>
      <c r="N1283" s="23">
        <v>-1.30019</v>
      </c>
      <c r="O1283" s="23">
        <v>1.72448</v>
      </c>
      <c r="P1283" s="23">
        <v>-0.70576000000000005</v>
      </c>
      <c r="Q1283" s="23">
        <v>0.88546000000000002</v>
      </c>
      <c r="R1283" s="23">
        <v>0.14827000000000001</v>
      </c>
    </row>
    <row r="1284" spans="1:18" ht="15" customHeight="1" x14ac:dyDescent="0.2">
      <c r="A1284" s="4">
        <v>1283</v>
      </c>
      <c r="B1284" s="4" t="s">
        <v>1445</v>
      </c>
      <c r="C1284" s="23">
        <v>-1.78668</v>
      </c>
      <c r="D1284" s="23">
        <v>-2.0924700000000001</v>
      </c>
      <c r="E1284" s="23">
        <v>0.18679000000000001</v>
      </c>
      <c r="F1284" s="23">
        <v>0.12870999999999999</v>
      </c>
      <c r="G1284" s="23">
        <v>-1.3981699999999999</v>
      </c>
      <c r="H1284" s="23">
        <v>0.81959000000000004</v>
      </c>
      <c r="I1284" s="23">
        <v>0.5</v>
      </c>
      <c r="J1284" s="23">
        <v>0.51483999999999996</v>
      </c>
      <c r="K1284" s="23">
        <v>-1.5896699999999999</v>
      </c>
      <c r="L1284" s="23">
        <v>-1.2577700000000001</v>
      </c>
      <c r="M1284" s="23">
        <v>-0.30124000000000001</v>
      </c>
      <c r="N1284" s="23">
        <v>-2.1141999999999999</v>
      </c>
      <c r="O1284" s="23">
        <v>-1.27752</v>
      </c>
      <c r="P1284" s="23">
        <v>-0.62436000000000003</v>
      </c>
      <c r="Q1284" s="23">
        <v>1.70394</v>
      </c>
      <c r="R1284" s="23">
        <v>-0.30908999999999998</v>
      </c>
    </row>
    <row r="1285" spans="1:18" ht="15" customHeight="1" x14ac:dyDescent="0.2">
      <c r="A1285" s="4">
        <v>1284</v>
      </c>
      <c r="B1285" s="4" t="s">
        <v>1446</v>
      </c>
      <c r="C1285" s="23">
        <v>-0.82</v>
      </c>
      <c r="D1285" s="23">
        <v>-2.8992499999999999</v>
      </c>
      <c r="E1285" s="23">
        <v>1.1767399999999999</v>
      </c>
      <c r="F1285" s="23">
        <v>2.6022400000000001</v>
      </c>
      <c r="G1285" s="23">
        <v>-0.28288000000000002</v>
      </c>
      <c r="H1285" s="23">
        <v>-1.23539</v>
      </c>
      <c r="I1285" s="23">
        <v>-1.78444</v>
      </c>
      <c r="J1285" s="23">
        <v>-0.73382999999999998</v>
      </c>
      <c r="K1285" s="23">
        <v>0.13725000000000001</v>
      </c>
      <c r="L1285" s="23">
        <v>-0.83177000000000001</v>
      </c>
      <c r="M1285" s="23">
        <v>-0.48809999999999998</v>
      </c>
      <c r="N1285" s="23">
        <v>-1.4524999999999999</v>
      </c>
      <c r="O1285" s="23">
        <v>-0.87422999999999995</v>
      </c>
      <c r="P1285" s="23">
        <v>-2.6380699999999999</v>
      </c>
      <c r="Q1285" s="23">
        <v>1.9035</v>
      </c>
      <c r="R1285" s="23">
        <v>1.3237300000000001</v>
      </c>
    </row>
    <row r="1286" spans="1:18" ht="15" customHeight="1" x14ac:dyDescent="0.2">
      <c r="A1286" s="4">
        <v>1285</v>
      </c>
      <c r="B1286" s="4" t="s">
        <v>1447</v>
      </c>
      <c r="C1286" s="23">
        <v>-1.1638900000000001</v>
      </c>
      <c r="D1286" s="23">
        <v>-0.54745999999999995</v>
      </c>
      <c r="E1286" s="23">
        <v>1.1267799999999999</v>
      </c>
      <c r="F1286" s="23">
        <v>0.1139</v>
      </c>
      <c r="G1286" s="23">
        <v>-1.53928</v>
      </c>
      <c r="H1286" s="23">
        <v>5.2159999999999998E-2</v>
      </c>
      <c r="I1286" s="23">
        <v>0.32919999999999999</v>
      </c>
      <c r="J1286" s="23">
        <v>-1.9132800000000001</v>
      </c>
      <c r="K1286" s="23">
        <v>-3.1526299999999998</v>
      </c>
      <c r="L1286" s="23">
        <v>0.85970000000000002</v>
      </c>
      <c r="M1286" s="23">
        <v>1.35067</v>
      </c>
      <c r="N1286" s="23">
        <v>0.53174999999999994</v>
      </c>
      <c r="O1286" s="23">
        <v>0.85509000000000002</v>
      </c>
      <c r="P1286" s="23">
        <v>-3.5548600000000001</v>
      </c>
      <c r="Q1286" s="23">
        <v>2.0402100000000001</v>
      </c>
      <c r="R1286" s="23">
        <v>-1.3702300000000001</v>
      </c>
    </row>
    <row r="1287" spans="1:18" ht="15" customHeight="1" x14ac:dyDescent="0.2">
      <c r="A1287" s="4">
        <v>1286</v>
      </c>
      <c r="B1287" s="4" t="s">
        <v>1448</v>
      </c>
      <c r="C1287" s="23">
        <v>-1.11894</v>
      </c>
      <c r="D1287" s="23">
        <v>-0.63800000000000001</v>
      </c>
      <c r="E1287" s="23">
        <v>1.0838300000000001</v>
      </c>
      <c r="F1287" s="23">
        <v>0.16100999999999999</v>
      </c>
      <c r="G1287" s="23">
        <v>-1.46279</v>
      </c>
      <c r="H1287" s="23">
        <v>0.12264</v>
      </c>
      <c r="I1287" s="23">
        <v>0.31575999999999999</v>
      </c>
      <c r="J1287" s="23">
        <v>-1.8882300000000001</v>
      </c>
      <c r="K1287" s="23">
        <v>-3.1537899999999999</v>
      </c>
      <c r="L1287" s="23">
        <v>0.81228999999999996</v>
      </c>
      <c r="M1287" s="23">
        <v>1.3768499999999999</v>
      </c>
      <c r="N1287" s="23">
        <v>0.52425999999999995</v>
      </c>
      <c r="O1287" s="23">
        <v>0.89658000000000004</v>
      </c>
      <c r="P1287" s="23">
        <v>-3.5623200000000002</v>
      </c>
      <c r="Q1287" s="23">
        <v>2.0265300000000002</v>
      </c>
      <c r="R1287" s="23">
        <v>-1.32114</v>
      </c>
    </row>
    <row r="1288" spans="1:18" ht="15" customHeight="1" x14ac:dyDescent="0.2">
      <c r="A1288" s="4">
        <v>1287</v>
      </c>
      <c r="B1288" s="4" t="s">
        <v>1449</v>
      </c>
      <c r="C1288" s="23">
        <v>-1.68425</v>
      </c>
      <c r="D1288" s="23">
        <v>0.29119</v>
      </c>
      <c r="E1288" s="23">
        <v>0.41322999999999999</v>
      </c>
      <c r="F1288" s="23">
        <v>2.15029</v>
      </c>
      <c r="G1288" s="23">
        <v>-0.46322000000000002</v>
      </c>
      <c r="H1288" s="23">
        <v>0.20619999999999999</v>
      </c>
      <c r="I1288" s="23">
        <v>1.27098</v>
      </c>
      <c r="J1288" s="23">
        <v>-1.5085999999999999</v>
      </c>
      <c r="K1288" s="23">
        <v>-0.10252</v>
      </c>
      <c r="L1288" s="23">
        <v>-1.4544600000000001</v>
      </c>
      <c r="M1288" s="23">
        <v>0.63446999999999998</v>
      </c>
      <c r="N1288" s="23">
        <v>-0.64471000000000001</v>
      </c>
      <c r="O1288" s="23">
        <v>-0.43917</v>
      </c>
      <c r="P1288" s="23">
        <v>-1.6684300000000001</v>
      </c>
      <c r="Q1288" s="23">
        <v>-0.16222</v>
      </c>
      <c r="R1288" s="23">
        <v>-1.1066400000000001</v>
      </c>
    </row>
    <row r="1289" spans="1:18" ht="15" customHeight="1" x14ac:dyDescent="0.2">
      <c r="A1289" s="4">
        <v>1288</v>
      </c>
      <c r="B1289" s="4" t="s">
        <v>1450</v>
      </c>
      <c r="C1289" s="23">
        <v>-0.46299000000000001</v>
      </c>
      <c r="D1289" s="23">
        <v>-7.6230000000000006E-2</v>
      </c>
      <c r="E1289" s="23">
        <v>0.80481000000000003</v>
      </c>
      <c r="F1289" s="23">
        <v>0.49297000000000002</v>
      </c>
      <c r="G1289" s="23">
        <v>-2.8819999999999998E-2</v>
      </c>
      <c r="H1289" s="23">
        <v>1.6460999999999999</v>
      </c>
      <c r="I1289" s="23">
        <v>-0.49341000000000002</v>
      </c>
      <c r="J1289" s="23">
        <v>-0.30027999999999999</v>
      </c>
      <c r="K1289" s="23">
        <v>-1.79355</v>
      </c>
      <c r="L1289" s="23">
        <v>-5.2639999999999999E-2</v>
      </c>
      <c r="M1289" s="23">
        <v>0.57196999999999998</v>
      </c>
      <c r="N1289" s="23">
        <v>-1.5505599999999999</v>
      </c>
      <c r="O1289" s="23">
        <v>-0.17349999999999999</v>
      </c>
      <c r="P1289" s="23">
        <v>-0.1143</v>
      </c>
      <c r="Q1289" s="23">
        <v>0.58953999999999995</v>
      </c>
      <c r="R1289" s="23">
        <v>-1.5108200000000001</v>
      </c>
    </row>
    <row r="1290" spans="1:18" ht="15" customHeight="1" x14ac:dyDescent="0.2">
      <c r="A1290" s="4">
        <v>1289</v>
      </c>
      <c r="B1290" s="4" t="s">
        <v>1451</v>
      </c>
      <c r="C1290" s="23">
        <v>-1.47811</v>
      </c>
      <c r="D1290" s="23">
        <v>0.50090999999999997</v>
      </c>
      <c r="E1290" s="23">
        <v>0.28475</v>
      </c>
      <c r="F1290" s="23">
        <v>2.1829999999999999E-2</v>
      </c>
      <c r="G1290" s="23">
        <v>1.1407</v>
      </c>
      <c r="H1290" s="23">
        <v>0.65424000000000004</v>
      </c>
      <c r="I1290" s="23">
        <v>-0.72114</v>
      </c>
      <c r="J1290" s="23">
        <v>-0.43425000000000002</v>
      </c>
      <c r="K1290" s="23">
        <v>-2.3183600000000002</v>
      </c>
      <c r="L1290" s="23">
        <v>-1.25495</v>
      </c>
      <c r="M1290" s="23">
        <v>1.2505999999999999</v>
      </c>
      <c r="N1290" s="23">
        <v>-1.8734299999999999</v>
      </c>
      <c r="O1290" s="23">
        <v>1.4880000000000001E-2</v>
      </c>
      <c r="P1290" s="23">
        <v>-0.11638999999999999</v>
      </c>
      <c r="Q1290" s="23">
        <v>0.89066999999999996</v>
      </c>
      <c r="R1290" s="23">
        <v>0.14272000000000001</v>
      </c>
    </row>
    <row r="1291" spans="1:18" ht="15" customHeight="1" x14ac:dyDescent="0.2">
      <c r="A1291" s="4">
        <v>1290</v>
      </c>
      <c r="B1291" s="4" t="s">
        <v>1452</v>
      </c>
      <c r="C1291" s="23">
        <v>-0.27049000000000001</v>
      </c>
      <c r="D1291" s="23">
        <v>-1.0417400000000001</v>
      </c>
      <c r="E1291" s="23">
        <v>1.63649</v>
      </c>
      <c r="F1291" s="23">
        <v>1.5328599999999999</v>
      </c>
      <c r="G1291" s="23">
        <v>-0.51058000000000003</v>
      </c>
      <c r="H1291" s="23">
        <v>-6.7280000000000006E-2</v>
      </c>
      <c r="I1291" s="23">
        <v>0.34891</v>
      </c>
      <c r="J1291" s="23">
        <v>0.30660999999999999</v>
      </c>
      <c r="K1291" s="23">
        <v>-1.2239500000000001</v>
      </c>
      <c r="L1291" s="23">
        <v>-0.92095000000000005</v>
      </c>
      <c r="M1291" s="23">
        <v>0.96281000000000005</v>
      </c>
      <c r="N1291" s="23">
        <v>-0.65215000000000001</v>
      </c>
      <c r="O1291" s="23">
        <v>0.95030000000000003</v>
      </c>
      <c r="P1291" s="23">
        <v>-0.56501000000000001</v>
      </c>
      <c r="Q1291" s="23">
        <v>-0.70006999999999997</v>
      </c>
      <c r="R1291" s="23">
        <v>-1.0866</v>
      </c>
    </row>
    <row r="1292" spans="1:18" ht="15" customHeight="1" x14ac:dyDescent="0.2">
      <c r="A1292" s="4">
        <v>1291</v>
      </c>
      <c r="B1292" s="4" t="s">
        <v>1453</v>
      </c>
      <c r="C1292" s="23">
        <v>-1.1621300000000001</v>
      </c>
      <c r="D1292" s="23">
        <v>0.15497</v>
      </c>
      <c r="E1292" s="23">
        <v>3.1780400000000002</v>
      </c>
      <c r="F1292" s="23">
        <v>2.5382600000000002</v>
      </c>
      <c r="G1292" s="23">
        <v>0.72465999999999997</v>
      </c>
      <c r="H1292" s="23">
        <v>1.2377</v>
      </c>
      <c r="I1292" s="23">
        <v>2.1040299999999998</v>
      </c>
      <c r="J1292" s="23">
        <v>1.2116899999999999</v>
      </c>
      <c r="K1292" s="23">
        <v>-2.33684</v>
      </c>
      <c r="L1292" s="23">
        <v>-2.2062499999999998</v>
      </c>
      <c r="M1292" s="23">
        <v>0.31418000000000001</v>
      </c>
      <c r="N1292" s="23">
        <v>-1.1134200000000001</v>
      </c>
      <c r="O1292" s="23">
        <v>-0.17937</v>
      </c>
      <c r="P1292" s="23">
        <v>-6.96E-3</v>
      </c>
      <c r="Q1292" s="23">
        <v>0.49053999999999998</v>
      </c>
      <c r="R1292" s="23">
        <v>-2.0455100000000002</v>
      </c>
    </row>
    <row r="1293" spans="1:18" ht="15" customHeight="1" x14ac:dyDescent="0.2">
      <c r="A1293" s="4">
        <v>1292</v>
      </c>
      <c r="B1293" s="4" t="s">
        <v>1454</v>
      </c>
      <c r="C1293" s="23">
        <v>-0.23096</v>
      </c>
      <c r="D1293" s="23">
        <v>-0.83960999999999997</v>
      </c>
      <c r="E1293" s="23">
        <v>1.6627400000000001</v>
      </c>
      <c r="F1293" s="23">
        <v>1.2260200000000001</v>
      </c>
      <c r="G1293" s="23">
        <v>0.77136000000000005</v>
      </c>
      <c r="H1293" s="23">
        <v>0.21132999999999999</v>
      </c>
      <c r="I1293" s="23">
        <v>0.83053999999999994</v>
      </c>
      <c r="J1293" s="23">
        <v>-1.2193799999999999</v>
      </c>
      <c r="K1293" s="23">
        <v>8.4399999999999996E-3</v>
      </c>
      <c r="L1293" s="23">
        <v>0.22070999999999999</v>
      </c>
      <c r="M1293" s="23">
        <v>-0.49479000000000001</v>
      </c>
      <c r="N1293" s="23">
        <v>-0.49431000000000003</v>
      </c>
      <c r="O1293" s="23">
        <v>1.2521199999999999</v>
      </c>
      <c r="P1293" s="23">
        <v>-0.43180000000000002</v>
      </c>
      <c r="Q1293" s="23">
        <v>-0.56559000000000004</v>
      </c>
      <c r="R1293" s="23">
        <v>0.63866999999999996</v>
      </c>
    </row>
    <row r="1294" spans="1:18" ht="15" customHeight="1" x14ac:dyDescent="0.2">
      <c r="A1294" s="4">
        <v>1293</v>
      </c>
      <c r="B1294" s="4" t="s">
        <v>1455</v>
      </c>
      <c r="C1294" s="23">
        <v>0.55610000000000004</v>
      </c>
      <c r="D1294" s="23">
        <v>4.0570000000000002E-2</v>
      </c>
      <c r="E1294" s="23">
        <v>0.12354</v>
      </c>
      <c r="F1294" s="23">
        <v>0.85046999999999995</v>
      </c>
      <c r="G1294" s="23">
        <v>2.0664400000000001</v>
      </c>
      <c r="H1294" s="23">
        <v>1.6952499999999999</v>
      </c>
      <c r="I1294" s="23">
        <v>2.47471</v>
      </c>
      <c r="J1294" s="23">
        <v>0.97431000000000001</v>
      </c>
      <c r="K1294" s="23">
        <v>-2.4842200000000001</v>
      </c>
      <c r="L1294" s="23">
        <v>0.38120999999999999</v>
      </c>
      <c r="M1294" s="23">
        <v>0.19511000000000001</v>
      </c>
      <c r="N1294" s="23">
        <v>-0.54866999999999999</v>
      </c>
      <c r="O1294" s="23">
        <v>-0.81184999999999996</v>
      </c>
      <c r="P1294" s="23">
        <v>-0.52778999999999998</v>
      </c>
      <c r="Q1294" s="23">
        <v>-1.4601599999999999</v>
      </c>
      <c r="R1294" s="23">
        <v>0.10301</v>
      </c>
    </row>
    <row r="1295" spans="1:18" ht="15" customHeight="1" x14ac:dyDescent="0.2">
      <c r="A1295" s="4">
        <v>1294</v>
      </c>
      <c r="B1295" s="4" t="s">
        <v>1456</v>
      </c>
      <c r="C1295" s="23">
        <v>-1.85724</v>
      </c>
      <c r="D1295" s="23">
        <v>0.83828999999999998</v>
      </c>
      <c r="E1295" s="23">
        <v>2.0366300000000002</v>
      </c>
      <c r="F1295" s="23">
        <v>0.36881000000000003</v>
      </c>
      <c r="G1295" s="23">
        <v>-1.2561199999999999</v>
      </c>
      <c r="H1295" s="23">
        <v>2.6965699999999999</v>
      </c>
      <c r="I1295" s="23">
        <v>0.91356999999999999</v>
      </c>
      <c r="J1295" s="23">
        <v>0.34442</v>
      </c>
      <c r="K1295" s="23">
        <v>-0.81991999999999998</v>
      </c>
      <c r="L1295" s="23">
        <v>1.14934</v>
      </c>
      <c r="M1295" s="23">
        <v>-0.54888000000000003</v>
      </c>
      <c r="N1295" s="23">
        <v>-0.58621999999999996</v>
      </c>
      <c r="O1295" s="23">
        <v>0.82371000000000005</v>
      </c>
      <c r="P1295" s="23">
        <v>0.77802000000000004</v>
      </c>
      <c r="Q1295" s="23">
        <v>-0.84197999999999995</v>
      </c>
      <c r="R1295" s="23">
        <v>0.42731000000000002</v>
      </c>
    </row>
    <row r="1296" spans="1:18" ht="15" customHeight="1" x14ac:dyDescent="0.2">
      <c r="A1296" s="4">
        <v>1295</v>
      </c>
      <c r="B1296" s="4" t="s">
        <v>1457</v>
      </c>
      <c r="C1296" s="23">
        <v>-0.45245000000000002</v>
      </c>
      <c r="D1296" s="23">
        <v>-0.88614000000000004</v>
      </c>
      <c r="E1296" s="23">
        <v>1.6991099999999999</v>
      </c>
      <c r="F1296" s="23">
        <v>1.2914399999999999</v>
      </c>
      <c r="G1296" s="23">
        <v>0.86500999999999995</v>
      </c>
      <c r="H1296" s="23">
        <v>0.28242</v>
      </c>
      <c r="I1296" s="23">
        <v>0.70936999999999995</v>
      </c>
      <c r="J1296" s="23">
        <v>-1.42828</v>
      </c>
      <c r="K1296" s="23">
        <v>0.11524</v>
      </c>
      <c r="L1296" s="23">
        <v>0.19344</v>
      </c>
      <c r="M1296" s="23">
        <v>-0.65410999999999997</v>
      </c>
      <c r="N1296" s="23">
        <v>1.6740000000000001E-2</v>
      </c>
      <c r="O1296" s="23">
        <v>0.85604000000000002</v>
      </c>
      <c r="P1296" s="23">
        <v>-0.33607999999999999</v>
      </c>
      <c r="Q1296" s="23">
        <v>-0.57303000000000004</v>
      </c>
      <c r="R1296" s="23">
        <v>0.22287999999999999</v>
      </c>
    </row>
    <row r="1297" spans="1:18" ht="15" customHeight="1" x14ac:dyDescent="0.2">
      <c r="A1297" s="4">
        <v>1296</v>
      </c>
      <c r="B1297" s="4" t="s">
        <v>1458</v>
      </c>
      <c r="C1297" s="23">
        <v>-0.41615000000000002</v>
      </c>
      <c r="D1297" s="23">
        <v>-0.37143999999999999</v>
      </c>
      <c r="E1297" s="23">
        <v>0.87551000000000001</v>
      </c>
      <c r="F1297" s="23">
        <v>0.74580000000000002</v>
      </c>
      <c r="G1297" s="23">
        <v>1.21895</v>
      </c>
      <c r="H1297" s="23">
        <v>-0.97792000000000001</v>
      </c>
      <c r="I1297" s="23">
        <v>0.86843000000000004</v>
      </c>
      <c r="J1297" s="23">
        <v>-3.0430700000000002</v>
      </c>
      <c r="K1297" s="23">
        <v>0.40257999999999999</v>
      </c>
      <c r="L1297" s="23">
        <v>0.96504999999999996</v>
      </c>
      <c r="M1297" s="23">
        <v>0.45434000000000002</v>
      </c>
      <c r="N1297" s="23">
        <v>-2.0425499999999999</v>
      </c>
      <c r="O1297" s="23">
        <v>5.323E-2</v>
      </c>
      <c r="P1297" s="23">
        <v>-1.4597800000000001</v>
      </c>
      <c r="Q1297" s="23">
        <v>1.15628</v>
      </c>
      <c r="R1297" s="23">
        <v>1.0094000000000001</v>
      </c>
    </row>
    <row r="1298" spans="1:18" ht="15" customHeight="1" x14ac:dyDescent="0.2">
      <c r="A1298" s="4">
        <v>1297</v>
      </c>
      <c r="B1298" s="4" t="s">
        <v>1459</v>
      </c>
      <c r="C1298" s="23">
        <v>-0.59987000000000001</v>
      </c>
      <c r="D1298" s="23">
        <v>-0.69035999999999997</v>
      </c>
      <c r="E1298" s="23">
        <v>2.5891000000000002</v>
      </c>
      <c r="F1298" s="23">
        <v>-0.58469000000000004</v>
      </c>
      <c r="G1298" s="23">
        <v>1.41733</v>
      </c>
      <c r="H1298" s="23">
        <v>-0.52215999999999996</v>
      </c>
      <c r="I1298" s="23">
        <v>2.5923600000000002</v>
      </c>
      <c r="J1298" s="23">
        <v>0.82494999999999996</v>
      </c>
      <c r="K1298" s="23">
        <v>0.43164000000000002</v>
      </c>
      <c r="L1298" s="23">
        <v>0.56816999999999995</v>
      </c>
      <c r="M1298" s="23">
        <v>-1.14737</v>
      </c>
      <c r="N1298" s="23">
        <v>-0.37075000000000002</v>
      </c>
      <c r="O1298" s="23">
        <v>1.5445800000000001</v>
      </c>
      <c r="P1298" s="23">
        <v>-1.4366399999999999</v>
      </c>
      <c r="Q1298" s="23">
        <v>2.2608199999999998</v>
      </c>
      <c r="R1298" s="23">
        <v>-1.8926799999999999</v>
      </c>
    </row>
    <row r="1299" spans="1:18" ht="15" customHeight="1" x14ac:dyDescent="0.2">
      <c r="A1299" s="4">
        <v>1298</v>
      </c>
      <c r="B1299" s="4" t="s">
        <v>1460</v>
      </c>
      <c r="C1299" s="23">
        <v>-2.0968599999999999</v>
      </c>
      <c r="D1299" s="23">
        <v>-1.8781399999999999</v>
      </c>
      <c r="E1299" s="23">
        <v>3.1327799999999999</v>
      </c>
      <c r="F1299" s="23">
        <v>2.4283899999999998</v>
      </c>
      <c r="G1299" s="23">
        <v>1.78209</v>
      </c>
      <c r="H1299" s="23">
        <v>1.24729</v>
      </c>
      <c r="I1299" s="23">
        <v>-6.062E-2</v>
      </c>
      <c r="J1299" s="23">
        <v>-1.2576499999999999</v>
      </c>
      <c r="K1299" s="23">
        <v>0.95387</v>
      </c>
      <c r="L1299" s="23">
        <v>-1.4452400000000001</v>
      </c>
      <c r="M1299" s="23">
        <v>-1.8746499999999999</v>
      </c>
      <c r="N1299" s="23">
        <v>0.3896</v>
      </c>
      <c r="O1299" s="23">
        <v>1.9187099999999999</v>
      </c>
      <c r="P1299" s="23">
        <v>0.21209</v>
      </c>
      <c r="Q1299" s="23">
        <v>0.73487999999999998</v>
      </c>
      <c r="R1299" s="23">
        <v>0.83592</v>
      </c>
    </row>
    <row r="1300" spans="1:18" ht="15" customHeight="1" x14ac:dyDescent="0.2">
      <c r="A1300" s="4">
        <v>1299</v>
      </c>
      <c r="B1300" s="4" t="s">
        <v>1461</v>
      </c>
      <c r="C1300" s="23">
        <v>-2.3237700000000001</v>
      </c>
      <c r="D1300" s="23">
        <v>5.985E-2</v>
      </c>
      <c r="E1300" s="23">
        <v>2.91709</v>
      </c>
      <c r="F1300" s="23">
        <v>0.12587000000000001</v>
      </c>
      <c r="G1300" s="23">
        <v>0.21817</v>
      </c>
      <c r="H1300" s="23">
        <v>-1.63984</v>
      </c>
      <c r="I1300" s="23">
        <v>0.15232000000000001</v>
      </c>
      <c r="J1300" s="23">
        <v>-1.2941800000000001</v>
      </c>
      <c r="K1300" s="23">
        <v>0.17024</v>
      </c>
      <c r="L1300" s="23">
        <v>-1.2214400000000001</v>
      </c>
      <c r="M1300" s="23">
        <v>-1.3233200000000001</v>
      </c>
      <c r="N1300" s="23">
        <v>-1.68851</v>
      </c>
      <c r="O1300" s="23">
        <v>-1.10232</v>
      </c>
      <c r="P1300" s="23">
        <v>0.97787000000000002</v>
      </c>
      <c r="Q1300" s="23">
        <v>0.83713000000000004</v>
      </c>
      <c r="R1300" s="23">
        <v>-1.367E-2</v>
      </c>
    </row>
    <row r="1301" spans="1:18" ht="15" customHeight="1" x14ac:dyDescent="0.2">
      <c r="A1301" s="4">
        <v>1300</v>
      </c>
      <c r="B1301" s="4" t="s">
        <v>1462</v>
      </c>
      <c r="C1301" s="23">
        <v>0.23458000000000001</v>
      </c>
      <c r="D1301" s="23">
        <v>2.0456599999999998</v>
      </c>
      <c r="E1301" s="23">
        <v>0.43307000000000001</v>
      </c>
      <c r="F1301" s="23">
        <v>2.0362300000000002</v>
      </c>
      <c r="G1301" s="23">
        <v>2.1326200000000002</v>
      </c>
      <c r="H1301" s="23">
        <v>1.7952600000000001</v>
      </c>
      <c r="I1301" s="23">
        <v>0.87419000000000002</v>
      </c>
      <c r="J1301" s="23">
        <v>-2.4408300000000001</v>
      </c>
      <c r="K1301" s="23">
        <v>-0.70691999999999999</v>
      </c>
      <c r="L1301" s="23">
        <v>-0.27744999999999997</v>
      </c>
      <c r="M1301" s="23">
        <v>-0.34814000000000001</v>
      </c>
      <c r="N1301" s="23">
        <v>-0.87129999999999996</v>
      </c>
      <c r="O1301" s="23">
        <v>-0.74729999999999996</v>
      </c>
      <c r="P1301" s="23">
        <v>2.9569999999999999E-2</v>
      </c>
      <c r="Q1301" s="23">
        <v>0.59357000000000004</v>
      </c>
      <c r="R1301" s="23">
        <v>1.8707</v>
      </c>
    </row>
    <row r="1302" spans="1:18" ht="15" customHeight="1" x14ac:dyDescent="0.2">
      <c r="A1302" s="4">
        <v>1301</v>
      </c>
      <c r="B1302" s="4" t="s">
        <v>1463</v>
      </c>
      <c r="C1302" s="23">
        <v>-1.9194599999999999</v>
      </c>
      <c r="D1302" s="23">
        <v>-2.5878999999999999</v>
      </c>
      <c r="E1302" s="23">
        <v>-0.24656</v>
      </c>
      <c r="F1302" s="23">
        <v>-0.34650999999999998</v>
      </c>
      <c r="G1302" s="23">
        <v>1.01935</v>
      </c>
      <c r="H1302" s="23">
        <v>-0.83799999999999997</v>
      </c>
      <c r="I1302" s="23">
        <v>2.5996100000000002</v>
      </c>
      <c r="J1302" s="23">
        <v>-1.9354199999999999</v>
      </c>
      <c r="K1302" s="23">
        <v>0.11604</v>
      </c>
      <c r="L1302" s="23">
        <v>-1.26041</v>
      </c>
      <c r="M1302" s="23">
        <v>0.56066000000000005</v>
      </c>
      <c r="N1302" s="23">
        <v>-0.52781999999999996</v>
      </c>
      <c r="O1302" s="23">
        <v>0.63305</v>
      </c>
      <c r="P1302" s="23">
        <v>-0.57887</v>
      </c>
      <c r="Q1302" s="23">
        <v>1.5157</v>
      </c>
      <c r="R1302" s="23">
        <v>0.37252999999999997</v>
      </c>
    </row>
    <row r="1303" spans="1:18" ht="15" customHeight="1" x14ac:dyDescent="0.2">
      <c r="A1303" s="4">
        <v>1302</v>
      </c>
      <c r="B1303" s="4" t="s">
        <v>1464</v>
      </c>
      <c r="C1303" s="23">
        <v>-2.1080000000000002E-2</v>
      </c>
      <c r="D1303" s="23">
        <v>0.10700999999999999</v>
      </c>
      <c r="E1303" s="23">
        <v>0.83840000000000003</v>
      </c>
      <c r="F1303" s="23">
        <v>0.78256000000000003</v>
      </c>
      <c r="G1303" s="23">
        <v>-0.22602</v>
      </c>
      <c r="H1303" s="23">
        <v>-6.9419999999999996E-2</v>
      </c>
      <c r="I1303" s="23">
        <v>-6.7099999999999998E-3</v>
      </c>
      <c r="J1303" s="23">
        <v>1.1469800000000001</v>
      </c>
      <c r="K1303" s="23">
        <v>-4.6100000000000004E-3</v>
      </c>
      <c r="L1303" s="23">
        <v>0.18046000000000001</v>
      </c>
      <c r="M1303" s="23">
        <v>-1.6130199999999999</v>
      </c>
      <c r="N1303" s="23">
        <v>-2.61774</v>
      </c>
      <c r="O1303" s="23">
        <v>0.44890000000000002</v>
      </c>
      <c r="P1303" s="23">
        <v>-1.7945800000000001</v>
      </c>
      <c r="Q1303" s="23">
        <v>-0.44599</v>
      </c>
      <c r="R1303" s="23">
        <v>1.56755</v>
      </c>
    </row>
    <row r="1304" spans="1:18" ht="15" customHeight="1" x14ac:dyDescent="0.2">
      <c r="A1304" s="4">
        <v>1303</v>
      </c>
      <c r="B1304" s="4" t="s">
        <v>1465</v>
      </c>
      <c r="C1304" s="23">
        <v>-2.0240000000000001E-2</v>
      </c>
      <c r="D1304" s="23">
        <v>-2.3384100000000001</v>
      </c>
      <c r="E1304" s="23">
        <v>1.39411</v>
      </c>
      <c r="F1304" s="23">
        <v>1.09833</v>
      </c>
      <c r="G1304" s="23">
        <v>-0.20560999999999999</v>
      </c>
      <c r="H1304" s="23">
        <v>0.97921999999999998</v>
      </c>
      <c r="I1304" s="23">
        <v>1.86199</v>
      </c>
      <c r="J1304" s="23">
        <v>-0.45235999999999998</v>
      </c>
      <c r="K1304" s="23">
        <v>-1.3931500000000001</v>
      </c>
      <c r="L1304" s="23">
        <v>-1.0423800000000001</v>
      </c>
      <c r="M1304" s="23">
        <v>1.76278</v>
      </c>
      <c r="N1304" s="23">
        <v>0.75934000000000001</v>
      </c>
      <c r="O1304" s="23">
        <v>0.24442</v>
      </c>
      <c r="P1304" s="23">
        <v>-0.28542000000000001</v>
      </c>
      <c r="Q1304" s="23">
        <v>2.4970300000000001</v>
      </c>
      <c r="R1304" s="23">
        <v>0.98077999999999999</v>
      </c>
    </row>
    <row r="1305" spans="1:18" ht="15" customHeight="1" x14ac:dyDescent="0.2">
      <c r="A1305" s="4">
        <v>1304</v>
      </c>
      <c r="B1305" s="4" t="s">
        <v>1466</v>
      </c>
      <c r="C1305" s="23">
        <v>0.32551000000000002</v>
      </c>
      <c r="D1305" s="23">
        <v>-2.7142200000000001</v>
      </c>
      <c r="E1305" s="23">
        <v>0.78927999999999998</v>
      </c>
      <c r="F1305" s="23">
        <v>3.52657</v>
      </c>
      <c r="G1305" s="23">
        <v>-0.63558000000000003</v>
      </c>
      <c r="H1305" s="23">
        <v>0.94967000000000001</v>
      </c>
      <c r="I1305" s="23">
        <v>-0.53444999999999998</v>
      </c>
      <c r="J1305" s="23">
        <v>-1.2284299999999999</v>
      </c>
      <c r="K1305" s="23">
        <v>1.1468499999999999</v>
      </c>
      <c r="L1305" s="23">
        <v>-0.45337</v>
      </c>
      <c r="M1305" s="23">
        <v>0.43842999999999999</v>
      </c>
      <c r="N1305" s="23">
        <v>1.2885800000000001</v>
      </c>
      <c r="O1305" s="23">
        <v>-2.0389999999999998E-2</v>
      </c>
      <c r="P1305" s="23">
        <v>-1.1680299999999999</v>
      </c>
      <c r="Q1305" s="23">
        <v>0.8901</v>
      </c>
      <c r="R1305" s="23">
        <v>0.88954999999999995</v>
      </c>
    </row>
    <row r="1306" spans="1:18" ht="15" customHeight="1" x14ac:dyDescent="0.2">
      <c r="A1306" s="4">
        <v>1305</v>
      </c>
      <c r="B1306" s="4" t="s">
        <v>1467</v>
      </c>
      <c r="C1306" s="23">
        <v>-2.0583499999999999</v>
      </c>
      <c r="D1306" s="23">
        <v>-1.5927199999999999</v>
      </c>
      <c r="E1306" s="23">
        <v>2.2201399999999998</v>
      </c>
      <c r="F1306" s="23">
        <v>-9.6310000000000007E-2</v>
      </c>
      <c r="G1306" s="23">
        <v>1.1920200000000001</v>
      </c>
      <c r="H1306" s="23">
        <v>1.8429199999999999</v>
      </c>
      <c r="I1306" s="23">
        <v>-0.47393999999999997</v>
      </c>
      <c r="J1306" s="23">
        <v>-1.75054</v>
      </c>
      <c r="K1306" s="23">
        <v>0.65493000000000001</v>
      </c>
      <c r="L1306" s="23">
        <v>-1.16035</v>
      </c>
      <c r="M1306" s="23">
        <v>-1.37584</v>
      </c>
      <c r="N1306" s="23">
        <v>-0.96577000000000002</v>
      </c>
      <c r="O1306" s="23">
        <v>-0.38141999999999998</v>
      </c>
      <c r="P1306" s="23">
        <v>-2.1565400000000001</v>
      </c>
      <c r="Q1306" s="23">
        <v>-0.17734</v>
      </c>
      <c r="R1306" s="23">
        <v>-0.94120000000000004</v>
      </c>
    </row>
    <row r="1307" spans="1:18" ht="15" customHeight="1" x14ac:dyDescent="0.2">
      <c r="A1307" s="4">
        <v>1306</v>
      </c>
      <c r="B1307" s="4" t="s">
        <v>1468</v>
      </c>
      <c r="C1307" s="23">
        <v>-3.1151200000000001</v>
      </c>
      <c r="D1307" s="23">
        <v>1.865E-2</v>
      </c>
      <c r="E1307" s="23">
        <v>0.95211000000000001</v>
      </c>
      <c r="F1307" s="23">
        <v>1.3376999999999999</v>
      </c>
      <c r="G1307" s="23">
        <v>-1.11693</v>
      </c>
      <c r="H1307" s="23">
        <v>-0.43602999999999997</v>
      </c>
      <c r="I1307" s="23">
        <v>-1.30132</v>
      </c>
      <c r="J1307" s="23">
        <v>-1.0344</v>
      </c>
      <c r="K1307" s="23">
        <v>-0.55940000000000001</v>
      </c>
      <c r="L1307" s="23">
        <v>-1.2609399999999999</v>
      </c>
      <c r="M1307" s="23">
        <v>-1.9091800000000001</v>
      </c>
      <c r="N1307" s="23">
        <v>-2.2412200000000002</v>
      </c>
      <c r="O1307" s="23">
        <v>-1.1002000000000001</v>
      </c>
      <c r="P1307" s="23">
        <v>-1.4211499999999999</v>
      </c>
      <c r="Q1307" s="23">
        <v>0.43196000000000001</v>
      </c>
      <c r="R1307" s="23">
        <v>-2.5735899999999998</v>
      </c>
    </row>
    <row r="1308" spans="1:18" ht="15" customHeight="1" x14ac:dyDescent="0.2">
      <c r="A1308" s="4">
        <v>1307</v>
      </c>
      <c r="B1308" s="4" t="s">
        <v>1469</v>
      </c>
      <c r="C1308" s="23">
        <v>-2.4057400000000002</v>
      </c>
      <c r="D1308" s="23">
        <v>-1.4000699999999999</v>
      </c>
      <c r="E1308" s="23">
        <v>0.10102</v>
      </c>
      <c r="F1308" s="23">
        <v>0.44629000000000002</v>
      </c>
      <c r="G1308" s="23">
        <v>-0.88631000000000004</v>
      </c>
      <c r="H1308" s="23">
        <v>2.1041400000000001</v>
      </c>
      <c r="I1308" s="23">
        <v>-1.13439</v>
      </c>
      <c r="J1308" s="23">
        <v>0.75876999999999994</v>
      </c>
      <c r="K1308" s="23">
        <v>-0.78017000000000003</v>
      </c>
      <c r="L1308" s="23">
        <v>-1.5567200000000001</v>
      </c>
      <c r="M1308" s="23">
        <v>1.7690399999999999</v>
      </c>
      <c r="N1308" s="23">
        <v>-1.5314300000000001</v>
      </c>
      <c r="O1308" s="23">
        <v>-0.26700000000000002</v>
      </c>
      <c r="P1308" s="23">
        <v>0.31853999999999999</v>
      </c>
      <c r="Q1308" s="23">
        <v>-0.11892999999999999</v>
      </c>
      <c r="R1308" s="23">
        <v>-1.70211</v>
      </c>
    </row>
    <row r="1309" spans="1:18" ht="15" customHeight="1" x14ac:dyDescent="0.2">
      <c r="A1309" s="4">
        <v>1308</v>
      </c>
      <c r="B1309" s="4" t="s">
        <v>1470</v>
      </c>
      <c r="C1309" s="23">
        <v>-0.30403000000000002</v>
      </c>
      <c r="D1309" s="23">
        <v>-1.9777499999999999</v>
      </c>
      <c r="E1309" s="23">
        <v>0.52376999999999996</v>
      </c>
      <c r="F1309" s="23">
        <v>-0.91805999999999999</v>
      </c>
      <c r="G1309" s="23">
        <v>-0.3357</v>
      </c>
      <c r="H1309" s="23">
        <v>0.85041999999999995</v>
      </c>
      <c r="I1309" s="23">
        <v>1.90632</v>
      </c>
      <c r="J1309" s="23">
        <v>-2.0962399999999999</v>
      </c>
      <c r="K1309" s="23">
        <v>0.28303</v>
      </c>
      <c r="L1309" s="23">
        <v>-1.03328</v>
      </c>
      <c r="M1309" s="23">
        <v>-0.40121000000000001</v>
      </c>
      <c r="N1309" s="23">
        <v>-2.4906899999999998</v>
      </c>
      <c r="O1309" s="23">
        <v>3.05152</v>
      </c>
      <c r="P1309" s="23">
        <v>-0.35702</v>
      </c>
      <c r="Q1309" s="23">
        <v>1.4827600000000001</v>
      </c>
      <c r="R1309" s="23">
        <v>-1.2682500000000001</v>
      </c>
    </row>
    <row r="1310" spans="1:18" ht="15" customHeight="1" x14ac:dyDescent="0.2">
      <c r="A1310" s="4">
        <v>1309</v>
      </c>
      <c r="B1310" s="4" t="s">
        <v>1471</v>
      </c>
      <c r="C1310" s="23">
        <v>-2.4272100000000001</v>
      </c>
      <c r="D1310" s="23">
        <v>-0.43469999999999998</v>
      </c>
      <c r="E1310" s="23">
        <v>0.90341000000000005</v>
      </c>
      <c r="F1310" s="23">
        <v>1.9093800000000001</v>
      </c>
      <c r="G1310" s="23">
        <v>2.5565600000000002</v>
      </c>
      <c r="H1310" s="23">
        <v>0.52124000000000004</v>
      </c>
      <c r="I1310" s="23">
        <v>0.63119999999999998</v>
      </c>
      <c r="J1310" s="23">
        <v>-0.48480000000000001</v>
      </c>
      <c r="K1310" s="23">
        <v>0.83657000000000004</v>
      </c>
      <c r="L1310" s="23">
        <v>-1.8391299999999999</v>
      </c>
      <c r="M1310" s="23">
        <v>-1.44309</v>
      </c>
      <c r="N1310" s="23">
        <v>-1.95617</v>
      </c>
      <c r="O1310" s="23">
        <v>-1.2386600000000001</v>
      </c>
      <c r="P1310" s="23">
        <v>-2.8515899999999998</v>
      </c>
      <c r="Q1310" s="23">
        <v>-1.11311</v>
      </c>
      <c r="R1310" s="23">
        <v>0.14663000000000001</v>
      </c>
    </row>
    <row r="1311" spans="1:18" ht="15" customHeight="1" x14ac:dyDescent="0.2">
      <c r="A1311" s="4">
        <v>1310</v>
      </c>
      <c r="B1311" s="4" t="s">
        <v>1472</v>
      </c>
      <c r="C1311" s="23">
        <v>-4.4389999999999999E-2</v>
      </c>
      <c r="D1311" s="23">
        <v>-2.38164</v>
      </c>
      <c r="E1311" s="23">
        <v>1.4237599999999999</v>
      </c>
      <c r="F1311" s="23">
        <v>-1.24535</v>
      </c>
      <c r="G1311" s="23">
        <v>-0.23563999999999999</v>
      </c>
      <c r="H1311" s="23">
        <v>0.32205</v>
      </c>
      <c r="I1311" s="23">
        <v>0.98402000000000001</v>
      </c>
      <c r="J1311" s="23">
        <v>-0.56250999999999995</v>
      </c>
      <c r="K1311" s="23">
        <v>0.99848000000000003</v>
      </c>
      <c r="L1311" s="23">
        <v>0.60575000000000001</v>
      </c>
      <c r="M1311" s="23">
        <v>-0.60516999999999999</v>
      </c>
      <c r="N1311" s="23">
        <v>-1.6491199999999999</v>
      </c>
      <c r="O1311" s="23">
        <v>-1.7201599999999999</v>
      </c>
      <c r="P1311" s="23">
        <v>-2.1351100000000001</v>
      </c>
      <c r="Q1311" s="23">
        <v>-0.45684999999999998</v>
      </c>
      <c r="R1311" s="23">
        <v>-1.9036599999999999</v>
      </c>
    </row>
    <row r="1312" spans="1:18" ht="15" customHeight="1" x14ac:dyDescent="0.2">
      <c r="A1312" s="4">
        <v>1311</v>
      </c>
      <c r="B1312" s="4" t="s">
        <v>1473</v>
      </c>
      <c r="C1312" s="23">
        <v>-0.19434000000000001</v>
      </c>
      <c r="D1312" s="23">
        <v>-0.74863000000000002</v>
      </c>
      <c r="E1312" s="23">
        <v>2.0624199999999999</v>
      </c>
      <c r="F1312" s="23">
        <v>1.135</v>
      </c>
      <c r="G1312" s="23">
        <v>0.12679000000000001</v>
      </c>
      <c r="H1312" s="23">
        <v>-0.27012999999999998</v>
      </c>
      <c r="I1312" s="23">
        <v>1.16177</v>
      </c>
      <c r="J1312" s="23">
        <v>-0.55454999999999999</v>
      </c>
      <c r="K1312" s="23">
        <v>-0.13869000000000001</v>
      </c>
      <c r="L1312" s="23">
        <v>-0.41935</v>
      </c>
      <c r="M1312" s="23">
        <v>-0.12766</v>
      </c>
      <c r="N1312" s="23">
        <v>8.2350000000000007E-2</v>
      </c>
      <c r="O1312" s="23">
        <v>1.0561199999999999</v>
      </c>
      <c r="P1312" s="23">
        <v>-0.15692</v>
      </c>
      <c r="Q1312" s="23">
        <v>-0.79466999999999999</v>
      </c>
      <c r="R1312" s="23">
        <v>-0.73392999999999997</v>
      </c>
    </row>
    <row r="1313" spans="1:18" ht="15" customHeight="1" x14ac:dyDescent="0.2">
      <c r="A1313" s="4">
        <v>1312</v>
      </c>
      <c r="B1313" s="4" t="s">
        <v>1474</v>
      </c>
      <c r="C1313" s="23">
        <v>-1.4523299999999999</v>
      </c>
      <c r="D1313" s="23">
        <v>2.4819999999999998E-2</v>
      </c>
      <c r="E1313" s="23">
        <v>5.9029999999999999E-2</v>
      </c>
      <c r="F1313" s="23">
        <v>-0.65988999999999998</v>
      </c>
      <c r="G1313" s="23">
        <v>2.33961</v>
      </c>
      <c r="H1313" s="23">
        <v>1.1858</v>
      </c>
      <c r="I1313" s="23">
        <v>0.98572000000000004</v>
      </c>
      <c r="J1313" s="23">
        <v>0.19466</v>
      </c>
      <c r="K1313" s="23">
        <v>0.97967000000000004</v>
      </c>
      <c r="L1313" s="23">
        <v>-0.64241999999999999</v>
      </c>
      <c r="M1313" s="23">
        <v>-1.49146</v>
      </c>
      <c r="N1313" s="23">
        <v>-1.2688200000000001</v>
      </c>
      <c r="O1313" s="23">
        <v>-0.60023000000000004</v>
      </c>
      <c r="P1313" s="23">
        <v>-2.7753999999999999</v>
      </c>
      <c r="Q1313" s="23">
        <v>-0.18853</v>
      </c>
      <c r="R1313" s="23">
        <v>1.14893</v>
      </c>
    </row>
    <row r="1314" spans="1:18" ht="15" customHeight="1" x14ac:dyDescent="0.2">
      <c r="A1314" s="4">
        <v>1313</v>
      </c>
      <c r="B1314" s="4" t="s">
        <v>1475</v>
      </c>
      <c r="C1314" s="23">
        <v>-2.05362</v>
      </c>
      <c r="D1314" s="23">
        <v>-5.7439999999999998E-2</v>
      </c>
      <c r="E1314" s="23">
        <v>1.06921</v>
      </c>
      <c r="F1314" s="23">
        <v>1.5657799999999999</v>
      </c>
      <c r="G1314" s="23">
        <v>-1.4484399999999999</v>
      </c>
      <c r="H1314" s="23">
        <v>1.4220200000000001</v>
      </c>
      <c r="I1314" s="23">
        <v>0.20807999999999999</v>
      </c>
      <c r="J1314" s="23">
        <v>1.1749099999999999</v>
      </c>
      <c r="K1314" s="23">
        <v>0.23449</v>
      </c>
      <c r="L1314" s="23">
        <v>-0.11158999999999999</v>
      </c>
      <c r="M1314" s="23">
        <v>-0.29614000000000001</v>
      </c>
      <c r="N1314" s="23">
        <v>-1.4570799999999999</v>
      </c>
      <c r="O1314" s="23">
        <v>0.67708000000000002</v>
      </c>
      <c r="P1314" s="23">
        <v>0.71882000000000001</v>
      </c>
      <c r="Q1314" s="23">
        <v>-2.4107599999999998</v>
      </c>
      <c r="R1314" s="23">
        <v>-2.0637599999999998</v>
      </c>
    </row>
    <row r="1315" spans="1:18" ht="15" customHeight="1" x14ac:dyDescent="0.2">
      <c r="A1315" s="4">
        <v>1314</v>
      </c>
      <c r="B1315" s="4" t="s">
        <v>1476</v>
      </c>
      <c r="C1315" s="23">
        <v>0.76453000000000004</v>
      </c>
      <c r="D1315" s="23">
        <v>-0.12773000000000001</v>
      </c>
      <c r="E1315" s="23">
        <v>1.3260799999999999</v>
      </c>
      <c r="F1315" s="23">
        <v>0.36659000000000003</v>
      </c>
      <c r="G1315" s="23">
        <v>-0.19636000000000001</v>
      </c>
      <c r="H1315" s="23">
        <v>0.70047999999999999</v>
      </c>
      <c r="I1315" s="23">
        <v>0.10958</v>
      </c>
      <c r="J1315" s="23">
        <v>-0.48898999999999998</v>
      </c>
      <c r="K1315" s="23">
        <v>0.55525000000000002</v>
      </c>
      <c r="L1315" s="23">
        <v>-1.2452000000000001</v>
      </c>
      <c r="M1315" s="23">
        <v>-2.2766899999999999</v>
      </c>
      <c r="N1315" s="23">
        <v>-2.2668200000000001</v>
      </c>
      <c r="O1315" s="23">
        <v>0.42604999999999998</v>
      </c>
      <c r="P1315" s="23">
        <v>-0.95992999999999995</v>
      </c>
      <c r="Q1315" s="23">
        <v>1.3787</v>
      </c>
      <c r="R1315" s="23">
        <v>-0.10953</v>
      </c>
    </row>
    <row r="1316" spans="1:18" ht="15" customHeight="1" x14ac:dyDescent="0.2">
      <c r="A1316" s="4">
        <v>1315</v>
      </c>
      <c r="B1316" s="4" t="s">
        <v>1477</v>
      </c>
      <c r="C1316" s="23">
        <v>-1.21068</v>
      </c>
      <c r="D1316" s="23">
        <v>-1.4848300000000001</v>
      </c>
      <c r="E1316" s="23">
        <v>2.0643899999999999</v>
      </c>
      <c r="F1316" s="23">
        <v>-6.2990000000000004E-2</v>
      </c>
      <c r="G1316" s="23">
        <v>-2.5133100000000002</v>
      </c>
      <c r="H1316" s="23">
        <v>0.83952000000000004</v>
      </c>
      <c r="I1316" s="23">
        <v>0.24607999999999999</v>
      </c>
      <c r="J1316" s="23">
        <v>0.65880000000000005</v>
      </c>
      <c r="K1316" s="23">
        <v>-0.77725999999999995</v>
      </c>
      <c r="L1316" s="23">
        <v>-1.2507999999999999</v>
      </c>
      <c r="M1316" s="23">
        <v>-1.22055</v>
      </c>
      <c r="N1316" s="23">
        <v>-0.53105999999999998</v>
      </c>
      <c r="O1316" s="23">
        <v>-1.8367100000000001</v>
      </c>
      <c r="P1316" s="23">
        <v>-0.38146999999999998</v>
      </c>
      <c r="Q1316" s="23">
        <v>-0.14921000000000001</v>
      </c>
      <c r="R1316" s="23">
        <v>1.8933800000000001</v>
      </c>
    </row>
    <row r="1317" spans="1:18" ht="15" customHeight="1" x14ac:dyDescent="0.2">
      <c r="A1317" s="4">
        <v>1316</v>
      </c>
      <c r="B1317" s="4" t="s">
        <v>1478</v>
      </c>
      <c r="C1317" s="23">
        <v>-1.65446</v>
      </c>
      <c r="D1317" s="23">
        <v>1.532E-2</v>
      </c>
      <c r="E1317" s="23">
        <v>0.63792000000000004</v>
      </c>
      <c r="F1317" s="23">
        <v>-0.62200999999999995</v>
      </c>
      <c r="G1317" s="23">
        <v>1.72129</v>
      </c>
      <c r="H1317" s="23">
        <v>-1.2755700000000001</v>
      </c>
      <c r="I1317" s="23">
        <v>0.93198999999999999</v>
      </c>
      <c r="J1317" s="23">
        <v>-1.25865</v>
      </c>
      <c r="K1317" s="23">
        <v>-0.98768999999999996</v>
      </c>
      <c r="L1317" s="23">
        <v>0.79371000000000003</v>
      </c>
      <c r="M1317" s="23">
        <v>0.85982999999999998</v>
      </c>
      <c r="N1317" s="23">
        <v>-0.47377000000000002</v>
      </c>
      <c r="O1317" s="23">
        <v>6.8010000000000001E-2</v>
      </c>
      <c r="P1317" s="23">
        <v>-1.0624</v>
      </c>
      <c r="Q1317" s="23">
        <v>0.20810999999999999</v>
      </c>
      <c r="R1317" s="23">
        <v>-2.25881</v>
      </c>
    </row>
    <row r="1318" spans="1:18" ht="15" customHeight="1" x14ac:dyDescent="0.2">
      <c r="A1318" s="4">
        <v>1317</v>
      </c>
      <c r="B1318" s="4" t="s">
        <v>1479</v>
      </c>
      <c r="C1318" s="23">
        <v>-1.6064400000000001</v>
      </c>
      <c r="D1318" s="23">
        <v>-2.6469399999999998</v>
      </c>
      <c r="E1318" s="23">
        <v>2.1993999999999998</v>
      </c>
      <c r="F1318" s="23">
        <v>-0.37506</v>
      </c>
      <c r="G1318" s="23">
        <v>-1.24488</v>
      </c>
      <c r="H1318" s="23">
        <v>2.0594800000000002</v>
      </c>
      <c r="I1318" s="23">
        <v>1.468E-2</v>
      </c>
      <c r="J1318" s="23">
        <v>0.41499000000000003</v>
      </c>
      <c r="K1318" s="23">
        <v>-3.41194</v>
      </c>
      <c r="L1318" s="23">
        <v>-0.15029000000000001</v>
      </c>
      <c r="M1318" s="23">
        <v>-1.3708400000000001</v>
      </c>
      <c r="N1318" s="23">
        <v>0.67745</v>
      </c>
      <c r="O1318" s="23">
        <v>2.7621600000000002</v>
      </c>
      <c r="P1318" s="23">
        <v>-1.10483</v>
      </c>
      <c r="Q1318" s="23">
        <v>1.82467</v>
      </c>
      <c r="R1318" s="23">
        <v>-1.8884399999999999</v>
      </c>
    </row>
    <row r="1319" spans="1:18" ht="15" customHeight="1" x14ac:dyDescent="0.2">
      <c r="A1319" s="4">
        <v>1318</v>
      </c>
      <c r="B1319" s="4" t="s">
        <v>1480</v>
      </c>
      <c r="C1319" s="23">
        <v>-0.44434000000000001</v>
      </c>
      <c r="D1319" s="23">
        <v>-1.9218200000000001</v>
      </c>
      <c r="E1319" s="23">
        <v>0.30441000000000001</v>
      </c>
      <c r="F1319" s="23">
        <v>1.3304100000000001</v>
      </c>
      <c r="G1319" s="23">
        <v>1.73058</v>
      </c>
      <c r="H1319" s="23">
        <v>1.09026</v>
      </c>
      <c r="I1319" s="23">
        <v>-0.34122999999999998</v>
      </c>
      <c r="J1319" s="23">
        <v>-7.4590000000000004E-2</v>
      </c>
      <c r="K1319" s="23">
        <v>-1.32358</v>
      </c>
      <c r="L1319" s="23">
        <v>1.06507</v>
      </c>
      <c r="M1319" s="23">
        <v>-0.39029999999999998</v>
      </c>
      <c r="N1319" s="23">
        <v>0.13533999999999999</v>
      </c>
      <c r="O1319" s="23">
        <v>2.2867199999999999</v>
      </c>
      <c r="P1319" s="23">
        <v>0.11168</v>
      </c>
      <c r="Q1319" s="23">
        <v>-1.10782</v>
      </c>
      <c r="R1319" s="23">
        <v>0.32230999999999999</v>
      </c>
    </row>
    <row r="1320" spans="1:18" ht="15" customHeight="1" x14ac:dyDescent="0.2">
      <c r="A1320" s="4">
        <v>1319</v>
      </c>
      <c r="B1320" s="4" t="s">
        <v>1481</v>
      </c>
      <c r="C1320" s="23">
        <v>-0.37644</v>
      </c>
      <c r="D1320" s="23">
        <v>-1.1021300000000001</v>
      </c>
      <c r="E1320" s="23">
        <v>1.8083100000000001</v>
      </c>
      <c r="F1320" s="23">
        <v>1.4355899999999999</v>
      </c>
      <c r="G1320" s="23">
        <v>-0.56966000000000006</v>
      </c>
      <c r="H1320" s="23">
        <v>0.12381</v>
      </c>
      <c r="I1320" s="23">
        <v>0.42022999999999999</v>
      </c>
      <c r="J1320" s="23">
        <v>0.21149999999999999</v>
      </c>
      <c r="K1320" s="23">
        <v>-1.1176900000000001</v>
      </c>
      <c r="L1320" s="23">
        <v>-1.0224299999999999</v>
      </c>
      <c r="M1320" s="23">
        <v>0.70020000000000004</v>
      </c>
      <c r="N1320" s="23">
        <v>-0.27865000000000001</v>
      </c>
      <c r="O1320" s="23">
        <v>0.98087000000000002</v>
      </c>
      <c r="P1320" s="23">
        <v>-0.46383999999999997</v>
      </c>
      <c r="Q1320" s="23">
        <v>-0.43685000000000002</v>
      </c>
      <c r="R1320" s="23">
        <v>-1.26132</v>
      </c>
    </row>
    <row r="1321" spans="1:18" ht="15" customHeight="1" x14ac:dyDescent="0.2">
      <c r="A1321" s="4">
        <v>1320</v>
      </c>
      <c r="B1321" s="4" t="s">
        <v>1482</v>
      </c>
      <c r="C1321" s="23">
        <v>-1.88876</v>
      </c>
      <c r="D1321" s="23">
        <v>-1.81474</v>
      </c>
      <c r="E1321" s="23">
        <v>0.85523000000000005</v>
      </c>
      <c r="F1321" s="23">
        <v>1.94597</v>
      </c>
      <c r="G1321" s="23">
        <v>-1.26973</v>
      </c>
      <c r="H1321" s="23">
        <v>-0.16128000000000001</v>
      </c>
      <c r="I1321" s="23">
        <v>1.86172</v>
      </c>
      <c r="J1321" s="23">
        <v>0.88761999999999996</v>
      </c>
      <c r="K1321" s="23">
        <v>-2.1986500000000002</v>
      </c>
      <c r="L1321" s="23">
        <v>-2.0073699999999999</v>
      </c>
      <c r="M1321" s="23">
        <v>-0.93755999999999995</v>
      </c>
      <c r="N1321" s="23">
        <v>-1.7065699999999999</v>
      </c>
      <c r="O1321" s="23">
        <v>1.58335</v>
      </c>
      <c r="P1321" s="23">
        <v>-1.6864399999999999</v>
      </c>
      <c r="Q1321" s="23">
        <v>-0.61917999999999995</v>
      </c>
      <c r="R1321" s="23">
        <v>-1.34962</v>
      </c>
    </row>
    <row r="1322" spans="1:18" ht="15" customHeight="1" x14ac:dyDescent="0.2">
      <c r="A1322" s="4">
        <v>1321</v>
      </c>
      <c r="B1322" s="4" t="s">
        <v>1483</v>
      </c>
      <c r="C1322" s="23">
        <v>-1.9516500000000001</v>
      </c>
      <c r="D1322" s="23">
        <v>0.78969</v>
      </c>
      <c r="E1322" s="23">
        <v>0.63787000000000005</v>
      </c>
      <c r="F1322" s="23">
        <v>1.51156</v>
      </c>
      <c r="G1322" s="23">
        <v>-0.32458999999999999</v>
      </c>
      <c r="H1322" s="23">
        <v>6.2789999999999999E-2</v>
      </c>
      <c r="I1322" s="23">
        <v>0.51912000000000003</v>
      </c>
      <c r="J1322" s="23">
        <v>-1.20078</v>
      </c>
      <c r="K1322" s="23">
        <v>0.17673</v>
      </c>
      <c r="L1322" s="23">
        <v>1.17211</v>
      </c>
      <c r="M1322" s="23">
        <v>1.45208</v>
      </c>
      <c r="N1322" s="23">
        <v>1.0067600000000001</v>
      </c>
      <c r="O1322" s="23">
        <v>1.6436200000000001</v>
      </c>
      <c r="P1322" s="23">
        <v>-0.65154000000000001</v>
      </c>
      <c r="Q1322" s="23">
        <v>0.3241</v>
      </c>
      <c r="R1322" s="23">
        <v>2.0581800000000001</v>
      </c>
    </row>
    <row r="1323" spans="1:18" ht="15" customHeight="1" x14ac:dyDescent="0.2">
      <c r="A1323" s="4">
        <v>1322</v>
      </c>
      <c r="B1323" s="4" t="s">
        <v>1484</v>
      </c>
      <c r="C1323" s="23">
        <v>-0.58282</v>
      </c>
      <c r="D1323" s="23">
        <v>0.40300999999999998</v>
      </c>
      <c r="E1323" s="23">
        <v>2.0601099999999999</v>
      </c>
      <c r="F1323" s="23">
        <v>0.64670000000000005</v>
      </c>
      <c r="G1323" s="23">
        <v>-0.40750999999999998</v>
      </c>
      <c r="H1323" s="23">
        <v>1.4033800000000001</v>
      </c>
      <c r="I1323" s="23">
        <v>-0.64975000000000005</v>
      </c>
      <c r="J1323" s="23">
        <v>-0.24368999999999999</v>
      </c>
      <c r="K1323" s="23">
        <v>-1.4578199999999999</v>
      </c>
      <c r="L1323" s="23">
        <v>0.28427000000000002</v>
      </c>
      <c r="M1323" s="23">
        <v>0.44059999999999999</v>
      </c>
      <c r="N1323" s="23">
        <v>0.10563</v>
      </c>
      <c r="O1323" s="23">
        <v>-0.15290999999999999</v>
      </c>
      <c r="P1323" s="23">
        <v>-0.35128999999999999</v>
      </c>
      <c r="Q1323" s="23">
        <v>-1.10575</v>
      </c>
      <c r="R1323" s="23">
        <v>0.60274000000000005</v>
      </c>
    </row>
    <row r="1324" spans="1:18" ht="15" customHeight="1" x14ac:dyDescent="0.2">
      <c r="A1324" s="4">
        <v>1323</v>
      </c>
      <c r="B1324" s="4" t="s">
        <v>1485</v>
      </c>
      <c r="C1324" s="23">
        <v>-2.9683899999999999</v>
      </c>
      <c r="D1324" s="23">
        <v>-3.0793900000000001</v>
      </c>
      <c r="E1324" s="23">
        <v>2.18988</v>
      </c>
      <c r="F1324" s="23">
        <v>-0.36915999999999999</v>
      </c>
      <c r="G1324" s="23">
        <v>-0.72624</v>
      </c>
      <c r="H1324" s="23">
        <v>0.68664000000000003</v>
      </c>
      <c r="I1324" s="23">
        <v>0.76541999999999999</v>
      </c>
      <c r="J1324" s="23">
        <v>-1.0188600000000001</v>
      </c>
      <c r="K1324" s="23">
        <v>-0.36258000000000001</v>
      </c>
      <c r="L1324" s="23">
        <v>-3.4503599999999999</v>
      </c>
      <c r="M1324" s="23">
        <v>0.71409</v>
      </c>
      <c r="N1324" s="23">
        <v>-0.12274</v>
      </c>
      <c r="O1324" s="23">
        <v>2.8427799999999999</v>
      </c>
      <c r="P1324" s="23">
        <v>0.27456999999999998</v>
      </c>
      <c r="Q1324" s="23">
        <v>1.2056100000000001</v>
      </c>
      <c r="R1324" s="23">
        <v>-0.75239999999999996</v>
      </c>
    </row>
    <row r="1325" spans="1:18" ht="15" customHeight="1" x14ac:dyDescent="0.2">
      <c r="A1325" s="4">
        <v>1324</v>
      </c>
      <c r="B1325" s="4" t="s">
        <v>1486</v>
      </c>
      <c r="C1325" s="23">
        <v>0.67127999999999999</v>
      </c>
      <c r="D1325" s="23">
        <v>-9.3700000000000006E-2</v>
      </c>
      <c r="E1325" s="23">
        <v>2.2626200000000001</v>
      </c>
      <c r="F1325" s="23">
        <v>0.41737000000000002</v>
      </c>
      <c r="G1325" s="23">
        <v>0.83403000000000005</v>
      </c>
      <c r="H1325" s="23">
        <v>-0.45806999999999998</v>
      </c>
      <c r="I1325" s="23">
        <v>-0.73292999999999997</v>
      </c>
      <c r="J1325" s="23">
        <v>-4.2011799999999999</v>
      </c>
      <c r="K1325" s="23">
        <v>-0.34253</v>
      </c>
      <c r="L1325" s="23">
        <v>-0.65</v>
      </c>
      <c r="M1325" s="23">
        <v>1.8297099999999999</v>
      </c>
      <c r="N1325" s="23">
        <v>-1.9440200000000001</v>
      </c>
      <c r="O1325" s="23">
        <v>-0.83506000000000002</v>
      </c>
      <c r="P1325" s="23">
        <v>-2.0420799999999999</v>
      </c>
      <c r="Q1325" s="23">
        <v>0.89710999999999996</v>
      </c>
      <c r="R1325" s="23">
        <v>-2.7321300000000002</v>
      </c>
    </row>
    <row r="1326" spans="1:18" ht="15" customHeight="1" x14ac:dyDescent="0.2">
      <c r="A1326" s="4">
        <v>1325</v>
      </c>
      <c r="B1326" s="4" t="s">
        <v>1487</v>
      </c>
      <c r="C1326" s="23">
        <v>-0.52849999999999997</v>
      </c>
      <c r="D1326" s="23">
        <v>-6.3049999999999995E-2</v>
      </c>
      <c r="E1326" s="23">
        <v>0.65137</v>
      </c>
      <c r="F1326" s="23">
        <v>0.27751999999999999</v>
      </c>
      <c r="G1326" s="23">
        <v>-2.3089999999999999E-2</v>
      </c>
      <c r="H1326" s="23">
        <v>1.78596</v>
      </c>
      <c r="I1326" s="23">
        <v>-0.32686999999999999</v>
      </c>
      <c r="J1326" s="23">
        <v>-0.28214</v>
      </c>
      <c r="K1326" s="23">
        <v>-1.8955200000000001</v>
      </c>
      <c r="L1326" s="23">
        <v>-4.9790000000000001E-2</v>
      </c>
      <c r="M1326" s="23">
        <v>0.55188999999999999</v>
      </c>
      <c r="N1326" s="23">
        <v>-1.59389</v>
      </c>
      <c r="O1326" s="23">
        <v>1.201E-2</v>
      </c>
      <c r="P1326" s="23">
        <v>-0.23077</v>
      </c>
      <c r="Q1326" s="23">
        <v>0.58250000000000002</v>
      </c>
      <c r="R1326" s="23">
        <v>-1.4258599999999999</v>
      </c>
    </row>
    <row r="1327" spans="1:18" ht="15" customHeight="1" x14ac:dyDescent="0.2">
      <c r="A1327" s="4">
        <v>1326</v>
      </c>
      <c r="B1327" s="4" t="s">
        <v>1488</v>
      </c>
      <c r="C1327" s="23">
        <v>-1.48753</v>
      </c>
      <c r="D1327" s="23">
        <v>1.8954899999999999</v>
      </c>
      <c r="E1327" s="23">
        <v>0.37353999999999998</v>
      </c>
      <c r="F1327" s="23">
        <v>0.95008999999999999</v>
      </c>
      <c r="G1327" s="23">
        <v>2.5545100000000001</v>
      </c>
      <c r="H1327" s="23">
        <v>1.31219</v>
      </c>
      <c r="I1327" s="23">
        <v>0.22453999999999999</v>
      </c>
      <c r="J1327" s="23">
        <v>-0.81852000000000003</v>
      </c>
      <c r="K1327" s="23">
        <v>-1.51749</v>
      </c>
      <c r="L1327" s="23">
        <v>-1.0085999999999999</v>
      </c>
      <c r="M1327" s="23">
        <v>-0.25305</v>
      </c>
      <c r="N1327" s="23">
        <v>0.12205000000000001</v>
      </c>
      <c r="O1327" s="23">
        <v>6.5960000000000005E-2</v>
      </c>
      <c r="P1327" s="23">
        <v>0.87433000000000005</v>
      </c>
      <c r="Q1327" s="23">
        <v>2.2044999999999999</v>
      </c>
      <c r="R1327" s="23">
        <v>1.0560700000000001</v>
      </c>
    </row>
    <row r="1328" spans="1:18" ht="15" customHeight="1" x14ac:dyDescent="0.2">
      <c r="A1328" s="4">
        <v>1327</v>
      </c>
      <c r="B1328" s="4" t="s">
        <v>1489</v>
      </c>
      <c r="C1328" s="23">
        <v>-3.9832700000000001</v>
      </c>
      <c r="D1328" s="23">
        <v>-0.55034000000000005</v>
      </c>
      <c r="E1328" s="23">
        <v>1.4982599999999999</v>
      </c>
      <c r="F1328" s="23">
        <v>-0.62614000000000003</v>
      </c>
      <c r="G1328" s="23">
        <v>3.1690000000000003E-2</v>
      </c>
      <c r="H1328" s="23">
        <v>-0.19209000000000001</v>
      </c>
      <c r="I1328" s="23">
        <v>0.24879999999999999</v>
      </c>
      <c r="J1328" s="23">
        <v>1.21173</v>
      </c>
      <c r="K1328" s="23">
        <v>-1.47601</v>
      </c>
      <c r="L1328" s="23">
        <v>-2.5245700000000002</v>
      </c>
      <c r="M1328" s="23">
        <v>-2.4285999999999999</v>
      </c>
      <c r="N1328" s="23">
        <v>-1.0877699999999999</v>
      </c>
      <c r="O1328" s="23">
        <v>-1.05518</v>
      </c>
      <c r="P1328" s="23">
        <v>-1.5586800000000001</v>
      </c>
      <c r="Q1328" s="23">
        <v>-1.9288400000000001</v>
      </c>
      <c r="R1328" s="23">
        <v>1.96967</v>
      </c>
    </row>
    <row r="1329" spans="1:18" ht="15" customHeight="1" x14ac:dyDescent="0.2">
      <c r="A1329" s="4">
        <v>1328</v>
      </c>
      <c r="B1329" s="4" t="s">
        <v>1490</v>
      </c>
      <c r="C1329" s="23">
        <v>-0.30728</v>
      </c>
      <c r="D1329" s="23">
        <v>-1.1364799999999999</v>
      </c>
      <c r="E1329" s="23">
        <v>1.7073799999999999</v>
      </c>
      <c r="F1329" s="23">
        <v>1.3500300000000001</v>
      </c>
      <c r="G1329" s="23">
        <v>0.25291000000000002</v>
      </c>
      <c r="H1329" s="23">
        <v>1.9189999999999999E-2</v>
      </c>
      <c r="I1329" s="23">
        <v>1.11772</v>
      </c>
      <c r="J1329" s="23">
        <v>-0.32368999999999998</v>
      </c>
      <c r="K1329" s="23">
        <v>-0.35282000000000002</v>
      </c>
      <c r="L1329" s="23">
        <v>-0.39484999999999998</v>
      </c>
      <c r="M1329" s="23">
        <v>-4.8649999999999999E-2</v>
      </c>
      <c r="N1329" s="23">
        <v>6.2489999999999997E-2</v>
      </c>
      <c r="O1329" s="23">
        <v>1.24169</v>
      </c>
      <c r="P1329" s="23">
        <v>0.15751000000000001</v>
      </c>
      <c r="Q1329" s="23">
        <v>-0.91164000000000001</v>
      </c>
      <c r="R1329" s="23">
        <v>-0.31412000000000001</v>
      </c>
    </row>
    <row r="1330" spans="1:18" ht="15" customHeight="1" x14ac:dyDescent="0.2">
      <c r="A1330" s="4">
        <v>1329</v>
      </c>
      <c r="B1330" s="4" t="s">
        <v>1491</v>
      </c>
      <c r="C1330" s="23">
        <v>-1.7587999999999999</v>
      </c>
      <c r="D1330" s="23">
        <v>-1.59416</v>
      </c>
      <c r="E1330" s="23">
        <v>0.81133</v>
      </c>
      <c r="F1330" s="23">
        <v>-0.55181999999999998</v>
      </c>
      <c r="G1330" s="23">
        <v>-1.84596</v>
      </c>
      <c r="H1330" s="23">
        <v>-0.63063999999999998</v>
      </c>
      <c r="I1330" s="23">
        <v>-0.17474000000000001</v>
      </c>
      <c r="J1330" s="23">
        <v>-1.83084</v>
      </c>
      <c r="K1330" s="23">
        <v>0.66225000000000001</v>
      </c>
      <c r="L1330" s="23">
        <v>-9.0639999999999998E-2</v>
      </c>
      <c r="M1330" s="23">
        <v>-0.15026999999999999</v>
      </c>
      <c r="N1330" s="23">
        <v>1.1906600000000001</v>
      </c>
      <c r="O1330" s="23">
        <v>9.0899999999999995E-2</v>
      </c>
      <c r="P1330" s="23">
        <v>-0.56344000000000005</v>
      </c>
      <c r="Q1330" s="23">
        <v>0.74056999999999995</v>
      </c>
      <c r="R1330" s="23">
        <v>-7.5259999999999994E-2</v>
      </c>
    </row>
    <row r="1331" spans="1:18" ht="15" customHeight="1" x14ac:dyDescent="0.2">
      <c r="A1331" s="4">
        <v>1330</v>
      </c>
      <c r="B1331" s="4" t="s">
        <v>1492</v>
      </c>
      <c r="C1331" s="23">
        <v>-0.20269999999999999</v>
      </c>
      <c r="D1331" s="23">
        <v>0.74733000000000005</v>
      </c>
      <c r="E1331" s="23">
        <v>0.77144999999999997</v>
      </c>
      <c r="F1331" s="23">
        <v>2.1081099999999999</v>
      </c>
      <c r="G1331" s="23">
        <v>0.18038000000000001</v>
      </c>
      <c r="H1331" s="23">
        <v>0.13541</v>
      </c>
      <c r="I1331" s="23">
        <v>1.0421199999999999</v>
      </c>
      <c r="J1331" s="23">
        <v>0.76941000000000004</v>
      </c>
      <c r="K1331" s="23">
        <v>-1.7405200000000001</v>
      </c>
      <c r="L1331" s="23">
        <v>-0.13139999999999999</v>
      </c>
      <c r="M1331" s="23">
        <v>-0.81157999999999997</v>
      </c>
      <c r="N1331" s="23">
        <v>-2.0887500000000001</v>
      </c>
      <c r="O1331" s="23">
        <v>2.1785299999999999</v>
      </c>
      <c r="P1331" s="23">
        <v>0.24618999999999999</v>
      </c>
      <c r="Q1331" s="23">
        <v>-0.10025000000000001</v>
      </c>
      <c r="R1331" s="23">
        <v>-1.8041700000000001</v>
      </c>
    </row>
    <row r="1332" spans="1:18" ht="15" customHeight="1" x14ac:dyDescent="0.2">
      <c r="A1332" s="4">
        <v>1331</v>
      </c>
      <c r="B1332" s="4" t="s">
        <v>1493</v>
      </c>
      <c r="C1332" s="23">
        <v>-1.7799499999999999</v>
      </c>
      <c r="D1332" s="23">
        <v>-0.46415000000000001</v>
      </c>
      <c r="E1332" s="23">
        <v>0.89251000000000003</v>
      </c>
      <c r="F1332" s="23">
        <v>3.08135</v>
      </c>
      <c r="G1332" s="23">
        <v>-0.77993000000000001</v>
      </c>
      <c r="H1332" s="23">
        <v>1.74451</v>
      </c>
      <c r="I1332" s="23">
        <v>-0.43245</v>
      </c>
      <c r="J1332" s="23">
        <v>0.28377999999999998</v>
      </c>
      <c r="K1332" s="23">
        <v>0.11405999999999999</v>
      </c>
      <c r="L1332" s="23">
        <v>-1.6392800000000001</v>
      </c>
      <c r="M1332" s="23">
        <v>-1.2381899999999999</v>
      </c>
      <c r="N1332" s="23">
        <v>-1.65842</v>
      </c>
      <c r="O1332" s="23">
        <v>-0.41203000000000001</v>
      </c>
      <c r="P1332" s="23">
        <v>9.425E-2</v>
      </c>
      <c r="Q1332" s="23">
        <v>0.48848999999999998</v>
      </c>
      <c r="R1332" s="23">
        <v>0.34439999999999998</v>
      </c>
    </row>
    <row r="1333" spans="1:18" ht="15" customHeight="1" x14ac:dyDescent="0.2">
      <c r="A1333" s="4">
        <v>1332</v>
      </c>
      <c r="B1333" s="4" t="s">
        <v>1494</v>
      </c>
      <c r="C1333" s="23">
        <v>-1.4484300000000001</v>
      </c>
      <c r="D1333" s="23">
        <v>-2.4271799999999999</v>
      </c>
      <c r="E1333" s="23">
        <v>1.1502399999999999</v>
      </c>
      <c r="F1333" s="23">
        <v>-0.31337999999999999</v>
      </c>
      <c r="G1333" s="23">
        <v>-1.98224</v>
      </c>
      <c r="H1333" s="23">
        <v>1.47953</v>
      </c>
      <c r="I1333" s="23">
        <v>0.67859999999999998</v>
      </c>
      <c r="J1333" s="23">
        <v>0.42399999999999999</v>
      </c>
      <c r="K1333" s="23">
        <v>-0.84479000000000004</v>
      </c>
      <c r="L1333" s="23">
        <v>-2.6248100000000001</v>
      </c>
      <c r="M1333" s="23">
        <v>-2.2135899999999999</v>
      </c>
      <c r="N1333" s="23">
        <v>-5.0610000000000002E-2</v>
      </c>
      <c r="O1333" s="23">
        <v>-0.93220000000000003</v>
      </c>
      <c r="P1333" s="23">
        <v>9.7850000000000006E-2</v>
      </c>
      <c r="Q1333" s="23">
        <v>1.3511899999999999</v>
      </c>
      <c r="R1333" s="23">
        <v>-0.72963999999999996</v>
      </c>
    </row>
    <row r="1334" spans="1:18" ht="15" customHeight="1" x14ac:dyDescent="0.2">
      <c r="A1334" s="4">
        <v>1333</v>
      </c>
      <c r="B1334" s="4" t="s">
        <v>1495</v>
      </c>
      <c r="C1334" s="23">
        <v>-2.0082200000000001</v>
      </c>
      <c r="D1334" s="23">
        <v>2.16377</v>
      </c>
      <c r="E1334" s="23">
        <v>-0.13239000000000001</v>
      </c>
      <c r="F1334" s="23">
        <v>-0.41052</v>
      </c>
      <c r="G1334" s="23">
        <v>0.44719999999999999</v>
      </c>
      <c r="H1334" s="23">
        <v>1.6865600000000001</v>
      </c>
      <c r="I1334" s="23">
        <v>0.52580000000000005</v>
      </c>
      <c r="J1334" s="23">
        <v>0.93669000000000002</v>
      </c>
      <c r="K1334" s="23">
        <v>-1.06524</v>
      </c>
      <c r="L1334" s="23">
        <v>-1.054</v>
      </c>
      <c r="M1334" s="23">
        <v>1.94815</v>
      </c>
      <c r="N1334" s="23">
        <v>-0.69801999999999997</v>
      </c>
      <c r="O1334" s="23">
        <v>2.3592</v>
      </c>
      <c r="P1334" s="23">
        <v>-0.94316999999999995</v>
      </c>
      <c r="Q1334" s="23">
        <v>-0.10742</v>
      </c>
      <c r="R1334" s="23">
        <v>-1.97987</v>
      </c>
    </row>
    <row r="1335" spans="1:18" ht="15" customHeight="1" x14ac:dyDescent="0.2">
      <c r="A1335" s="4">
        <v>1334</v>
      </c>
      <c r="B1335" s="4" t="s">
        <v>1496</v>
      </c>
      <c r="C1335" s="23">
        <v>0.35848999999999998</v>
      </c>
      <c r="D1335" s="23">
        <v>-3.6829299999999998</v>
      </c>
      <c r="E1335" s="23">
        <v>0.91881000000000002</v>
      </c>
      <c r="F1335" s="23">
        <v>0.18615000000000001</v>
      </c>
      <c r="G1335" s="23">
        <v>-9.8220000000000002E-2</v>
      </c>
      <c r="H1335" s="23">
        <v>0.55288000000000004</v>
      </c>
      <c r="I1335" s="23">
        <v>-0.88966000000000001</v>
      </c>
      <c r="J1335" s="23">
        <v>-2.563E-2</v>
      </c>
      <c r="K1335" s="23">
        <v>-2.1103000000000001</v>
      </c>
      <c r="L1335" s="23">
        <v>-2.9202300000000001</v>
      </c>
      <c r="M1335" s="23">
        <v>-0.51422000000000001</v>
      </c>
      <c r="N1335" s="23">
        <v>-2.6637200000000001</v>
      </c>
      <c r="O1335" s="23">
        <v>1.71333</v>
      </c>
      <c r="P1335" s="23">
        <v>0.74165000000000003</v>
      </c>
      <c r="Q1335" s="23">
        <v>0.79310999999999998</v>
      </c>
      <c r="R1335" s="23">
        <v>1.1520999999999999</v>
      </c>
    </row>
    <row r="1336" spans="1:18" ht="15" customHeight="1" x14ac:dyDescent="0.2">
      <c r="A1336" s="4">
        <v>1335</v>
      </c>
      <c r="B1336" s="4" t="s">
        <v>1497</v>
      </c>
      <c r="C1336" s="23">
        <v>-2.1143900000000002</v>
      </c>
      <c r="D1336" s="23">
        <v>1.4716899999999999</v>
      </c>
      <c r="E1336" s="23">
        <v>-0.30409999999999998</v>
      </c>
      <c r="F1336" s="23">
        <v>0.97089000000000003</v>
      </c>
      <c r="G1336" s="23">
        <v>3.4761299999999999</v>
      </c>
      <c r="H1336" s="23">
        <v>1.1027</v>
      </c>
      <c r="I1336" s="23">
        <v>-0.94784000000000002</v>
      </c>
      <c r="J1336" s="23">
        <v>-1.7556</v>
      </c>
      <c r="K1336" s="23">
        <v>0.25569999999999998</v>
      </c>
      <c r="L1336" s="23">
        <v>-0.62207999999999997</v>
      </c>
      <c r="M1336" s="23">
        <v>1.09717</v>
      </c>
      <c r="N1336" s="23">
        <v>-2.05714</v>
      </c>
      <c r="O1336" s="23">
        <v>2.1960799999999998</v>
      </c>
      <c r="P1336" s="23">
        <v>0.85541</v>
      </c>
      <c r="Q1336" s="23">
        <v>6.3020000000000007E-2</v>
      </c>
      <c r="R1336" s="23">
        <v>0.10531</v>
      </c>
    </row>
    <row r="1337" spans="1:18" ht="15" customHeight="1" x14ac:dyDescent="0.2">
      <c r="A1337" s="4">
        <v>1336</v>
      </c>
      <c r="B1337" s="4" t="s">
        <v>1498</v>
      </c>
      <c r="C1337" s="23">
        <v>-2.0042</v>
      </c>
      <c r="D1337" s="23">
        <v>0.6149</v>
      </c>
      <c r="E1337" s="23">
        <v>2.8781099999999999</v>
      </c>
      <c r="F1337" s="23">
        <v>0.29444999999999999</v>
      </c>
      <c r="G1337" s="23">
        <v>-0.79791999999999996</v>
      </c>
      <c r="H1337" s="23">
        <v>0.35996</v>
      </c>
      <c r="I1337" s="23">
        <v>-1.15645</v>
      </c>
      <c r="J1337" s="23">
        <v>-7.3160000000000003E-2</v>
      </c>
      <c r="K1337" s="23">
        <v>-0.39696999999999999</v>
      </c>
      <c r="L1337" s="23">
        <v>-0.95648</v>
      </c>
      <c r="M1337" s="23">
        <v>0.68559999999999999</v>
      </c>
      <c r="N1337" s="23">
        <v>-0.23269000000000001</v>
      </c>
      <c r="O1337" s="23">
        <v>-0.32101000000000002</v>
      </c>
      <c r="P1337" s="23">
        <v>0.21501000000000001</v>
      </c>
      <c r="Q1337" s="23">
        <v>-1.61314</v>
      </c>
      <c r="R1337" s="23">
        <v>0.80839000000000005</v>
      </c>
    </row>
    <row r="1338" spans="1:18" ht="15" customHeight="1" x14ac:dyDescent="0.2">
      <c r="A1338" s="4">
        <v>1337</v>
      </c>
      <c r="B1338" s="4" t="s">
        <v>1499</v>
      </c>
      <c r="C1338" s="23">
        <v>-0.83757999999999999</v>
      </c>
      <c r="D1338" s="23">
        <v>-1.72098</v>
      </c>
      <c r="E1338" s="23">
        <v>-2.351E-2</v>
      </c>
      <c r="F1338" s="23">
        <v>-0.53083999999999998</v>
      </c>
      <c r="G1338" s="23">
        <v>1.92249</v>
      </c>
      <c r="H1338" s="23">
        <v>0.65102000000000004</v>
      </c>
      <c r="I1338" s="23">
        <v>-0.1552</v>
      </c>
      <c r="J1338" s="23">
        <v>0.29416999999999999</v>
      </c>
      <c r="K1338" s="23">
        <v>-0.44177</v>
      </c>
      <c r="L1338" s="23">
        <v>-1.2364200000000001</v>
      </c>
      <c r="M1338" s="23">
        <v>2.31751</v>
      </c>
      <c r="N1338" s="23">
        <v>1.2521899999999999</v>
      </c>
      <c r="O1338" s="23">
        <v>-8.1320000000000003E-2</v>
      </c>
      <c r="P1338" s="23">
        <v>-1.12886</v>
      </c>
      <c r="Q1338" s="23">
        <v>-0.27091999999999999</v>
      </c>
      <c r="R1338" s="23">
        <v>-2.4714499999999999</v>
      </c>
    </row>
    <row r="1339" spans="1:18" ht="15" customHeight="1" x14ac:dyDescent="0.2">
      <c r="A1339" s="4">
        <v>1338</v>
      </c>
      <c r="B1339" s="4" t="s">
        <v>1500</v>
      </c>
      <c r="C1339" s="23">
        <v>0.39540999999999998</v>
      </c>
      <c r="D1339" s="23">
        <v>-1.42916</v>
      </c>
      <c r="E1339" s="23">
        <v>1.5724100000000001</v>
      </c>
      <c r="F1339" s="23">
        <v>1.2473399999999999</v>
      </c>
      <c r="G1339" s="23">
        <v>4.5580000000000002E-2</v>
      </c>
      <c r="H1339" s="23">
        <v>1.97719</v>
      </c>
      <c r="I1339" s="23">
        <v>2.16289</v>
      </c>
      <c r="J1339" s="23">
        <v>8.7870000000000004E-2</v>
      </c>
      <c r="K1339" s="23">
        <v>0.17582999999999999</v>
      </c>
      <c r="L1339" s="23">
        <v>-1.45076</v>
      </c>
      <c r="M1339" s="23">
        <v>1.1459299999999999</v>
      </c>
      <c r="N1339" s="23">
        <v>1.46689</v>
      </c>
      <c r="O1339" s="23">
        <v>0.35896</v>
      </c>
      <c r="P1339" s="23">
        <v>-0.85241999999999996</v>
      </c>
      <c r="Q1339" s="23">
        <v>2.41947</v>
      </c>
      <c r="R1339" s="23">
        <v>-0.46933000000000002</v>
      </c>
    </row>
    <row r="1340" spans="1:18" ht="15" customHeight="1" x14ac:dyDescent="0.2">
      <c r="A1340" s="4">
        <v>1339</v>
      </c>
      <c r="B1340" s="4" t="s">
        <v>1501</v>
      </c>
      <c r="C1340" s="23">
        <v>-1.4766600000000001</v>
      </c>
      <c r="D1340" s="23">
        <v>0.48848000000000003</v>
      </c>
      <c r="E1340" s="23">
        <v>0.51732</v>
      </c>
      <c r="F1340" s="23">
        <v>0.11907</v>
      </c>
      <c r="G1340" s="23">
        <v>0.93133999999999995</v>
      </c>
      <c r="H1340" s="23">
        <v>0.72</v>
      </c>
      <c r="I1340" s="23">
        <v>0.48454999999999998</v>
      </c>
      <c r="J1340" s="23">
        <v>0.19495999999999999</v>
      </c>
      <c r="K1340" s="23">
        <v>-0.99224999999999997</v>
      </c>
      <c r="L1340" s="23">
        <v>0.81135999999999997</v>
      </c>
      <c r="M1340" s="23">
        <v>0.95135999999999998</v>
      </c>
      <c r="N1340" s="23">
        <v>-1.64768</v>
      </c>
      <c r="O1340" s="23">
        <v>-4.6370000000000001E-2</v>
      </c>
      <c r="P1340" s="23">
        <v>-0.79240999999999995</v>
      </c>
      <c r="Q1340" s="23">
        <v>1.0391699999999999</v>
      </c>
      <c r="R1340" s="23">
        <v>-1.6880900000000001</v>
      </c>
    </row>
    <row r="1341" spans="1:18" ht="15" customHeight="1" x14ac:dyDescent="0.2">
      <c r="A1341" s="4">
        <v>1340</v>
      </c>
      <c r="B1341" s="4" t="s">
        <v>1502</v>
      </c>
      <c r="C1341" s="23">
        <v>-0.52190999999999999</v>
      </c>
      <c r="D1341" s="23">
        <v>-2.1769400000000001</v>
      </c>
      <c r="E1341" s="23">
        <v>-3.9620000000000002E-2</v>
      </c>
      <c r="F1341" s="23">
        <v>0.73487999999999998</v>
      </c>
      <c r="G1341" s="23">
        <v>-1.4089799999999999</v>
      </c>
      <c r="H1341" s="23">
        <v>-0.40104000000000001</v>
      </c>
      <c r="I1341" s="23">
        <v>0.1139</v>
      </c>
      <c r="J1341" s="23">
        <v>-3.10737</v>
      </c>
      <c r="K1341" s="23">
        <v>-3.2699999999999999E-3</v>
      </c>
      <c r="L1341" s="23">
        <v>-1.4918899999999999</v>
      </c>
      <c r="M1341" s="23">
        <v>1.3423099999999999</v>
      </c>
      <c r="N1341" s="23">
        <v>-1.4651099999999999</v>
      </c>
      <c r="O1341" s="23">
        <v>0.81128999999999996</v>
      </c>
      <c r="P1341" s="23">
        <v>-2.60623</v>
      </c>
      <c r="Q1341" s="23">
        <v>-1.49864</v>
      </c>
      <c r="R1341" s="23">
        <v>-1.5407900000000001</v>
      </c>
    </row>
    <row r="1342" spans="1:18" ht="15" customHeight="1" x14ac:dyDescent="0.2">
      <c r="A1342" s="4">
        <v>1341</v>
      </c>
      <c r="B1342" s="4" t="s">
        <v>1503</v>
      </c>
      <c r="C1342" s="23">
        <v>-4.5069999999999999E-2</v>
      </c>
      <c r="D1342" s="23">
        <v>0.23708000000000001</v>
      </c>
      <c r="E1342" s="23">
        <v>0.11612</v>
      </c>
      <c r="F1342" s="23">
        <v>1.73689</v>
      </c>
      <c r="G1342" s="23">
        <v>7.5880000000000003E-2</v>
      </c>
      <c r="H1342" s="23">
        <v>6.7570000000000005E-2</v>
      </c>
      <c r="I1342" s="23">
        <v>1.0944</v>
      </c>
      <c r="J1342" s="23">
        <v>-1.98752</v>
      </c>
      <c r="K1342" s="23">
        <v>-2.0882999999999998</v>
      </c>
      <c r="L1342" s="23">
        <v>-0.87958000000000003</v>
      </c>
      <c r="M1342" s="23">
        <v>-0.75061999999999995</v>
      </c>
      <c r="N1342" s="23">
        <v>0.13514000000000001</v>
      </c>
      <c r="O1342" s="23">
        <v>0.89880000000000004</v>
      </c>
      <c r="P1342" s="23">
        <v>-0.54491000000000001</v>
      </c>
      <c r="Q1342" s="23">
        <v>1.41256</v>
      </c>
      <c r="R1342" s="23">
        <v>-0.96047000000000005</v>
      </c>
    </row>
    <row r="1343" spans="1:18" ht="15" customHeight="1" x14ac:dyDescent="0.2">
      <c r="A1343" s="4">
        <v>1342</v>
      </c>
      <c r="B1343" s="4" t="s">
        <v>1504</v>
      </c>
      <c r="C1343" s="23">
        <v>-2.0440200000000002</v>
      </c>
      <c r="D1343" s="23">
        <v>-1.28901</v>
      </c>
      <c r="E1343" s="23">
        <v>2.0990500000000001</v>
      </c>
      <c r="F1343" s="23">
        <v>0.35826000000000002</v>
      </c>
      <c r="G1343" s="23">
        <v>1.09206</v>
      </c>
      <c r="H1343" s="23">
        <v>1.71774</v>
      </c>
      <c r="I1343" s="23">
        <v>-0.70796999999999999</v>
      </c>
      <c r="J1343" s="23">
        <v>-1.9655499999999999</v>
      </c>
      <c r="K1343" s="23">
        <v>0.83006999999999997</v>
      </c>
      <c r="L1343" s="23">
        <v>-0.89115</v>
      </c>
      <c r="M1343" s="23">
        <v>-1.22079</v>
      </c>
      <c r="N1343" s="23">
        <v>-1.0241899999999999</v>
      </c>
      <c r="O1343" s="23">
        <v>-0.56720000000000004</v>
      </c>
      <c r="P1343" s="23">
        <v>-2.1040700000000001</v>
      </c>
      <c r="Q1343" s="23">
        <v>-0.30418000000000001</v>
      </c>
      <c r="R1343" s="23">
        <v>-0.95482</v>
      </c>
    </row>
    <row r="1344" spans="1:18" ht="15" customHeight="1" x14ac:dyDescent="0.2">
      <c r="A1344" s="4">
        <v>1343</v>
      </c>
      <c r="B1344" s="4" t="s">
        <v>1505</v>
      </c>
      <c r="C1344" s="23">
        <v>0.20885000000000001</v>
      </c>
      <c r="D1344" s="23">
        <v>-0.21417</v>
      </c>
      <c r="E1344" s="23">
        <v>1.3209200000000001</v>
      </c>
      <c r="F1344" s="23">
        <v>2.9071899999999999</v>
      </c>
      <c r="G1344" s="23">
        <v>0.77864</v>
      </c>
      <c r="H1344" s="23">
        <v>-0.64668000000000003</v>
      </c>
      <c r="I1344" s="23">
        <v>0.72838000000000003</v>
      </c>
      <c r="J1344" s="23">
        <v>0.77810999999999997</v>
      </c>
      <c r="K1344" s="23">
        <v>-1.3052699999999999</v>
      </c>
      <c r="L1344" s="23">
        <v>-2.6978</v>
      </c>
      <c r="M1344" s="23">
        <v>0.41982999999999998</v>
      </c>
      <c r="N1344" s="23">
        <v>-1.30755</v>
      </c>
      <c r="O1344" s="23">
        <v>-0.49036999999999997</v>
      </c>
      <c r="P1344" s="23">
        <v>0.70811999999999997</v>
      </c>
      <c r="Q1344" s="23">
        <v>2.1562700000000001</v>
      </c>
      <c r="R1344" s="23">
        <v>0.4632</v>
      </c>
    </row>
    <row r="1345" spans="1:18" ht="15" customHeight="1" x14ac:dyDescent="0.2">
      <c r="A1345" s="4">
        <v>1344</v>
      </c>
      <c r="B1345" s="4" t="s">
        <v>1506</v>
      </c>
      <c r="C1345" s="23">
        <v>-1.36022</v>
      </c>
      <c r="D1345" s="23">
        <v>0.65964</v>
      </c>
      <c r="E1345" s="23">
        <v>0.16344</v>
      </c>
      <c r="F1345" s="23">
        <v>-0.12501000000000001</v>
      </c>
      <c r="G1345" s="23">
        <v>-1.4222399999999999</v>
      </c>
      <c r="H1345" s="23">
        <v>1.21163</v>
      </c>
      <c r="I1345" s="23">
        <v>-1.6621900000000001</v>
      </c>
      <c r="J1345" s="23">
        <v>-2.7472799999999999</v>
      </c>
      <c r="K1345" s="23">
        <v>1.18832</v>
      </c>
      <c r="L1345" s="23">
        <v>-1.286E-2</v>
      </c>
      <c r="M1345" s="23">
        <v>-0.13192999999999999</v>
      </c>
      <c r="N1345" s="23">
        <v>0.33700999999999998</v>
      </c>
      <c r="O1345" s="23">
        <v>0.36692999999999998</v>
      </c>
      <c r="P1345" s="23">
        <v>-2.1750600000000002</v>
      </c>
      <c r="Q1345" s="23">
        <v>-1.1895500000000001</v>
      </c>
      <c r="R1345" s="23">
        <v>-2.9866999999999999</v>
      </c>
    </row>
    <row r="1346" spans="1:18" ht="15" customHeight="1" x14ac:dyDescent="0.2">
      <c r="A1346" s="4">
        <v>1345</v>
      </c>
      <c r="B1346" s="4" t="s">
        <v>1507</v>
      </c>
      <c r="C1346" s="23">
        <v>-1.21448</v>
      </c>
      <c r="D1346" s="23">
        <v>0.26740000000000003</v>
      </c>
      <c r="E1346" s="23">
        <v>0.41611999999999999</v>
      </c>
      <c r="F1346" s="23">
        <v>0.14462</v>
      </c>
      <c r="G1346" s="23">
        <v>1.72553</v>
      </c>
      <c r="H1346" s="23">
        <v>0.67032999999999998</v>
      </c>
      <c r="I1346" s="23">
        <v>1.2257100000000001</v>
      </c>
      <c r="J1346" s="23">
        <v>-3.7705799999999998</v>
      </c>
      <c r="K1346" s="23">
        <v>4.07E-2</v>
      </c>
      <c r="L1346" s="23">
        <v>0.43896000000000002</v>
      </c>
      <c r="M1346" s="23">
        <v>1.076E-2</v>
      </c>
      <c r="N1346" s="23">
        <v>-2.4019499999999998</v>
      </c>
      <c r="O1346" s="23">
        <v>-0.37364999999999998</v>
      </c>
      <c r="P1346" s="23">
        <v>-1.4091800000000001</v>
      </c>
      <c r="Q1346" s="23">
        <v>1.75345</v>
      </c>
      <c r="R1346" s="23">
        <v>-0.66810999999999998</v>
      </c>
    </row>
    <row r="1347" spans="1:18" ht="15" customHeight="1" x14ac:dyDescent="0.2">
      <c r="A1347" s="4">
        <v>1346</v>
      </c>
      <c r="B1347" s="4" t="s">
        <v>1508</v>
      </c>
      <c r="C1347" s="23">
        <v>-0.39243</v>
      </c>
      <c r="D1347" s="23">
        <v>0.17030000000000001</v>
      </c>
      <c r="E1347" s="23">
        <v>0.32341999999999999</v>
      </c>
      <c r="F1347" s="23">
        <v>-0.34184999999999999</v>
      </c>
      <c r="G1347" s="23">
        <v>0.34100999999999998</v>
      </c>
      <c r="H1347" s="23">
        <v>-1.58826</v>
      </c>
      <c r="I1347" s="23">
        <v>-0.41948999999999997</v>
      </c>
      <c r="J1347" s="23">
        <v>-0.71211000000000002</v>
      </c>
      <c r="K1347" s="23">
        <v>-1.36686</v>
      </c>
      <c r="L1347" s="23">
        <v>1.1922999999999999</v>
      </c>
      <c r="M1347" s="23">
        <v>-0.61306000000000005</v>
      </c>
      <c r="N1347" s="23">
        <v>-0.65459000000000001</v>
      </c>
      <c r="O1347" s="23">
        <v>-0.52834000000000003</v>
      </c>
      <c r="P1347" s="23">
        <v>-1.8472999999999999</v>
      </c>
      <c r="Q1347" s="23">
        <v>-2.9864799999999998</v>
      </c>
      <c r="R1347" s="23">
        <v>0.42330000000000001</v>
      </c>
    </row>
    <row r="1348" spans="1:18" ht="15" customHeight="1" x14ac:dyDescent="0.2">
      <c r="A1348" s="4">
        <v>1347</v>
      </c>
      <c r="B1348" s="4" t="s">
        <v>1509</v>
      </c>
      <c r="C1348" s="23">
        <v>-3.4244500000000002</v>
      </c>
      <c r="D1348" s="23">
        <v>1.07518</v>
      </c>
      <c r="E1348" s="23">
        <v>0.11173</v>
      </c>
      <c r="F1348" s="23">
        <v>0.31197999999999998</v>
      </c>
      <c r="G1348" s="23">
        <v>0.15753</v>
      </c>
      <c r="H1348" s="23">
        <v>0.28342000000000001</v>
      </c>
      <c r="I1348" s="23">
        <v>-0.57864000000000004</v>
      </c>
      <c r="J1348" s="23">
        <v>-0.36437999999999998</v>
      </c>
      <c r="K1348" s="23">
        <v>-0.72923000000000004</v>
      </c>
      <c r="L1348" s="23">
        <v>-0.65159</v>
      </c>
      <c r="M1348" s="23">
        <v>1.62578</v>
      </c>
      <c r="N1348" s="23">
        <v>1.2700199999999999</v>
      </c>
      <c r="O1348" s="23">
        <v>2.1597</v>
      </c>
      <c r="P1348" s="23">
        <v>-0.26812999999999998</v>
      </c>
      <c r="Q1348" s="23">
        <v>-0.72897999999999996</v>
      </c>
      <c r="R1348" s="23">
        <v>-2.3130000000000001E-2</v>
      </c>
    </row>
    <row r="1349" spans="1:18" ht="15" customHeight="1" x14ac:dyDescent="0.2">
      <c r="A1349" s="4">
        <v>1348</v>
      </c>
      <c r="B1349" s="4" t="s">
        <v>1510</v>
      </c>
      <c r="C1349" s="23">
        <v>-0.21265000000000001</v>
      </c>
      <c r="D1349" s="23">
        <v>-1.1632899999999999</v>
      </c>
      <c r="E1349" s="23">
        <v>0.71043000000000001</v>
      </c>
      <c r="F1349" s="23">
        <v>1.07219</v>
      </c>
      <c r="G1349" s="23">
        <v>1.76728</v>
      </c>
      <c r="H1349" s="23">
        <v>-0.13880000000000001</v>
      </c>
      <c r="I1349" s="23">
        <v>1.6773800000000001</v>
      </c>
      <c r="J1349" s="23">
        <v>-0.40295999999999998</v>
      </c>
      <c r="K1349" s="23">
        <v>-0.13994999999999999</v>
      </c>
      <c r="L1349" s="23">
        <v>-2.45973</v>
      </c>
      <c r="M1349" s="23">
        <v>0.31534000000000001</v>
      </c>
      <c r="N1349" s="23">
        <v>-1.9222999999999999</v>
      </c>
      <c r="O1349" s="23">
        <v>0.59192999999999996</v>
      </c>
      <c r="P1349" s="23">
        <v>-0.30531000000000003</v>
      </c>
      <c r="Q1349" s="23">
        <v>1.2261899999999999</v>
      </c>
      <c r="R1349" s="23">
        <v>-0.96902999999999995</v>
      </c>
    </row>
    <row r="1350" spans="1:18" ht="15" customHeight="1" x14ac:dyDescent="0.2">
      <c r="A1350" s="4">
        <v>1349</v>
      </c>
      <c r="B1350" s="4" t="s">
        <v>1511</v>
      </c>
      <c r="C1350" s="23">
        <v>-2.4046799999999999</v>
      </c>
      <c r="D1350" s="23">
        <v>0.86899000000000004</v>
      </c>
      <c r="E1350" s="23">
        <v>1.19007</v>
      </c>
      <c r="F1350" s="23">
        <v>1.86049</v>
      </c>
      <c r="G1350" s="23">
        <v>-1.27057</v>
      </c>
      <c r="H1350" s="23">
        <v>2.50698</v>
      </c>
      <c r="I1350" s="23">
        <v>1.4298999999999999</v>
      </c>
      <c r="J1350" s="23">
        <v>1.3327899999999999</v>
      </c>
      <c r="K1350" s="23">
        <v>0.38834000000000002</v>
      </c>
      <c r="L1350" s="23">
        <v>1.68553</v>
      </c>
      <c r="M1350" s="23">
        <v>-0.68518999999999997</v>
      </c>
      <c r="N1350" s="23">
        <v>0.14135</v>
      </c>
      <c r="O1350" s="23">
        <v>0.54012000000000004</v>
      </c>
      <c r="P1350" s="23">
        <v>-1.2490300000000001</v>
      </c>
      <c r="Q1350" s="23">
        <v>0.67296999999999996</v>
      </c>
      <c r="R1350" s="23">
        <v>-8.6430000000000007E-2</v>
      </c>
    </row>
    <row r="1351" spans="1:18" ht="15" customHeight="1" x14ac:dyDescent="0.2">
      <c r="A1351" s="4">
        <v>1350</v>
      </c>
      <c r="B1351" s="4" t="s">
        <v>1512</v>
      </c>
      <c r="C1351" s="23">
        <v>-0.23264000000000001</v>
      </c>
      <c r="D1351" s="23">
        <v>0.38373000000000002</v>
      </c>
      <c r="E1351" s="23">
        <v>6.8750000000000006E-2</v>
      </c>
      <c r="F1351" s="23">
        <v>9.0840000000000004E-2</v>
      </c>
      <c r="G1351" s="23">
        <v>-0.79930999999999996</v>
      </c>
      <c r="H1351" s="23">
        <v>0.26577000000000001</v>
      </c>
      <c r="I1351" s="23">
        <v>-1.39791</v>
      </c>
      <c r="J1351" s="23">
        <v>-1.9799500000000001</v>
      </c>
      <c r="K1351" s="23">
        <v>-1.77826</v>
      </c>
      <c r="L1351" s="23">
        <v>-0.96709000000000001</v>
      </c>
      <c r="M1351" s="23">
        <v>1.5342199999999999</v>
      </c>
      <c r="N1351" s="23">
        <v>-1.7602199999999999</v>
      </c>
      <c r="O1351" s="23">
        <v>1.8795900000000001</v>
      </c>
      <c r="P1351" s="23">
        <v>0.33391999999999999</v>
      </c>
      <c r="Q1351" s="23">
        <v>1.0898600000000001</v>
      </c>
      <c r="R1351" s="23">
        <v>-0.54876000000000003</v>
      </c>
    </row>
    <row r="1352" spans="1:18" ht="15" customHeight="1" x14ac:dyDescent="0.2">
      <c r="A1352" s="4">
        <v>1351</v>
      </c>
      <c r="B1352" s="4" t="s">
        <v>1513</v>
      </c>
      <c r="C1352" s="23">
        <v>0.88690000000000002</v>
      </c>
      <c r="D1352" s="23">
        <v>0.49464999999999998</v>
      </c>
      <c r="E1352" s="23">
        <v>0.61467000000000005</v>
      </c>
      <c r="F1352" s="23">
        <v>2.2157399999999998</v>
      </c>
      <c r="G1352" s="23">
        <v>-0.23033999999999999</v>
      </c>
      <c r="H1352" s="23">
        <v>0.15528</v>
      </c>
      <c r="I1352" s="23">
        <v>-1.3301499999999999</v>
      </c>
      <c r="J1352" s="23">
        <v>0.27918999999999999</v>
      </c>
      <c r="K1352" s="23">
        <v>-1.6118300000000001</v>
      </c>
      <c r="L1352" s="23">
        <v>-1.27163</v>
      </c>
      <c r="M1352" s="23">
        <v>2.3267699999999998</v>
      </c>
      <c r="N1352" s="23">
        <v>-1.94736</v>
      </c>
      <c r="O1352" s="23">
        <v>-0.26191999999999999</v>
      </c>
      <c r="P1352" s="23">
        <v>-0.48104999999999998</v>
      </c>
      <c r="Q1352" s="23">
        <v>0.32830999999999999</v>
      </c>
      <c r="R1352" s="23">
        <v>-2.248E-2</v>
      </c>
    </row>
    <row r="1353" spans="1:18" ht="15" customHeight="1" x14ac:dyDescent="0.2">
      <c r="A1353" s="4">
        <v>1352</v>
      </c>
      <c r="B1353" s="4" t="s">
        <v>1514</v>
      </c>
      <c r="C1353" s="23">
        <v>-2.2506200000000001</v>
      </c>
      <c r="D1353" s="23">
        <v>-0.40855000000000002</v>
      </c>
      <c r="E1353" s="23">
        <v>2.1597200000000001</v>
      </c>
      <c r="F1353" s="23">
        <v>0.15326000000000001</v>
      </c>
      <c r="G1353" s="23">
        <v>1.5206500000000001</v>
      </c>
      <c r="H1353" s="23">
        <v>1.22709</v>
      </c>
      <c r="I1353" s="23">
        <v>1.3263</v>
      </c>
      <c r="J1353" s="23">
        <v>0.58787999999999996</v>
      </c>
      <c r="K1353" s="23">
        <v>-1.081E-2</v>
      </c>
      <c r="L1353" s="23">
        <v>0.56115999999999999</v>
      </c>
      <c r="M1353" s="23">
        <v>0.55852999999999997</v>
      </c>
      <c r="N1353" s="23">
        <v>5.3940000000000002E-2</v>
      </c>
      <c r="O1353" s="23">
        <v>-0.50570999999999999</v>
      </c>
      <c r="P1353" s="23">
        <v>-0.44441000000000003</v>
      </c>
      <c r="Q1353" s="23">
        <v>-1.36463</v>
      </c>
      <c r="R1353" s="23">
        <v>0.48780000000000001</v>
      </c>
    </row>
    <row r="1354" spans="1:18" ht="15" customHeight="1" x14ac:dyDescent="0.2">
      <c r="A1354" s="4">
        <v>1353</v>
      </c>
      <c r="B1354" s="4" t="s">
        <v>1515</v>
      </c>
      <c r="C1354" s="23">
        <v>-0.77815999999999996</v>
      </c>
      <c r="D1354" s="23">
        <v>-1.01298</v>
      </c>
      <c r="E1354" s="23">
        <v>0.42124</v>
      </c>
      <c r="F1354" s="23">
        <v>-0.88580999999999999</v>
      </c>
      <c r="G1354" s="23">
        <v>-2.2563200000000001</v>
      </c>
      <c r="H1354" s="23">
        <v>0.59694000000000003</v>
      </c>
      <c r="I1354" s="23">
        <v>0.18326000000000001</v>
      </c>
      <c r="J1354" s="23">
        <v>-1.2655700000000001</v>
      </c>
      <c r="K1354" s="23">
        <v>0.91449000000000003</v>
      </c>
      <c r="L1354" s="23">
        <v>-0.94142000000000003</v>
      </c>
      <c r="M1354" s="23">
        <v>0.75568999999999997</v>
      </c>
      <c r="N1354" s="23">
        <v>-0.13674</v>
      </c>
      <c r="O1354" s="23">
        <v>1.6267199999999999</v>
      </c>
      <c r="P1354" s="23">
        <v>-0.61751999999999996</v>
      </c>
      <c r="Q1354" s="23">
        <v>1.3448100000000001</v>
      </c>
      <c r="R1354" s="23">
        <v>9.6310000000000007E-2</v>
      </c>
    </row>
    <row r="1355" spans="1:18" ht="15" customHeight="1" x14ac:dyDescent="0.2">
      <c r="A1355" s="4">
        <v>1354</v>
      </c>
      <c r="B1355" s="4" t="s">
        <v>1516</v>
      </c>
      <c r="C1355" s="23">
        <v>-1.3441700000000001</v>
      </c>
      <c r="D1355" s="23">
        <v>-1.8728199999999999</v>
      </c>
      <c r="E1355" s="23">
        <v>2.81616</v>
      </c>
      <c r="F1355" s="23">
        <v>2.3240599999999998</v>
      </c>
      <c r="G1355" s="23">
        <v>-1.0537399999999999</v>
      </c>
      <c r="H1355" s="23">
        <v>-0.34864000000000001</v>
      </c>
      <c r="I1355" s="23">
        <v>1.2892300000000001</v>
      </c>
      <c r="J1355" s="23">
        <v>0.70577000000000001</v>
      </c>
      <c r="K1355" s="23">
        <v>-2.8794400000000002</v>
      </c>
      <c r="L1355" s="23">
        <v>-1.80982</v>
      </c>
      <c r="M1355" s="23">
        <v>0.67984</v>
      </c>
      <c r="N1355" s="23">
        <v>-1.63313</v>
      </c>
      <c r="O1355" s="23">
        <v>-0.67157</v>
      </c>
      <c r="P1355" s="23">
        <v>-1.6449</v>
      </c>
      <c r="Q1355" s="23">
        <v>0.87827</v>
      </c>
      <c r="R1355" s="23">
        <v>-1.3378699999999999</v>
      </c>
    </row>
    <row r="1356" spans="1:18" ht="15" customHeight="1" x14ac:dyDescent="0.2">
      <c r="A1356" s="4">
        <v>1355</v>
      </c>
      <c r="B1356" s="4" t="s">
        <v>1517</v>
      </c>
      <c r="C1356" s="23">
        <v>0.38163999999999998</v>
      </c>
      <c r="D1356" s="23">
        <v>-2.6045400000000001</v>
      </c>
      <c r="E1356" s="23">
        <v>2.41533</v>
      </c>
      <c r="F1356" s="23">
        <v>-0.56352000000000002</v>
      </c>
      <c r="G1356" s="23">
        <v>-0.89051000000000002</v>
      </c>
      <c r="H1356" s="23">
        <v>0.53337000000000001</v>
      </c>
      <c r="I1356" s="23">
        <v>0.47570000000000001</v>
      </c>
      <c r="J1356" s="23">
        <v>-0.37436999999999998</v>
      </c>
      <c r="K1356" s="23">
        <v>0.64332</v>
      </c>
      <c r="L1356" s="23">
        <v>-2.7159399999999998</v>
      </c>
      <c r="M1356" s="23">
        <v>-0.375</v>
      </c>
      <c r="N1356" s="23">
        <v>-1.0221899999999999</v>
      </c>
      <c r="O1356" s="23">
        <v>3.2399399999999998</v>
      </c>
      <c r="P1356" s="23">
        <v>-1.89916</v>
      </c>
      <c r="Q1356" s="23">
        <v>1.60938</v>
      </c>
      <c r="R1356" s="23">
        <v>0.99444999999999995</v>
      </c>
    </row>
    <row r="1357" spans="1:18" ht="15" customHeight="1" x14ac:dyDescent="0.2">
      <c r="A1357" s="4">
        <v>1356</v>
      </c>
      <c r="B1357" s="4" t="s">
        <v>1518</v>
      </c>
      <c r="C1357" s="23">
        <v>-0.14216000000000001</v>
      </c>
      <c r="D1357" s="23">
        <v>-2.2696800000000001</v>
      </c>
      <c r="E1357" s="23">
        <v>9.8470000000000002E-2</v>
      </c>
      <c r="F1357" s="23">
        <v>1.1380699999999999</v>
      </c>
      <c r="G1357" s="23">
        <v>1.33382</v>
      </c>
      <c r="H1357" s="23">
        <v>1.56209</v>
      </c>
      <c r="I1357" s="23">
        <v>1.98271</v>
      </c>
      <c r="J1357" s="23">
        <v>-1.29786</v>
      </c>
      <c r="K1357" s="23">
        <v>-0.57220000000000004</v>
      </c>
      <c r="L1357" s="23">
        <v>0.61446999999999996</v>
      </c>
      <c r="M1357" s="23">
        <v>-2.45059</v>
      </c>
      <c r="N1357" s="23">
        <v>-0.64202000000000004</v>
      </c>
      <c r="O1357" s="23">
        <v>-1.4998</v>
      </c>
      <c r="P1357" s="23">
        <v>-0.98040000000000005</v>
      </c>
      <c r="Q1357" s="23">
        <v>0.36048000000000002</v>
      </c>
      <c r="R1357" s="23">
        <v>-0.82904</v>
      </c>
    </row>
    <row r="1358" spans="1:18" ht="15" customHeight="1" x14ac:dyDescent="0.2">
      <c r="A1358" s="4">
        <v>1357</v>
      </c>
      <c r="B1358" s="4" t="s">
        <v>1519</v>
      </c>
      <c r="C1358" s="23">
        <v>-0.90910999999999997</v>
      </c>
      <c r="D1358" s="23">
        <v>-0.74158000000000002</v>
      </c>
      <c r="E1358" s="23">
        <v>1.9658199999999999</v>
      </c>
      <c r="F1358" s="23">
        <v>-0.85943000000000003</v>
      </c>
      <c r="G1358" s="23">
        <v>-1.53992</v>
      </c>
      <c r="H1358" s="23">
        <v>1.5048699999999999</v>
      </c>
      <c r="I1358" s="23">
        <v>0.71313000000000004</v>
      </c>
      <c r="J1358" s="23">
        <v>7.3840000000000003E-2</v>
      </c>
      <c r="K1358" s="23">
        <v>0.61745000000000005</v>
      </c>
      <c r="L1358" s="23">
        <v>-1.5884</v>
      </c>
      <c r="M1358" s="23">
        <v>-0.1177</v>
      </c>
      <c r="N1358" s="23">
        <v>-1.1444700000000001</v>
      </c>
      <c r="O1358" s="23">
        <v>-0.66913999999999996</v>
      </c>
      <c r="P1358" s="23">
        <v>0.26718999999999998</v>
      </c>
      <c r="Q1358" s="23">
        <v>1.7416700000000001</v>
      </c>
      <c r="R1358" s="23">
        <v>-2.9590000000000002E-2</v>
      </c>
    </row>
    <row r="1359" spans="1:18" ht="15" customHeight="1" x14ac:dyDescent="0.2">
      <c r="A1359" s="4">
        <v>1358</v>
      </c>
      <c r="B1359" s="4" t="s">
        <v>1520</v>
      </c>
      <c r="C1359" s="23">
        <v>0.71787999999999996</v>
      </c>
      <c r="D1359" s="23">
        <v>-1.0611900000000001</v>
      </c>
      <c r="E1359" s="23">
        <v>0.52973000000000003</v>
      </c>
      <c r="F1359" s="23">
        <v>-0.10807</v>
      </c>
      <c r="G1359" s="23">
        <v>-1.5771999999999999</v>
      </c>
      <c r="H1359" s="23">
        <v>1.92448</v>
      </c>
      <c r="I1359" s="23">
        <v>1.1514200000000001</v>
      </c>
      <c r="J1359" s="23">
        <v>-1.83158</v>
      </c>
      <c r="K1359" s="23">
        <v>-1.95916</v>
      </c>
      <c r="L1359" s="23">
        <v>-1.4635100000000001</v>
      </c>
      <c r="M1359" s="23">
        <v>-3.0549599999999999</v>
      </c>
      <c r="N1359" s="23">
        <v>-0.49657000000000001</v>
      </c>
      <c r="O1359" s="23">
        <v>-1.12053</v>
      </c>
      <c r="P1359" s="23">
        <v>-1.04843</v>
      </c>
      <c r="Q1359" s="23">
        <v>2.0463900000000002</v>
      </c>
      <c r="R1359" s="23">
        <v>-1.7065900000000001</v>
      </c>
    </row>
    <row r="1360" spans="1:18" ht="15" customHeight="1" x14ac:dyDescent="0.2">
      <c r="A1360" s="4">
        <v>1359</v>
      </c>
      <c r="B1360" s="4" t="s">
        <v>1521</v>
      </c>
      <c r="C1360" s="23">
        <v>-2.4393199999999999</v>
      </c>
      <c r="D1360" s="23">
        <v>-0.41510000000000002</v>
      </c>
      <c r="E1360" s="23">
        <v>-0.65561999999999998</v>
      </c>
      <c r="F1360" s="23">
        <v>2.7896000000000001</v>
      </c>
      <c r="G1360" s="23">
        <v>-0.39889000000000002</v>
      </c>
      <c r="H1360" s="23">
        <v>2.22872</v>
      </c>
      <c r="I1360" s="23">
        <v>1.3418000000000001</v>
      </c>
      <c r="J1360" s="23">
        <v>0.79491000000000001</v>
      </c>
      <c r="K1360" s="23">
        <v>-1.22197</v>
      </c>
      <c r="L1360" s="23">
        <v>4.258E-2</v>
      </c>
      <c r="M1360" s="23">
        <v>0.52332999999999996</v>
      </c>
      <c r="N1360" s="23">
        <v>0.11526</v>
      </c>
      <c r="O1360" s="23">
        <v>-0.57926</v>
      </c>
      <c r="P1360" s="23">
        <v>0.56840000000000002</v>
      </c>
      <c r="Q1360" s="23">
        <v>-2.0869399999999998</v>
      </c>
      <c r="R1360" s="23">
        <v>1.9494899999999999</v>
      </c>
    </row>
    <row r="1361" spans="1:18" ht="15" customHeight="1" x14ac:dyDescent="0.2">
      <c r="A1361" s="4">
        <v>1360</v>
      </c>
      <c r="B1361" s="4" t="s">
        <v>1522</v>
      </c>
      <c r="C1361" s="23">
        <v>-1.2325699999999999</v>
      </c>
      <c r="D1361" s="23">
        <v>-0.74536999999999998</v>
      </c>
      <c r="E1361" s="23">
        <v>-3.4700000000000002E-2</v>
      </c>
      <c r="F1361" s="23">
        <v>1.7887500000000001</v>
      </c>
      <c r="G1361" s="23">
        <v>0.79917000000000005</v>
      </c>
      <c r="H1361" s="23">
        <v>-0.31972</v>
      </c>
      <c r="I1361" s="23">
        <v>1.66848</v>
      </c>
      <c r="J1361" s="23">
        <v>-1.0702799999999999</v>
      </c>
      <c r="K1361" s="23">
        <v>0.29032000000000002</v>
      </c>
      <c r="L1361" s="23">
        <v>-2.73123</v>
      </c>
      <c r="M1361" s="23">
        <v>0.74629000000000001</v>
      </c>
      <c r="N1361" s="23">
        <v>-1.41926</v>
      </c>
      <c r="O1361" s="23">
        <v>0.29860999999999999</v>
      </c>
      <c r="P1361" s="23">
        <v>-0.46639000000000003</v>
      </c>
      <c r="Q1361" s="23">
        <v>0.58430000000000004</v>
      </c>
      <c r="R1361" s="23">
        <v>-1.1811799999999999</v>
      </c>
    </row>
    <row r="1362" spans="1:18" ht="15" customHeight="1" x14ac:dyDescent="0.2">
      <c r="A1362" s="4">
        <v>1361</v>
      </c>
      <c r="B1362" s="4" t="s">
        <v>1523</v>
      </c>
      <c r="C1362" s="23">
        <v>-2.01173</v>
      </c>
      <c r="D1362" s="23">
        <v>-2.0140000000000002E-2</v>
      </c>
      <c r="E1362" s="23">
        <v>-0.24371999999999999</v>
      </c>
      <c r="F1362" s="23">
        <v>1.8911199999999999</v>
      </c>
      <c r="G1362" s="23">
        <v>-0.40355000000000002</v>
      </c>
      <c r="H1362" s="23">
        <v>0.45534999999999998</v>
      </c>
      <c r="I1362" s="23">
        <v>1.17855</v>
      </c>
      <c r="J1362" s="23">
        <v>-1.5339400000000001</v>
      </c>
      <c r="K1362" s="23">
        <v>-0.13345000000000001</v>
      </c>
      <c r="L1362" s="23">
        <v>-1.4070199999999999</v>
      </c>
      <c r="M1362" s="23">
        <v>0.4118</v>
      </c>
      <c r="N1362" s="23">
        <v>-0.32268000000000002</v>
      </c>
      <c r="O1362" s="23">
        <v>-0.2238</v>
      </c>
      <c r="P1362" s="23">
        <v>-1.55688</v>
      </c>
      <c r="Q1362" s="23">
        <v>-0.36334</v>
      </c>
      <c r="R1362" s="23">
        <v>-1.13025</v>
      </c>
    </row>
    <row r="1363" spans="1:18" ht="15" customHeight="1" x14ac:dyDescent="0.2">
      <c r="A1363" s="4">
        <v>1362</v>
      </c>
      <c r="B1363" s="4" t="s">
        <v>1524</v>
      </c>
      <c r="C1363" s="23">
        <v>-3.28565</v>
      </c>
      <c r="D1363" s="23">
        <v>0.75031999999999999</v>
      </c>
      <c r="E1363" s="23">
        <v>1.29419</v>
      </c>
      <c r="F1363" s="23">
        <v>3.43927</v>
      </c>
      <c r="G1363" s="23">
        <v>8.294E-2</v>
      </c>
      <c r="H1363" s="23">
        <v>0.72374000000000005</v>
      </c>
      <c r="I1363" s="23">
        <v>1.72885</v>
      </c>
      <c r="J1363" s="23">
        <v>-0.24385999999999999</v>
      </c>
      <c r="K1363" s="23">
        <v>7.2859999999999994E-2</v>
      </c>
      <c r="L1363" s="23">
        <v>0.67205000000000004</v>
      </c>
      <c r="M1363" s="23">
        <v>-2.0689899999999999</v>
      </c>
      <c r="N1363" s="23">
        <v>0.15815000000000001</v>
      </c>
      <c r="O1363" s="23">
        <v>-1.05436</v>
      </c>
      <c r="P1363" s="23">
        <v>-9.7909999999999997E-2</v>
      </c>
      <c r="Q1363" s="23">
        <v>0.83928000000000003</v>
      </c>
      <c r="R1363" s="23">
        <v>0.96004</v>
      </c>
    </row>
    <row r="1364" spans="1:18" ht="15" customHeight="1" x14ac:dyDescent="0.2">
      <c r="A1364" s="4">
        <v>1363</v>
      </c>
      <c r="B1364" s="4" t="s">
        <v>1525</v>
      </c>
      <c r="C1364" s="23">
        <v>-2.1482299999999999</v>
      </c>
      <c r="D1364" s="23">
        <v>0.58962999999999999</v>
      </c>
      <c r="E1364" s="23">
        <v>3.06575</v>
      </c>
      <c r="F1364" s="23">
        <v>0.21722</v>
      </c>
      <c r="G1364" s="23">
        <v>-0.88375999999999999</v>
      </c>
      <c r="H1364" s="23">
        <v>0.34327999999999997</v>
      </c>
      <c r="I1364" s="23">
        <v>-1.0555699999999999</v>
      </c>
      <c r="J1364" s="23">
        <v>-4.9820000000000003E-2</v>
      </c>
      <c r="K1364" s="23">
        <v>-0.33910000000000001</v>
      </c>
      <c r="L1364" s="23">
        <v>-0.98009999999999997</v>
      </c>
      <c r="M1364" s="23">
        <v>0.35426000000000002</v>
      </c>
      <c r="N1364" s="23">
        <v>7.4959999999999999E-2</v>
      </c>
      <c r="O1364" s="23">
        <v>-0.39401999999999998</v>
      </c>
      <c r="P1364" s="23">
        <v>0.43151</v>
      </c>
      <c r="Q1364" s="23">
        <v>-1.36879</v>
      </c>
      <c r="R1364" s="23">
        <v>0.69591000000000003</v>
      </c>
    </row>
    <row r="1365" spans="1:18" ht="15" customHeight="1" x14ac:dyDescent="0.2">
      <c r="A1365" s="4">
        <v>1364</v>
      </c>
      <c r="B1365" s="4" t="s">
        <v>1526</v>
      </c>
      <c r="C1365" s="23">
        <v>-0.64134000000000002</v>
      </c>
      <c r="D1365" s="23">
        <v>-0.71467000000000003</v>
      </c>
      <c r="E1365" s="23">
        <v>2.07057</v>
      </c>
      <c r="F1365" s="23">
        <v>1.35016</v>
      </c>
      <c r="G1365" s="23">
        <v>0.45983000000000002</v>
      </c>
      <c r="H1365" s="23">
        <v>0.15276999999999999</v>
      </c>
      <c r="I1365" s="23">
        <v>0.53563000000000005</v>
      </c>
      <c r="J1365" s="23">
        <v>-1.92086</v>
      </c>
      <c r="K1365" s="23">
        <v>0.34447</v>
      </c>
      <c r="L1365" s="23">
        <v>0.12177</v>
      </c>
      <c r="M1365" s="23">
        <v>-0.83835999999999999</v>
      </c>
      <c r="N1365" s="23">
        <v>0.28066999999999998</v>
      </c>
      <c r="O1365" s="23">
        <v>0.69535000000000002</v>
      </c>
      <c r="P1365" s="23">
        <v>-0.11942</v>
      </c>
      <c r="Q1365" s="23">
        <v>-0.32894000000000001</v>
      </c>
      <c r="R1365" s="23">
        <v>4.9700000000000001E-2</v>
      </c>
    </row>
    <row r="1366" spans="1:18" ht="15" customHeight="1" x14ac:dyDescent="0.2">
      <c r="A1366" s="4">
        <v>1365</v>
      </c>
      <c r="B1366" s="4" t="s">
        <v>1527</v>
      </c>
      <c r="C1366" s="23">
        <v>-1.2189399999999999</v>
      </c>
      <c r="D1366" s="23">
        <v>-1.9209400000000001</v>
      </c>
      <c r="E1366" s="23">
        <v>1.67683</v>
      </c>
      <c r="F1366" s="23">
        <v>0.57952000000000004</v>
      </c>
      <c r="G1366" s="23">
        <v>1.2029000000000001</v>
      </c>
      <c r="H1366" s="23">
        <v>-0.43014999999999998</v>
      </c>
      <c r="I1366" s="23">
        <v>-0.95948999999999995</v>
      </c>
      <c r="J1366" s="23">
        <v>1.0896399999999999</v>
      </c>
      <c r="K1366" s="23">
        <v>1.0605800000000001</v>
      </c>
      <c r="L1366" s="23">
        <v>0.61853999999999998</v>
      </c>
      <c r="M1366" s="23">
        <v>-1.01633</v>
      </c>
      <c r="N1366" s="23">
        <v>-1.6210800000000001</v>
      </c>
      <c r="O1366" s="23">
        <v>1.78826</v>
      </c>
      <c r="P1366" s="23">
        <v>-1.32585</v>
      </c>
      <c r="Q1366" s="23">
        <v>2.00013</v>
      </c>
      <c r="R1366" s="23">
        <v>-0.11618000000000001</v>
      </c>
    </row>
    <row r="1367" spans="1:18" ht="15" customHeight="1" x14ac:dyDescent="0.2">
      <c r="A1367" s="4">
        <v>1366</v>
      </c>
      <c r="B1367" s="4" t="s">
        <v>1528</v>
      </c>
      <c r="C1367" s="23">
        <v>-0.64602000000000004</v>
      </c>
      <c r="D1367" s="23">
        <v>-2.0802900000000002</v>
      </c>
      <c r="E1367" s="23">
        <v>-0.11158</v>
      </c>
      <c r="F1367" s="23">
        <v>1.7986899999999999</v>
      </c>
      <c r="G1367" s="23">
        <v>-2.05322</v>
      </c>
      <c r="H1367" s="23">
        <v>0.65122999999999998</v>
      </c>
      <c r="I1367" s="23">
        <v>-0.74888999999999994</v>
      </c>
      <c r="J1367" s="23">
        <v>-1.2351300000000001</v>
      </c>
      <c r="K1367" s="23">
        <v>4.9459999999999997E-2</v>
      </c>
      <c r="L1367" s="23">
        <v>-2.7475399999999999</v>
      </c>
      <c r="M1367" s="23">
        <v>1.2624899999999999</v>
      </c>
      <c r="N1367" s="23">
        <v>-0.45247999999999999</v>
      </c>
      <c r="O1367" s="23">
        <v>-1.05644</v>
      </c>
      <c r="P1367" s="23">
        <v>-3.3748100000000001</v>
      </c>
      <c r="Q1367" s="23">
        <v>0.74214999999999998</v>
      </c>
      <c r="R1367" s="23">
        <v>-0.16256999999999999</v>
      </c>
    </row>
    <row r="1368" spans="1:18" ht="15" customHeight="1" x14ac:dyDescent="0.2">
      <c r="A1368" s="4">
        <v>1367</v>
      </c>
      <c r="B1368" s="4" t="s">
        <v>1529</v>
      </c>
      <c r="C1368" s="23">
        <v>-0.40612999999999999</v>
      </c>
      <c r="D1368" s="23">
        <v>-2.0915400000000002</v>
      </c>
      <c r="E1368" s="23">
        <v>1.0101599999999999</v>
      </c>
      <c r="F1368" s="23">
        <v>1.3811</v>
      </c>
      <c r="G1368" s="23">
        <v>1.6874199999999999</v>
      </c>
      <c r="H1368" s="23">
        <v>2.9931999999999999</v>
      </c>
      <c r="I1368" s="23">
        <v>1.0059899999999999</v>
      </c>
      <c r="J1368" s="23">
        <v>-2.22011</v>
      </c>
      <c r="K1368" s="23">
        <v>-2.09958</v>
      </c>
      <c r="L1368" s="23">
        <v>-1.2929299999999999</v>
      </c>
      <c r="M1368" s="23">
        <v>1.80803</v>
      </c>
      <c r="N1368" s="23">
        <v>-2.0024600000000001</v>
      </c>
      <c r="O1368" s="23">
        <v>1.0830599999999999</v>
      </c>
      <c r="P1368" s="23">
        <v>-0.10562000000000001</v>
      </c>
      <c r="Q1368" s="23">
        <v>-0.64015</v>
      </c>
      <c r="R1368" s="23">
        <v>-2.1781299999999999</v>
      </c>
    </row>
    <row r="1369" spans="1:18" ht="15" customHeight="1" x14ac:dyDescent="0.2">
      <c r="A1369" s="4">
        <v>1368</v>
      </c>
      <c r="B1369" s="4" t="s">
        <v>1530</v>
      </c>
      <c r="C1369" s="23">
        <v>0.81396999999999997</v>
      </c>
      <c r="D1369" s="23">
        <v>0.49925000000000003</v>
      </c>
      <c r="E1369" s="23">
        <v>0.94025999999999998</v>
      </c>
      <c r="F1369" s="23">
        <v>-0.11947000000000001</v>
      </c>
      <c r="G1369" s="23">
        <v>1.8694299999999999</v>
      </c>
      <c r="H1369" s="23">
        <v>0.97782999999999998</v>
      </c>
      <c r="I1369" s="23">
        <v>1.5200100000000001</v>
      </c>
      <c r="J1369" s="23">
        <v>0.51393999999999995</v>
      </c>
      <c r="K1369" s="23">
        <v>0.40375</v>
      </c>
      <c r="L1369" s="23">
        <v>-2.0083299999999999</v>
      </c>
      <c r="M1369" s="23">
        <v>-2.8229899999999999</v>
      </c>
      <c r="N1369" s="23">
        <v>-1.0343</v>
      </c>
      <c r="O1369" s="23">
        <v>1.51996</v>
      </c>
      <c r="P1369" s="23">
        <v>-1.6192</v>
      </c>
      <c r="Q1369" s="23">
        <v>1.91645</v>
      </c>
      <c r="R1369" s="23">
        <v>0.66830000000000001</v>
      </c>
    </row>
    <row r="1370" spans="1:18" ht="15" customHeight="1" x14ac:dyDescent="0.2">
      <c r="A1370" s="4">
        <v>1369</v>
      </c>
      <c r="B1370" s="4" t="s">
        <v>1531</v>
      </c>
      <c r="C1370" s="23">
        <v>-0.15817999999999999</v>
      </c>
      <c r="D1370" s="23">
        <v>1.7353799999999999</v>
      </c>
      <c r="E1370" s="23">
        <v>0.11486</v>
      </c>
      <c r="F1370" s="23">
        <v>1.81623</v>
      </c>
      <c r="G1370" s="23">
        <v>0.58726999999999996</v>
      </c>
      <c r="H1370" s="23">
        <v>-0.27133000000000002</v>
      </c>
      <c r="I1370" s="23">
        <v>-1.3545400000000001</v>
      </c>
      <c r="J1370" s="23">
        <v>1.1254599999999999</v>
      </c>
      <c r="K1370" s="23">
        <v>-0.91117000000000004</v>
      </c>
      <c r="L1370" s="23">
        <v>0.40034999999999998</v>
      </c>
      <c r="M1370" s="23">
        <v>0.22755</v>
      </c>
      <c r="N1370" s="23">
        <v>-1.8476900000000001</v>
      </c>
      <c r="O1370" s="23">
        <v>1.65279</v>
      </c>
      <c r="P1370" s="23">
        <v>-1.3579300000000001</v>
      </c>
      <c r="Q1370" s="23">
        <v>-3.39513</v>
      </c>
      <c r="R1370" s="23">
        <v>0.15529999999999999</v>
      </c>
    </row>
    <row r="1371" spans="1:18" ht="15" customHeight="1" x14ac:dyDescent="0.2">
      <c r="A1371" s="4">
        <v>1370</v>
      </c>
      <c r="B1371" s="4" t="s">
        <v>1532</v>
      </c>
      <c r="C1371" s="23">
        <v>-0.38612999999999997</v>
      </c>
      <c r="D1371" s="23">
        <v>-0.36684</v>
      </c>
      <c r="E1371" s="23">
        <v>1.78904</v>
      </c>
      <c r="F1371" s="23">
        <v>1.1951799999999999</v>
      </c>
      <c r="G1371" s="23">
        <v>0.82033</v>
      </c>
      <c r="H1371" s="23">
        <v>8.4640000000000007E-2</v>
      </c>
      <c r="I1371" s="23">
        <v>0.59447000000000005</v>
      </c>
      <c r="J1371" s="23">
        <v>-1.5624800000000001</v>
      </c>
      <c r="K1371" s="23">
        <v>0.12019000000000001</v>
      </c>
      <c r="L1371" s="23">
        <v>-9.3740000000000004E-2</v>
      </c>
      <c r="M1371" s="23">
        <v>-0.88587000000000005</v>
      </c>
      <c r="N1371" s="23">
        <v>-0.22153</v>
      </c>
      <c r="O1371" s="23">
        <v>0.91300000000000003</v>
      </c>
      <c r="P1371" s="23">
        <v>-5.348E-2</v>
      </c>
      <c r="Q1371" s="23">
        <v>-0.51663999999999999</v>
      </c>
      <c r="R1371" s="23">
        <v>0.15482000000000001</v>
      </c>
    </row>
    <row r="1372" spans="1:18" ht="15" customHeight="1" x14ac:dyDescent="0.2">
      <c r="A1372" s="4">
        <v>1371</v>
      </c>
      <c r="B1372" s="4" t="s">
        <v>1533</v>
      </c>
      <c r="C1372" s="23">
        <v>-0.68550999999999995</v>
      </c>
      <c r="D1372" s="23">
        <v>-1.9741500000000001</v>
      </c>
      <c r="E1372" s="23">
        <v>1.9253400000000001</v>
      </c>
      <c r="F1372" s="23">
        <v>2.20844</v>
      </c>
      <c r="G1372" s="23">
        <v>1.81931</v>
      </c>
      <c r="H1372" s="23">
        <v>1.4050800000000001</v>
      </c>
      <c r="I1372" s="23">
        <v>-0.36754999999999999</v>
      </c>
      <c r="J1372" s="23">
        <v>0.11914</v>
      </c>
      <c r="K1372" s="23">
        <v>1.74644</v>
      </c>
      <c r="L1372" s="23">
        <v>0.15279999999999999</v>
      </c>
      <c r="M1372" s="23">
        <v>-0.23921000000000001</v>
      </c>
      <c r="N1372" s="23">
        <v>1.1322000000000001</v>
      </c>
      <c r="O1372" s="23">
        <v>-0.16964000000000001</v>
      </c>
      <c r="P1372" s="23">
        <v>0.68486000000000002</v>
      </c>
      <c r="Q1372" s="23">
        <v>-4.2209999999999998E-2</v>
      </c>
      <c r="R1372" s="23">
        <v>-1.78233</v>
      </c>
    </row>
    <row r="1373" spans="1:18" ht="15" customHeight="1" x14ac:dyDescent="0.2">
      <c r="A1373" s="4">
        <v>1372</v>
      </c>
      <c r="B1373" s="4" t="s">
        <v>1534</v>
      </c>
      <c r="C1373" s="23">
        <v>-1.1625099999999999</v>
      </c>
      <c r="D1373" s="23">
        <v>1.56857</v>
      </c>
      <c r="E1373" s="23">
        <v>0.18876000000000001</v>
      </c>
      <c r="F1373" s="23">
        <v>3.5266199999999999</v>
      </c>
      <c r="G1373" s="23">
        <v>2.5384799999999998</v>
      </c>
      <c r="H1373" s="23">
        <v>-0.96523999999999999</v>
      </c>
      <c r="I1373" s="23">
        <v>0.32257000000000002</v>
      </c>
      <c r="J1373" s="23">
        <v>0.53068000000000004</v>
      </c>
      <c r="K1373" s="23">
        <v>-1.7636499999999999</v>
      </c>
      <c r="L1373" s="23">
        <v>-0.64176</v>
      </c>
      <c r="M1373" s="23">
        <v>0.54174999999999995</v>
      </c>
      <c r="N1373" s="23">
        <v>-1.67988</v>
      </c>
      <c r="O1373" s="23">
        <v>-0.57408000000000003</v>
      </c>
      <c r="P1373" s="23">
        <v>-0.51088999999999996</v>
      </c>
      <c r="Q1373" s="23">
        <v>-1.53087</v>
      </c>
      <c r="R1373" s="23">
        <v>-1.46953</v>
      </c>
    </row>
    <row r="1374" spans="1:18" ht="15" customHeight="1" x14ac:dyDescent="0.2">
      <c r="A1374" s="4">
        <v>1373</v>
      </c>
      <c r="B1374" s="4" t="s">
        <v>1535</v>
      </c>
      <c r="C1374" s="23">
        <v>-8.4669999999999995E-2</v>
      </c>
      <c r="D1374" s="23">
        <v>-1.3731800000000001</v>
      </c>
      <c r="E1374" s="23">
        <v>0.52822999999999998</v>
      </c>
      <c r="F1374" s="23">
        <v>-0.67544000000000004</v>
      </c>
      <c r="G1374" s="23">
        <v>-0.19103999999999999</v>
      </c>
      <c r="H1374" s="23">
        <v>1.51081</v>
      </c>
      <c r="I1374" s="23">
        <v>-1.06362</v>
      </c>
      <c r="J1374" s="23">
        <v>0.47552</v>
      </c>
      <c r="K1374" s="23">
        <v>-2.1253000000000002</v>
      </c>
      <c r="L1374" s="23">
        <v>-1.2797799999999999</v>
      </c>
      <c r="M1374" s="23">
        <v>1.28159</v>
      </c>
      <c r="N1374" s="23">
        <v>0.55867</v>
      </c>
      <c r="O1374" s="23">
        <v>1.29003</v>
      </c>
      <c r="P1374" s="23">
        <v>-9.1740000000000002E-2</v>
      </c>
      <c r="Q1374" s="23">
        <v>-0.55073000000000005</v>
      </c>
      <c r="R1374" s="23">
        <v>1.32423</v>
      </c>
    </row>
    <row r="1375" spans="1:18" ht="15" customHeight="1" x14ac:dyDescent="0.2">
      <c r="A1375" s="4">
        <v>1374</v>
      </c>
      <c r="B1375" s="4" t="s">
        <v>1536</v>
      </c>
      <c r="C1375" s="23">
        <v>0.85299999999999998</v>
      </c>
      <c r="D1375" s="23">
        <v>0.65590999999999999</v>
      </c>
      <c r="E1375" s="23">
        <v>0.38614999999999999</v>
      </c>
      <c r="F1375" s="23">
        <v>1.7000000000000001E-4</v>
      </c>
      <c r="G1375" s="23">
        <v>-0.87905</v>
      </c>
      <c r="H1375" s="23">
        <v>1.7966899999999999</v>
      </c>
      <c r="I1375" s="23">
        <v>0.76620999999999995</v>
      </c>
      <c r="J1375" s="23">
        <v>0.78969</v>
      </c>
      <c r="K1375" s="23">
        <v>-1.77373</v>
      </c>
      <c r="L1375" s="23">
        <v>-1.80646</v>
      </c>
      <c r="M1375" s="23">
        <v>0.61512</v>
      </c>
      <c r="N1375" s="23">
        <v>-0.77392000000000005</v>
      </c>
      <c r="O1375" s="23">
        <v>-0.75851999999999997</v>
      </c>
      <c r="P1375" s="23">
        <v>-1.8578600000000001</v>
      </c>
      <c r="Q1375" s="23">
        <v>1.7022699999999999</v>
      </c>
      <c r="R1375" s="23">
        <v>0.77463000000000004</v>
      </c>
    </row>
    <row r="1376" spans="1:18" ht="15" customHeight="1" x14ac:dyDescent="0.2">
      <c r="A1376" s="4">
        <v>1375</v>
      </c>
      <c r="B1376" s="4" t="s">
        <v>1537</v>
      </c>
      <c r="C1376" s="23">
        <v>0.24087</v>
      </c>
      <c r="D1376" s="23">
        <v>-0.66249999999999998</v>
      </c>
      <c r="E1376" s="23">
        <v>1.3198099999999999</v>
      </c>
      <c r="F1376" s="23">
        <v>-7.1080000000000004E-2</v>
      </c>
      <c r="G1376" s="23">
        <v>0.64166000000000001</v>
      </c>
      <c r="H1376" s="23">
        <v>2.7826399999999998</v>
      </c>
      <c r="I1376" s="23">
        <v>-1.20374</v>
      </c>
      <c r="J1376" s="23">
        <v>0.58689000000000002</v>
      </c>
      <c r="K1376" s="23">
        <v>-0.31247000000000003</v>
      </c>
      <c r="L1376" s="23">
        <v>0.68298999999999999</v>
      </c>
      <c r="M1376" s="23">
        <v>-0.23497999999999999</v>
      </c>
      <c r="N1376" s="23">
        <v>-0.71769000000000005</v>
      </c>
      <c r="O1376" s="23">
        <v>-0.29383999999999999</v>
      </c>
      <c r="P1376" s="23">
        <v>-1.52457</v>
      </c>
      <c r="Q1376" s="23">
        <v>-1.77186</v>
      </c>
      <c r="R1376" s="23">
        <v>0.70574999999999999</v>
      </c>
    </row>
    <row r="1377" spans="1:18" ht="15" customHeight="1" x14ac:dyDescent="0.2">
      <c r="A1377" s="4">
        <v>1376</v>
      </c>
      <c r="B1377" s="4" t="s">
        <v>1538</v>
      </c>
      <c r="C1377" s="23">
        <v>-0.2591</v>
      </c>
      <c r="D1377" s="23">
        <v>-3.3201200000000002</v>
      </c>
      <c r="E1377" s="23">
        <v>0.14729999999999999</v>
      </c>
      <c r="F1377" s="23">
        <v>-9.5880000000000007E-2</v>
      </c>
      <c r="G1377" s="23">
        <v>0.75402999999999998</v>
      </c>
      <c r="H1377" s="23">
        <v>-0.54220999999999997</v>
      </c>
      <c r="I1377" s="23">
        <v>-1.2799799999999999</v>
      </c>
      <c r="J1377" s="23">
        <v>-2.1050300000000002</v>
      </c>
      <c r="K1377" s="23">
        <v>-0.85519000000000001</v>
      </c>
      <c r="L1377" s="23">
        <v>-3.0899999999999999E-3</v>
      </c>
      <c r="M1377" s="23">
        <v>2.3601800000000002</v>
      </c>
      <c r="N1377" s="23">
        <v>-0.97484000000000004</v>
      </c>
      <c r="O1377" s="23">
        <v>-1.2361500000000001</v>
      </c>
      <c r="P1377" s="23">
        <v>-2.3205</v>
      </c>
      <c r="Q1377" s="23">
        <v>-0.19341</v>
      </c>
      <c r="R1377" s="23">
        <v>0.59111000000000002</v>
      </c>
    </row>
    <row r="1378" spans="1:18" ht="15" customHeight="1" x14ac:dyDescent="0.2">
      <c r="A1378" s="4">
        <v>1377</v>
      </c>
      <c r="B1378" s="4" t="s">
        <v>1539</v>
      </c>
      <c r="C1378" s="23">
        <v>0.61556999999999995</v>
      </c>
      <c r="D1378" s="23">
        <v>-0.24368999999999999</v>
      </c>
      <c r="E1378" s="23">
        <v>0.35976999999999998</v>
      </c>
      <c r="F1378" s="23">
        <v>2.1223800000000002</v>
      </c>
      <c r="G1378" s="23">
        <v>-0.13195000000000001</v>
      </c>
      <c r="H1378" s="23">
        <v>0.69415000000000004</v>
      </c>
      <c r="I1378" s="23">
        <v>-0.59860999999999998</v>
      </c>
      <c r="J1378" s="23">
        <v>0.57072000000000001</v>
      </c>
      <c r="K1378" s="23">
        <v>-0.93703000000000003</v>
      </c>
      <c r="L1378" s="23">
        <v>0.58221999999999996</v>
      </c>
      <c r="M1378" s="23">
        <v>1.43103</v>
      </c>
      <c r="N1378" s="23">
        <v>-0.38313999999999998</v>
      </c>
      <c r="O1378" s="23">
        <v>1.1212800000000001</v>
      </c>
      <c r="P1378" s="23">
        <v>0.875</v>
      </c>
      <c r="Q1378" s="23">
        <v>1.9348399999999999</v>
      </c>
      <c r="R1378" s="23">
        <v>2.3410600000000001</v>
      </c>
    </row>
    <row r="1379" spans="1:18" ht="15" customHeight="1" x14ac:dyDescent="0.2">
      <c r="A1379" s="4">
        <v>1378</v>
      </c>
      <c r="B1379" s="4" t="s">
        <v>1540</v>
      </c>
      <c r="C1379" s="23">
        <v>-1.1273899999999999</v>
      </c>
      <c r="D1379" s="23">
        <v>1.0425199999999999</v>
      </c>
      <c r="E1379" s="23">
        <v>0.71914999999999996</v>
      </c>
      <c r="F1379" s="23">
        <v>-5.9500000000000004E-3</v>
      </c>
      <c r="G1379" s="23">
        <v>0.99980000000000002</v>
      </c>
      <c r="H1379" s="23">
        <v>2.2202500000000001</v>
      </c>
      <c r="I1379" s="23">
        <v>0.70594999999999997</v>
      </c>
      <c r="J1379" s="23">
        <v>-2.9482900000000001</v>
      </c>
      <c r="K1379" s="23">
        <v>0.41691</v>
      </c>
      <c r="L1379" s="23">
        <v>0.69374000000000002</v>
      </c>
      <c r="M1379" s="23">
        <v>-0.56672999999999996</v>
      </c>
      <c r="N1379" s="23">
        <v>-2.2232699999999999</v>
      </c>
      <c r="O1379" s="23">
        <v>1.65021</v>
      </c>
      <c r="P1379" s="23">
        <v>-1.422E-2</v>
      </c>
      <c r="Q1379" s="23">
        <v>1.5449999999999999</v>
      </c>
      <c r="R1379" s="23">
        <v>-1.1532</v>
      </c>
    </row>
    <row r="1380" spans="1:18" ht="15" customHeight="1" x14ac:dyDescent="0.2">
      <c r="A1380" s="4">
        <v>1379</v>
      </c>
      <c r="B1380" s="4" t="s">
        <v>1541</v>
      </c>
      <c r="C1380" s="23">
        <v>-0.15143000000000001</v>
      </c>
      <c r="D1380" s="23">
        <v>0.44479000000000002</v>
      </c>
      <c r="E1380" s="23">
        <v>0.26680999999999999</v>
      </c>
      <c r="F1380" s="23">
        <v>1.6442300000000001</v>
      </c>
      <c r="G1380" s="23">
        <v>0.13850999999999999</v>
      </c>
      <c r="H1380" s="23">
        <v>0.11241</v>
      </c>
      <c r="I1380" s="23">
        <v>1.0333000000000001</v>
      </c>
      <c r="J1380" s="23">
        <v>-1.9541999999999999</v>
      </c>
      <c r="K1380" s="23">
        <v>-1.95804</v>
      </c>
      <c r="L1380" s="23">
        <v>-1.1643699999999999</v>
      </c>
      <c r="M1380" s="23">
        <v>-0.89776999999999996</v>
      </c>
      <c r="N1380" s="23">
        <v>9.1300000000000006E-2</v>
      </c>
      <c r="O1380" s="23">
        <v>0.99424999999999997</v>
      </c>
      <c r="P1380" s="23">
        <v>-0.14316999999999999</v>
      </c>
      <c r="Q1380" s="23">
        <v>1.4078299999999999</v>
      </c>
      <c r="R1380" s="23">
        <v>-1.0369299999999999</v>
      </c>
    </row>
    <row r="1381" spans="1:18" ht="15" customHeight="1" x14ac:dyDescent="0.2">
      <c r="A1381" s="4">
        <v>1380</v>
      </c>
      <c r="B1381" s="4" t="s">
        <v>1542</v>
      </c>
      <c r="C1381" s="23">
        <v>-2.0675400000000002</v>
      </c>
      <c r="D1381" s="23">
        <v>0.31263999999999997</v>
      </c>
      <c r="E1381" s="23">
        <v>1.6524300000000001</v>
      </c>
      <c r="F1381" s="23">
        <v>-0.35185</v>
      </c>
      <c r="G1381" s="23">
        <v>0.35808000000000001</v>
      </c>
      <c r="H1381" s="23">
        <v>1.5321</v>
      </c>
      <c r="I1381" s="23">
        <v>1.2103699999999999</v>
      </c>
      <c r="J1381" s="23">
        <v>-1.9920800000000001</v>
      </c>
      <c r="K1381" s="23">
        <v>-1.5975699999999999</v>
      </c>
      <c r="L1381" s="23">
        <v>0.52363999999999999</v>
      </c>
      <c r="M1381" s="23">
        <v>0.93035000000000001</v>
      </c>
      <c r="N1381" s="23">
        <v>-0.87422999999999995</v>
      </c>
      <c r="O1381" s="23">
        <v>-0.29292000000000001</v>
      </c>
      <c r="P1381" s="23">
        <v>-1.91953</v>
      </c>
      <c r="Q1381" s="23">
        <v>-0.96797999999999995</v>
      </c>
      <c r="R1381" s="23">
        <v>-1.19519</v>
      </c>
    </row>
    <row r="1382" spans="1:18" ht="15" customHeight="1" x14ac:dyDescent="0.2">
      <c r="A1382" s="4">
        <v>1381</v>
      </c>
      <c r="B1382" s="4" t="s">
        <v>1543</v>
      </c>
      <c r="C1382" s="23">
        <v>-1.33118</v>
      </c>
      <c r="D1382" s="23">
        <v>-7.7170000000000002E-2</v>
      </c>
      <c r="E1382" s="23">
        <v>0.27028999999999997</v>
      </c>
      <c r="F1382" s="23">
        <v>1.2536799999999999</v>
      </c>
      <c r="G1382" s="23">
        <v>0.42236000000000001</v>
      </c>
      <c r="H1382" s="23">
        <v>-0.82962999999999998</v>
      </c>
      <c r="I1382" s="23">
        <v>1.05155</v>
      </c>
      <c r="J1382" s="23">
        <v>-3.4431799999999999</v>
      </c>
      <c r="K1382" s="23">
        <v>0.30043999999999998</v>
      </c>
      <c r="L1382" s="23">
        <v>-9.4950000000000007E-2</v>
      </c>
      <c r="M1382" s="23">
        <v>0.86980999999999997</v>
      </c>
      <c r="N1382" s="23">
        <v>-1.8653599999999999</v>
      </c>
      <c r="O1382" s="23">
        <v>-0.66998999999999997</v>
      </c>
      <c r="P1382" s="23">
        <v>-2.4444599999999999</v>
      </c>
      <c r="Q1382" s="23">
        <v>1.2912600000000001</v>
      </c>
      <c r="R1382" s="23">
        <v>-2.6419999999999999E-2</v>
      </c>
    </row>
    <row r="1383" spans="1:18" ht="15" customHeight="1" x14ac:dyDescent="0.2">
      <c r="A1383" s="4">
        <v>1382</v>
      </c>
      <c r="B1383" s="4" t="s">
        <v>1544</v>
      </c>
      <c r="C1383" s="23">
        <v>-1.2187699999999999</v>
      </c>
      <c r="D1383" s="23">
        <v>0.55889999999999995</v>
      </c>
      <c r="E1383" s="23">
        <v>1.0604</v>
      </c>
      <c r="F1383" s="23">
        <v>-0.39827000000000001</v>
      </c>
      <c r="G1383" s="23">
        <v>0.92327000000000004</v>
      </c>
      <c r="H1383" s="23">
        <v>-7.1879999999999999E-2</v>
      </c>
      <c r="I1383" s="23">
        <v>0.20585000000000001</v>
      </c>
      <c r="J1383" s="23">
        <v>-2.3691399999999998</v>
      </c>
      <c r="K1383" s="23">
        <v>0.26491999999999999</v>
      </c>
      <c r="L1383" s="23">
        <v>-1.7799400000000001</v>
      </c>
      <c r="M1383" s="23">
        <v>-0.92305999999999999</v>
      </c>
      <c r="N1383" s="23">
        <v>-0.20266000000000001</v>
      </c>
      <c r="O1383" s="23">
        <v>-1.43207</v>
      </c>
      <c r="P1383" s="23">
        <v>1.1043700000000001</v>
      </c>
      <c r="Q1383" s="23">
        <v>-0.32069999999999999</v>
      </c>
      <c r="R1383" s="23">
        <v>-0.86645000000000005</v>
      </c>
    </row>
    <row r="1384" spans="1:18" ht="15" customHeight="1" x14ac:dyDescent="0.2">
      <c r="A1384" s="4">
        <v>1383</v>
      </c>
      <c r="B1384" s="4" t="s">
        <v>1545</v>
      </c>
      <c r="C1384" s="23">
        <v>-1.1551100000000001</v>
      </c>
      <c r="D1384" s="23">
        <v>-2.5534500000000002</v>
      </c>
      <c r="E1384" s="23">
        <v>1.22617</v>
      </c>
      <c r="F1384" s="23">
        <v>-0.2109</v>
      </c>
      <c r="G1384" s="23">
        <v>-0.55093000000000003</v>
      </c>
      <c r="H1384" s="23">
        <v>0.93698000000000004</v>
      </c>
      <c r="I1384" s="23">
        <v>-0.61592000000000002</v>
      </c>
      <c r="J1384" s="23">
        <v>-0.99390000000000001</v>
      </c>
      <c r="K1384" s="23">
        <v>-0.85860000000000003</v>
      </c>
      <c r="L1384" s="23">
        <v>-3.3393000000000002</v>
      </c>
      <c r="M1384" s="23">
        <v>0.99973999999999996</v>
      </c>
      <c r="N1384" s="23">
        <v>0.81696000000000002</v>
      </c>
      <c r="O1384" s="23">
        <v>-1.57758</v>
      </c>
      <c r="P1384" s="23">
        <v>-0.39901999999999999</v>
      </c>
      <c r="Q1384" s="23">
        <v>1.8321400000000001</v>
      </c>
      <c r="R1384" s="23">
        <v>8.8650000000000007E-2</v>
      </c>
    </row>
    <row r="1385" spans="1:18" ht="15" customHeight="1" x14ac:dyDescent="0.2">
      <c r="A1385" s="4">
        <v>1384</v>
      </c>
      <c r="B1385" s="4" t="s">
        <v>1546</v>
      </c>
      <c r="C1385" s="23">
        <v>-2.0626500000000001</v>
      </c>
      <c r="D1385" s="23">
        <v>-2.4503200000000001</v>
      </c>
      <c r="E1385" s="23">
        <v>0.89205999999999996</v>
      </c>
      <c r="F1385" s="23">
        <v>-0.38635000000000003</v>
      </c>
      <c r="G1385" s="23">
        <v>-1.0962700000000001</v>
      </c>
      <c r="H1385" s="23">
        <v>0.71967000000000003</v>
      </c>
      <c r="I1385" s="23">
        <v>2.1294900000000001</v>
      </c>
      <c r="J1385" s="23">
        <v>-1.19702</v>
      </c>
      <c r="K1385" s="23">
        <v>0.16786999999999999</v>
      </c>
      <c r="L1385" s="23">
        <v>-1.74447</v>
      </c>
      <c r="M1385" s="23">
        <v>-2.2993899999999998</v>
      </c>
      <c r="N1385" s="23">
        <v>0.16416</v>
      </c>
      <c r="O1385" s="23">
        <v>2.4436100000000001</v>
      </c>
      <c r="P1385" s="23">
        <v>0.69599</v>
      </c>
      <c r="Q1385" s="23">
        <v>1.48594</v>
      </c>
      <c r="R1385" s="23">
        <v>-1.321E-2</v>
      </c>
    </row>
    <row r="1386" spans="1:18" ht="15" customHeight="1" x14ac:dyDescent="0.2">
      <c r="A1386" s="4">
        <v>1385</v>
      </c>
      <c r="B1386" s="4" t="s">
        <v>1547</v>
      </c>
      <c r="C1386" s="23">
        <v>-1.069</v>
      </c>
      <c r="D1386" s="23">
        <v>0.86297999999999997</v>
      </c>
      <c r="E1386" s="23">
        <v>1.6708499999999999</v>
      </c>
      <c r="F1386" s="23">
        <v>3.7742800000000001</v>
      </c>
      <c r="G1386" s="23">
        <v>-1.2489300000000001</v>
      </c>
      <c r="H1386" s="23">
        <v>-0.98612999999999995</v>
      </c>
      <c r="I1386" s="23">
        <v>-0.13594999999999999</v>
      </c>
      <c r="J1386" s="23">
        <v>-0.66447999999999996</v>
      </c>
      <c r="K1386" s="23">
        <v>-1.1205099999999999</v>
      </c>
      <c r="L1386" s="23">
        <v>-1.93746</v>
      </c>
      <c r="M1386" s="23">
        <v>0.72130000000000005</v>
      </c>
      <c r="N1386" s="23">
        <v>-4.8899999999999999E-2</v>
      </c>
      <c r="O1386" s="23">
        <v>-1.4907999999999999</v>
      </c>
      <c r="P1386" s="23">
        <v>-0.31842999999999999</v>
      </c>
      <c r="Q1386" s="23">
        <v>1.1331599999999999</v>
      </c>
      <c r="R1386" s="23">
        <v>0.13986000000000001</v>
      </c>
    </row>
    <row r="1387" spans="1:18" ht="15" customHeight="1" x14ac:dyDescent="0.2">
      <c r="A1387" s="4">
        <v>1386</v>
      </c>
      <c r="B1387" s="4" t="s">
        <v>1548</v>
      </c>
      <c r="C1387" s="23">
        <v>-0.14878</v>
      </c>
      <c r="D1387" s="23">
        <v>-0.60634999999999994</v>
      </c>
      <c r="E1387" s="23">
        <v>8.2159999999999997E-2</v>
      </c>
      <c r="F1387" s="23">
        <v>0.61329</v>
      </c>
      <c r="G1387" s="23">
        <v>-0.74965000000000004</v>
      </c>
      <c r="H1387" s="23">
        <v>2.2114500000000001</v>
      </c>
      <c r="I1387" s="23">
        <v>1.7012</v>
      </c>
      <c r="J1387" s="23">
        <v>-0.58165</v>
      </c>
      <c r="K1387" s="23">
        <v>-9.4570000000000001E-2</v>
      </c>
      <c r="L1387" s="23">
        <v>-0.93584000000000001</v>
      </c>
      <c r="M1387" s="23">
        <v>0.97067999999999999</v>
      </c>
      <c r="N1387" s="23">
        <v>-1.65344</v>
      </c>
      <c r="O1387" s="23">
        <v>2.0351599999999999</v>
      </c>
      <c r="P1387" s="23">
        <v>-1.3290200000000001</v>
      </c>
      <c r="Q1387" s="23">
        <v>1.08083</v>
      </c>
      <c r="R1387" s="23">
        <v>0.69479000000000002</v>
      </c>
    </row>
    <row r="1388" spans="1:18" ht="15" customHeight="1" x14ac:dyDescent="0.2">
      <c r="A1388" s="4">
        <v>1387</v>
      </c>
      <c r="B1388" s="4" t="s">
        <v>1549</v>
      </c>
      <c r="C1388" s="23">
        <v>-1.0085500000000001</v>
      </c>
      <c r="D1388" s="23">
        <v>-0.70472999999999997</v>
      </c>
      <c r="E1388" s="23">
        <v>0.56100000000000005</v>
      </c>
      <c r="F1388" s="23">
        <v>0.23330999999999999</v>
      </c>
      <c r="G1388" s="23">
        <v>2.1688200000000002</v>
      </c>
      <c r="H1388" s="23">
        <v>2.5985900000000002</v>
      </c>
      <c r="I1388" s="23">
        <v>1.6747300000000001</v>
      </c>
      <c r="J1388" s="23">
        <v>-1.25099</v>
      </c>
      <c r="K1388" s="23">
        <v>0.31029000000000001</v>
      </c>
      <c r="L1388" s="23">
        <v>-0.87829000000000002</v>
      </c>
      <c r="M1388" s="23">
        <v>1.2787500000000001</v>
      </c>
      <c r="N1388" s="23">
        <v>-0.89027000000000001</v>
      </c>
      <c r="O1388" s="23">
        <v>-0.96523000000000003</v>
      </c>
      <c r="P1388" s="23">
        <v>-2.10303</v>
      </c>
      <c r="Q1388" s="23">
        <v>0.41838999999999998</v>
      </c>
      <c r="R1388" s="23">
        <v>0.86745000000000005</v>
      </c>
    </row>
    <row r="1389" spans="1:18" ht="15" customHeight="1" x14ac:dyDescent="0.2">
      <c r="A1389" s="4">
        <v>1388</v>
      </c>
      <c r="B1389" s="4" t="s">
        <v>1550</v>
      </c>
      <c r="C1389" s="23">
        <v>-0.32577</v>
      </c>
      <c r="D1389" s="23">
        <v>-1.8812899999999999</v>
      </c>
      <c r="E1389" s="23">
        <v>0.31508999999999998</v>
      </c>
      <c r="F1389" s="23">
        <v>-0.28381000000000001</v>
      </c>
      <c r="G1389" s="23">
        <v>-0.25252999999999998</v>
      </c>
      <c r="H1389" s="23">
        <v>1.60988</v>
      </c>
      <c r="I1389" s="23">
        <v>-1.1226400000000001</v>
      </c>
      <c r="J1389" s="23">
        <v>-0.25785000000000002</v>
      </c>
      <c r="K1389" s="23">
        <v>-0.70560999999999996</v>
      </c>
      <c r="L1389" s="23">
        <v>-2.1852299999999998</v>
      </c>
      <c r="M1389" s="23">
        <v>0.66971999999999998</v>
      </c>
      <c r="N1389" s="23">
        <v>-0.95450000000000002</v>
      </c>
      <c r="O1389" s="23">
        <v>-0.6804</v>
      </c>
      <c r="P1389" s="23">
        <v>0.23544000000000001</v>
      </c>
      <c r="Q1389" s="23">
        <v>1.70818</v>
      </c>
      <c r="R1389" s="23">
        <v>-0.76126000000000005</v>
      </c>
    </row>
    <row r="1390" spans="1:18" ht="15" customHeight="1" x14ac:dyDescent="0.2">
      <c r="A1390" s="4">
        <v>1389</v>
      </c>
      <c r="B1390" s="4" t="s">
        <v>1551</v>
      </c>
      <c r="C1390" s="23">
        <v>-0.71533999999999998</v>
      </c>
      <c r="D1390" s="23">
        <v>-2.1038899999999998</v>
      </c>
      <c r="E1390" s="23">
        <v>0.18365999999999999</v>
      </c>
      <c r="F1390" s="23">
        <v>-0.72923000000000004</v>
      </c>
      <c r="G1390" s="23">
        <v>1.7830900000000001</v>
      </c>
      <c r="H1390" s="23">
        <v>1.3907499999999999</v>
      </c>
      <c r="I1390" s="23">
        <v>-0.64705999999999997</v>
      </c>
      <c r="J1390" s="23">
        <v>1.25604</v>
      </c>
      <c r="K1390" s="23">
        <v>-1.5676300000000001</v>
      </c>
      <c r="L1390" s="23">
        <v>0.95796999999999999</v>
      </c>
      <c r="M1390" s="23">
        <v>-1.76387</v>
      </c>
      <c r="N1390" s="23">
        <v>-1.0476799999999999</v>
      </c>
      <c r="O1390" s="23">
        <v>0.89329000000000003</v>
      </c>
      <c r="P1390" s="23">
        <v>-3.0162100000000001</v>
      </c>
      <c r="Q1390" s="23">
        <v>-2.0884299999999998</v>
      </c>
      <c r="R1390" s="23">
        <v>-0.75058000000000002</v>
      </c>
    </row>
    <row r="1391" spans="1:18" ht="15" customHeight="1" x14ac:dyDescent="0.2">
      <c r="A1391" s="4">
        <v>1390</v>
      </c>
      <c r="B1391" s="4" t="s">
        <v>1552</v>
      </c>
      <c r="C1391" s="23">
        <v>-1.4426399999999999</v>
      </c>
      <c r="D1391" s="23">
        <v>0.1719</v>
      </c>
      <c r="E1391" s="23">
        <v>-0.19300999999999999</v>
      </c>
      <c r="F1391" s="23">
        <v>0.44957999999999998</v>
      </c>
      <c r="G1391" s="23">
        <v>0.86929000000000001</v>
      </c>
      <c r="H1391" s="23">
        <v>1.90951</v>
      </c>
      <c r="I1391" s="23">
        <v>0.76541000000000003</v>
      </c>
      <c r="J1391" s="23">
        <v>-0.84314999999999996</v>
      </c>
      <c r="K1391" s="23">
        <v>-0.97204999999999997</v>
      </c>
      <c r="L1391" s="23">
        <v>-0.46667999999999998</v>
      </c>
      <c r="M1391" s="23">
        <v>1.77464</v>
      </c>
      <c r="N1391" s="23">
        <v>-2.4826700000000002</v>
      </c>
      <c r="O1391" s="23">
        <v>-0.22398999999999999</v>
      </c>
      <c r="P1391" s="23">
        <v>0.74634999999999996</v>
      </c>
      <c r="Q1391" s="23">
        <v>-0.91425999999999996</v>
      </c>
      <c r="R1391" s="23">
        <v>2.4879799999999999</v>
      </c>
    </row>
    <row r="1392" spans="1:18" ht="15" customHeight="1" x14ac:dyDescent="0.2">
      <c r="A1392" s="4">
        <v>1391</v>
      </c>
      <c r="B1392" s="4" t="s">
        <v>1553</v>
      </c>
      <c r="C1392" s="23">
        <v>-0.19084999999999999</v>
      </c>
      <c r="D1392" s="23">
        <v>-1.38439</v>
      </c>
      <c r="E1392" s="23">
        <v>1.639</v>
      </c>
      <c r="F1392" s="23">
        <v>-0.56308000000000002</v>
      </c>
      <c r="G1392" s="23">
        <v>-1.09232</v>
      </c>
      <c r="H1392" s="23">
        <v>1.28887</v>
      </c>
      <c r="I1392" s="23">
        <v>-0.94703000000000004</v>
      </c>
      <c r="J1392" s="23">
        <v>1.2199800000000001</v>
      </c>
      <c r="K1392" s="23">
        <v>-0.55810999999999999</v>
      </c>
      <c r="L1392" s="23">
        <v>-1.61869</v>
      </c>
      <c r="M1392" s="23">
        <v>-1.4194599999999999</v>
      </c>
      <c r="N1392" s="23">
        <v>9.7500000000000003E-2</v>
      </c>
      <c r="O1392" s="23">
        <v>-0.93940000000000001</v>
      </c>
      <c r="P1392" s="23">
        <v>0.72650999999999999</v>
      </c>
      <c r="Q1392" s="23">
        <v>6.4360000000000001E-2</v>
      </c>
      <c r="R1392" s="23">
        <v>-2.4958300000000002</v>
      </c>
    </row>
    <row r="1393" spans="1:18" ht="15" customHeight="1" x14ac:dyDescent="0.2">
      <c r="A1393" s="4">
        <v>1392</v>
      </c>
      <c r="B1393" s="4" t="s">
        <v>1554</v>
      </c>
      <c r="C1393" s="23">
        <v>-0.32375999999999999</v>
      </c>
      <c r="D1393" s="23">
        <v>-3.12155</v>
      </c>
      <c r="E1393" s="23">
        <v>0.70911999999999997</v>
      </c>
      <c r="F1393" s="23">
        <v>1.0751200000000001</v>
      </c>
      <c r="G1393" s="23">
        <v>0.22192000000000001</v>
      </c>
      <c r="H1393" s="23">
        <v>0.50053999999999998</v>
      </c>
      <c r="I1393" s="23">
        <v>-1.9223600000000001</v>
      </c>
      <c r="J1393" s="23">
        <v>-0.52193000000000001</v>
      </c>
      <c r="K1393" s="23">
        <v>-3.0604900000000002</v>
      </c>
      <c r="L1393" s="23">
        <v>1.4063300000000001</v>
      </c>
      <c r="M1393" s="23">
        <v>-1.4238200000000001</v>
      </c>
      <c r="N1393" s="23">
        <v>0.83255000000000001</v>
      </c>
      <c r="O1393" s="23">
        <v>0.79937999999999998</v>
      </c>
      <c r="P1393" s="23">
        <v>-1.90727</v>
      </c>
      <c r="Q1393" s="23">
        <v>-1.83833</v>
      </c>
      <c r="R1393" s="23">
        <v>-0.18884000000000001</v>
      </c>
    </row>
    <row r="1394" spans="1:18" ht="15" customHeight="1" x14ac:dyDescent="0.2">
      <c r="A1394" s="4">
        <v>1393</v>
      </c>
      <c r="B1394" s="4" t="s">
        <v>1555</v>
      </c>
      <c r="C1394" s="23">
        <v>-3.9598200000000001</v>
      </c>
      <c r="D1394" s="23">
        <v>-2.55145</v>
      </c>
      <c r="E1394" s="23">
        <v>-8.0600000000000005E-2</v>
      </c>
      <c r="F1394" s="23">
        <v>0.26654</v>
      </c>
      <c r="G1394" s="23">
        <v>-1.53792</v>
      </c>
      <c r="H1394" s="23">
        <v>2.5848</v>
      </c>
      <c r="I1394" s="23">
        <v>0.43990000000000001</v>
      </c>
      <c r="J1394" s="23">
        <v>0.74012999999999995</v>
      </c>
      <c r="K1394" s="23">
        <v>-1.3599300000000001</v>
      </c>
      <c r="L1394" s="23">
        <v>-1.63327</v>
      </c>
      <c r="M1394" s="23">
        <v>1.36557</v>
      </c>
      <c r="N1394" s="23">
        <v>-0.56916999999999995</v>
      </c>
      <c r="O1394" s="23">
        <v>1.3654999999999999</v>
      </c>
      <c r="P1394" s="23">
        <v>0.56406999999999996</v>
      </c>
      <c r="Q1394" s="23">
        <v>0.27240999999999999</v>
      </c>
      <c r="R1394" s="23">
        <v>-1.4109400000000001</v>
      </c>
    </row>
    <row r="1395" spans="1:18" ht="15" customHeight="1" x14ac:dyDescent="0.2">
      <c r="A1395" s="4">
        <v>1394</v>
      </c>
      <c r="B1395" s="4" t="s">
        <v>1556</v>
      </c>
      <c r="C1395" s="23">
        <v>-0.40092</v>
      </c>
      <c r="D1395" s="23">
        <v>-1.9237</v>
      </c>
      <c r="E1395" s="23">
        <v>2.3652700000000002</v>
      </c>
      <c r="F1395" s="23">
        <v>-5.7979999999999997E-2</v>
      </c>
      <c r="G1395" s="23">
        <v>1.7418899999999999</v>
      </c>
      <c r="H1395" s="23">
        <v>1.3138099999999999</v>
      </c>
      <c r="I1395" s="23">
        <v>-0.32827000000000001</v>
      </c>
      <c r="J1395" s="23">
        <v>0.60292000000000001</v>
      </c>
      <c r="K1395" s="23">
        <v>-2.6873800000000001</v>
      </c>
      <c r="L1395" s="23">
        <v>-0.83977999999999997</v>
      </c>
      <c r="M1395" s="23">
        <v>0.91317999999999999</v>
      </c>
      <c r="N1395" s="23">
        <v>-0.21967</v>
      </c>
      <c r="O1395" s="23">
        <v>-1.0505800000000001</v>
      </c>
      <c r="P1395" s="23">
        <v>-0.37391000000000002</v>
      </c>
      <c r="Q1395" s="23">
        <v>1.8832800000000001</v>
      </c>
      <c r="R1395" s="23">
        <v>-2.2275800000000001</v>
      </c>
    </row>
    <row r="1396" spans="1:18" ht="15" customHeight="1" x14ac:dyDescent="0.2">
      <c r="A1396" s="4">
        <v>1395</v>
      </c>
      <c r="B1396" s="4" t="s">
        <v>1557</v>
      </c>
      <c r="C1396" s="23">
        <v>-0.2021</v>
      </c>
      <c r="D1396" s="23">
        <v>0.64098999999999995</v>
      </c>
      <c r="E1396" s="23">
        <v>0.58594999999999997</v>
      </c>
      <c r="F1396" s="23">
        <v>2.7931499999999998</v>
      </c>
      <c r="G1396" s="23">
        <v>-1.3446899999999999</v>
      </c>
      <c r="H1396" s="23">
        <v>-0.61609999999999998</v>
      </c>
      <c r="I1396" s="23">
        <v>-1.7558400000000001</v>
      </c>
      <c r="J1396" s="23">
        <v>-2.95722</v>
      </c>
      <c r="K1396" s="23">
        <v>-1.06142</v>
      </c>
      <c r="L1396" s="23">
        <v>0.35433999999999999</v>
      </c>
      <c r="M1396" s="23">
        <v>-1.389</v>
      </c>
      <c r="N1396" s="23">
        <v>8.3040000000000003E-2</v>
      </c>
      <c r="O1396" s="23">
        <v>-0.94389000000000001</v>
      </c>
      <c r="P1396" s="23">
        <v>-3.2665899999999999</v>
      </c>
      <c r="Q1396" s="23">
        <v>1.3961699999999999</v>
      </c>
      <c r="R1396" s="23">
        <v>-0.69484000000000001</v>
      </c>
    </row>
    <row r="1397" spans="1:18" ht="15" customHeight="1" x14ac:dyDescent="0.2">
      <c r="A1397" s="4">
        <v>1396</v>
      </c>
      <c r="B1397" s="4" t="s">
        <v>1558</v>
      </c>
      <c r="C1397" s="23">
        <v>-1.2524599999999999</v>
      </c>
      <c r="D1397" s="23">
        <v>-0.30392000000000002</v>
      </c>
      <c r="E1397" s="23">
        <v>-5.9069999999999998E-2</v>
      </c>
      <c r="F1397" s="23">
        <v>3.4096000000000002</v>
      </c>
      <c r="G1397" s="23">
        <v>2.2329599999999998</v>
      </c>
      <c r="H1397" s="23">
        <v>-0.28342000000000001</v>
      </c>
      <c r="I1397" s="23">
        <v>0.47015000000000001</v>
      </c>
      <c r="J1397" s="23">
        <v>-0.62611000000000006</v>
      </c>
      <c r="K1397" s="23">
        <v>-0.92852000000000001</v>
      </c>
      <c r="L1397" s="23">
        <v>0.58157999999999999</v>
      </c>
      <c r="M1397" s="23">
        <v>0.42116999999999999</v>
      </c>
      <c r="N1397" s="23">
        <v>0.16344</v>
      </c>
      <c r="O1397" s="23">
        <v>1.0345299999999999</v>
      </c>
      <c r="P1397" s="23">
        <v>-3.0849600000000001</v>
      </c>
      <c r="Q1397" s="23">
        <v>2.6981000000000002</v>
      </c>
      <c r="R1397" s="23">
        <v>0.10136000000000001</v>
      </c>
    </row>
    <row r="1398" spans="1:18" ht="15" customHeight="1" x14ac:dyDescent="0.2">
      <c r="A1398" s="4">
        <v>1397</v>
      </c>
      <c r="B1398" s="4" t="s">
        <v>1559</v>
      </c>
      <c r="C1398" s="23">
        <v>0.57047000000000003</v>
      </c>
      <c r="D1398" s="23">
        <v>-1.2157100000000001</v>
      </c>
      <c r="E1398" s="23">
        <v>-0.25886999999999999</v>
      </c>
      <c r="F1398" s="23">
        <v>3.8449999999999998E-2</v>
      </c>
      <c r="G1398" s="23">
        <v>0.46293000000000001</v>
      </c>
      <c r="H1398" s="23">
        <v>3.31629</v>
      </c>
      <c r="I1398" s="23">
        <v>0.2462</v>
      </c>
      <c r="J1398" s="23">
        <v>0.22284999999999999</v>
      </c>
      <c r="K1398" s="23">
        <v>0.72148000000000001</v>
      </c>
      <c r="L1398" s="23">
        <v>-0.32456000000000002</v>
      </c>
      <c r="M1398" s="23">
        <v>0.70647000000000004</v>
      </c>
      <c r="N1398" s="23">
        <v>-2.0400499999999999</v>
      </c>
      <c r="O1398" s="23">
        <v>1.5600099999999999</v>
      </c>
      <c r="P1398" s="23">
        <v>-2.2713199999999998</v>
      </c>
      <c r="Q1398" s="23">
        <v>-0.50675999999999999</v>
      </c>
      <c r="R1398" s="23">
        <v>0.42602000000000001</v>
      </c>
    </row>
    <row r="1399" spans="1:18" ht="15" customHeight="1" x14ac:dyDescent="0.2">
      <c r="A1399" s="4">
        <v>1398</v>
      </c>
      <c r="B1399" s="4" t="s">
        <v>1560</v>
      </c>
      <c r="C1399" s="23">
        <v>-0.55994999999999995</v>
      </c>
      <c r="D1399" s="23">
        <v>-0.52173999999999998</v>
      </c>
      <c r="E1399" s="23">
        <v>1.54878</v>
      </c>
      <c r="F1399" s="23">
        <v>1.3666400000000001</v>
      </c>
      <c r="G1399" s="23">
        <v>0.91652</v>
      </c>
      <c r="H1399" s="23">
        <v>7.3520000000000002E-2</v>
      </c>
      <c r="I1399" s="23">
        <v>0.52486999999999995</v>
      </c>
      <c r="J1399" s="23">
        <v>-1.33616</v>
      </c>
      <c r="K1399" s="23">
        <v>5.2650000000000002E-2</v>
      </c>
      <c r="L1399" s="23">
        <v>-0.10022</v>
      </c>
      <c r="M1399" s="23">
        <v>-0.65710999999999997</v>
      </c>
      <c r="N1399" s="23">
        <v>-0.31603999999999999</v>
      </c>
      <c r="O1399" s="23">
        <v>1.1105799999999999</v>
      </c>
      <c r="P1399" s="23">
        <v>-8.226E-2</v>
      </c>
      <c r="Q1399" s="23">
        <v>-0.79527999999999999</v>
      </c>
      <c r="R1399" s="23">
        <v>0.53625</v>
      </c>
    </row>
    <row r="1400" spans="1:18" ht="15" customHeight="1" x14ac:dyDescent="0.2">
      <c r="A1400" s="4">
        <v>1399</v>
      </c>
      <c r="B1400" s="4" t="s">
        <v>1561</v>
      </c>
      <c r="C1400" s="23">
        <v>0.21243999999999999</v>
      </c>
      <c r="D1400" s="23">
        <v>-1.91578</v>
      </c>
      <c r="E1400" s="23">
        <v>0.55315999999999999</v>
      </c>
      <c r="F1400" s="23">
        <v>-0.82328000000000001</v>
      </c>
      <c r="G1400" s="23">
        <v>0.73724999999999996</v>
      </c>
      <c r="H1400" s="23">
        <v>-1.3432500000000001</v>
      </c>
      <c r="I1400" s="23">
        <v>2.1759499999999998</v>
      </c>
      <c r="J1400" s="23">
        <v>-2.3053599999999999</v>
      </c>
      <c r="K1400" s="23">
        <v>-1.8091999999999999</v>
      </c>
      <c r="L1400" s="23">
        <v>-0.94908999999999999</v>
      </c>
      <c r="M1400" s="23">
        <v>-0.43099999999999999</v>
      </c>
      <c r="N1400" s="23">
        <v>-2.0776500000000002</v>
      </c>
      <c r="O1400" s="23">
        <v>-0.70869000000000004</v>
      </c>
      <c r="P1400" s="23">
        <v>-3.31941</v>
      </c>
      <c r="Q1400" s="23">
        <v>2.2511000000000001</v>
      </c>
      <c r="R1400" s="23">
        <v>-1.5155000000000001</v>
      </c>
    </row>
    <row r="1401" spans="1:18" ht="15" customHeight="1" x14ac:dyDescent="0.2">
      <c r="A1401" s="4">
        <v>1400</v>
      </c>
      <c r="B1401" s="4" t="s">
        <v>1562</v>
      </c>
      <c r="C1401" s="23">
        <v>-8.8770000000000002E-2</v>
      </c>
      <c r="D1401" s="23">
        <v>-0.70206000000000002</v>
      </c>
      <c r="E1401" s="23">
        <v>1.7569600000000001</v>
      </c>
      <c r="F1401" s="23">
        <v>1.36205</v>
      </c>
      <c r="G1401" s="23">
        <v>0.82518000000000002</v>
      </c>
      <c r="H1401" s="23">
        <v>3.0759999999999999E-2</v>
      </c>
      <c r="I1401" s="23">
        <v>0.56340999999999997</v>
      </c>
      <c r="J1401" s="23">
        <v>-1.44747</v>
      </c>
      <c r="K1401" s="23">
        <v>6.6159999999999997E-2</v>
      </c>
      <c r="L1401" s="23">
        <v>-0.15026999999999999</v>
      </c>
      <c r="M1401" s="23">
        <v>-0.94604999999999995</v>
      </c>
      <c r="N1401" s="23">
        <v>-0.27953</v>
      </c>
      <c r="O1401" s="23">
        <v>0.94828000000000001</v>
      </c>
      <c r="P1401" s="23">
        <v>-0.51461000000000001</v>
      </c>
      <c r="Q1401" s="23">
        <v>-0.53507000000000005</v>
      </c>
      <c r="R1401" s="23">
        <v>0.44090000000000001</v>
      </c>
    </row>
    <row r="1402" spans="1:18" ht="15" customHeight="1" x14ac:dyDescent="0.2">
      <c r="A1402" s="4">
        <v>1401</v>
      </c>
      <c r="B1402" s="4" t="s">
        <v>1563</v>
      </c>
      <c r="C1402" s="23">
        <v>-1.9207700000000001</v>
      </c>
      <c r="D1402" s="23">
        <v>-2.4248500000000002</v>
      </c>
      <c r="E1402" s="23">
        <v>1.2672399999999999</v>
      </c>
      <c r="F1402" s="23">
        <v>1.1244700000000001</v>
      </c>
      <c r="G1402" s="23">
        <v>-1.99762</v>
      </c>
      <c r="H1402" s="23">
        <v>0.52149999999999996</v>
      </c>
      <c r="I1402" s="23">
        <v>2.4199799999999998</v>
      </c>
      <c r="J1402" s="23">
        <v>0.91779999999999995</v>
      </c>
      <c r="K1402" s="23">
        <v>-2.7965499999999999</v>
      </c>
      <c r="L1402" s="23">
        <v>0.60870000000000002</v>
      </c>
      <c r="M1402" s="23">
        <v>-0.88068000000000002</v>
      </c>
      <c r="N1402" s="23">
        <v>-1.0793900000000001</v>
      </c>
      <c r="O1402" s="23">
        <v>-0.22492999999999999</v>
      </c>
      <c r="P1402" s="23">
        <v>0.78027999999999997</v>
      </c>
      <c r="Q1402" s="23">
        <v>0.193</v>
      </c>
      <c r="R1402" s="23">
        <v>0.43976999999999999</v>
      </c>
    </row>
    <row r="1403" spans="1:18" ht="15" customHeight="1" x14ac:dyDescent="0.2">
      <c r="A1403" s="4">
        <v>1402</v>
      </c>
      <c r="B1403" s="4" t="s">
        <v>1564</v>
      </c>
      <c r="C1403" s="23">
        <v>-2.2637200000000002</v>
      </c>
      <c r="D1403" s="23">
        <v>0.12443</v>
      </c>
      <c r="E1403" s="23">
        <v>2.9378199999999999</v>
      </c>
      <c r="F1403" s="23">
        <v>0.46983000000000003</v>
      </c>
      <c r="G1403" s="23">
        <v>0.98919000000000001</v>
      </c>
      <c r="H1403" s="23">
        <v>0.14851</v>
      </c>
      <c r="I1403" s="23">
        <v>1.54891</v>
      </c>
      <c r="J1403" s="23">
        <v>3.3770000000000001E-2</v>
      </c>
      <c r="K1403" s="23">
        <v>-0.47474</v>
      </c>
      <c r="L1403" s="23">
        <v>-1.8825799999999999</v>
      </c>
      <c r="M1403" s="23">
        <v>0.63663999999999998</v>
      </c>
      <c r="N1403" s="23">
        <v>-1.62124</v>
      </c>
      <c r="O1403" s="23">
        <v>-0.58572999999999997</v>
      </c>
      <c r="P1403" s="23">
        <v>0.28699000000000002</v>
      </c>
      <c r="Q1403" s="23">
        <v>0.87572000000000005</v>
      </c>
      <c r="R1403" s="23">
        <v>-0.66851000000000005</v>
      </c>
    </row>
    <row r="1404" spans="1:18" ht="15" customHeight="1" x14ac:dyDescent="0.2">
      <c r="A1404" s="4">
        <v>1403</v>
      </c>
      <c r="B1404" s="4" t="s">
        <v>1565</v>
      </c>
      <c r="C1404" s="23">
        <v>-0.24506</v>
      </c>
      <c r="D1404" s="23">
        <v>0.38791999999999999</v>
      </c>
      <c r="E1404" s="23">
        <v>2.5708700000000002</v>
      </c>
      <c r="F1404" s="23">
        <v>0.20305999999999999</v>
      </c>
      <c r="G1404" s="23">
        <v>-0.76639000000000002</v>
      </c>
      <c r="H1404" s="23">
        <v>1.0925800000000001</v>
      </c>
      <c r="I1404" s="23">
        <v>-0.31774000000000002</v>
      </c>
      <c r="J1404" s="23">
        <v>-0.68740999999999997</v>
      </c>
      <c r="K1404" s="23">
        <v>-1.4806299999999999</v>
      </c>
      <c r="L1404" s="23">
        <v>0.19275</v>
      </c>
      <c r="M1404" s="23">
        <v>1.942E-2</v>
      </c>
      <c r="N1404" s="23">
        <v>0.11512</v>
      </c>
      <c r="O1404" s="23">
        <v>-0.28377000000000002</v>
      </c>
      <c r="P1404" s="23">
        <v>-0.50024999999999997</v>
      </c>
      <c r="Q1404" s="23">
        <v>-0.86356999999999995</v>
      </c>
      <c r="R1404" s="23">
        <v>0.38063999999999998</v>
      </c>
    </row>
    <row r="1405" spans="1:18" ht="15" customHeight="1" x14ac:dyDescent="0.2">
      <c r="A1405" s="4">
        <v>1404</v>
      </c>
      <c r="B1405" s="4" t="s">
        <v>1566</v>
      </c>
      <c r="C1405" s="23">
        <v>0.22991</v>
      </c>
      <c r="D1405" s="23">
        <v>-1.1632</v>
      </c>
      <c r="E1405" s="23">
        <v>0.81408000000000003</v>
      </c>
      <c r="F1405" s="23">
        <v>0.74343999999999999</v>
      </c>
      <c r="G1405" s="23">
        <v>0.80418999999999996</v>
      </c>
      <c r="H1405" s="23">
        <v>0.26263999999999998</v>
      </c>
      <c r="I1405" s="23">
        <v>-1.7397199999999999</v>
      </c>
      <c r="J1405" s="23">
        <v>1.367E-2</v>
      </c>
      <c r="K1405" s="23">
        <v>-1.3026</v>
      </c>
      <c r="L1405" s="23">
        <v>-1.4240900000000001</v>
      </c>
      <c r="M1405" s="23">
        <v>0.68896000000000002</v>
      </c>
      <c r="N1405" s="23">
        <v>-1.6588000000000001</v>
      </c>
      <c r="O1405" s="23">
        <v>-1.40588</v>
      </c>
      <c r="P1405" s="23">
        <v>-0.65791999999999995</v>
      </c>
      <c r="Q1405" s="23">
        <v>1.8979999999999999</v>
      </c>
      <c r="R1405" s="23">
        <v>0.91801999999999995</v>
      </c>
    </row>
    <row r="1406" spans="1:18" ht="15" customHeight="1" x14ac:dyDescent="0.2">
      <c r="A1406" s="4">
        <v>1405</v>
      </c>
      <c r="B1406" s="4" t="s">
        <v>1567</v>
      </c>
      <c r="C1406" s="23">
        <v>-1.14991</v>
      </c>
      <c r="D1406" s="23">
        <v>-0.35610000000000003</v>
      </c>
      <c r="E1406" s="23">
        <v>0.89853000000000005</v>
      </c>
      <c r="F1406" s="23">
        <v>2.2019700000000002</v>
      </c>
      <c r="G1406" s="23">
        <v>-1.0940700000000001</v>
      </c>
      <c r="H1406" s="23">
        <v>-0.31392999999999999</v>
      </c>
      <c r="I1406" s="23">
        <v>1.44285</v>
      </c>
      <c r="J1406" s="23">
        <v>-0.52529999999999999</v>
      </c>
      <c r="K1406" s="23">
        <v>-0.49098999999999998</v>
      </c>
      <c r="L1406" s="23">
        <v>-1.4557599999999999</v>
      </c>
      <c r="M1406" s="23">
        <v>1.06745</v>
      </c>
      <c r="N1406" s="23">
        <v>-0.29715000000000003</v>
      </c>
      <c r="O1406" s="23">
        <v>0.22350999999999999</v>
      </c>
      <c r="P1406" s="23">
        <v>-0.67376000000000003</v>
      </c>
      <c r="Q1406" s="23">
        <v>-0.55764999999999998</v>
      </c>
      <c r="R1406" s="23">
        <v>-1.3830100000000001</v>
      </c>
    </row>
    <row r="1407" spans="1:18" ht="15" customHeight="1" x14ac:dyDescent="0.2">
      <c r="A1407" s="4">
        <v>1406</v>
      </c>
      <c r="B1407" s="4" t="s">
        <v>1568</v>
      </c>
      <c r="C1407" s="23">
        <v>-4.5229999999999999E-2</v>
      </c>
      <c r="D1407" s="23">
        <v>0.24062</v>
      </c>
      <c r="E1407" s="23">
        <v>6.2700000000000004E-3</v>
      </c>
      <c r="F1407" s="23">
        <v>1.7097</v>
      </c>
      <c r="G1407" s="23">
        <v>3.9280000000000002E-2</v>
      </c>
      <c r="H1407" s="23">
        <v>8.9300000000000004E-3</v>
      </c>
      <c r="I1407" s="23">
        <v>1.10548</v>
      </c>
      <c r="J1407" s="23">
        <v>-1.9786600000000001</v>
      </c>
      <c r="K1407" s="23">
        <v>-2.1614100000000001</v>
      </c>
      <c r="L1407" s="23">
        <v>-0.77054999999999996</v>
      </c>
      <c r="M1407" s="23">
        <v>-0.84480999999999995</v>
      </c>
      <c r="N1407" s="23">
        <v>5.9500000000000004E-3</v>
      </c>
      <c r="O1407" s="23">
        <v>0.87504999999999999</v>
      </c>
      <c r="P1407" s="23">
        <v>-0.55930999999999997</v>
      </c>
      <c r="Q1407" s="23">
        <v>1.2287699999999999</v>
      </c>
      <c r="R1407" s="23">
        <v>-0.96525000000000005</v>
      </c>
    </row>
    <row r="1408" spans="1:18" ht="15" customHeight="1" x14ac:dyDescent="0.2">
      <c r="A1408" s="4">
        <v>1407</v>
      </c>
      <c r="B1408" s="4" t="s">
        <v>1569</v>
      </c>
      <c r="C1408" s="23">
        <v>0.83877000000000002</v>
      </c>
      <c r="D1408" s="23">
        <v>0.36856</v>
      </c>
      <c r="E1408" s="23">
        <v>2.1584300000000001</v>
      </c>
      <c r="F1408" s="23">
        <v>1.62852</v>
      </c>
      <c r="G1408" s="23">
        <v>2.18512</v>
      </c>
      <c r="H1408" s="23">
        <v>0.56372999999999995</v>
      </c>
      <c r="I1408" s="23">
        <v>0.59302999999999995</v>
      </c>
      <c r="J1408" s="23">
        <v>-1.6253299999999999</v>
      </c>
      <c r="K1408" s="23">
        <v>-2.97417</v>
      </c>
      <c r="L1408" s="23">
        <v>-1.0175700000000001</v>
      </c>
      <c r="M1408" s="23">
        <v>-2.6244100000000001</v>
      </c>
      <c r="N1408" s="23">
        <v>-2.09233</v>
      </c>
      <c r="O1408" s="23">
        <v>-0.61211000000000004</v>
      </c>
      <c r="P1408" s="23">
        <v>-1.3755999999999999</v>
      </c>
      <c r="Q1408" s="23">
        <v>-1.98007</v>
      </c>
      <c r="R1408" s="23">
        <v>-0.83614999999999995</v>
      </c>
    </row>
    <row r="1409" spans="1:18" ht="15" customHeight="1" x14ac:dyDescent="0.2">
      <c r="A1409" s="4">
        <v>1408</v>
      </c>
      <c r="B1409" s="4" t="s">
        <v>1570</v>
      </c>
      <c r="C1409" s="23">
        <v>-1.8976900000000001</v>
      </c>
      <c r="D1409" s="23">
        <v>-2.4319999999999999</v>
      </c>
      <c r="E1409" s="23">
        <v>3.2507999999999999</v>
      </c>
      <c r="F1409" s="23">
        <v>-0.73438999999999999</v>
      </c>
      <c r="G1409" s="23">
        <v>-1.46079</v>
      </c>
      <c r="H1409" s="23">
        <v>1.7444200000000001</v>
      </c>
      <c r="I1409" s="23">
        <v>-0.24435999999999999</v>
      </c>
      <c r="J1409" s="23">
        <v>0.17752999999999999</v>
      </c>
      <c r="K1409" s="23">
        <v>1.9439999999999999E-2</v>
      </c>
      <c r="L1409" s="23">
        <v>-0.78891</v>
      </c>
      <c r="M1409" s="23">
        <v>-2.8899499999999998</v>
      </c>
      <c r="N1409" s="23">
        <v>0.67559000000000002</v>
      </c>
      <c r="O1409" s="23">
        <v>-0.92428999999999994</v>
      </c>
      <c r="P1409" s="23">
        <v>0.64310999999999996</v>
      </c>
      <c r="Q1409" s="23">
        <v>1.61741</v>
      </c>
      <c r="R1409" s="23">
        <v>-2.32951</v>
      </c>
    </row>
    <row r="1410" spans="1:18" ht="15" customHeight="1" x14ac:dyDescent="0.2">
      <c r="A1410" s="4">
        <v>1409</v>
      </c>
      <c r="B1410" s="4" t="s">
        <v>1571</v>
      </c>
      <c r="C1410" s="23">
        <v>9.0560000000000002E-2</v>
      </c>
      <c r="D1410" s="23">
        <v>2.7609999999999999E-2</v>
      </c>
      <c r="E1410" s="23">
        <v>1.6321000000000001</v>
      </c>
      <c r="F1410" s="23">
        <v>-0.25535999999999998</v>
      </c>
      <c r="G1410" s="23">
        <v>0.14760999999999999</v>
      </c>
      <c r="H1410" s="23">
        <v>1.7857700000000001</v>
      </c>
      <c r="I1410" s="23">
        <v>1.8568100000000001</v>
      </c>
      <c r="J1410" s="23">
        <v>-0.69974999999999998</v>
      </c>
      <c r="K1410" s="23">
        <v>-1.8678600000000001</v>
      </c>
      <c r="L1410" s="23">
        <v>-0.43966</v>
      </c>
      <c r="M1410" s="23">
        <v>-0.80017000000000005</v>
      </c>
      <c r="N1410" s="23">
        <v>0.34521000000000002</v>
      </c>
      <c r="O1410" s="23">
        <v>1.9531799999999999</v>
      </c>
      <c r="P1410" s="23">
        <v>-8.9289999999999994E-2</v>
      </c>
      <c r="Q1410" s="23">
        <v>-1.1505300000000001</v>
      </c>
      <c r="R1410" s="23">
        <v>-2.35785</v>
      </c>
    </row>
    <row r="1411" spans="1:18" ht="15" customHeight="1" x14ac:dyDescent="0.2">
      <c r="A1411" s="4">
        <v>1410</v>
      </c>
      <c r="B1411" s="4" t="s">
        <v>1572</v>
      </c>
      <c r="C1411" s="23">
        <v>-2.9275899999999999</v>
      </c>
      <c r="D1411" s="23">
        <v>-1.5441499999999999</v>
      </c>
      <c r="E1411" s="23">
        <v>0.24928</v>
      </c>
      <c r="F1411" s="23">
        <v>2.1422599999999998</v>
      </c>
      <c r="G1411" s="23">
        <v>2.3061400000000001</v>
      </c>
      <c r="H1411" s="23">
        <v>0.90488000000000002</v>
      </c>
      <c r="I1411" s="23">
        <v>-0.95981000000000005</v>
      </c>
      <c r="J1411" s="23">
        <v>-0.74634</v>
      </c>
      <c r="K1411" s="23">
        <v>-0.376</v>
      </c>
      <c r="L1411" s="23">
        <v>0.32783000000000001</v>
      </c>
      <c r="M1411" s="23">
        <v>0.59306000000000003</v>
      </c>
      <c r="N1411" s="23">
        <v>1.6988399999999999</v>
      </c>
      <c r="O1411" s="23">
        <v>-2.1849799999999999</v>
      </c>
      <c r="P1411" s="23">
        <v>-0.68437000000000003</v>
      </c>
      <c r="Q1411" s="23">
        <v>-0.39406000000000002</v>
      </c>
      <c r="R1411" s="23">
        <v>0.92105000000000004</v>
      </c>
    </row>
    <row r="1412" spans="1:18" ht="15" customHeight="1" x14ac:dyDescent="0.2">
      <c r="A1412" s="4">
        <v>1411</v>
      </c>
      <c r="B1412" s="4" t="s">
        <v>1573</v>
      </c>
      <c r="C1412" s="23">
        <v>-0.50716000000000006</v>
      </c>
      <c r="D1412" s="23">
        <v>0.79844999999999999</v>
      </c>
      <c r="E1412" s="23">
        <v>0.62034999999999996</v>
      </c>
      <c r="F1412" s="23">
        <v>2.30219</v>
      </c>
      <c r="G1412" s="23">
        <v>0.54379999999999995</v>
      </c>
      <c r="H1412" s="23">
        <v>-0.87670000000000003</v>
      </c>
      <c r="I1412" s="23">
        <v>-1.48149</v>
      </c>
      <c r="J1412" s="23">
        <v>7.0699999999999999E-2</v>
      </c>
      <c r="K1412" s="23">
        <v>-1.3959999999999999</v>
      </c>
      <c r="L1412" s="23">
        <v>-1.8450200000000001</v>
      </c>
      <c r="M1412" s="23">
        <v>2.5323000000000002</v>
      </c>
      <c r="N1412" s="23">
        <v>-2.1559200000000001</v>
      </c>
      <c r="O1412" s="23">
        <v>-7.5109999999999996E-2</v>
      </c>
      <c r="P1412" s="23">
        <v>-0.33513999999999999</v>
      </c>
      <c r="Q1412" s="23">
        <v>3.0210000000000001E-2</v>
      </c>
      <c r="R1412" s="23">
        <v>1.00644</v>
      </c>
    </row>
    <row r="1413" spans="1:18" ht="15" customHeight="1" x14ac:dyDescent="0.2">
      <c r="A1413" s="4">
        <v>1412</v>
      </c>
      <c r="B1413" s="4" t="s">
        <v>1574</v>
      </c>
      <c r="C1413" s="23">
        <v>-1.0675699999999999</v>
      </c>
      <c r="D1413" s="23">
        <v>-3.0764100000000001</v>
      </c>
      <c r="E1413" s="23">
        <v>0.34632000000000002</v>
      </c>
      <c r="F1413" s="23">
        <v>2.31833</v>
      </c>
      <c r="G1413" s="23">
        <v>-1.4241900000000001</v>
      </c>
      <c r="H1413" s="23">
        <v>1.355E-2</v>
      </c>
      <c r="I1413" s="23">
        <v>0.21365000000000001</v>
      </c>
      <c r="J1413" s="23">
        <v>0.11667</v>
      </c>
      <c r="K1413" s="23">
        <v>-2.01315</v>
      </c>
      <c r="L1413" s="23">
        <v>-0.42049999999999998</v>
      </c>
      <c r="M1413" s="23">
        <v>-0.69167999999999996</v>
      </c>
      <c r="N1413" s="23">
        <v>1.4572099999999999</v>
      </c>
      <c r="O1413" s="23">
        <v>-1.3046500000000001</v>
      </c>
      <c r="P1413" s="23">
        <v>-1.529E-2</v>
      </c>
      <c r="Q1413" s="23">
        <v>0.68845000000000001</v>
      </c>
      <c r="R1413" s="23">
        <v>1.7351099999999999</v>
      </c>
    </row>
    <row r="1414" spans="1:18" ht="15" customHeight="1" x14ac:dyDescent="0.2">
      <c r="A1414" s="4">
        <v>1413</v>
      </c>
      <c r="B1414" s="4" t="s">
        <v>1575</v>
      </c>
      <c r="C1414" s="23">
        <v>-1.2961499999999999</v>
      </c>
      <c r="D1414" s="23">
        <v>-2.40096</v>
      </c>
      <c r="E1414" s="23">
        <v>0.65693000000000001</v>
      </c>
      <c r="F1414" s="23">
        <v>0.13697999999999999</v>
      </c>
      <c r="G1414" s="23">
        <v>-0.27012000000000003</v>
      </c>
      <c r="H1414" s="23">
        <v>-0.42549999999999999</v>
      </c>
      <c r="I1414" s="23">
        <v>0.77522000000000002</v>
      </c>
      <c r="J1414" s="23">
        <v>-9.5949999999999994E-2</v>
      </c>
      <c r="K1414" s="23">
        <v>-0.15609000000000001</v>
      </c>
      <c r="L1414" s="23">
        <v>-1.0826</v>
      </c>
      <c r="M1414" s="23">
        <v>-1.33907</v>
      </c>
      <c r="N1414" s="23">
        <v>-2.3259999999999999E-2</v>
      </c>
      <c r="O1414" s="23">
        <v>1.2267699999999999</v>
      </c>
      <c r="P1414" s="23">
        <v>0.38124999999999998</v>
      </c>
      <c r="Q1414" s="23">
        <v>2.1331000000000002</v>
      </c>
      <c r="R1414" s="23">
        <v>2.6318600000000001</v>
      </c>
    </row>
    <row r="1415" spans="1:18" ht="15" customHeight="1" x14ac:dyDescent="0.2">
      <c r="A1415" s="4">
        <v>1414</v>
      </c>
      <c r="B1415" s="4" t="s">
        <v>1576</v>
      </c>
      <c r="C1415" s="23">
        <v>-0.53315999999999997</v>
      </c>
      <c r="D1415" s="23">
        <v>-4.1599999999999998E-2</v>
      </c>
      <c r="E1415" s="23">
        <v>0.88544999999999996</v>
      </c>
      <c r="F1415" s="23">
        <v>0.32101000000000002</v>
      </c>
      <c r="G1415" s="23">
        <v>-0.13205</v>
      </c>
      <c r="H1415" s="23">
        <v>1.6918299999999999</v>
      </c>
      <c r="I1415" s="23">
        <v>-0.52181999999999995</v>
      </c>
      <c r="J1415" s="23">
        <v>-0.42529</v>
      </c>
      <c r="K1415" s="23">
        <v>-1.7951699999999999</v>
      </c>
      <c r="L1415" s="23">
        <v>-7.6469999999999996E-2</v>
      </c>
      <c r="M1415" s="23">
        <v>0.59411999999999998</v>
      </c>
      <c r="N1415" s="23">
        <v>-1.5183800000000001</v>
      </c>
      <c r="O1415" s="23">
        <v>-0.13513</v>
      </c>
      <c r="P1415" s="23">
        <v>-8.8020000000000001E-2</v>
      </c>
      <c r="Q1415" s="23">
        <v>0.73817999999999995</v>
      </c>
      <c r="R1415" s="23">
        <v>-1.5205500000000001</v>
      </c>
    </row>
    <row r="1416" spans="1:18" ht="15" customHeight="1" x14ac:dyDescent="0.2">
      <c r="A1416" s="4">
        <v>1415</v>
      </c>
      <c r="B1416" s="4" t="s">
        <v>1577</v>
      </c>
      <c r="C1416" s="23">
        <v>0.53342999999999996</v>
      </c>
      <c r="D1416" s="23">
        <v>-2.6875200000000001</v>
      </c>
      <c r="E1416" s="23">
        <v>1.32006</v>
      </c>
      <c r="F1416" s="23">
        <v>0.57130999999999998</v>
      </c>
      <c r="G1416" s="23">
        <v>-0.42281000000000002</v>
      </c>
      <c r="H1416" s="23">
        <v>1.00867</v>
      </c>
      <c r="I1416" s="23">
        <v>2.0378799999999999</v>
      </c>
      <c r="J1416" s="23">
        <v>-1.2902800000000001</v>
      </c>
      <c r="K1416" s="23">
        <v>8.2699999999999996E-3</v>
      </c>
      <c r="L1416" s="23">
        <v>-8.133E-2</v>
      </c>
      <c r="M1416" s="23">
        <v>-0.78081</v>
      </c>
      <c r="N1416" s="23">
        <v>-0.29026999999999997</v>
      </c>
      <c r="O1416" s="23">
        <v>-0.64444999999999997</v>
      </c>
      <c r="P1416" s="23">
        <v>0.27061000000000002</v>
      </c>
      <c r="Q1416" s="23">
        <v>0.43091000000000002</v>
      </c>
      <c r="R1416" s="23">
        <v>-3.0339</v>
      </c>
    </row>
    <row r="1417" spans="1:18" ht="15" customHeight="1" x14ac:dyDescent="0.2">
      <c r="A1417" s="4">
        <v>1416</v>
      </c>
      <c r="B1417" s="4" t="s">
        <v>1578</v>
      </c>
      <c r="C1417" s="23">
        <v>-0.28449000000000002</v>
      </c>
      <c r="D1417" s="23">
        <v>-1.0115499999999999</v>
      </c>
      <c r="E1417" s="23">
        <v>1.6416900000000001</v>
      </c>
      <c r="F1417" s="23">
        <v>1.43581</v>
      </c>
      <c r="G1417" s="23">
        <v>0.94972999999999996</v>
      </c>
      <c r="H1417" s="23">
        <v>0.18490000000000001</v>
      </c>
      <c r="I1417" s="23">
        <v>0.54274</v>
      </c>
      <c r="J1417" s="23">
        <v>-1.3174999999999999</v>
      </c>
      <c r="K1417" s="23">
        <v>-4.6399999999999997E-2</v>
      </c>
      <c r="L1417" s="23">
        <v>0.11332</v>
      </c>
      <c r="M1417" s="23">
        <v>-0.32297999999999999</v>
      </c>
      <c r="N1417" s="23">
        <v>-0.17076</v>
      </c>
      <c r="O1417" s="23">
        <v>1.0479499999999999</v>
      </c>
      <c r="P1417" s="23">
        <v>-0.37697999999999998</v>
      </c>
      <c r="Q1417" s="23">
        <v>-0.53386999999999996</v>
      </c>
      <c r="R1417" s="23">
        <v>0.47613</v>
      </c>
    </row>
    <row r="1418" spans="1:18" ht="15" customHeight="1" x14ac:dyDescent="0.2">
      <c r="A1418" s="4">
        <v>1417</v>
      </c>
      <c r="B1418" s="4" t="s">
        <v>1579</v>
      </c>
      <c r="C1418" s="23">
        <v>-2.2702399999999998</v>
      </c>
      <c r="D1418" s="23">
        <v>-0.63019000000000003</v>
      </c>
      <c r="E1418" s="23">
        <v>-0.50177000000000005</v>
      </c>
      <c r="F1418" s="23">
        <v>-0.47705999999999998</v>
      </c>
      <c r="G1418" s="23">
        <v>1.2466299999999999</v>
      </c>
      <c r="H1418" s="23">
        <v>-0.92605999999999999</v>
      </c>
      <c r="I1418" s="23">
        <v>0.72716000000000003</v>
      </c>
      <c r="J1418" s="23">
        <v>-1.2523899999999999</v>
      </c>
      <c r="K1418" s="23">
        <v>1.69234</v>
      </c>
      <c r="L1418" s="23">
        <v>-2.4944999999999999</v>
      </c>
      <c r="M1418" s="23">
        <v>-1.4933799999999999</v>
      </c>
      <c r="N1418" s="23">
        <v>-0.87646000000000002</v>
      </c>
      <c r="O1418" s="23">
        <v>1.2816000000000001</v>
      </c>
      <c r="P1418" s="23">
        <v>-0.51443000000000005</v>
      </c>
      <c r="Q1418" s="23">
        <v>0.43041000000000001</v>
      </c>
      <c r="R1418" s="23">
        <v>-1.71957</v>
      </c>
    </row>
    <row r="1419" spans="1:18" ht="15" customHeight="1" x14ac:dyDescent="0.2">
      <c r="A1419" s="4">
        <v>1418</v>
      </c>
      <c r="B1419" s="4" t="s">
        <v>1580</v>
      </c>
      <c r="C1419" s="23">
        <v>-0.60901000000000005</v>
      </c>
      <c r="D1419" s="23">
        <v>-1.0370999999999999</v>
      </c>
      <c r="E1419" s="23">
        <v>2.06548</v>
      </c>
      <c r="F1419" s="23">
        <v>1.6869099999999999</v>
      </c>
      <c r="G1419" s="23">
        <v>0.11219</v>
      </c>
      <c r="H1419" s="23">
        <v>0.17100000000000001</v>
      </c>
      <c r="I1419" s="23">
        <v>0.59909999999999997</v>
      </c>
      <c r="J1419" s="23">
        <v>-0.53427999999999998</v>
      </c>
      <c r="K1419" s="23">
        <v>-6.694E-2</v>
      </c>
      <c r="L1419" s="23">
        <v>-0.26724999999999999</v>
      </c>
      <c r="M1419" s="23">
        <v>-2.5950000000000001E-2</v>
      </c>
      <c r="N1419" s="23">
        <v>0.2432</v>
      </c>
      <c r="O1419" s="23">
        <v>0.90797000000000005</v>
      </c>
      <c r="P1419" s="23">
        <v>0.33746999999999999</v>
      </c>
      <c r="Q1419" s="23">
        <v>-0.85479000000000005</v>
      </c>
      <c r="R1419" s="23">
        <v>-0.68594999999999995</v>
      </c>
    </row>
    <row r="1420" spans="1:18" ht="15" customHeight="1" x14ac:dyDescent="0.2">
      <c r="A1420" s="4">
        <v>1419</v>
      </c>
      <c r="B1420" s="4" t="s">
        <v>1581</v>
      </c>
      <c r="C1420" s="23">
        <v>-7.6280000000000001E-2</v>
      </c>
      <c r="D1420" s="23">
        <v>-2.2308300000000001</v>
      </c>
      <c r="E1420" s="23">
        <v>0.23333000000000001</v>
      </c>
      <c r="F1420" s="23">
        <v>2.2178900000000001</v>
      </c>
      <c r="G1420" s="23">
        <v>2.5286200000000001</v>
      </c>
      <c r="H1420" s="23">
        <v>-0.35576999999999998</v>
      </c>
      <c r="I1420" s="23">
        <v>0.64376</v>
      </c>
      <c r="J1420" s="23">
        <v>-1.81307</v>
      </c>
      <c r="K1420" s="23">
        <v>0.20951</v>
      </c>
      <c r="L1420" s="23">
        <v>-1.32358</v>
      </c>
      <c r="M1420" s="23">
        <v>0.32290999999999997</v>
      </c>
      <c r="N1420" s="23">
        <v>-2.9371999999999998</v>
      </c>
      <c r="O1420" s="23">
        <v>-0.25869999999999999</v>
      </c>
      <c r="P1420" s="23">
        <v>-1.55182</v>
      </c>
      <c r="Q1420" s="23">
        <v>2.04772</v>
      </c>
      <c r="R1420" s="23">
        <v>-1.4666699999999999</v>
      </c>
    </row>
    <row r="1421" spans="1:18" ht="15" customHeight="1" x14ac:dyDescent="0.2">
      <c r="A1421" s="4">
        <v>1420</v>
      </c>
      <c r="B1421" s="4" t="s">
        <v>1582</v>
      </c>
      <c r="C1421" s="23">
        <v>-0.37885000000000002</v>
      </c>
      <c r="D1421" s="23">
        <v>-2.3772899999999999</v>
      </c>
      <c r="E1421" s="23">
        <v>-0.14455000000000001</v>
      </c>
      <c r="F1421" s="23">
        <v>-1.11426</v>
      </c>
      <c r="G1421" s="23">
        <v>0.83169000000000004</v>
      </c>
      <c r="H1421" s="23">
        <v>1.7329600000000001</v>
      </c>
      <c r="I1421" s="23">
        <v>-1.02294</v>
      </c>
      <c r="J1421" s="23">
        <v>-0.20751</v>
      </c>
      <c r="K1421" s="23">
        <v>-0.36714999999999998</v>
      </c>
      <c r="L1421" s="23">
        <v>-2.8878200000000001</v>
      </c>
      <c r="M1421" s="23">
        <v>-0.41272999999999999</v>
      </c>
      <c r="N1421" s="23">
        <v>-0.56632000000000005</v>
      </c>
      <c r="O1421" s="23">
        <v>0.57532000000000005</v>
      </c>
      <c r="P1421" s="23">
        <v>-1.13883</v>
      </c>
      <c r="Q1421" s="23">
        <v>1.99278</v>
      </c>
      <c r="R1421" s="23">
        <v>-0.23549999999999999</v>
      </c>
    </row>
    <row r="1422" spans="1:18" ht="15" customHeight="1" x14ac:dyDescent="0.2">
      <c r="A1422" s="4">
        <v>1421</v>
      </c>
      <c r="B1422" s="4" t="s">
        <v>1583</v>
      </c>
      <c r="C1422" s="23">
        <v>-1.0981799999999999</v>
      </c>
      <c r="D1422" s="23">
        <v>-0.31544</v>
      </c>
      <c r="E1422" s="23">
        <v>-0.32169999999999999</v>
      </c>
      <c r="F1422" s="23">
        <v>2.77156</v>
      </c>
      <c r="G1422" s="23">
        <v>1.52681</v>
      </c>
      <c r="H1422" s="23">
        <v>0.10174</v>
      </c>
      <c r="I1422" s="23">
        <v>0.21024999999999999</v>
      </c>
      <c r="J1422" s="23">
        <v>0.21856999999999999</v>
      </c>
      <c r="K1422" s="23">
        <v>-1.1791499999999999</v>
      </c>
      <c r="L1422" s="23">
        <v>-1.37233</v>
      </c>
      <c r="M1422" s="23">
        <v>2.2223999999999999</v>
      </c>
      <c r="N1422" s="23">
        <v>-1.15205</v>
      </c>
      <c r="O1422" s="23">
        <v>-1.05731</v>
      </c>
      <c r="P1422" s="23">
        <v>-0.33113999999999999</v>
      </c>
      <c r="Q1422" s="23">
        <v>0.49872</v>
      </c>
      <c r="R1422" s="23">
        <v>2.7400699999999998</v>
      </c>
    </row>
    <row r="1423" spans="1:18" ht="15" customHeight="1" x14ac:dyDescent="0.2">
      <c r="A1423" s="4">
        <v>1422</v>
      </c>
      <c r="B1423" s="4" t="s">
        <v>1584</v>
      </c>
      <c r="C1423" s="23">
        <v>-2.8698299999999999</v>
      </c>
      <c r="D1423" s="23">
        <v>-0.96863999999999995</v>
      </c>
      <c r="E1423" s="23">
        <v>0.44525999999999999</v>
      </c>
      <c r="F1423" s="23">
        <v>2.3011599999999999</v>
      </c>
      <c r="G1423" s="23">
        <v>2.1717900000000001</v>
      </c>
      <c r="H1423" s="23">
        <v>-0.81503999999999999</v>
      </c>
      <c r="I1423" s="23">
        <v>-0.79110999999999998</v>
      </c>
      <c r="J1423" s="23">
        <v>-0.43862000000000001</v>
      </c>
      <c r="K1423" s="23">
        <v>-2.9780000000000002</v>
      </c>
      <c r="L1423" s="23">
        <v>-2.2680199999999999</v>
      </c>
      <c r="M1423" s="23">
        <v>-0.17796999999999999</v>
      </c>
      <c r="N1423" s="23">
        <v>-0.997</v>
      </c>
      <c r="O1423" s="23">
        <v>-0.86977000000000004</v>
      </c>
      <c r="P1423" s="23">
        <v>0.42064000000000001</v>
      </c>
      <c r="Q1423" s="23">
        <v>1.1164499999999999</v>
      </c>
      <c r="R1423" s="23">
        <v>0.73938000000000004</v>
      </c>
    </row>
    <row r="1424" spans="1:18" ht="15" customHeight="1" x14ac:dyDescent="0.2">
      <c r="A1424" s="4">
        <v>1423</v>
      </c>
      <c r="B1424" s="4" t="s">
        <v>1585</v>
      </c>
      <c r="C1424" s="23">
        <v>-3.29379</v>
      </c>
      <c r="D1424" s="23">
        <v>-2.7774700000000001</v>
      </c>
      <c r="E1424" s="23">
        <v>0.94588000000000005</v>
      </c>
      <c r="F1424" s="23">
        <v>-0.73751</v>
      </c>
      <c r="G1424" s="23">
        <v>1.59077</v>
      </c>
      <c r="H1424" s="23">
        <v>1.8773299999999999</v>
      </c>
      <c r="I1424" s="23">
        <v>1.1402000000000001</v>
      </c>
      <c r="J1424" s="23">
        <v>0.74541000000000002</v>
      </c>
      <c r="K1424" s="23">
        <v>-2.0035500000000002</v>
      </c>
      <c r="L1424" s="23">
        <v>0.87455000000000005</v>
      </c>
      <c r="M1424" s="23">
        <v>-0.46190999999999999</v>
      </c>
      <c r="N1424" s="23">
        <v>0.58423000000000003</v>
      </c>
      <c r="O1424" s="23">
        <v>0.46875</v>
      </c>
      <c r="P1424" s="23">
        <v>-2.1333199999999999</v>
      </c>
      <c r="Q1424" s="23">
        <v>-0.21138999999999999</v>
      </c>
      <c r="R1424" s="23">
        <v>-2.5731899999999999</v>
      </c>
    </row>
    <row r="1425" spans="1:18" ht="15" customHeight="1" x14ac:dyDescent="0.2">
      <c r="A1425" s="4">
        <v>1424</v>
      </c>
      <c r="B1425" s="4" t="s">
        <v>1586</v>
      </c>
      <c r="C1425" s="23">
        <v>-2.3052299999999999</v>
      </c>
      <c r="D1425" s="23">
        <v>0.75038000000000005</v>
      </c>
      <c r="E1425" s="23">
        <v>0.11135</v>
      </c>
      <c r="F1425" s="23">
        <v>2.20566</v>
      </c>
      <c r="G1425" s="23">
        <v>1.3187199999999999</v>
      </c>
      <c r="H1425" s="23">
        <v>-0.27355000000000002</v>
      </c>
      <c r="I1425" s="23">
        <v>-0.99690999999999996</v>
      </c>
      <c r="J1425" s="23">
        <v>-1.9622999999999999</v>
      </c>
      <c r="K1425" s="23">
        <v>-2.0999300000000001</v>
      </c>
      <c r="L1425" s="23">
        <v>-0.87143999999999999</v>
      </c>
      <c r="M1425" s="23">
        <v>-0.64461000000000002</v>
      </c>
      <c r="N1425" s="23">
        <v>-6.0409999999999998E-2</v>
      </c>
      <c r="O1425" s="23">
        <v>-0.72226999999999997</v>
      </c>
      <c r="P1425" s="23">
        <v>-2.3566799999999999</v>
      </c>
      <c r="Q1425" s="23">
        <v>-1.3361799999999999</v>
      </c>
      <c r="R1425" s="23">
        <v>1.1970099999999999</v>
      </c>
    </row>
    <row r="1426" spans="1:18" ht="15" customHeight="1" x14ac:dyDescent="0.2">
      <c r="A1426" s="4">
        <v>1425</v>
      </c>
      <c r="B1426" s="4" t="s">
        <v>1587</v>
      </c>
      <c r="C1426" s="23">
        <v>7.739E-2</v>
      </c>
      <c r="D1426" s="23">
        <v>1.3180799999999999</v>
      </c>
      <c r="E1426" s="23">
        <v>1.3424400000000001</v>
      </c>
      <c r="F1426" s="23">
        <v>2.7391200000000002</v>
      </c>
      <c r="G1426" s="23">
        <v>3.286E-2</v>
      </c>
      <c r="H1426" s="23">
        <v>2.8257500000000002</v>
      </c>
      <c r="I1426" s="23">
        <v>-1.8442400000000001</v>
      </c>
      <c r="J1426" s="23">
        <v>-2.5856400000000002</v>
      </c>
      <c r="K1426" s="23">
        <v>-1.20949</v>
      </c>
      <c r="L1426" s="23">
        <v>-2.5346199999999999</v>
      </c>
      <c r="M1426" s="23">
        <v>1.4633499999999999</v>
      </c>
      <c r="N1426" s="23">
        <v>-0.95343</v>
      </c>
      <c r="O1426" s="23">
        <v>1.8940999999999999</v>
      </c>
      <c r="P1426" s="23">
        <v>3.3619999999999997E-2</v>
      </c>
      <c r="Q1426" s="23">
        <v>-0.23496</v>
      </c>
      <c r="R1426" s="23">
        <v>-1.7761899999999999</v>
      </c>
    </row>
    <row r="1427" spans="1:18" ht="15" customHeight="1" x14ac:dyDescent="0.2">
      <c r="A1427" s="4">
        <v>1426</v>
      </c>
      <c r="B1427" s="4" t="s">
        <v>1588</v>
      </c>
      <c r="C1427" s="23">
        <v>-1.8590599999999999</v>
      </c>
      <c r="D1427" s="23">
        <v>0.26643</v>
      </c>
      <c r="E1427" s="23">
        <v>3.0196999999999998</v>
      </c>
      <c r="F1427" s="23">
        <v>1.2379100000000001</v>
      </c>
      <c r="G1427" s="23">
        <v>-0.54071999999999998</v>
      </c>
      <c r="H1427" s="23">
        <v>3.3374199999999998</v>
      </c>
      <c r="I1427" s="23">
        <v>-1.2804899999999999</v>
      </c>
      <c r="J1427" s="23">
        <v>0.53779999999999994</v>
      </c>
      <c r="K1427" s="23">
        <v>0.35063</v>
      </c>
      <c r="L1427" s="23">
        <v>-2.1213799999999998</v>
      </c>
      <c r="M1427" s="23">
        <v>0.39138000000000001</v>
      </c>
      <c r="N1427" s="23">
        <v>-1.6764600000000001</v>
      </c>
      <c r="O1427" s="23">
        <v>2.64283</v>
      </c>
      <c r="P1427" s="23">
        <v>-0.41372999999999999</v>
      </c>
      <c r="Q1427" s="23">
        <v>-1.6412100000000001</v>
      </c>
      <c r="R1427" s="23">
        <v>0.51434999999999997</v>
      </c>
    </row>
    <row r="1428" spans="1:18" ht="15" customHeight="1" x14ac:dyDescent="0.2">
      <c r="A1428" s="4">
        <v>1427</v>
      </c>
      <c r="B1428" s="4" t="s">
        <v>1589</v>
      </c>
      <c r="C1428" s="23">
        <v>-1.36704</v>
      </c>
      <c r="D1428" s="23">
        <v>1.0670999999999999</v>
      </c>
      <c r="E1428" s="23">
        <v>2.2685900000000001</v>
      </c>
      <c r="F1428" s="23">
        <v>1.3343499999999999</v>
      </c>
      <c r="G1428" s="23">
        <v>-0.92179999999999995</v>
      </c>
      <c r="H1428" s="23">
        <v>1.40594</v>
      </c>
      <c r="I1428" s="23">
        <v>-1.08535</v>
      </c>
      <c r="J1428" s="23">
        <v>0.12716</v>
      </c>
      <c r="K1428" s="23">
        <v>1.33033</v>
      </c>
      <c r="L1428" s="23">
        <v>0.49440000000000001</v>
      </c>
      <c r="M1428" s="23">
        <v>-0.52281</v>
      </c>
      <c r="N1428" s="23">
        <v>0.37867000000000001</v>
      </c>
      <c r="O1428" s="23">
        <v>2.2606799999999998</v>
      </c>
      <c r="P1428" s="23">
        <v>-0.54522000000000004</v>
      </c>
      <c r="Q1428" s="23">
        <v>0.19134000000000001</v>
      </c>
      <c r="R1428" s="23">
        <v>0.88834999999999997</v>
      </c>
    </row>
    <row r="1429" spans="1:18" ht="15" customHeight="1" x14ac:dyDescent="0.2">
      <c r="A1429" s="4">
        <v>1428</v>
      </c>
      <c r="B1429" s="4" t="s">
        <v>1590</v>
      </c>
      <c r="C1429" s="23">
        <v>-0.49179</v>
      </c>
      <c r="D1429" s="23">
        <v>-0.63936999999999999</v>
      </c>
      <c r="E1429" s="23">
        <v>0.85545000000000004</v>
      </c>
      <c r="F1429" s="23">
        <v>1.9908999999999999</v>
      </c>
      <c r="G1429" s="23">
        <v>-0.34336</v>
      </c>
      <c r="H1429" s="23">
        <v>1.14052</v>
      </c>
      <c r="I1429" s="23">
        <v>-8.0600000000000005E-2</v>
      </c>
      <c r="J1429" s="23">
        <v>1.1088</v>
      </c>
      <c r="K1429" s="23">
        <v>0.20055000000000001</v>
      </c>
      <c r="L1429" s="23">
        <v>-0.95267999999999997</v>
      </c>
      <c r="M1429" s="23">
        <v>-1.93177</v>
      </c>
      <c r="N1429" s="23">
        <v>-2.2611500000000002</v>
      </c>
      <c r="O1429" s="23">
        <v>0.33399000000000001</v>
      </c>
      <c r="P1429" s="23">
        <v>-0.45876</v>
      </c>
      <c r="Q1429" s="23">
        <v>0.95786000000000004</v>
      </c>
      <c r="R1429" s="23">
        <v>2.4399999999999999E-3</v>
      </c>
    </row>
    <row r="1430" spans="1:18" ht="15" customHeight="1" x14ac:dyDescent="0.2">
      <c r="A1430" s="4">
        <v>1429</v>
      </c>
      <c r="B1430" s="4" t="s">
        <v>1591</v>
      </c>
      <c r="C1430" s="23">
        <v>0.36277999999999999</v>
      </c>
      <c r="D1430" s="23">
        <v>-2.9870899999999998</v>
      </c>
      <c r="E1430" s="23">
        <v>0.34455000000000002</v>
      </c>
      <c r="F1430" s="23">
        <v>-0.89019999999999999</v>
      </c>
      <c r="G1430" s="23">
        <v>0.40588000000000002</v>
      </c>
      <c r="H1430" s="23">
        <v>-3.8850000000000003E-2</v>
      </c>
      <c r="I1430" s="23">
        <v>-0.75939999999999996</v>
      </c>
      <c r="J1430" s="23">
        <v>-0.86021999999999998</v>
      </c>
      <c r="K1430" s="23">
        <v>-0.40364</v>
      </c>
      <c r="L1430" s="23">
        <v>-0.31072</v>
      </c>
      <c r="M1430" s="23">
        <v>-1.9662200000000001</v>
      </c>
      <c r="N1430" s="23">
        <v>-1.5291999999999999</v>
      </c>
      <c r="O1430" s="23">
        <v>0.29836000000000001</v>
      </c>
      <c r="P1430" s="23">
        <v>-3.6718799999999998</v>
      </c>
      <c r="Q1430" s="23">
        <v>-1.89619</v>
      </c>
      <c r="R1430" s="23">
        <v>-2.1575700000000002</v>
      </c>
    </row>
    <row r="1431" spans="1:18" ht="15" customHeight="1" x14ac:dyDescent="0.2">
      <c r="A1431" s="4">
        <v>1430</v>
      </c>
      <c r="B1431" s="4" t="s">
        <v>1592</v>
      </c>
      <c r="C1431" s="23">
        <v>-0.5655</v>
      </c>
      <c r="D1431" s="23">
        <v>-0.27659</v>
      </c>
      <c r="E1431" s="23">
        <v>0.32052999999999998</v>
      </c>
      <c r="F1431" s="23">
        <v>-0.14860999999999999</v>
      </c>
      <c r="G1431" s="23">
        <v>0.51082000000000005</v>
      </c>
      <c r="H1431" s="23">
        <v>1.2926800000000001</v>
      </c>
      <c r="I1431" s="23">
        <v>1.84226</v>
      </c>
      <c r="J1431" s="23">
        <v>-1.142E-2</v>
      </c>
      <c r="K1431" s="23">
        <v>-0.75275000000000003</v>
      </c>
      <c r="L1431" s="23">
        <v>-2.5915699999999999</v>
      </c>
      <c r="M1431" s="23">
        <v>-0.59370000000000001</v>
      </c>
      <c r="N1431" s="23">
        <v>1.0129600000000001</v>
      </c>
      <c r="O1431" s="23">
        <v>-1.3776999999999999</v>
      </c>
      <c r="P1431" s="23">
        <v>-0.72153</v>
      </c>
      <c r="Q1431" s="23">
        <v>-0.30980000000000002</v>
      </c>
      <c r="R1431" s="23">
        <v>1.72641</v>
      </c>
    </row>
    <row r="1432" spans="1:18" ht="15" customHeight="1" x14ac:dyDescent="0.2">
      <c r="A1432" s="4">
        <v>1431</v>
      </c>
      <c r="B1432" s="4" t="s">
        <v>1593</v>
      </c>
      <c r="C1432" s="23">
        <v>-0.41371999999999998</v>
      </c>
      <c r="D1432" s="23">
        <v>-0.94188000000000005</v>
      </c>
      <c r="E1432" s="23">
        <v>1.7563</v>
      </c>
      <c r="F1432" s="23">
        <v>1.3828100000000001</v>
      </c>
      <c r="G1432" s="23">
        <v>0.81803999999999999</v>
      </c>
      <c r="H1432" s="23">
        <v>0.18507999999999999</v>
      </c>
      <c r="I1432" s="23">
        <v>0.42020000000000002</v>
      </c>
      <c r="J1432" s="23">
        <v>-1.47682</v>
      </c>
      <c r="K1432" s="23">
        <v>0.13847999999999999</v>
      </c>
      <c r="L1432" s="23">
        <v>-3.9300000000000002E-2</v>
      </c>
      <c r="M1432" s="23">
        <v>-0.32857999999999998</v>
      </c>
      <c r="N1432" s="23">
        <v>-0.39252999999999999</v>
      </c>
      <c r="O1432" s="23">
        <v>0.88112000000000001</v>
      </c>
      <c r="P1432" s="23">
        <v>2.334E-2</v>
      </c>
      <c r="Q1432" s="23">
        <v>-0.63095999999999997</v>
      </c>
      <c r="R1432" s="23">
        <v>0.40842000000000001</v>
      </c>
    </row>
    <row r="1433" spans="1:18" ht="15" customHeight="1" x14ac:dyDescent="0.2">
      <c r="A1433" s="4">
        <v>1432</v>
      </c>
      <c r="B1433" s="4" t="s">
        <v>1594</v>
      </c>
      <c r="C1433" s="23">
        <v>-2.1464099999999999</v>
      </c>
      <c r="D1433" s="23">
        <v>0.84114</v>
      </c>
      <c r="E1433" s="23">
        <v>1.8651599999999999</v>
      </c>
      <c r="F1433" s="23">
        <v>0.69504999999999995</v>
      </c>
      <c r="G1433" s="23">
        <v>2.2020499999999998</v>
      </c>
      <c r="H1433" s="23">
        <v>1.83151</v>
      </c>
      <c r="I1433" s="23">
        <v>-1.4302900000000001</v>
      </c>
      <c r="J1433" s="23">
        <v>0.31833</v>
      </c>
      <c r="K1433" s="23">
        <v>-0.10475</v>
      </c>
      <c r="L1433" s="23">
        <v>-1.6877</v>
      </c>
      <c r="M1433" s="23">
        <v>0.77288000000000001</v>
      </c>
      <c r="N1433" s="23">
        <v>0.83545000000000003</v>
      </c>
      <c r="O1433" s="23">
        <v>2.8503599999999998</v>
      </c>
      <c r="P1433" s="23">
        <v>0.97446999999999995</v>
      </c>
      <c r="Q1433" s="23">
        <v>0.16582</v>
      </c>
      <c r="R1433" s="23">
        <v>-0.77112999999999998</v>
      </c>
    </row>
    <row r="1434" spans="1:18" ht="15" customHeight="1" x14ac:dyDescent="0.2">
      <c r="A1434" s="4">
        <v>1433</v>
      </c>
      <c r="B1434" s="4" t="s">
        <v>1595</v>
      </c>
      <c r="C1434" s="23">
        <v>-1.8075399999999999</v>
      </c>
      <c r="D1434" s="23">
        <v>0.80637999999999999</v>
      </c>
      <c r="E1434" s="23">
        <v>1.99431</v>
      </c>
      <c r="F1434" s="23">
        <v>0.47197</v>
      </c>
      <c r="G1434" s="23">
        <v>-1.1869000000000001</v>
      </c>
      <c r="H1434" s="23">
        <v>2.8407900000000001</v>
      </c>
      <c r="I1434" s="23">
        <v>0.75134000000000001</v>
      </c>
      <c r="J1434" s="23">
        <v>0.45063999999999999</v>
      </c>
      <c r="K1434" s="23">
        <v>-0.68408000000000002</v>
      </c>
      <c r="L1434" s="23">
        <v>1.1696800000000001</v>
      </c>
      <c r="M1434" s="23">
        <v>-0.45800000000000002</v>
      </c>
      <c r="N1434" s="23">
        <v>-0.54442999999999997</v>
      </c>
      <c r="O1434" s="23">
        <v>0.92286999999999997</v>
      </c>
      <c r="P1434" s="23">
        <v>0.68701999999999996</v>
      </c>
      <c r="Q1434" s="23">
        <v>-0.90147999999999995</v>
      </c>
      <c r="R1434" s="23">
        <v>0.25895000000000001</v>
      </c>
    </row>
    <row r="1435" spans="1:18" ht="15" customHeight="1" x14ac:dyDescent="0.2">
      <c r="A1435" s="4">
        <v>1434</v>
      </c>
      <c r="B1435" s="4" t="s">
        <v>1596</v>
      </c>
      <c r="C1435" s="23">
        <v>-1.46624</v>
      </c>
      <c r="D1435" s="23">
        <v>-0.64741000000000004</v>
      </c>
      <c r="E1435" s="23">
        <v>-0.28721999999999998</v>
      </c>
      <c r="F1435" s="23">
        <v>-0.93415000000000004</v>
      </c>
      <c r="G1435" s="23">
        <v>-0.23150000000000001</v>
      </c>
      <c r="H1435" s="23">
        <v>-0.47310999999999998</v>
      </c>
      <c r="I1435" s="23">
        <v>-0.96104000000000001</v>
      </c>
      <c r="J1435" s="23">
        <v>-1.1423099999999999</v>
      </c>
      <c r="K1435" s="23">
        <v>-0.64417000000000002</v>
      </c>
      <c r="L1435" s="23">
        <v>-1.27441</v>
      </c>
      <c r="M1435" s="23">
        <v>0.75292000000000003</v>
      </c>
      <c r="N1435" s="23">
        <v>-0.22664000000000001</v>
      </c>
      <c r="O1435" s="23">
        <v>2.9540500000000001</v>
      </c>
      <c r="P1435" s="23">
        <v>0.51171999999999995</v>
      </c>
      <c r="Q1435" s="23">
        <v>1.3465499999999999</v>
      </c>
      <c r="R1435" s="23">
        <v>-0.48748999999999998</v>
      </c>
    </row>
    <row r="1436" spans="1:18" ht="15" customHeight="1" x14ac:dyDescent="0.2">
      <c r="A1436" s="4">
        <v>1435</v>
      </c>
      <c r="B1436" s="4" t="s">
        <v>1597</v>
      </c>
      <c r="C1436" s="23">
        <v>-0.15404000000000001</v>
      </c>
      <c r="D1436" s="23">
        <v>-1.57955</v>
      </c>
      <c r="E1436" s="23">
        <v>1.92543</v>
      </c>
      <c r="F1436" s="23">
        <v>-0.65847999999999995</v>
      </c>
      <c r="G1436" s="23">
        <v>1.54447</v>
      </c>
      <c r="H1436" s="23">
        <v>0.23452000000000001</v>
      </c>
      <c r="I1436" s="23">
        <v>-0.55805000000000005</v>
      </c>
      <c r="J1436" s="23">
        <v>-1.94763</v>
      </c>
      <c r="K1436" s="23">
        <v>-2.3975599999999999</v>
      </c>
      <c r="L1436" s="23">
        <v>-1.11077</v>
      </c>
      <c r="M1436" s="23">
        <v>-0.89724000000000004</v>
      </c>
      <c r="N1436" s="23">
        <v>0.34826000000000001</v>
      </c>
      <c r="O1436" s="23">
        <v>-0.41132000000000002</v>
      </c>
      <c r="P1436" s="23">
        <v>-0.31508000000000003</v>
      </c>
      <c r="Q1436" s="23">
        <v>-1.2026399999999999</v>
      </c>
      <c r="R1436" s="23">
        <v>-1.1922299999999999</v>
      </c>
    </row>
    <row r="1437" spans="1:18" ht="15" customHeight="1" x14ac:dyDescent="0.2">
      <c r="A1437" s="4">
        <v>1436</v>
      </c>
      <c r="B1437" s="4" t="s">
        <v>1598</v>
      </c>
      <c r="C1437" s="23">
        <v>-0.42585000000000001</v>
      </c>
      <c r="D1437" s="23">
        <v>0.29006999999999999</v>
      </c>
      <c r="E1437" s="23">
        <v>0.71924999999999994</v>
      </c>
      <c r="F1437" s="23">
        <v>0.26196999999999998</v>
      </c>
      <c r="G1437" s="23">
        <v>2.2586599999999999</v>
      </c>
      <c r="H1437" s="23">
        <v>1.82345</v>
      </c>
      <c r="I1437" s="23">
        <v>2.1643400000000002</v>
      </c>
      <c r="J1437" s="23">
        <v>1.25142</v>
      </c>
      <c r="K1437" s="23">
        <v>-1.6743300000000001</v>
      </c>
      <c r="L1437" s="23">
        <v>0.50707000000000002</v>
      </c>
      <c r="M1437" s="23">
        <v>1.21401</v>
      </c>
      <c r="N1437" s="23">
        <v>-0.16034999999999999</v>
      </c>
      <c r="O1437" s="23">
        <v>-0.29483999999999999</v>
      </c>
      <c r="P1437" s="23">
        <v>-0.35971999999999998</v>
      </c>
      <c r="Q1437" s="23">
        <v>-1.5427900000000001</v>
      </c>
      <c r="R1437" s="23">
        <v>-0.15836</v>
      </c>
    </row>
    <row r="1438" spans="1:18" ht="15" customHeight="1" x14ac:dyDescent="0.2">
      <c r="A1438" s="4">
        <v>1437</v>
      </c>
      <c r="B1438" s="4" t="s">
        <v>1599</v>
      </c>
      <c r="C1438" s="23">
        <v>0.14076</v>
      </c>
      <c r="D1438" s="23">
        <v>-0.77281</v>
      </c>
      <c r="E1438" s="23">
        <v>0.17094999999999999</v>
      </c>
      <c r="F1438" s="23">
        <v>1.12612</v>
      </c>
      <c r="G1438" s="23">
        <v>1.95272</v>
      </c>
      <c r="H1438" s="23">
        <v>1.3238300000000001</v>
      </c>
      <c r="I1438" s="23">
        <v>2.157</v>
      </c>
      <c r="J1438" s="23">
        <v>-0.77912999999999999</v>
      </c>
      <c r="K1438" s="23">
        <v>-0.99502999999999997</v>
      </c>
      <c r="L1438" s="23">
        <v>-0.74655000000000005</v>
      </c>
      <c r="M1438" s="23">
        <v>-0.73397999999999997</v>
      </c>
      <c r="N1438" s="23">
        <v>-0.27706999999999998</v>
      </c>
      <c r="O1438" s="23">
        <v>-1.8159099999999999</v>
      </c>
      <c r="P1438" s="23">
        <v>-0.88807000000000003</v>
      </c>
      <c r="Q1438" s="23">
        <v>-1.03783</v>
      </c>
      <c r="R1438" s="23">
        <v>1.16588</v>
      </c>
    </row>
    <row r="1439" spans="1:18" ht="15" customHeight="1" x14ac:dyDescent="0.2">
      <c r="A1439" s="4">
        <v>1438</v>
      </c>
      <c r="B1439" s="4" t="s">
        <v>1600</v>
      </c>
      <c r="C1439" s="23">
        <v>0.11933000000000001</v>
      </c>
      <c r="D1439" s="23">
        <v>-1.89083</v>
      </c>
      <c r="E1439" s="23">
        <v>3.4703599999999999</v>
      </c>
      <c r="F1439" s="23">
        <v>2.15225</v>
      </c>
      <c r="G1439" s="23">
        <v>1.33311</v>
      </c>
      <c r="H1439" s="23">
        <v>1.78993</v>
      </c>
      <c r="I1439" s="23">
        <v>1.17126</v>
      </c>
      <c r="J1439" s="23">
        <v>-2.5209899999999998</v>
      </c>
      <c r="K1439" s="23">
        <v>0.12325</v>
      </c>
      <c r="L1439" s="23">
        <v>0.77930999999999995</v>
      </c>
      <c r="M1439" s="23">
        <v>1.7349600000000001</v>
      </c>
      <c r="N1439" s="23">
        <v>0.16141</v>
      </c>
      <c r="O1439" s="23">
        <v>-0.50921000000000005</v>
      </c>
      <c r="P1439" s="23">
        <v>-2.3344999999999998</v>
      </c>
      <c r="Q1439" s="23">
        <v>7.5829999999999995E-2</v>
      </c>
      <c r="R1439" s="23">
        <v>-0.55430000000000001</v>
      </c>
    </row>
    <row r="1440" spans="1:18" ht="15" customHeight="1" x14ac:dyDescent="0.2">
      <c r="A1440" s="4">
        <v>1439</v>
      </c>
      <c r="B1440" s="4" t="s">
        <v>1601</v>
      </c>
      <c r="C1440" s="23">
        <v>-1.3424100000000001</v>
      </c>
      <c r="D1440" s="23">
        <v>-0.22783999999999999</v>
      </c>
      <c r="E1440" s="23">
        <v>0.81984999999999997</v>
      </c>
      <c r="F1440" s="23">
        <v>7.918E-2</v>
      </c>
      <c r="G1440" s="23">
        <v>-0.20619000000000001</v>
      </c>
      <c r="H1440" s="23">
        <v>-1.0290999999999999</v>
      </c>
      <c r="I1440" s="23">
        <v>-0.45576</v>
      </c>
      <c r="J1440" s="23">
        <v>-0.21604000000000001</v>
      </c>
      <c r="K1440" s="23">
        <v>0.22689999999999999</v>
      </c>
      <c r="L1440" s="23">
        <v>-0.55374999999999996</v>
      </c>
      <c r="M1440" s="23">
        <v>-2.2871800000000002</v>
      </c>
      <c r="N1440" s="23">
        <v>-2.1547999999999998</v>
      </c>
      <c r="O1440" s="23">
        <v>0.65517000000000003</v>
      </c>
      <c r="P1440" s="23">
        <v>0.46611000000000002</v>
      </c>
      <c r="Q1440" s="23">
        <v>1.14293</v>
      </c>
      <c r="R1440" s="23">
        <v>-1.0980300000000001</v>
      </c>
    </row>
    <row r="1441" spans="1:18" ht="15" customHeight="1" x14ac:dyDescent="0.2">
      <c r="A1441" s="4">
        <v>1440</v>
      </c>
      <c r="B1441" s="4" t="s">
        <v>1602</v>
      </c>
      <c r="C1441" s="23">
        <v>-0.56316999999999995</v>
      </c>
      <c r="D1441" s="23">
        <v>-0.25552000000000002</v>
      </c>
      <c r="E1441" s="23">
        <v>1.5825499999999999</v>
      </c>
      <c r="F1441" s="23">
        <v>3.3954599999999999</v>
      </c>
      <c r="G1441" s="23">
        <v>1.7376799999999999</v>
      </c>
      <c r="H1441" s="23">
        <v>2.91377</v>
      </c>
      <c r="I1441" s="23">
        <v>1.14371</v>
      </c>
      <c r="J1441" s="23">
        <v>-1.86348</v>
      </c>
      <c r="K1441" s="23">
        <v>-2.8386399999999998</v>
      </c>
      <c r="L1441" s="23">
        <v>-5.8439999999999999E-2</v>
      </c>
      <c r="M1441" s="23">
        <v>0.84253999999999996</v>
      </c>
      <c r="N1441" s="23">
        <v>-1.59798</v>
      </c>
      <c r="O1441" s="23">
        <v>-0.67515000000000003</v>
      </c>
      <c r="P1441" s="23">
        <v>-1.0645899999999999</v>
      </c>
      <c r="Q1441" s="23">
        <v>-1.0865400000000001</v>
      </c>
      <c r="R1441" s="23">
        <v>3.6900000000000001E-3</v>
      </c>
    </row>
    <row r="1442" spans="1:18" ht="15" customHeight="1" x14ac:dyDescent="0.2">
      <c r="A1442" s="4">
        <v>1441</v>
      </c>
      <c r="B1442" s="4" t="s">
        <v>1603</v>
      </c>
      <c r="C1442" s="23">
        <v>-0.26277</v>
      </c>
      <c r="D1442" s="23">
        <v>-8.1739999999999993E-2</v>
      </c>
      <c r="E1442" s="23">
        <v>-0.35836000000000001</v>
      </c>
      <c r="F1442" s="23">
        <v>2.1306699999999998</v>
      </c>
      <c r="G1442" s="23">
        <v>-0.55086999999999997</v>
      </c>
      <c r="H1442" s="23">
        <v>2.7180800000000001</v>
      </c>
      <c r="I1442" s="23">
        <v>1.45343</v>
      </c>
      <c r="J1442" s="23">
        <v>-2.3325999999999998</v>
      </c>
      <c r="K1442" s="23">
        <v>-1.3509899999999999</v>
      </c>
      <c r="L1442" s="23">
        <v>0.53769999999999996</v>
      </c>
      <c r="M1442" s="23">
        <v>-1.13951</v>
      </c>
      <c r="N1442" s="23">
        <v>-0.73043000000000002</v>
      </c>
      <c r="O1442" s="23">
        <v>-1.0078100000000001</v>
      </c>
      <c r="P1442" s="23">
        <v>-0.23673</v>
      </c>
      <c r="Q1442" s="23">
        <v>-1.5084299999999999</v>
      </c>
      <c r="R1442" s="23">
        <v>-1.2509699999999999</v>
      </c>
    </row>
    <row r="1443" spans="1:18" ht="15" customHeight="1" x14ac:dyDescent="0.2">
      <c r="A1443" s="4">
        <v>1442</v>
      </c>
      <c r="B1443" s="4" t="s">
        <v>1604</v>
      </c>
      <c r="C1443" s="23">
        <v>-0.64734000000000003</v>
      </c>
      <c r="D1443" s="23">
        <v>-0.49519000000000002</v>
      </c>
      <c r="E1443" s="23">
        <v>2.6542400000000002</v>
      </c>
      <c r="F1443" s="23">
        <v>2.06176</v>
      </c>
      <c r="G1443" s="23">
        <v>1.9575</v>
      </c>
      <c r="H1443" s="23">
        <v>-0.68174000000000001</v>
      </c>
      <c r="I1443" s="23">
        <v>0.23241000000000001</v>
      </c>
      <c r="J1443" s="23">
        <v>-2.79779</v>
      </c>
      <c r="K1443" s="23">
        <v>-2.5182000000000002</v>
      </c>
      <c r="L1443" s="23">
        <v>-0.80696000000000001</v>
      </c>
      <c r="M1443" s="23">
        <v>1.7120200000000001</v>
      </c>
      <c r="N1443" s="23">
        <v>-0.90486999999999995</v>
      </c>
      <c r="O1443" s="23">
        <v>1.2326600000000001</v>
      </c>
      <c r="P1443" s="23">
        <v>-3.1904400000000002</v>
      </c>
      <c r="Q1443" s="23">
        <v>0.46418999999999999</v>
      </c>
      <c r="R1443" s="23">
        <v>-2.24011</v>
      </c>
    </row>
    <row r="1444" spans="1:18" ht="15" customHeight="1" x14ac:dyDescent="0.2">
      <c r="A1444" s="4">
        <v>1443</v>
      </c>
      <c r="B1444" s="4" t="s">
        <v>1605</v>
      </c>
      <c r="C1444" s="23">
        <v>-0.95115000000000005</v>
      </c>
      <c r="D1444" s="23">
        <v>-5.1029999999999999E-2</v>
      </c>
      <c r="E1444" s="23">
        <v>3.24003</v>
      </c>
      <c r="F1444" s="23">
        <v>0.45655000000000001</v>
      </c>
      <c r="G1444" s="23">
        <v>-0.49824000000000002</v>
      </c>
      <c r="H1444" s="23">
        <v>-0.23563000000000001</v>
      </c>
      <c r="I1444" s="23">
        <v>2.59361</v>
      </c>
      <c r="J1444" s="23">
        <v>0.39195000000000002</v>
      </c>
      <c r="K1444" s="23">
        <v>0.61029</v>
      </c>
      <c r="L1444" s="23">
        <v>-2.9253499999999999</v>
      </c>
      <c r="M1444" s="23">
        <v>0.51351999999999998</v>
      </c>
      <c r="N1444" s="23">
        <v>3.4040000000000001E-2</v>
      </c>
      <c r="O1444" s="23">
        <v>0.76383999999999996</v>
      </c>
      <c r="P1444" s="23">
        <v>-1.52315</v>
      </c>
      <c r="Q1444" s="23">
        <v>2.3325900000000002</v>
      </c>
      <c r="R1444" s="23">
        <v>-4.4200000000000003E-3</v>
      </c>
    </row>
    <row r="1445" spans="1:18" ht="15" customHeight="1" x14ac:dyDescent="0.2">
      <c r="A1445" s="4">
        <v>1444</v>
      </c>
      <c r="B1445" s="4" t="s">
        <v>1606</v>
      </c>
      <c r="C1445" s="23">
        <v>-2.1403599999999998</v>
      </c>
      <c r="D1445" s="23">
        <v>0.75724999999999998</v>
      </c>
      <c r="E1445" s="23">
        <v>0.32891999999999999</v>
      </c>
      <c r="F1445" s="23">
        <v>1.90787</v>
      </c>
      <c r="G1445" s="23">
        <v>1.14317</v>
      </c>
      <c r="H1445" s="23">
        <v>3.5200000000000001E-3</v>
      </c>
      <c r="I1445" s="23">
        <v>0.89190000000000003</v>
      </c>
      <c r="J1445" s="23">
        <v>0.41066999999999998</v>
      </c>
      <c r="K1445" s="23">
        <v>-2.0867599999999999</v>
      </c>
      <c r="L1445" s="23">
        <v>-0.41499000000000003</v>
      </c>
      <c r="M1445" s="23">
        <v>-0.20166000000000001</v>
      </c>
      <c r="N1445" s="23">
        <v>-0.14393</v>
      </c>
      <c r="O1445" s="23">
        <v>1.04558</v>
      </c>
      <c r="P1445" s="23">
        <v>-1.9801200000000001</v>
      </c>
      <c r="Q1445" s="23">
        <v>-1.03312</v>
      </c>
      <c r="R1445" s="23">
        <v>-0.89717000000000002</v>
      </c>
    </row>
    <row r="1446" spans="1:18" ht="15" customHeight="1" x14ac:dyDescent="0.2">
      <c r="A1446" s="4">
        <v>1445</v>
      </c>
      <c r="B1446" s="4" t="s">
        <v>1607</v>
      </c>
      <c r="C1446" s="23">
        <v>-0.11418</v>
      </c>
      <c r="D1446" s="23">
        <v>-1.0142599999999999</v>
      </c>
      <c r="E1446" s="23">
        <v>1.77044</v>
      </c>
      <c r="F1446" s="23">
        <v>1.4994000000000001</v>
      </c>
      <c r="G1446" s="23">
        <v>6.9169999999999995E-2</v>
      </c>
      <c r="H1446" s="23">
        <v>6.8999999999999999E-3</v>
      </c>
      <c r="I1446" s="23">
        <v>0.82782</v>
      </c>
      <c r="J1446" s="23">
        <v>-0.50114999999999998</v>
      </c>
      <c r="K1446" s="23">
        <v>-8.8209999999999997E-2</v>
      </c>
      <c r="L1446" s="23">
        <v>-0.36188999999999999</v>
      </c>
      <c r="M1446" s="23">
        <v>0.28408</v>
      </c>
      <c r="N1446" s="23">
        <v>-0.11766</v>
      </c>
      <c r="O1446" s="23">
        <v>1.17397</v>
      </c>
      <c r="P1446" s="23">
        <v>0.13194</v>
      </c>
      <c r="Q1446" s="23">
        <v>-0.69194</v>
      </c>
      <c r="R1446" s="23">
        <v>-0.49962000000000001</v>
      </c>
    </row>
    <row r="1447" spans="1:18" ht="15" customHeight="1" x14ac:dyDescent="0.2">
      <c r="A1447" s="4">
        <v>1446</v>
      </c>
      <c r="B1447" s="4" t="s">
        <v>1608</v>
      </c>
      <c r="C1447" s="23">
        <v>-1.4532700000000001</v>
      </c>
      <c r="D1447" s="23">
        <v>1.04128</v>
      </c>
      <c r="E1447" s="23">
        <v>2.4312999999999998</v>
      </c>
      <c r="F1447" s="23">
        <v>1.7424599999999999</v>
      </c>
      <c r="G1447" s="23">
        <v>1.73309</v>
      </c>
      <c r="H1447" s="23">
        <v>2.5809700000000002</v>
      </c>
      <c r="I1447" s="23">
        <v>-0.28954000000000002</v>
      </c>
      <c r="J1447" s="23">
        <v>-2.2166299999999999</v>
      </c>
      <c r="K1447" s="23">
        <v>0.37465999999999999</v>
      </c>
      <c r="L1447" s="23">
        <v>-2.1697099999999998</v>
      </c>
      <c r="M1447" s="23">
        <v>1.4973099999999999</v>
      </c>
      <c r="N1447" s="23">
        <v>-0.67351000000000005</v>
      </c>
      <c r="O1447" s="23">
        <v>-0.59323000000000004</v>
      </c>
      <c r="P1447" s="23">
        <v>0.20701</v>
      </c>
      <c r="Q1447" s="23">
        <v>-0.87912999999999997</v>
      </c>
      <c r="R1447" s="23">
        <v>0.11847000000000001</v>
      </c>
    </row>
    <row r="1448" spans="1:18" ht="15" customHeight="1" x14ac:dyDescent="0.2">
      <c r="A1448" s="4">
        <v>1447</v>
      </c>
      <c r="B1448" s="4" t="s">
        <v>1609</v>
      </c>
      <c r="C1448" s="23">
        <v>-2.3113999999999999</v>
      </c>
      <c r="D1448" s="23">
        <v>-1.16038</v>
      </c>
      <c r="E1448" s="23">
        <v>2.2374299999999998</v>
      </c>
      <c r="F1448" s="23">
        <v>0.37024000000000001</v>
      </c>
      <c r="G1448" s="23">
        <v>1.8817699999999999</v>
      </c>
      <c r="H1448" s="23">
        <v>-0.37231999999999998</v>
      </c>
      <c r="I1448" s="23">
        <v>1.40117</v>
      </c>
      <c r="J1448" s="23">
        <v>-1.2073199999999999</v>
      </c>
      <c r="K1448" s="23">
        <v>0.14937</v>
      </c>
      <c r="L1448" s="23">
        <v>0.81222000000000005</v>
      </c>
      <c r="M1448" s="23">
        <v>0.75505</v>
      </c>
      <c r="N1448" s="23">
        <v>-1.86374</v>
      </c>
      <c r="O1448" s="23">
        <v>6.6650000000000001E-2</v>
      </c>
      <c r="P1448" s="23">
        <v>-2.6261899999999998</v>
      </c>
      <c r="Q1448" s="23">
        <v>1.3829899999999999</v>
      </c>
      <c r="R1448" s="23">
        <v>-2.4538000000000002</v>
      </c>
    </row>
    <row r="1449" spans="1:18" ht="15" customHeight="1" x14ac:dyDescent="0.2">
      <c r="A1449" s="4">
        <v>1448</v>
      </c>
      <c r="B1449" s="4" t="s">
        <v>1610</v>
      </c>
      <c r="C1449" s="23">
        <v>-1.25525</v>
      </c>
      <c r="D1449" s="23">
        <v>-2.2384499999999998</v>
      </c>
      <c r="E1449" s="23">
        <v>-0.19278000000000001</v>
      </c>
      <c r="F1449" s="23">
        <v>1.5880799999999999</v>
      </c>
      <c r="G1449" s="23">
        <v>-1.0405899999999999</v>
      </c>
      <c r="H1449" s="23">
        <v>-1.24153</v>
      </c>
      <c r="I1449" s="23">
        <v>1.8128899999999999</v>
      </c>
      <c r="J1449" s="23">
        <v>-1.13785</v>
      </c>
      <c r="K1449" s="23">
        <v>-1.18459</v>
      </c>
      <c r="L1449" s="23">
        <v>-1.92675</v>
      </c>
      <c r="M1449" s="23">
        <v>-2.01912</v>
      </c>
      <c r="N1449" s="23">
        <v>-0.58038999999999996</v>
      </c>
      <c r="O1449" s="23">
        <v>0.22084000000000001</v>
      </c>
      <c r="P1449" s="23">
        <v>-0.12892999999999999</v>
      </c>
      <c r="Q1449" s="23">
        <v>2.6415799999999998</v>
      </c>
      <c r="R1449" s="23">
        <v>0.28183000000000002</v>
      </c>
    </row>
    <row r="1450" spans="1:18" ht="15" customHeight="1" x14ac:dyDescent="0.2">
      <c r="A1450" s="4">
        <v>1449</v>
      </c>
      <c r="B1450" s="4" t="s">
        <v>1611</v>
      </c>
      <c r="C1450" s="23">
        <v>0.98351</v>
      </c>
      <c r="D1450" s="23">
        <v>-0.18348</v>
      </c>
      <c r="E1450" s="23">
        <v>1.18059</v>
      </c>
      <c r="F1450" s="23">
        <v>0.39657999999999999</v>
      </c>
      <c r="G1450" s="23">
        <v>-1.3228599999999999</v>
      </c>
      <c r="H1450" s="23">
        <v>-1.1745099999999999</v>
      </c>
      <c r="I1450" s="23">
        <v>1.24464</v>
      </c>
      <c r="J1450" s="23">
        <v>-0.85445000000000004</v>
      </c>
      <c r="K1450" s="23">
        <v>-0.43973000000000001</v>
      </c>
      <c r="L1450" s="23">
        <v>-2.6677599999999999</v>
      </c>
      <c r="M1450" s="23">
        <v>0.21545</v>
      </c>
      <c r="N1450" s="23">
        <v>-0.97951999999999995</v>
      </c>
      <c r="O1450" s="23">
        <v>1.5218400000000001</v>
      </c>
      <c r="P1450" s="23">
        <v>-1.95428</v>
      </c>
      <c r="Q1450" s="23">
        <v>-1.6223700000000001</v>
      </c>
      <c r="R1450" s="23">
        <v>-8.5860000000000006E-2</v>
      </c>
    </row>
    <row r="1451" spans="1:18" ht="15" customHeight="1" x14ac:dyDescent="0.2">
      <c r="A1451" s="4">
        <v>1450</v>
      </c>
      <c r="B1451" s="4" t="s">
        <v>1612</v>
      </c>
      <c r="C1451" s="23">
        <v>-2.39323</v>
      </c>
      <c r="D1451" s="23">
        <v>-1.7016500000000001</v>
      </c>
      <c r="E1451" s="23">
        <v>3.4378000000000002</v>
      </c>
      <c r="F1451" s="23">
        <v>1.7113499999999999</v>
      </c>
      <c r="G1451" s="23">
        <v>1.1237900000000001</v>
      </c>
      <c r="H1451" s="23">
        <v>-0.62146999999999997</v>
      </c>
      <c r="I1451" s="23">
        <v>1.33778</v>
      </c>
      <c r="J1451" s="23">
        <v>-1.9115500000000001</v>
      </c>
      <c r="K1451" s="23">
        <v>-0.84521000000000002</v>
      </c>
      <c r="L1451" s="23">
        <v>0.65942999999999996</v>
      </c>
      <c r="M1451" s="23">
        <v>-1.35972</v>
      </c>
      <c r="N1451" s="23">
        <v>5.7840000000000003E-2</v>
      </c>
      <c r="O1451" s="23">
        <v>1.4128499999999999</v>
      </c>
      <c r="P1451" s="23">
        <v>-2.29162</v>
      </c>
      <c r="Q1451" s="23">
        <v>0.42332999999999998</v>
      </c>
      <c r="R1451" s="23">
        <v>1.2457100000000001</v>
      </c>
    </row>
    <row r="1452" spans="1:18" ht="15" customHeight="1" x14ac:dyDescent="0.2">
      <c r="A1452" s="4">
        <v>1451</v>
      </c>
      <c r="B1452" s="4" t="s">
        <v>1613</v>
      </c>
      <c r="C1452" s="23">
        <v>-0.58779999999999999</v>
      </c>
      <c r="D1452" s="23">
        <v>0.73673999999999995</v>
      </c>
      <c r="E1452" s="23">
        <v>3.1781899999999998</v>
      </c>
      <c r="F1452" s="23">
        <v>-3.3070000000000002E-2</v>
      </c>
      <c r="G1452" s="23">
        <v>0.53376999999999997</v>
      </c>
      <c r="H1452" s="23">
        <v>1.0568500000000001</v>
      </c>
      <c r="I1452" s="23">
        <v>3.04705</v>
      </c>
      <c r="J1452" s="23">
        <v>-0.85824</v>
      </c>
      <c r="K1452" s="23">
        <v>-0.92361000000000004</v>
      </c>
      <c r="L1452" s="23">
        <v>1.3685799999999999</v>
      </c>
      <c r="M1452" s="23">
        <v>1.2862100000000001</v>
      </c>
      <c r="N1452" s="23">
        <v>0.85802999999999996</v>
      </c>
      <c r="O1452" s="23">
        <v>-0.35831000000000002</v>
      </c>
      <c r="P1452" s="23">
        <v>-1.9233499999999999</v>
      </c>
      <c r="Q1452" s="23">
        <v>0.44109999999999999</v>
      </c>
      <c r="R1452" s="23">
        <v>1.15777</v>
      </c>
    </row>
    <row r="1453" spans="1:18" ht="15" customHeight="1" x14ac:dyDescent="0.2">
      <c r="A1453" s="4">
        <v>1452</v>
      </c>
      <c r="B1453" s="4" t="s">
        <v>1614</v>
      </c>
      <c r="C1453" s="23">
        <v>-0.56442000000000003</v>
      </c>
      <c r="D1453" s="23">
        <v>1.1756</v>
      </c>
      <c r="E1453" s="23">
        <v>2.0868000000000002</v>
      </c>
      <c r="F1453" s="23">
        <v>2.1026400000000001</v>
      </c>
      <c r="G1453" s="23">
        <v>1.1217200000000001</v>
      </c>
      <c r="H1453" s="23">
        <v>-1.1329499999999999</v>
      </c>
      <c r="I1453" s="23">
        <v>-0.95626999999999995</v>
      </c>
      <c r="J1453" s="23">
        <v>1.2515000000000001</v>
      </c>
      <c r="K1453" s="23">
        <v>-0.69381999999999999</v>
      </c>
      <c r="L1453" s="23">
        <v>-2.5953599999999999</v>
      </c>
      <c r="M1453" s="23">
        <v>2.44739</v>
      </c>
      <c r="N1453" s="23">
        <v>-3.2373099999999999</v>
      </c>
      <c r="O1453" s="23">
        <v>0.84187000000000001</v>
      </c>
      <c r="P1453" s="23">
        <v>-1.6165499999999999</v>
      </c>
      <c r="Q1453" s="23">
        <v>-1.4019900000000001</v>
      </c>
      <c r="R1453" s="23">
        <v>-0.28915000000000002</v>
      </c>
    </row>
    <row r="1454" spans="1:18" ht="15" customHeight="1" x14ac:dyDescent="0.2">
      <c r="A1454" s="4">
        <v>1453</v>
      </c>
      <c r="B1454" s="4" t="s">
        <v>1615</v>
      </c>
      <c r="C1454" s="23">
        <v>-2.5001600000000002</v>
      </c>
      <c r="D1454" s="23">
        <v>1.42652</v>
      </c>
      <c r="E1454" s="23">
        <v>1.0740700000000001</v>
      </c>
      <c r="F1454" s="23">
        <v>-1.289E-2</v>
      </c>
      <c r="G1454" s="23">
        <v>-0.58682999999999996</v>
      </c>
      <c r="H1454" s="23">
        <v>-0.44105</v>
      </c>
      <c r="I1454" s="23">
        <v>2.4110100000000001</v>
      </c>
      <c r="J1454" s="23">
        <v>0.30871999999999999</v>
      </c>
      <c r="K1454" s="23">
        <v>-0.31564999999999999</v>
      </c>
      <c r="L1454" s="23">
        <v>-1.2603800000000001</v>
      </c>
      <c r="M1454" s="23">
        <v>-2.3904000000000001</v>
      </c>
      <c r="N1454" s="23">
        <v>-7.8659999999999994E-2</v>
      </c>
      <c r="O1454" s="23">
        <v>-0.24317</v>
      </c>
      <c r="P1454" s="23">
        <v>-0.79176999999999997</v>
      </c>
      <c r="Q1454" s="23">
        <v>1.2374799999999999</v>
      </c>
      <c r="R1454" s="23">
        <v>-2.5852900000000001</v>
      </c>
    </row>
    <row r="1455" spans="1:18" ht="15" customHeight="1" x14ac:dyDescent="0.2">
      <c r="A1455" s="4">
        <v>1454</v>
      </c>
      <c r="B1455" s="4" t="s">
        <v>1616</v>
      </c>
      <c r="C1455" s="23">
        <v>1.1840900000000001</v>
      </c>
      <c r="D1455" s="23">
        <v>-0.95470999999999995</v>
      </c>
      <c r="E1455" s="23">
        <v>0.22337000000000001</v>
      </c>
      <c r="F1455" s="23">
        <v>1.5000199999999999</v>
      </c>
      <c r="G1455" s="23">
        <v>-2.3424499999999999</v>
      </c>
      <c r="H1455" s="23">
        <v>0.60790999999999995</v>
      </c>
      <c r="I1455" s="23">
        <v>-1.42794</v>
      </c>
      <c r="J1455" s="23">
        <v>-1.3662099999999999</v>
      </c>
      <c r="K1455" s="23">
        <v>0.73229</v>
      </c>
      <c r="L1455" s="23">
        <v>-1.4267700000000001</v>
      </c>
      <c r="M1455" s="23">
        <v>1.8568899999999999</v>
      </c>
      <c r="N1455" s="23">
        <v>-0.77822000000000002</v>
      </c>
      <c r="O1455" s="23">
        <v>0.87031999999999998</v>
      </c>
      <c r="P1455" s="23">
        <v>-1.6739299999999999</v>
      </c>
      <c r="Q1455" s="23">
        <v>-1.6078699999999999</v>
      </c>
      <c r="R1455" s="23">
        <v>1.6616899999999999</v>
      </c>
    </row>
    <row r="1456" spans="1:18" ht="15" customHeight="1" x14ac:dyDescent="0.2">
      <c r="A1456" s="4">
        <v>1455</v>
      </c>
      <c r="B1456" s="4" t="s">
        <v>1617</v>
      </c>
      <c r="C1456" s="23">
        <v>-1.14086</v>
      </c>
      <c r="D1456" s="23">
        <v>0.79354000000000002</v>
      </c>
      <c r="E1456" s="23">
        <v>1.76492</v>
      </c>
      <c r="F1456" s="23">
        <v>3.8051200000000001</v>
      </c>
      <c r="G1456" s="23">
        <v>1.5410699999999999</v>
      </c>
      <c r="H1456" s="23">
        <v>1.0508999999999999</v>
      </c>
      <c r="I1456" s="23">
        <v>0.17015</v>
      </c>
      <c r="J1456" s="23">
        <v>-0.16908000000000001</v>
      </c>
      <c r="K1456" s="23">
        <v>-2.2149899999999998</v>
      </c>
      <c r="L1456" s="23">
        <v>-2.8001299999999998</v>
      </c>
      <c r="M1456" s="23">
        <v>-2.52915</v>
      </c>
      <c r="N1456" s="23">
        <v>0.28508</v>
      </c>
      <c r="O1456" s="23">
        <v>0.37559999999999999</v>
      </c>
      <c r="P1456" s="23">
        <v>-0.53668000000000005</v>
      </c>
      <c r="Q1456" s="23">
        <v>-0.70535999999999999</v>
      </c>
      <c r="R1456" s="23">
        <v>-3.1172900000000001</v>
      </c>
    </row>
    <row r="1457" spans="1:18" ht="15" customHeight="1" x14ac:dyDescent="0.2">
      <c r="A1457" s="4">
        <v>1456</v>
      </c>
      <c r="B1457" s="4" t="s">
        <v>1618</v>
      </c>
      <c r="C1457" s="23">
        <v>0.5323</v>
      </c>
      <c r="D1457" s="23">
        <v>0.13982</v>
      </c>
      <c r="E1457" s="23">
        <v>1.96265</v>
      </c>
      <c r="F1457" s="23">
        <v>0.86292000000000002</v>
      </c>
      <c r="G1457" s="23">
        <v>-0.35297000000000001</v>
      </c>
      <c r="H1457" s="23">
        <v>-0.52366000000000001</v>
      </c>
      <c r="I1457" s="23">
        <v>-0.74234</v>
      </c>
      <c r="J1457" s="23">
        <v>-1.07226</v>
      </c>
      <c r="K1457" s="23">
        <v>1.25735</v>
      </c>
      <c r="L1457" s="23">
        <v>0.89771999999999996</v>
      </c>
      <c r="M1457" s="23">
        <v>0.20893999999999999</v>
      </c>
      <c r="N1457" s="23">
        <v>-1.9430099999999999</v>
      </c>
      <c r="O1457" s="23">
        <v>0.40325</v>
      </c>
      <c r="P1457" s="23">
        <v>-0.72936000000000001</v>
      </c>
      <c r="Q1457" s="23">
        <v>-1.3099400000000001</v>
      </c>
      <c r="R1457" s="23">
        <v>-0.46078999999999998</v>
      </c>
    </row>
    <row r="1458" spans="1:18" ht="15" customHeight="1" x14ac:dyDescent="0.2">
      <c r="A1458" s="4">
        <v>1457</v>
      </c>
      <c r="B1458" s="4" t="s">
        <v>1619</v>
      </c>
      <c r="C1458" s="23">
        <v>0.32773999999999998</v>
      </c>
      <c r="D1458" s="23">
        <v>-1.0871900000000001</v>
      </c>
      <c r="E1458" s="23">
        <v>0.91861999999999999</v>
      </c>
      <c r="F1458" s="23">
        <v>3.1491500000000001</v>
      </c>
      <c r="G1458" s="23">
        <v>0.42764000000000002</v>
      </c>
      <c r="H1458" s="23">
        <v>0.27653</v>
      </c>
      <c r="I1458" s="23">
        <v>-1.7476700000000001</v>
      </c>
      <c r="J1458" s="23">
        <v>-2.4125899999999998</v>
      </c>
      <c r="K1458" s="23">
        <v>-0.16689000000000001</v>
      </c>
      <c r="L1458" s="23">
        <v>-1.96662</v>
      </c>
      <c r="M1458" s="23">
        <v>0.85350000000000004</v>
      </c>
      <c r="N1458" s="23">
        <v>-1.57542</v>
      </c>
      <c r="O1458" s="23">
        <v>-0.62339</v>
      </c>
      <c r="P1458" s="23">
        <v>-2.5943499999999999</v>
      </c>
      <c r="Q1458" s="23">
        <v>-1.4066000000000001</v>
      </c>
      <c r="R1458" s="23">
        <v>1.23546</v>
      </c>
    </row>
    <row r="1459" spans="1:18" ht="15" customHeight="1" x14ac:dyDescent="0.2">
      <c r="A1459" s="4">
        <v>1458</v>
      </c>
      <c r="B1459" s="4" t="s">
        <v>1620</v>
      </c>
      <c r="C1459" s="23">
        <v>-2.2508499999999998</v>
      </c>
      <c r="D1459" s="23">
        <v>-0.69106000000000001</v>
      </c>
      <c r="E1459" s="23">
        <v>-0.11351</v>
      </c>
      <c r="F1459" s="23">
        <v>2.1752699999999998</v>
      </c>
      <c r="G1459" s="23">
        <v>-1.00406</v>
      </c>
      <c r="H1459" s="23">
        <v>0.79623999999999995</v>
      </c>
      <c r="I1459" s="23">
        <v>1.9580599999999999</v>
      </c>
      <c r="J1459" s="23">
        <v>-2.44557</v>
      </c>
      <c r="K1459" s="23">
        <v>-1.58148</v>
      </c>
      <c r="L1459" s="23">
        <v>-1.9755499999999999</v>
      </c>
      <c r="M1459" s="23">
        <v>-1.2052799999999999</v>
      </c>
      <c r="N1459" s="23">
        <v>-1.45217</v>
      </c>
      <c r="O1459" s="23">
        <v>-0.91449000000000003</v>
      </c>
      <c r="P1459" s="23">
        <v>-2.90666</v>
      </c>
      <c r="Q1459" s="23">
        <v>0.93962000000000001</v>
      </c>
      <c r="R1459" s="23">
        <v>-1.74336</v>
      </c>
    </row>
    <row r="1460" spans="1:18" ht="15" customHeight="1" x14ac:dyDescent="0.2">
      <c r="A1460" s="4">
        <v>1459</v>
      </c>
      <c r="B1460" s="4" t="s">
        <v>1621</v>
      </c>
      <c r="C1460" s="23">
        <v>-2.6562399999999999</v>
      </c>
      <c r="D1460" s="23">
        <v>-1.1936800000000001</v>
      </c>
      <c r="E1460" s="23">
        <v>0.96750000000000003</v>
      </c>
      <c r="F1460" s="23">
        <v>-1.341E-2</v>
      </c>
      <c r="G1460" s="23">
        <v>-1.3776200000000001</v>
      </c>
      <c r="H1460" s="23">
        <v>1.36243</v>
      </c>
      <c r="I1460" s="23">
        <v>2.2582</v>
      </c>
      <c r="J1460" s="23">
        <v>0.48358000000000001</v>
      </c>
      <c r="K1460" s="23">
        <v>-0.37040000000000001</v>
      </c>
      <c r="L1460" s="23">
        <v>-3.1417799999999998</v>
      </c>
      <c r="M1460" s="23">
        <v>-2.3031199999999998</v>
      </c>
      <c r="N1460" s="23">
        <v>-2.1153200000000001</v>
      </c>
      <c r="O1460" s="23">
        <v>-0.66725000000000001</v>
      </c>
      <c r="P1460" s="23">
        <v>-2.3834599999999999</v>
      </c>
      <c r="Q1460" s="23">
        <v>0.45648</v>
      </c>
      <c r="R1460" s="23">
        <v>1.1670799999999999</v>
      </c>
    </row>
    <row r="1461" spans="1:18" ht="15" customHeight="1" x14ac:dyDescent="0.2">
      <c r="A1461" s="4">
        <v>1460</v>
      </c>
      <c r="B1461" s="4" t="s">
        <v>1622</v>
      </c>
      <c r="C1461" s="23">
        <v>-2.27251</v>
      </c>
      <c r="D1461" s="23">
        <v>0.19109999999999999</v>
      </c>
      <c r="E1461" s="23">
        <v>1.3654900000000001</v>
      </c>
      <c r="F1461" s="23">
        <v>0.15504999999999999</v>
      </c>
      <c r="G1461" s="23">
        <v>-0.14723</v>
      </c>
      <c r="H1461" s="23">
        <v>-0.71823999999999999</v>
      </c>
      <c r="I1461" s="23">
        <v>-0.32608999999999999</v>
      </c>
      <c r="J1461" s="23">
        <v>-2.4140000000000002E-2</v>
      </c>
      <c r="K1461" s="23">
        <v>-0.3291</v>
      </c>
      <c r="L1461" s="23">
        <v>-0.87961</v>
      </c>
      <c r="M1461" s="23">
        <v>-1.7791600000000001</v>
      </c>
      <c r="N1461" s="23">
        <v>-2.2246899999999998</v>
      </c>
      <c r="O1461" s="23">
        <v>-0.34987000000000001</v>
      </c>
      <c r="P1461" s="23">
        <v>-3.5764399999999998</v>
      </c>
      <c r="Q1461" s="23">
        <v>0.90480000000000005</v>
      </c>
      <c r="R1461" s="23">
        <v>0.84223999999999999</v>
      </c>
    </row>
    <row r="1462" spans="1:18" ht="15" customHeight="1" x14ac:dyDescent="0.2">
      <c r="A1462" s="4">
        <v>1461</v>
      </c>
      <c r="B1462" s="4" t="s">
        <v>1623</v>
      </c>
      <c r="C1462" s="23">
        <v>1.2435</v>
      </c>
      <c r="D1462" s="23">
        <v>0.75863000000000003</v>
      </c>
      <c r="E1462" s="23">
        <v>2.57917</v>
      </c>
      <c r="F1462" s="23">
        <v>0.80398000000000003</v>
      </c>
      <c r="G1462" s="23">
        <v>2.4306700000000001</v>
      </c>
      <c r="H1462" s="23">
        <v>-0.67235999999999996</v>
      </c>
      <c r="I1462" s="23">
        <v>-1.00528</v>
      </c>
      <c r="J1462" s="23">
        <v>-1.00624</v>
      </c>
      <c r="K1462" s="23">
        <v>1.7374400000000001</v>
      </c>
      <c r="L1462" s="23">
        <v>-2.7669100000000002</v>
      </c>
      <c r="M1462" s="23">
        <v>-1.6393200000000001</v>
      </c>
      <c r="N1462" s="23">
        <v>0.13231999999999999</v>
      </c>
      <c r="O1462" s="23">
        <v>1.01956</v>
      </c>
      <c r="P1462" s="23">
        <v>-1.48143</v>
      </c>
      <c r="Q1462" s="23">
        <v>1.1179699999999999</v>
      </c>
      <c r="R1462" s="23">
        <v>-0.91081000000000001</v>
      </c>
    </row>
    <row r="1463" spans="1:18" ht="15" customHeight="1" x14ac:dyDescent="0.2">
      <c r="A1463" s="4">
        <v>1462</v>
      </c>
      <c r="B1463" s="4" t="s">
        <v>1624</v>
      </c>
      <c r="C1463" s="23">
        <v>-2.4845299999999999</v>
      </c>
      <c r="D1463" s="23">
        <v>0.32862999999999998</v>
      </c>
      <c r="E1463" s="23">
        <v>1.1032</v>
      </c>
      <c r="F1463" s="23">
        <v>1.7978400000000001</v>
      </c>
      <c r="G1463" s="23">
        <v>-0.39996999999999999</v>
      </c>
      <c r="H1463" s="23">
        <v>3.7909999999999999E-2</v>
      </c>
      <c r="I1463" s="23">
        <v>-0.86812</v>
      </c>
      <c r="J1463" s="23">
        <v>0.43217</v>
      </c>
      <c r="K1463" s="23">
        <v>-9.5699999999999993E-2</v>
      </c>
      <c r="L1463" s="23">
        <v>-1.04979</v>
      </c>
      <c r="M1463" s="23">
        <v>-1.75223</v>
      </c>
      <c r="N1463" s="23">
        <v>-2.5742799999999999</v>
      </c>
      <c r="O1463" s="23">
        <v>-0.69464000000000004</v>
      </c>
      <c r="P1463" s="23">
        <v>-2.3603200000000002</v>
      </c>
      <c r="Q1463" s="23">
        <v>0.94688000000000005</v>
      </c>
      <c r="R1463" s="23">
        <v>1.6174299999999999</v>
      </c>
    </row>
    <row r="1464" spans="1:18" ht="15" customHeight="1" x14ac:dyDescent="0.2">
      <c r="A1464" s="4">
        <v>1463</v>
      </c>
      <c r="B1464" s="4" t="s">
        <v>1625</v>
      </c>
      <c r="C1464" s="23">
        <v>-2.6136599999999999</v>
      </c>
      <c r="D1464" s="23">
        <v>-2.66648</v>
      </c>
      <c r="E1464" s="23">
        <v>1.0154399999999999</v>
      </c>
      <c r="F1464" s="23">
        <v>1.32826</v>
      </c>
      <c r="G1464" s="23">
        <v>-8.6400000000000005E-2</v>
      </c>
      <c r="H1464" s="23">
        <v>-0.63161999999999996</v>
      </c>
      <c r="I1464" s="23">
        <v>-0.32014999999999999</v>
      </c>
      <c r="J1464" s="23">
        <v>-1.84341</v>
      </c>
      <c r="K1464" s="23">
        <v>-2.5990700000000002</v>
      </c>
      <c r="L1464" s="23">
        <v>2.843E-2</v>
      </c>
      <c r="M1464" s="23">
        <v>2.4939499999999999</v>
      </c>
      <c r="N1464" s="23">
        <v>5.9900000000000002E-2</v>
      </c>
      <c r="O1464" s="23">
        <v>2.3914499999999999</v>
      </c>
      <c r="P1464" s="23">
        <v>0.56735999999999998</v>
      </c>
      <c r="Q1464" s="23">
        <v>0.61106000000000005</v>
      </c>
      <c r="R1464" s="23">
        <v>-0.75841000000000003</v>
      </c>
    </row>
    <row r="1465" spans="1:18" ht="15" customHeight="1" x14ac:dyDescent="0.2">
      <c r="A1465" s="4">
        <v>1464</v>
      </c>
      <c r="B1465" s="4" t="s">
        <v>1626</v>
      </c>
      <c r="C1465" s="23">
        <v>5.4550000000000001E-2</v>
      </c>
      <c r="D1465" s="23">
        <v>-0.33585999999999999</v>
      </c>
      <c r="E1465" s="23">
        <v>1.5406</v>
      </c>
      <c r="F1465" s="23">
        <v>0.55447000000000002</v>
      </c>
      <c r="G1465" s="23">
        <v>1.30423</v>
      </c>
      <c r="H1465" s="23">
        <v>0.76742999999999995</v>
      </c>
      <c r="I1465" s="23">
        <v>0.86817999999999995</v>
      </c>
      <c r="J1465" s="23">
        <v>-1.9262699999999999</v>
      </c>
      <c r="K1465" s="23">
        <v>0.40042</v>
      </c>
      <c r="L1465" s="23">
        <v>-1.1819200000000001</v>
      </c>
      <c r="M1465" s="23">
        <v>0.46451999999999999</v>
      </c>
      <c r="N1465" s="23">
        <v>0.31835999999999998</v>
      </c>
      <c r="O1465" s="23">
        <v>0.16528000000000001</v>
      </c>
      <c r="P1465" s="23">
        <v>3.6920000000000001E-2</v>
      </c>
      <c r="Q1465" s="23">
        <v>-0.66454000000000002</v>
      </c>
      <c r="R1465" s="23">
        <v>0.48843999999999999</v>
      </c>
    </row>
    <row r="1466" spans="1:18" ht="15" customHeight="1" x14ac:dyDescent="0.2">
      <c r="A1466" s="4">
        <v>1465</v>
      </c>
      <c r="B1466" s="4" t="s">
        <v>1627</v>
      </c>
      <c r="C1466" s="23">
        <v>-1.67404</v>
      </c>
      <c r="D1466" s="23">
        <v>0.45052999999999999</v>
      </c>
      <c r="E1466" s="23">
        <v>0.58418999999999999</v>
      </c>
      <c r="F1466" s="23">
        <v>1.9954000000000001</v>
      </c>
      <c r="G1466" s="23">
        <v>1.8601000000000001</v>
      </c>
      <c r="H1466" s="23">
        <v>-0.48282000000000003</v>
      </c>
      <c r="I1466" s="23">
        <v>1.3500300000000001</v>
      </c>
      <c r="J1466" s="23">
        <v>-0.57147000000000003</v>
      </c>
      <c r="K1466" s="23">
        <v>-1.02467</v>
      </c>
      <c r="L1466" s="23">
        <v>0.35815000000000002</v>
      </c>
      <c r="M1466" s="23">
        <v>-0.31680000000000003</v>
      </c>
      <c r="N1466" s="23">
        <v>0.19373000000000001</v>
      </c>
      <c r="O1466" s="23">
        <v>1.7305999999999999</v>
      </c>
      <c r="P1466" s="23">
        <v>-1.30335</v>
      </c>
      <c r="Q1466" s="23">
        <v>-1.3597699999999999</v>
      </c>
      <c r="R1466" s="23">
        <v>-0.33798</v>
      </c>
    </row>
    <row r="1467" spans="1:18" ht="15" customHeight="1" x14ac:dyDescent="0.2">
      <c r="A1467" s="4">
        <v>1466</v>
      </c>
      <c r="B1467" s="4" t="s">
        <v>1628</v>
      </c>
      <c r="C1467" s="23">
        <v>-2.1620499999999998</v>
      </c>
      <c r="D1467" s="23">
        <v>-2.7637299999999998</v>
      </c>
      <c r="E1467" s="23">
        <v>0.89200000000000002</v>
      </c>
      <c r="F1467" s="23">
        <v>2.4812799999999999</v>
      </c>
      <c r="G1467" s="23">
        <v>-1.55924</v>
      </c>
      <c r="H1467" s="23">
        <v>-0.26162999999999997</v>
      </c>
      <c r="I1467" s="23">
        <v>-0.28199000000000002</v>
      </c>
      <c r="J1467" s="23">
        <v>0.61580000000000001</v>
      </c>
      <c r="K1467" s="23">
        <v>-2.8671199999999999</v>
      </c>
      <c r="L1467" s="23">
        <v>-1.75861</v>
      </c>
      <c r="M1467" s="23">
        <v>-7.6670000000000002E-2</v>
      </c>
      <c r="N1467" s="23">
        <v>0.56035000000000001</v>
      </c>
      <c r="O1467" s="23">
        <v>-0.52461000000000002</v>
      </c>
      <c r="P1467" s="23">
        <v>-0.16835</v>
      </c>
      <c r="Q1467" s="23">
        <v>-0.88714999999999999</v>
      </c>
      <c r="R1467" s="23">
        <v>-0.53929000000000005</v>
      </c>
    </row>
    <row r="1468" spans="1:18" ht="15" customHeight="1" x14ac:dyDescent="0.2">
      <c r="A1468" s="4">
        <v>1467</v>
      </c>
      <c r="B1468" s="4" t="s">
        <v>1629</v>
      </c>
      <c r="C1468" s="23">
        <v>0.55327000000000004</v>
      </c>
      <c r="D1468" s="23">
        <v>0.72685</v>
      </c>
      <c r="E1468" s="23">
        <v>0.83350000000000002</v>
      </c>
      <c r="F1468" s="23">
        <v>-0.22131000000000001</v>
      </c>
      <c r="G1468" s="23">
        <v>-0.77952999999999995</v>
      </c>
      <c r="H1468" s="23">
        <v>0.31985999999999998</v>
      </c>
      <c r="I1468" s="23">
        <v>1.5001199999999999</v>
      </c>
      <c r="J1468" s="23">
        <v>3.8999999999999999E-4</v>
      </c>
      <c r="K1468" s="23">
        <v>-0.56608999999999998</v>
      </c>
      <c r="L1468" s="23">
        <v>-1.71462</v>
      </c>
      <c r="M1468" s="23">
        <v>0.76214000000000004</v>
      </c>
      <c r="N1468" s="23">
        <v>-0.62058000000000002</v>
      </c>
      <c r="O1468" s="23">
        <v>0.25897999999999999</v>
      </c>
      <c r="P1468" s="23">
        <v>-2.67374</v>
      </c>
      <c r="Q1468" s="23">
        <v>-8.4540000000000004E-2</v>
      </c>
      <c r="R1468" s="23">
        <v>-2.1103499999999999</v>
      </c>
    </row>
    <row r="1469" spans="1:18" ht="15" customHeight="1" x14ac:dyDescent="0.2">
      <c r="A1469" s="4">
        <v>1468</v>
      </c>
      <c r="B1469" s="4" t="s">
        <v>1630</v>
      </c>
      <c r="C1469" s="23">
        <v>-3.4177</v>
      </c>
      <c r="D1469" s="23">
        <v>-1.55216</v>
      </c>
      <c r="E1469" s="23">
        <v>0.71416000000000002</v>
      </c>
      <c r="F1469" s="23">
        <v>0.59667000000000003</v>
      </c>
      <c r="G1469" s="23">
        <v>0.86934</v>
      </c>
      <c r="H1469" s="23">
        <v>2.30497</v>
      </c>
      <c r="I1469" s="23">
        <v>-1.25281</v>
      </c>
      <c r="J1469" s="23">
        <v>0.42514999999999997</v>
      </c>
      <c r="K1469" s="23">
        <v>-1.8809199999999999</v>
      </c>
      <c r="L1469" s="23">
        <v>-1.3539699999999999</v>
      </c>
      <c r="M1469" s="23">
        <v>-2.1609799999999999</v>
      </c>
      <c r="N1469" s="23">
        <v>-0.95304999999999995</v>
      </c>
      <c r="O1469" s="23">
        <v>-0.47681000000000001</v>
      </c>
      <c r="P1469" s="23">
        <v>0.62336000000000003</v>
      </c>
      <c r="Q1469" s="23">
        <v>1.2889600000000001</v>
      </c>
      <c r="R1469" s="23">
        <v>0.15107999999999999</v>
      </c>
    </row>
    <row r="1470" spans="1:18" ht="15" customHeight="1" x14ac:dyDescent="0.2">
      <c r="A1470" s="4">
        <v>1469</v>
      </c>
      <c r="B1470" s="4" t="s">
        <v>1631</v>
      </c>
      <c r="C1470" s="23">
        <v>-0.43114999999999998</v>
      </c>
      <c r="D1470" s="23">
        <v>-1.6622699999999999</v>
      </c>
      <c r="E1470" s="23">
        <v>0.66615999999999997</v>
      </c>
      <c r="F1470" s="23">
        <v>0.84841999999999995</v>
      </c>
      <c r="G1470" s="23">
        <v>1.4959899999999999</v>
      </c>
      <c r="H1470" s="23">
        <v>-0.3019</v>
      </c>
      <c r="I1470" s="23">
        <v>1.86538</v>
      </c>
      <c r="J1470" s="23">
        <v>-2.4539999999999999E-2</v>
      </c>
      <c r="K1470" s="23">
        <v>-2.0312100000000002</v>
      </c>
      <c r="L1470" s="23">
        <v>-2.71048</v>
      </c>
      <c r="M1470" s="23">
        <v>-1.28582</v>
      </c>
      <c r="N1470" s="23">
        <v>3.73E-2</v>
      </c>
      <c r="O1470" s="23">
        <v>1.7145300000000001</v>
      </c>
      <c r="P1470" s="23">
        <v>-1.5938600000000001</v>
      </c>
      <c r="Q1470" s="23">
        <v>0.95637000000000005</v>
      </c>
      <c r="R1470" s="23">
        <v>1.09771</v>
      </c>
    </row>
    <row r="1471" spans="1:18" ht="15" customHeight="1" x14ac:dyDescent="0.2">
      <c r="A1471" s="4">
        <v>1470</v>
      </c>
      <c r="B1471" s="4" t="s">
        <v>1632</v>
      </c>
      <c r="C1471" s="23">
        <v>-2.1314700000000002</v>
      </c>
      <c r="D1471" s="23">
        <v>0.15626000000000001</v>
      </c>
      <c r="E1471" s="23">
        <v>2.67937</v>
      </c>
      <c r="F1471" s="23">
        <v>1.98922</v>
      </c>
      <c r="G1471" s="23">
        <v>-1.0104900000000001</v>
      </c>
      <c r="H1471" s="23">
        <v>2.0457399999999999</v>
      </c>
      <c r="I1471" s="23">
        <v>0.95384999999999998</v>
      </c>
      <c r="J1471" s="23">
        <v>0.82713000000000003</v>
      </c>
      <c r="K1471" s="23">
        <v>-2.2576399999999999</v>
      </c>
      <c r="L1471" s="23">
        <v>-2.1149499999999999</v>
      </c>
      <c r="M1471" s="23">
        <v>0.54308000000000001</v>
      </c>
      <c r="N1471" s="23">
        <v>0.17635000000000001</v>
      </c>
      <c r="O1471" s="23">
        <v>1.4321200000000001</v>
      </c>
      <c r="P1471" s="23">
        <v>-1.3738699999999999</v>
      </c>
      <c r="Q1471" s="23">
        <v>-1.08955</v>
      </c>
      <c r="R1471" s="23">
        <v>-1.7858400000000001</v>
      </c>
    </row>
    <row r="1472" spans="1:18" ht="15" customHeight="1" x14ac:dyDescent="0.2">
      <c r="A1472" s="4">
        <v>1471</v>
      </c>
      <c r="B1472" s="4" t="s">
        <v>1633</v>
      </c>
      <c r="C1472" s="23">
        <v>-2.6761900000000001</v>
      </c>
      <c r="D1472" s="23">
        <v>0.98968999999999996</v>
      </c>
      <c r="E1472" s="23">
        <v>9.2450000000000004E-2</v>
      </c>
      <c r="F1472" s="23">
        <v>2.5779999999999998</v>
      </c>
      <c r="G1472" s="23">
        <v>0.59675</v>
      </c>
      <c r="H1472" s="23">
        <v>0.89426000000000005</v>
      </c>
      <c r="I1472" s="23">
        <v>0.19869999999999999</v>
      </c>
      <c r="J1472" s="23">
        <v>0.88180000000000003</v>
      </c>
      <c r="K1472" s="23">
        <v>0.60875999999999997</v>
      </c>
      <c r="L1472" s="23">
        <v>-0.45513999999999999</v>
      </c>
      <c r="M1472" s="23">
        <v>-0.51671</v>
      </c>
      <c r="N1472" s="23">
        <v>-2.23902</v>
      </c>
      <c r="O1472" s="23">
        <v>-0.40870000000000001</v>
      </c>
      <c r="P1472" s="23">
        <v>-0.45877000000000001</v>
      </c>
      <c r="Q1472" s="23">
        <v>1.45885</v>
      </c>
      <c r="R1472" s="23">
        <v>-0.51897000000000004</v>
      </c>
    </row>
    <row r="1473" spans="1:18" ht="15" customHeight="1" x14ac:dyDescent="0.2">
      <c r="A1473" s="4">
        <v>1472</v>
      </c>
      <c r="B1473" s="4" t="s">
        <v>1634</v>
      </c>
      <c r="C1473" s="23">
        <v>-1.7935300000000001</v>
      </c>
      <c r="D1473" s="23">
        <v>-2.387</v>
      </c>
      <c r="E1473" s="23">
        <v>2.7636500000000002</v>
      </c>
      <c r="F1473" s="23">
        <v>2.0691700000000002</v>
      </c>
      <c r="G1473" s="23">
        <v>-1.1940900000000001</v>
      </c>
      <c r="H1473" s="23">
        <v>-3.2599999999999997E-2</v>
      </c>
      <c r="I1473" s="23">
        <v>1.2865</v>
      </c>
      <c r="J1473" s="23">
        <v>-1.28312</v>
      </c>
      <c r="K1473" s="23">
        <v>-2.5848599999999999</v>
      </c>
      <c r="L1473" s="23">
        <v>-1.87168</v>
      </c>
      <c r="M1473" s="23">
        <v>0.95818999999999999</v>
      </c>
      <c r="N1473" s="23">
        <v>0.83862999999999999</v>
      </c>
      <c r="O1473" s="23">
        <v>1.2835399999999999</v>
      </c>
      <c r="P1473" s="23">
        <v>-1.7123600000000001</v>
      </c>
      <c r="Q1473" s="23">
        <v>1.0685800000000001</v>
      </c>
      <c r="R1473" s="23">
        <v>-1.39205</v>
      </c>
    </row>
    <row r="1474" spans="1:18" ht="15" customHeight="1" x14ac:dyDescent="0.2">
      <c r="A1474" s="4">
        <v>1473</v>
      </c>
      <c r="B1474" s="4" t="s">
        <v>1635</v>
      </c>
      <c r="C1474" s="23">
        <v>-9.4189999999999996E-2</v>
      </c>
      <c r="D1474" s="23">
        <v>-0.27556999999999998</v>
      </c>
      <c r="E1474" s="23">
        <v>1.45852</v>
      </c>
      <c r="F1474" s="23">
        <v>0.66852</v>
      </c>
      <c r="G1474" s="23">
        <v>1.26919</v>
      </c>
      <c r="H1474" s="23">
        <v>0.63270000000000004</v>
      </c>
      <c r="I1474" s="23">
        <v>1.1804600000000001</v>
      </c>
      <c r="J1474" s="23">
        <v>-1.7544599999999999</v>
      </c>
      <c r="K1474" s="23">
        <v>0.15034</v>
      </c>
      <c r="L1474" s="23">
        <v>-1.1092500000000001</v>
      </c>
      <c r="M1474" s="23">
        <v>0.29483999999999999</v>
      </c>
      <c r="N1474" s="23">
        <v>0.32317000000000001</v>
      </c>
      <c r="O1474" s="23">
        <v>6.4119999999999996E-2</v>
      </c>
      <c r="P1474" s="23">
        <v>-5.1880000000000003E-2</v>
      </c>
      <c r="Q1474" s="23">
        <v>-1.0869599999999999</v>
      </c>
      <c r="R1474" s="23">
        <v>0.73543000000000003</v>
      </c>
    </row>
    <row r="1475" spans="1:18" ht="15" customHeight="1" x14ac:dyDescent="0.2">
      <c r="A1475" s="4">
        <v>1474</v>
      </c>
      <c r="B1475" s="4" t="s">
        <v>1636</v>
      </c>
      <c r="C1475" s="23">
        <v>-2.22458</v>
      </c>
      <c r="D1475" s="23">
        <v>0.70653999999999995</v>
      </c>
      <c r="E1475" s="23">
        <v>2.0371199999999998</v>
      </c>
      <c r="F1475" s="23">
        <v>1.43353</v>
      </c>
      <c r="G1475" s="23">
        <v>-1.0234300000000001</v>
      </c>
      <c r="H1475" s="23">
        <v>-0.49869999999999998</v>
      </c>
      <c r="I1475" s="23">
        <v>-1.2108300000000001</v>
      </c>
      <c r="J1475" s="23">
        <v>0.47583999999999999</v>
      </c>
      <c r="K1475" s="23">
        <v>-0.51998999999999995</v>
      </c>
      <c r="L1475" s="23">
        <v>-2.5118900000000002</v>
      </c>
      <c r="M1475" s="23">
        <v>-0.60272999999999999</v>
      </c>
      <c r="N1475" s="23">
        <v>-0.13209000000000001</v>
      </c>
      <c r="O1475" s="23">
        <v>0.83160999999999996</v>
      </c>
      <c r="P1475" s="23">
        <v>0.23088</v>
      </c>
      <c r="Q1475" s="23">
        <v>-1.2053499999999999</v>
      </c>
      <c r="R1475" s="23">
        <v>1.2132000000000001</v>
      </c>
    </row>
    <row r="1476" spans="1:18" ht="15" customHeight="1" x14ac:dyDescent="0.2">
      <c r="A1476" s="4">
        <v>1475</v>
      </c>
      <c r="B1476" s="4" t="s">
        <v>1637</v>
      </c>
      <c r="C1476" s="23">
        <v>-0.24338000000000001</v>
      </c>
      <c r="D1476" s="23">
        <v>-0.77566999999999997</v>
      </c>
      <c r="E1476" s="23">
        <v>1.7804899999999999</v>
      </c>
      <c r="F1476" s="23">
        <v>1.02881</v>
      </c>
      <c r="G1476" s="23">
        <v>0.88976</v>
      </c>
      <c r="H1476" s="23">
        <v>0.25707000000000002</v>
      </c>
      <c r="I1476" s="23">
        <v>0.89929000000000003</v>
      </c>
      <c r="J1476" s="23">
        <v>-1.69739</v>
      </c>
      <c r="K1476" s="23">
        <v>0.25929000000000002</v>
      </c>
      <c r="L1476" s="23">
        <v>-0.25890000000000002</v>
      </c>
      <c r="M1476" s="23">
        <v>-0.55767999999999995</v>
      </c>
      <c r="N1476" s="23">
        <v>-0.21682000000000001</v>
      </c>
      <c r="O1476" s="23">
        <v>1.18215</v>
      </c>
      <c r="P1476" s="23">
        <v>-0.12789</v>
      </c>
      <c r="Q1476" s="23">
        <v>-0.27867999999999998</v>
      </c>
      <c r="R1476" s="23">
        <v>9.6199999999999994E-2</v>
      </c>
    </row>
    <row r="1477" spans="1:18" ht="15" customHeight="1" x14ac:dyDescent="0.2">
      <c r="A1477" s="4">
        <v>1476</v>
      </c>
      <c r="B1477" s="4" t="s">
        <v>1638</v>
      </c>
      <c r="C1477" s="23">
        <v>-0.52810000000000001</v>
      </c>
      <c r="D1477" s="23">
        <v>-2.3815200000000001</v>
      </c>
      <c r="E1477" s="23">
        <v>3.6383100000000002</v>
      </c>
      <c r="F1477" s="23">
        <v>-0.11244999999999999</v>
      </c>
      <c r="G1477" s="23">
        <v>-1.4766600000000001</v>
      </c>
      <c r="H1477" s="23">
        <v>0.49497999999999998</v>
      </c>
      <c r="I1477" s="23">
        <v>-1.26458</v>
      </c>
      <c r="J1477" s="23">
        <v>-2.9016299999999999</v>
      </c>
      <c r="K1477" s="23">
        <v>-0.11902</v>
      </c>
      <c r="L1477" s="23">
        <v>-0.17474000000000001</v>
      </c>
      <c r="M1477" s="23">
        <v>-1.57803</v>
      </c>
      <c r="N1477" s="23">
        <v>0.52446000000000004</v>
      </c>
      <c r="O1477" s="23">
        <v>1.4394400000000001</v>
      </c>
      <c r="P1477" s="23">
        <v>3.7139999999999999E-2</v>
      </c>
      <c r="Q1477" s="23">
        <v>1.7071099999999999</v>
      </c>
      <c r="R1477" s="23">
        <v>-0.16613</v>
      </c>
    </row>
    <row r="1478" spans="1:18" ht="15" customHeight="1" x14ac:dyDescent="0.2">
      <c r="A1478" s="4">
        <v>1477</v>
      </c>
      <c r="B1478" s="4" t="s">
        <v>1639</v>
      </c>
      <c r="C1478" s="23">
        <v>-2.2876400000000001</v>
      </c>
      <c r="D1478" s="23">
        <v>-1.5326599999999999</v>
      </c>
      <c r="E1478" s="23">
        <v>2.0943200000000002</v>
      </c>
      <c r="F1478" s="23">
        <v>0.17860000000000001</v>
      </c>
      <c r="G1478" s="23">
        <v>0.91381999999999997</v>
      </c>
      <c r="H1478" s="23">
        <v>1.78193</v>
      </c>
      <c r="I1478" s="23">
        <v>-0.69635999999999998</v>
      </c>
      <c r="J1478" s="23">
        <v>-1.5221499999999999</v>
      </c>
      <c r="K1478" s="23">
        <v>0.68171999999999999</v>
      </c>
      <c r="L1478" s="23">
        <v>-1.0932599999999999</v>
      </c>
      <c r="M1478" s="23">
        <v>-1.0087900000000001</v>
      </c>
      <c r="N1478" s="23">
        <v>-1.2132799999999999</v>
      </c>
      <c r="O1478" s="23">
        <v>-0.41458</v>
      </c>
      <c r="P1478" s="23">
        <v>-1.79348</v>
      </c>
      <c r="Q1478" s="23">
        <v>-0.31586999999999998</v>
      </c>
      <c r="R1478" s="23">
        <v>-0.82735000000000003</v>
      </c>
    </row>
    <row r="1479" spans="1:18" ht="15" customHeight="1" x14ac:dyDescent="0.2">
      <c r="A1479" s="4">
        <v>1478</v>
      </c>
      <c r="B1479" s="4" t="s">
        <v>1640</v>
      </c>
      <c r="C1479" s="23">
        <v>2.913E-2</v>
      </c>
      <c r="D1479" s="23">
        <v>-0.2293</v>
      </c>
      <c r="E1479" s="23">
        <v>1.5495300000000001</v>
      </c>
      <c r="F1479" s="23">
        <v>0.66385000000000005</v>
      </c>
      <c r="G1479" s="23">
        <v>1.14133</v>
      </c>
      <c r="H1479" s="23">
        <v>0.63107000000000002</v>
      </c>
      <c r="I1479" s="23">
        <v>1.12971</v>
      </c>
      <c r="J1479" s="23">
        <v>-1.88028</v>
      </c>
      <c r="K1479" s="23">
        <v>0.28265000000000001</v>
      </c>
      <c r="L1479" s="23">
        <v>-1.1222300000000001</v>
      </c>
      <c r="M1479" s="23">
        <v>0.14369000000000001</v>
      </c>
      <c r="N1479" s="23">
        <v>0.36520000000000002</v>
      </c>
      <c r="O1479" s="23">
        <v>1.7010000000000001E-2</v>
      </c>
      <c r="P1479" s="23">
        <v>-0.22721</v>
      </c>
      <c r="Q1479" s="23">
        <v>-1.0906800000000001</v>
      </c>
      <c r="R1479" s="23">
        <v>0.60658999999999996</v>
      </c>
    </row>
    <row r="1480" spans="1:18" ht="15" customHeight="1" x14ac:dyDescent="0.2">
      <c r="A1480" s="4">
        <v>1479</v>
      </c>
      <c r="B1480" s="4" t="s">
        <v>1641</v>
      </c>
      <c r="C1480" s="23">
        <v>-0.29572999999999999</v>
      </c>
      <c r="D1480" s="23">
        <v>-0.72782999999999998</v>
      </c>
      <c r="E1480" s="23">
        <v>1.4915799999999999</v>
      </c>
      <c r="F1480" s="23">
        <v>1.42201</v>
      </c>
      <c r="G1480" s="23">
        <v>0.84577000000000002</v>
      </c>
      <c r="H1480" s="23">
        <v>0.23058999999999999</v>
      </c>
      <c r="I1480" s="23">
        <v>0.55454999999999999</v>
      </c>
      <c r="J1480" s="23">
        <v>-1.53803</v>
      </c>
      <c r="K1480" s="23">
        <v>9.3039999999999998E-2</v>
      </c>
      <c r="L1480" s="23">
        <v>-0.14502000000000001</v>
      </c>
      <c r="M1480" s="23">
        <v>-0.96564000000000005</v>
      </c>
      <c r="N1480" s="23">
        <v>-0.50766</v>
      </c>
      <c r="O1480" s="23">
        <v>0.96155000000000002</v>
      </c>
      <c r="P1480" s="23">
        <v>-0.15962999999999999</v>
      </c>
      <c r="Q1480" s="23">
        <v>-0.70928999999999998</v>
      </c>
      <c r="R1480" s="23">
        <v>0.23655999999999999</v>
      </c>
    </row>
    <row r="1481" spans="1:18" ht="15" customHeight="1" x14ac:dyDescent="0.2">
      <c r="A1481" s="4">
        <v>1480</v>
      </c>
      <c r="B1481" s="4" t="s">
        <v>1642</v>
      </c>
      <c r="C1481" s="23">
        <v>-0.75722999999999996</v>
      </c>
      <c r="D1481" s="23">
        <v>-1.23858</v>
      </c>
      <c r="E1481" s="23">
        <v>0.33252999999999999</v>
      </c>
      <c r="F1481" s="23">
        <v>2.02549</v>
      </c>
      <c r="G1481" s="23">
        <v>0.86834</v>
      </c>
      <c r="H1481" s="23">
        <v>2.32002</v>
      </c>
      <c r="I1481" s="23">
        <v>0.83248999999999995</v>
      </c>
      <c r="J1481" s="23">
        <v>-1.5049399999999999</v>
      </c>
      <c r="K1481" s="23">
        <v>-1.69171</v>
      </c>
      <c r="L1481" s="23">
        <v>-0.11166</v>
      </c>
      <c r="M1481" s="23">
        <v>0.15952</v>
      </c>
      <c r="N1481" s="23">
        <v>0.2346</v>
      </c>
      <c r="O1481" s="23">
        <v>-0.77200000000000002</v>
      </c>
      <c r="P1481" s="23">
        <v>9.9750000000000005E-2</v>
      </c>
      <c r="Q1481" s="23">
        <v>-0.51400000000000001</v>
      </c>
      <c r="R1481" s="23">
        <v>-1.64479</v>
      </c>
    </row>
    <row r="1482" spans="1:18" ht="15" customHeight="1" x14ac:dyDescent="0.2">
      <c r="A1482" s="4">
        <v>1481</v>
      </c>
      <c r="B1482" s="4" t="s">
        <v>1643</v>
      </c>
      <c r="C1482" s="23">
        <v>-0.39944000000000002</v>
      </c>
      <c r="D1482" s="23">
        <v>-1.2998700000000001</v>
      </c>
      <c r="E1482" s="23">
        <v>1.7976099999999999</v>
      </c>
      <c r="F1482" s="23">
        <v>1.1819500000000001</v>
      </c>
      <c r="G1482" s="23">
        <v>-0.85790999999999995</v>
      </c>
      <c r="H1482" s="23">
        <v>-0.50710999999999995</v>
      </c>
      <c r="I1482" s="23">
        <v>0.67942000000000002</v>
      </c>
      <c r="J1482" s="23">
        <v>0.22661999999999999</v>
      </c>
      <c r="K1482" s="23">
        <v>-1.1947000000000001</v>
      </c>
      <c r="L1482" s="23">
        <v>-1.27163</v>
      </c>
      <c r="M1482" s="23">
        <v>0.35188999999999998</v>
      </c>
      <c r="N1482" s="23">
        <v>-0.23666999999999999</v>
      </c>
      <c r="O1482" s="23">
        <v>0.74038999999999999</v>
      </c>
      <c r="P1482" s="23">
        <v>-0.72319</v>
      </c>
      <c r="Q1482" s="23">
        <v>-0.67178000000000004</v>
      </c>
      <c r="R1482" s="23">
        <v>-1.00329</v>
      </c>
    </row>
    <row r="1483" spans="1:18" ht="15" customHeight="1" x14ac:dyDescent="0.2">
      <c r="A1483" s="4">
        <v>1482</v>
      </c>
      <c r="B1483" s="4" t="s">
        <v>1644</v>
      </c>
      <c r="C1483" s="23">
        <v>1.12412</v>
      </c>
      <c r="D1483" s="23">
        <v>-0.46395999999999998</v>
      </c>
      <c r="E1483" s="23">
        <v>1.1196699999999999</v>
      </c>
      <c r="F1483" s="23">
        <v>0.48548000000000002</v>
      </c>
      <c r="G1483" s="23">
        <v>-0.56001999999999996</v>
      </c>
      <c r="H1483" s="23">
        <v>2.2673100000000002</v>
      </c>
      <c r="I1483" s="23">
        <v>1.5488999999999999</v>
      </c>
      <c r="J1483" s="23">
        <v>-0.62927</v>
      </c>
      <c r="K1483" s="23">
        <v>1.36812</v>
      </c>
      <c r="L1483" s="23">
        <v>-1.32436</v>
      </c>
      <c r="M1483" s="23">
        <v>-0.29203000000000001</v>
      </c>
      <c r="N1483" s="23">
        <v>-2.80864</v>
      </c>
      <c r="O1483" s="23">
        <v>0.13519999999999999</v>
      </c>
      <c r="P1483" s="23">
        <v>0.26701999999999998</v>
      </c>
      <c r="Q1483" s="23">
        <v>0.39173000000000002</v>
      </c>
      <c r="R1483" s="23">
        <v>-2.3725999999999998</v>
      </c>
    </row>
    <row r="1484" spans="1:18" ht="15" customHeight="1" x14ac:dyDescent="0.2">
      <c r="A1484" s="4">
        <v>1483</v>
      </c>
      <c r="B1484" s="4" t="s">
        <v>1645</v>
      </c>
      <c r="C1484" s="23">
        <v>-1.24905</v>
      </c>
      <c r="D1484" s="23">
        <v>0.27289999999999998</v>
      </c>
      <c r="E1484" s="23">
        <v>-5.6930000000000001E-2</v>
      </c>
      <c r="F1484" s="23">
        <v>1.3043400000000001</v>
      </c>
      <c r="G1484" s="23">
        <v>-0.36575999999999997</v>
      </c>
      <c r="H1484" s="23">
        <v>-1.00658</v>
      </c>
      <c r="I1484" s="23">
        <v>-0.75595999999999997</v>
      </c>
      <c r="J1484" s="23">
        <v>-2.3826499999999999</v>
      </c>
      <c r="K1484" s="23">
        <v>0.19783000000000001</v>
      </c>
      <c r="L1484" s="23">
        <v>-1.1789000000000001</v>
      </c>
      <c r="M1484" s="23">
        <v>-0.93164000000000002</v>
      </c>
      <c r="N1484" s="23">
        <v>-3.1029999999999999E-2</v>
      </c>
      <c r="O1484" s="23">
        <v>-0.37561</v>
      </c>
      <c r="P1484" s="23">
        <v>-1.9395100000000001</v>
      </c>
      <c r="Q1484" s="23">
        <v>-1.93906</v>
      </c>
      <c r="R1484" s="23">
        <v>2.6756899999999999</v>
      </c>
    </row>
    <row r="1485" spans="1:18" ht="15" customHeight="1" x14ac:dyDescent="0.2">
      <c r="A1485" s="4">
        <v>1484</v>
      </c>
      <c r="B1485" s="4" t="s">
        <v>1646</v>
      </c>
      <c r="C1485" s="23">
        <v>0.53188999999999997</v>
      </c>
      <c r="D1485" s="23">
        <v>-0.38812999999999998</v>
      </c>
      <c r="E1485" s="23">
        <v>1.6029199999999999</v>
      </c>
      <c r="F1485" s="23">
        <v>0.72455999999999998</v>
      </c>
      <c r="G1485" s="23">
        <v>-0.61792999999999998</v>
      </c>
      <c r="H1485" s="23">
        <v>-0.17909</v>
      </c>
      <c r="I1485" s="23">
        <v>-0.79942999999999997</v>
      </c>
      <c r="J1485" s="23">
        <v>0.44119000000000003</v>
      </c>
      <c r="K1485" s="23">
        <v>1.25068</v>
      </c>
      <c r="L1485" s="23">
        <v>-1.5440000000000001E-2</v>
      </c>
      <c r="M1485" s="23">
        <v>-0.74663000000000002</v>
      </c>
      <c r="N1485" s="23">
        <v>-2.7629000000000001</v>
      </c>
      <c r="O1485" s="23">
        <v>1.01953</v>
      </c>
      <c r="P1485" s="23">
        <v>-1.19581</v>
      </c>
      <c r="Q1485" s="23">
        <v>-6.0639999999999999E-2</v>
      </c>
      <c r="R1485" s="23">
        <v>-0.71843000000000001</v>
      </c>
    </row>
    <row r="1486" spans="1:18" ht="15" customHeight="1" x14ac:dyDescent="0.2">
      <c r="A1486" s="4">
        <v>1485</v>
      </c>
      <c r="B1486" s="4" t="s">
        <v>1647</v>
      </c>
      <c r="C1486" s="23">
        <v>-2.691E-2</v>
      </c>
      <c r="D1486" s="23">
        <v>-1.6107899999999999</v>
      </c>
      <c r="E1486" s="23">
        <v>0.23985000000000001</v>
      </c>
      <c r="F1486" s="23">
        <v>0.24954000000000001</v>
      </c>
      <c r="G1486" s="23">
        <v>1.5099800000000001</v>
      </c>
      <c r="H1486" s="23">
        <v>2.7095899999999999</v>
      </c>
      <c r="I1486" s="23">
        <v>-0.80357999999999996</v>
      </c>
      <c r="J1486" s="23">
        <v>0.53432999999999997</v>
      </c>
      <c r="K1486" s="23">
        <v>0.19001000000000001</v>
      </c>
      <c r="L1486" s="23">
        <v>0.29915000000000003</v>
      </c>
      <c r="M1486" s="23">
        <v>-0.29614000000000001</v>
      </c>
      <c r="N1486" s="23">
        <v>-1.2619100000000001</v>
      </c>
      <c r="O1486" s="23">
        <v>-9.5920000000000005E-2</v>
      </c>
      <c r="P1486" s="23">
        <v>-1.9570099999999999</v>
      </c>
      <c r="Q1486" s="23">
        <v>-1.33684</v>
      </c>
      <c r="R1486" s="23">
        <v>0.28689999999999999</v>
      </c>
    </row>
    <row r="1487" spans="1:18" ht="15" customHeight="1" x14ac:dyDescent="0.2">
      <c r="A1487" s="4">
        <v>1486</v>
      </c>
      <c r="B1487" s="4" t="s">
        <v>1648</v>
      </c>
      <c r="C1487" s="23">
        <v>-1.49637</v>
      </c>
      <c r="D1487" s="23">
        <v>-1.37286</v>
      </c>
      <c r="E1487" s="23">
        <v>2.2936700000000001</v>
      </c>
      <c r="F1487" s="23">
        <v>0.29337999999999997</v>
      </c>
      <c r="G1487" s="23">
        <v>1.0659700000000001</v>
      </c>
      <c r="H1487" s="23">
        <v>1.47736</v>
      </c>
      <c r="I1487" s="23">
        <v>-0.54444000000000004</v>
      </c>
      <c r="J1487" s="23">
        <v>-2.0785499999999999</v>
      </c>
      <c r="K1487" s="23">
        <v>0.65164</v>
      </c>
      <c r="L1487" s="23">
        <v>-1.2569900000000001</v>
      </c>
      <c r="M1487" s="23">
        <v>-1.20295</v>
      </c>
      <c r="N1487" s="23">
        <v>-1.33839</v>
      </c>
      <c r="O1487" s="23">
        <v>-0.80178000000000005</v>
      </c>
      <c r="P1487" s="23">
        <v>-2.1255899999999999</v>
      </c>
      <c r="Q1487" s="23">
        <v>-0.33459</v>
      </c>
      <c r="R1487" s="23">
        <v>-1.1902999999999999</v>
      </c>
    </row>
    <row r="1488" spans="1:18" ht="15" customHeight="1" x14ac:dyDescent="0.2">
      <c r="A1488" s="4">
        <v>1487</v>
      </c>
      <c r="B1488" s="4" t="s">
        <v>1649</v>
      </c>
      <c r="C1488" s="23">
        <v>-0.39716000000000001</v>
      </c>
      <c r="D1488" s="23">
        <v>-1.0693900000000001</v>
      </c>
      <c r="E1488" s="23">
        <v>1.11205</v>
      </c>
      <c r="F1488" s="23">
        <v>0.12662999999999999</v>
      </c>
      <c r="G1488" s="23">
        <v>-7.0010000000000003E-2</v>
      </c>
      <c r="H1488" s="23">
        <v>-0.63444</v>
      </c>
      <c r="I1488" s="23">
        <v>8.9630000000000001E-2</v>
      </c>
      <c r="J1488" s="23">
        <v>-1.11354</v>
      </c>
      <c r="K1488" s="23">
        <v>-1.9733700000000001</v>
      </c>
      <c r="L1488" s="23">
        <v>-4.3770000000000003E-2</v>
      </c>
      <c r="M1488" s="23">
        <v>0.76451999999999998</v>
      </c>
      <c r="N1488" s="23">
        <v>0.34028000000000003</v>
      </c>
      <c r="O1488" s="23">
        <v>0.56579000000000002</v>
      </c>
      <c r="P1488" s="23">
        <v>-0.34183999999999998</v>
      </c>
      <c r="Q1488" s="23">
        <v>-1.35195</v>
      </c>
      <c r="R1488" s="23">
        <v>-2.1577500000000001</v>
      </c>
    </row>
    <row r="1489" spans="1:18" ht="15" customHeight="1" x14ac:dyDescent="0.2">
      <c r="A1489" s="4">
        <v>1488</v>
      </c>
      <c r="B1489" s="4" t="s">
        <v>1650</v>
      </c>
      <c r="C1489" s="23">
        <v>-1.3088900000000001</v>
      </c>
      <c r="D1489" s="23">
        <v>-2.33155</v>
      </c>
      <c r="E1489" s="23">
        <v>0.80371999999999999</v>
      </c>
      <c r="F1489" s="23">
        <v>0.52119000000000004</v>
      </c>
      <c r="G1489" s="23">
        <v>1.9699</v>
      </c>
      <c r="H1489" s="23">
        <v>-0.16533</v>
      </c>
      <c r="I1489" s="23">
        <v>-0.95947000000000005</v>
      </c>
      <c r="J1489" s="23">
        <v>-2.68764</v>
      </c>
      <c r="K1489" s="23">
        <v>0.30457000000000001</v>
      </c>
      <c r="L1489" s="23">
        <v>-0.17322000000000001</v>
      </c>
      <c r="M1489" s="23">
        <v>1.12422</v>
      </c>
      <c r="N1489" s="23">
        <v>-2.0619800000000001</v>
      </c>
      <c r="O1489" s="23">
        <v>2.5179900000000002</v>
      </c>
      <c r="P1489" s="23">
        <v>9.7290000000000001E-2</v>
      </c>
      <c r="Q1489" s="23">
        <v>1.1011500000000001</v>
      </c>
      <c r="R1489" s="23">
        <v>1.1306799999999999</v>
      </c>
    </row>
    <row r="1490" spans="1:18" ht="15" customHeight="1" x14ac:dyDescent="0.2">
      <c r="A1490" s="4">
        <v>1489</v>
      </c>
      <c r="B1490" s="4" t="s">
        <v>1651</v>
      </c>
      <c r="C1490" s="23">
        <v>-1.4231</v>
      </c>
      <c r="D1490" s="23">
        <v>7.9189999999999997E-2</v>
      </c>
      <c r="E1490" s="23">
        <v>1.72048</v>
      </c>
      <c r="F1490" s="23">
        <v>-4.759E-2</v>
      </c>
      <c r="G1490" s="23">
        <v>1.67876</v>
      </c>
      <c r="H1490" s="23">
        <v>1.63737</v>
      </c>
      <c r="I1490" s="23">
        <v>1.5326</v>
      </c>
      <c r="J1490" s="23">
        <v>-0.36506</v>
      </c>
      <c r="K1490" s="23">
        <v>0.14407</v>
      </c>
      <c r="L1490" s="23">
        <v>-0.71418000000000004</v>
      </c>
      <c r="M1490" s="23">
        <v>0.62392999999999998</v>
      </c>
      <c r="N1490" s="23">
        <v>0.38036999999999999</v>
      </c>
      <c r="O1490" s="23">
        <v>-0.86890000000000001</v>
      </c>
      <c r="P1490" s="23">
        <v>-0.30652000000000001</v>
      </c>
      <c r="Q1490" s="23">
        <v>-1.15588</v>
      </c>
      <c r="R1490" s="23">
        <v>0.40977000000000002</v>
      </c>
    </row>
    <row r="1491" spans="1:18" ht="15" customHeight="1" x14ac:dyDescent="0.2">
      <c r="A1491" s="4">
        <v>1490</v>
      </c>
      <c r="B1491" s="4" t="s">
        <v>1652</v>
      </c>
      <c r="C1491" s="23">
        <v>-0.22902</v>
      </c>
      <c r="D1491" s="23">
        <v>-1.1317600000000001</v>
      </c>
      <c r="E1491" s="23">
        <v>2.1013700000000002</v>
      </c>
      <c r="F1491" s="23">
        <v>1.133</v>
      </c>
      <c r="G1491" s="23">
        <v>-0.64273999999999998</v>
      </c>
      <c r="H1491" s="23">
        <v>3.9690000000000003E-2</v>
      </c>
      <c r="I1491" s="23">
        <v>0.61534</v>
      </c>
      <c r="J1491" s="23">
        <v>-0.15698999999999999</v>
      </c>
      <c r="K1491" s="23">
        <v>-1.4804600000000001</v>
      </c>
      <c r="L1491" s="23">
        <v>-0.98412999999999995</v>
      </c>
      <c r="M1491" s="23">
        <v>0.39439000000000002</v>
      </c>
      <c r="N1491" s="23">
        <v>-0.30059999999999998</v>
      </c>
      <c r="O1491" s="23">
        <v>0.65130999999999994</v>
      </c>
      <c r="P1491" s="23">
        <v>-0.81474000000000002</v>
      </c>
      <c r="Q1491" s="23">
        <v>-0.50797999999999999</v>
      </c>
      <c r="R1491" s="23">
        <v>-1.2436700000000001</v>
      </c>
    </row>
    <row r="1492" spans="1:18" ht="15" customHeight="1" x14ac:dyDescent="0.2">
      <c r="A1492" s="4">
        <v>1491</v>
      </c>
      <c r="B1492" s="4" t="s">
        <v>1653</v>
      </c>
      <c r="C1492" s="23">
        <v>-0.61019999999999996</v>
      </c>
      <c r="D1492" s="23">
        <v>-1.4091199999999999</v>
      </c>
      <c r="E1492" s="23">
        <v>2.67136</v>
      </c>
      <c r="F1492" s="23">
        <v>2.56176</v>
      </c>
      <c r="G1492" s="23">
        <v>1.33951</v>
      </c>
      <c r="H1492" s="23">
        <v>2.2746</v>
      </c>
      <c r="I1492" s="23">
        <v>-1.52054</v>
      </c>
      <c r="J1492" s="23">
        <v>-1.59402</v>
      </c>
      <c r="K1492" s="23">
        <v>-1.7364999999999999</v>
      </c>
      <c r="L1492" s="23">
        <v>0.20910999999999999</v>
      </c>
      <c r="M1492" s="23">
        <v>-0.82584000000000002</v>
      </c>
      <c r="N1492" s="23">
        <v>-1.8089900000000001</v>
      </c>
      <c r="O1492" s="23">
        <v>1.8013699999999999</v>
      </c>
      <c r="P1492" s="23">
        <v>-2.6657999999999999</v>
      </c>
      <c r="Q1492" s="23">
        <v>2.06433</v>
      </c>
      <c r="R1492" s="23">
        <v>0.94111999999999996</v>
      </c>
    </row>
    <row r="1493" spans="1:18" ht="15" customHeight="1" x14ac:dyDescent="0.2">
      <c r="A1493" s="4">
        <v>1492</v>
      </c>
      <c r="B1493" s="4" t="s">
        <v>1654</v>
      </c>
      <c r="C1493" s="23">
        <v>-0.55640999999999996</v>
      </c>
      <c r="D1493" s="23">
        <v>-1.0808</v>
      </c>
      <c r="E1493" s="23">
        <v>1.7355700000000001</v>
      </c>
      <c r="F1493" s="23">
        <v>1.28935</v>
      </c>
      <c r="G1493" s="23">
        <v>0.91805000000000003</v>
      </c>
      <c r="H1493" s="23">
        <v>0.33617999999999998</v>
      </c>
      <c r="I1493" s="23">
        <v>0.57942000000000005</v>
      </c>
      <c r="J1493" s="23">
        <v>-1.3461399999999999</v>
      </c>
      <c r="K1493" s="23">
        <v>4.4889999999999999E-2</v>
      </c>
      <c r="L1493" s="23">
        <v>-0.20274</v>
      </c>
      <c r="M1493" s="23">
        <v>-0.78012999999999999</v>
      </c>
      <c r="N1493" s="23">
        <v>-4.1200000000000004E-3</v>
      </c>
      <c r="O1493" s="23">
        <v>0.86858999999999997</v>
      </c>
      <c r="P1493" s="23">
        <v>-0.30225999999999997</v>
      </c>
      <c r="Q1493" s="23">
        <v>-0.52234000000000003</v>
      </c>
      <c r="R1493" s="23">
        <v>0.26860000000000001</v>
      </c>
    </row>
    <row r="1494" spans="1:18" ht="15" customHeight="1" x14ac:dyDescent="0.2">
      <c r="A1494" s="4">
        <v>1493</v>
      </c>
      <c r="B1494" s="4" t="s">
        <v>1655</v>
      </c>
      <c r="C1494" s="23">
        <v>-0.20516999999999999</v>
      </c>
      <c r="D1494" s="23">
        <v>-0.90178000000000003</v>
      </c>
      <c r="E1494" s="23">
        <v>0.80962999999999996</v>
      </c>
      <c r="F1494" s="23">
        <v>0.43029000000000001</v>
      </c>
      <c r="G1494" s="23">
        <v>-0.96045999999999998</v>
      </c>
      <c r="H1494" s="23">
        <v>2.5328499999999998</v>
      </c>
      <c r="I1494" s="23">
        <v>1.5638099999999999</v>
      </c>
      <c r="J1494" s="23">
        <v>-1.665</v>
      </c>
      <c r="K1494" s="23">
        <v>-9.5119999999999996E-2</v>
      </c>
      <c r="L1494" s="23">
        <v>-0.27603</v>
      </c>
      <c r="M1494" s="23">
        <v>0.87956000000000001</v>
      </c>
      <c r="N1494" s="23">
        <v>-2.1515200000000001</v>
      </c>
      <c r="O1494" s="23">
        <v>-0.29576000000000002</v>
      </c>
      <c r="P1494" s="23">
        <v>-0.34099000000000002</v>
      </c>
      <c r="Q1494" s="23">
        <v>-1.45811</v>
      </c>
      <c r="R1494" s="23">
        <v>0.47588999999999998</v>
      </c>
    </row>
    <row r="1495" spans="1:18" ht="15" customHeight="1" x14ac:dyDescent="0.2">
      <c r="A1495" s="4">
        <v>1494</v>
      </c>
      <c r="B1495" s="4" t="s">
        <v>1656</v>
      </c>
      <c r="C1495" s="23">
        <v>-2.4108900000000002</v>
      </c>
      <c r="D1495" s="23">
        <v>-0.39416000000000001</v>
      </c>
      <c r="E1495" s="23">
        <v>0.73387000000000002</v>
      </c>
      <c r="F1495" s="23">
        <v>-0.11479</v>
      </c>
      <c r="G1495" s="23">
        <v>-0.76466000000000001</v>
      </c>
      <c r="H1495" s="23">
        <v>0.28916999999999998</v>
      </c>
      <c r="I1495" s="23">
        <v>1.06E-2</v>
      </c>
      <c r="J1495" s="23">
        <v>-2.51694</v>
      </c>
      <c r="K1495" s="23">
        <v>-0.67113</v>
      </c>
      <c r="L1495" s="23">
        <v>-1.6919900000000001</v>
      </c>
      <c r="M1495" s="23">
        <v>0.34551999999999999</v>
      </c>
      <c r="N1495" s="23">
        <v>-1.01298</v>
      </c>
      <c r="O1495" s="23">
        <v>0.22958000000000001</v>
      </c>
      <c r="P1495" s="23">
        <v>-0.34279999999999999</v>
      </c>
      <c r="Q1495" s="23">
        <v>-1.3958299999999999</v>
      </c>
      <c r="R1495" s="23">
        <v>1.1559999999999999</v>
      </c>
    </row>
    <row r="1496" spans="1:18" ht="15" customHeight="1" x14ac:dyDescent="0.2">
      <c r="A1496" s="4">
        <v>1495</v>
      </c>
      <c r="B1496" s="4" t="s">
        <v>1657</v>
      </c>
      <c r="C1496" s="23">
        <v>-3.3126699999999998</v>
      </c>
      <c r="D1496" s="23">
        <v>-1.5033700000000001</v>
      </c>
      <c r="E1496" s="23">
        <v>0.85960000000000003</v>
      </c>
      <c r="F1496" s="23">
        <v>0.64964</v>
      </c>
      <c r="G1496" s="23">
        <v>0.87002000000000002</v>
      </c>
      <c r="H1496" s="23">
        <v>2.34226</v>
      </c>
      <c r="I1496" s="23">
        <v>-1.05182</v>
      </c>
      <c r="J1496" s="23">
        <v>0.20746000000000001</v>
      </c>
      <c r="K1496" s="23">
        <v>-1.72733</v>
      </c>
      <c r="L1496" s="23">
        <v>-1.2830699999999999</v>
      </c>
      <c r="M1496" s="23">
        <v>-2.1015899999999998</v>
      </c>
      <c r="N1496" s="23">
        <v>-0.84835000000000005</v>
      </c>
      <c r="O1496" s="23">
        <v>-0.37158999999999998</v>
      </c>
      <c r="P1496" s="23">
        <v>0.41583999999999999</v>
      </c>
      <c r="Q1496" s="23">
        <v>1.20648</v>
      </c>
      <c r="R1496" s="23">
        <v>3.3590000000000002E-2</v>
      </c>
    </row>
    <row r="1497" spans="1:18" ht="15" customHeight="1" x14ac:dyDescent="0.2">
      <c r="A1497" s="4">
        <v>1496</v>
      </c>
      <c r="B1497" s="4" t="s">
        <v>1658</v>
      </c>
      <c r="C1497" s="23">
        <v>-2.4969999999999999E-2</v>
      </c>
      <c r="D1497" s="23">
        <v>-1.2365299999999999</v>
      </c>
      <c r="E1497" s="23">
        <v>1.49559</v>
      </c>
      <c r="F1497" s="23">
        <v>0.70501999999999998</v>
      </c>
      <c r="G1497" s="23">
        <v>0.12095</v>
      </c>
      <c r="H1497" s="23">
        <v>0.47474</v>
      </c>
      <c r="I1497" s="23">
        <v>0.21532000000000001</v>
      </c>
      <c r="J1497" s="23">
        <v>0.71138999999999997</v>
      </c>
      <c r="K1497" s="23">
        <v>0.40931000000000001</v>
      </c>
      <c r="L1497" s="23">
        <v>-0.32174000000000003</v>
      </c>
      <c r="M1497" s="23">
        <v>-1.8933899999999999</v>
      </c>
      <c r="N1497" s="23">
        <v>-2.1287699999999998</v>
      </c>
      <c r="O1497" s="23">
        <v>1.32037</v>
      </c>
      <c r="P1497" s="23">
        <v>-0.85838999999999999</v>
      </c>
      <c r="Q1497" s="23">
        <v>1.2621899999999999</v>
      </c>
      <c r="R1497" s="23">
        <v>-0.32617000000000002</v>
      </c>
    </row>
    <row r="1498" spans="1:18" ht="15" customHeight="1" x14ac:dyDescent="0.2">
      <c r="A1498" s="4">
        <v>1497</v>
      </c>
      <c r="B1498" s="4" t="s">
        <v>1659</v>
      </c>
      <c r="C1498" s="23">
        <v>-0.60392000000000001</v>
      </c>
      <c r="D1498" s="23">
        <v>-0.14274999999999999</v>
      </c>
      <c r="E1498" s="23">
        <v>0.58204999999999996</v>
      </c>
      <c r="F1498" s="23">
        <v>0.59518000000000004</v>
      </c>
      <c r="G1498" s="23">
        <v>1.0880000000000001E-2</v>
      </c>
      <c r="H1498" s="23">
        <v>1.806</v>
      </c>
      <c r="I1498" s="23">
        <v>-0.54334000000000005</v>
      </c>
      <c r="J1498" s="23">
        <v>-0.49546000000000001</v>
      </c>
      <c r="K1498" s="23">
        <v>-1.71909</v>
      </c>
      <c r="L1498" s="23">
        <v>-0.11991</v>
      </c>
      <c r="M1498" s="23">
        <v>0.70379000000000003</v>
      </c>
      <c r="N1498" s="23">
        <v>-1.3802700000000001</v>
      </c>
      <c r="O1498" s="23">
        <v>9.375E-2</v>
      </c>
      <c r="P1498" s="23">
        <v>-0.41799999999999998</v>
      </c>
      <c r="Q1498" s="23">
        <v>0.66329000000000005</v>
      </c>
      <c r="R1498" s="23">
        <v>-1.27617</v>
      </c>
    </row>
    <row r="1499" spans="1:18" ht="15" customHeight="1" x14ac:dyDescent="0.2">
      <c r="A1499" s="4">
        <v>1498</v>
      </c>
      <c r="B1499" s="4" t="s">
        <v>1660</v>
      </c>
      <c r="C1499" s="23">
        <v>-0.67334000000000005</v>
      </c>
      <c r="D1499" s="23">
        <v>-0.79169</v>
      </c>
      <c r="E1499" s="23">
        <v>1.79637</v>
      </c>
      <c r="F1499" s="23">
        <v>1.38249</v>
      </c>
      <c r="G1499" s="23">
        <v>0.72443999999999997</v>
      </c>
      <c r="H1499" s="23">
        <v>0.10077</v>
      </c>
      <c r="I1499" s="23">
        <v>0.58294000000000001</v>
      </c>
      <c r="J1499" s="23">
        <v>-1.56874</v>
      </c>
      <c r="K1499" s="23">
        <v>2.52E-2</v>
      </c>
      <c r="L1499" s="23">
        <v>-0.11362999999999999</v>
      </c>
      <c r="M1499" s="23">
        <v>-0.17859</v>
      </c>
      <c r="N1499" s="23">
        <v>-0.39129999999999998</v>
      </c>
      <c r="O1499" s="23">
        <v>0.88092999999999999</v>
      </c>
      <c r="P1499" s="23">
        <v>-0.16475999999999999</v>
      </c>
      <c r="Q1499" s="23">
        <v>-0.60741999999999996</v>
      </c>
      <c r="R1499" s="23">
        <v>0.26840999999999998</v>
      </c>
    </row>
    <row r="1500" spans="1:18" ht="15" customHeight="1" x14ac:dyDescent="0.2">
      <c r="A1500" s="4">
        <v>1499</v>
      </c>
      <c r="B1500" s="4" t="s">
        <v>1661</v>
      </c>
      <c r="C1500" s="23">
        <v>-0.27132000000000001</v>
      </c>
      <c r="D1500" s="23">
        <v>-0.10677</v>
      </c>
      <c r="E1500" s="23">
        <v>0.84443999999999997</v>
      </c>
      <c r="F1500" s="23">
        <v>0.65407000000000004</v>
      </c>
      <c r="G1500" s="23">
        <v>-4.301E-2</v>
      </c>
      <c r="H1500" s="23">
        <v>1.5596699999999999</v>
      </c>
      <c r="I1500" s="23">
        <v>-0.42087000000000002</v>
      </c>
      <c r="J1500" s="23">
        <v>-0.70677999999999996</v>
      </c>
      <c r="K1500" s="23">
        <v>-1.62585</v>
      </c>
      <c r="L1500" s="23">
        <v>-0.19325999999999999</v>
      </c>
      <c r="M1500" s="23">
        <v>0.77395000000000003</v>
      </c>
      <c r="N1500" s="23">
        <v>-1.4570399999999999</v>
      </c>
      <c r="O1500" s="23">
        <v>-1.001E-2</v>
      </c>
      <c r="P1500" s="23">
        <v>-0.40357999999999999</v>
      </c>
      <c r="Q1500" s="23">
        <v>0.71447000000000005</v>
      </c>
      <c r="R1500" s="23">
        <v>-1.3160499999999999</v>
      </c>
    </row>
    <row r="1501" spans="1:18" ht="15" customHeight="1" x14ac:dyDescent="0.2">
      <c r="A1501" s="4">
        <v>1500</v>
      </c>
      <c r="B1501" s="4" t="s">
        <v>1662</v>
      </c>
      <c r="C1501" s="23">
        <v>-2.402E-2</v>
      </c>
      <c r="D1501" s="23">
        <v>-1.22245</v>
      </c>
      <c r="E1501" s="23">
        <v>1.40289</v>
      </c>
      <c r="F1501" s="23">
        <v>0.72453999999999996</v>
      </c>
      <c r="G1501" s="23">
        <v>0.11796</v>
      </c>
      <c r="H1501" s="23">
        <v>0.52629999999999999</v>
      </c>
      <c r="I1501" s="23">
        <v>0.26128000000000001</v>
      </c>
      <c r="J1501" s="23">
        <v>0.69820000000000004</v>
      </c>
      <c r="K1501" s="23">
        <v>0.48232999999999998</v>
      </c>
      <c r="L1501" s="23">
        <v>-0.37653999999999999</v>
      </c>
      <c r="M1501" s="23">
        <v>-1.8501300000000001</v>
      </c>
      <c r="N1501" s="23">
        <v>-2.1910099999999999</v>
      </c>
      <c r="O1501" s="23">
        <v>1.39924</v>
      </c>
      <c r="P1501" s="23">
        <v>-0.83243</v>
      </c>
      <c r="Q1501" s="23">
        <v>1.28989</v>
      </c>
      <c r="R1501" s="23">
        <v>-0.36024</v>
      </c>
    </row>
    <row r="1502" spans="1:18" ht="15" customHeight="1" x14ac:dyDescent="0.2">
      <c r="A1502" s="4">
        <v>1501</v>
      </c>
      <c r="B1502" s="4" t="s">
        <v>1663</v>
      </c>
      <c r="C1502" s="23">
        <v>-0.48579</v>
      </c>
      <c r="D1502" s="23">
        <v>-0.82732000000000006</v>
      </c>
      <c r="E1502" s="23">
        <v>1.81932</v>
      </c>
      <c r="F1502" s="23">
        <v>1.29833</v>
      </c>
      <c r="G1502" s="23">
        <v>-0.78225999999999996</v>
      </c>
      <c r="H1502" s="23">
        <v>0.43274000000000001</v>
      </c>
      <c r="I1502" s="23">
        <v>0.64263000000000003</v>
      </c>
      <c r="J1502" s="23">
        <v>-0.15051</v>
      </c>
      <c r="K1502" s="23">
        <v>-1.24126</v>
      </c>
      <c r="L1502" s="23">
        <v>-1.09395</v>
      </c>
      <c r="M1502" s="23">
        <v>0.18063000000000001</v>
      </c>
      <c r="N1502" s="23">
        <v>5.0499999999999998E-3</v>
      </c>
      <c r="O1502" s="23">
        <v>0.73943000000000003</v>
      </c>
      <c r="P1502" s="23">
        <v>-0.36253000000000002</v>
      </c>
      <c r="Q1502" s="23">
        <v>-0.43013000000000001</v>
      </c>
      <c r="R1502" s="23">
        <v>-1.40408</v>
      </c>
    </row>
    <row r="1503" spans="1:18" ht="15" customHeight="1" x14ac:dyDescent="0.2">
      <c r="A1503" s="4">
        <v>1502</v>
      </c>
      <c r="B1503" s="4" t="s">
        <v>1664</v>
      </c>
      <c r="C1503" s="23">
        <v>-1.2312799999999999</v>
      </c>
      <c r="D1503" s="23">
        <v>-2.23807</v>
      </c>
      <c r="E1503" s="23">
        <v>1.55823</v>
      </c>
      <c r="F1503" s="23">
        <v>0.59386000000000005</v>
      </c>
      <c r="G1503" s="23">
        <v>1.92</v>
      </c>
      <c r="H1503" s="23">
        <v>1.4330000000000001E-2</v>
      </c>
      <c r="I1503" s="23">
        <v>-1.68529</v>
      </c>
      <c r="J1503" s="23">
        <v>-5.1700000000000003E-2</v>
      </c>
      <c r="K1503" s="23">
        <v>0.12411999999999999</v>
      </c>
      <c r="L1503" s="23">
        <v>-1.56995</v>
      </c>
      <c r="M1503" s="23">
        <v>1.6373800000000001</v>
      </c>
      <c r="N1503" s="23">
        <v>0.26049</v>
      </c>
      <c r="O1503" s="23">
        <v>0.63597000000000004</v>
      </c>
      <c r="P1503" s="23">
        <v>0.32551999999999998</v>
      </c>
      <c r="Q1503" s="23">
        <v>-1.0061599999999999</v>
      </c>
      <c r="R1503" s="23">
        <v>2.6720000000000001E-2</v>
      </c>
    </row>
    <row r="1504" spans="1:18" ht="15" customHeight="1" x14ac:dyDescent="0.2">
      <c r="A1504" s="4">
        <v>1503</v>
      </c>
      <c r="B1504" s="4" t="s">
        <v>1665</v>
      </c>
      <c r="C1504" s="23">
        <v>-0.19294</v>
      </c>
      <c r="D1504" s="23">
        <v>-2.6220400000000001</v>
      </c>
      <c r="E1504" s="23">
        <v>0.8901</v>
      </c>
      <c r="F1504" s="23">
        <v>-0.33611000000000002</v>
      </c>
      <c r="G1504" s="23">
        <v>-5.4960000000000002E-2</v>
      </c>
      <c r="H1504" s="23">
        <v>2.5320399999999998</v>
      </c>
      <c r="I1504" s="23">
        <v>0.87321000000000004</v>
      </c>
      <c r="J1504" s="23">
        <v>-2.9222100000000002</v>
      </c>
      <c r="K1504" s="23">
        <v>-1.7998499999999999</v>
      </c>
      <c r="L1504" s="23">
        <v>0.19764999999999999</v>
      </c>
      <c r="M1504" s="23">
        <v>0.89849000000000001</v>
      </c>
      <c r="N1504" s="23">
        <v>1.0161800000000001</v>
      </c>
      <c r="O1504" s="23">
        <v>-0.69784000000000002</v>
      </c>
      <c r="P1504" s="23">
        <v>-0.84906999999999999</v>
      </c>
      <c r="Q1504" s="23">
        <v>1.6631100000000001</v>
      </c>
      <c r="R1504" s="23">
        <v>-1.17933</v>
      </c>
    </row>
    <row r="1505" spans="1:18" ht="15" customHeight="1" x14ac:dyDescent="0.2">
      <c r="A1505" s="4">
        <v>1504</v>
      </c>
      <c r="B1505" s="4" t="s">
        <v>1666</v>
      </c>
      <c r="C1505" s="23">
        <v>-0.43726999999999999</v>
      </c>
      <c r="D1505" s="23">
        <v>-2.21495</v>
      </c>
      <c r="E1505" s="23">
        <v>0.51663999999999999</v>
      </c>
      <c r="F1505" s="23">
        <v>-0.52544000000000002</v>
      </c>
      <c r="G1505" s="23">
        <v>1.62375</v>
      </c>
      <c r="H1505" s="23">
        <v>1.609E-2</v>
      </c>
      <c r="I1505" s="23">
        <v>-0.56276999999999999</v>
      </c>
      <c r="J1505" s="23">
        <v>-0.80249000000000004</v>
      </c>
      <c r="K1505" s="23">
        <v>-2.5317400000000001</v>
      </c>
      <c r="L1505" s="23">
        <v>-0.87250000000000005</v>
      </c>
      <c r="M1505" s="23">
        <v>-1.7009399999999999</v>
      </c>
      <c r="N1505" s="23">
        <v>-0.36562</v>
      </c>
      <c r="O1505" s="23">
        <v>1.93309</v>
      </c>
      <c r="P1505" s="23">
        <v>-3.4211499999999999</v>
      </c>
      <c r="Q1505" s="23">
        <v>-0.47932999999999998</v>
      </c>
      <c r="R1505" s="23">
        <v>0.76551999999999998</v>
      </c>
    </row>
    <row r="1506" spans="1:18" ht="15" customHeight="1" x14ac:dyDescent="0.2">
      <c r="A1506" s="4">
        <v>1505</v>
      </c>
      <c r="B1506" s="4" t="s">
        <v>1667</v>
      </c>
      <c r="C1506" s="23">
        <v>-0.68684999999999996</v>
      </c>
      <c r="D1506" s="23">
        <v>-2.7558500000000001</v>
      </c>
      <c r="E1506" s="23">
        <v>0.33604000000000001</v>
      </c>
      <c r="F1506" s="23">
        <v>0.25047000000000003</v>
      </c>
      <c r="G1506" s="23">
        <v>-0.36253999999999997</v>
      </c>
      <c r="H1506" s="23">
        <v>1.75444</v>
      </c>
      <c r="I1506" s="23">
        <v>1.81114</v>
      </c>
      <c r="J1506" s="23">
        <v>0.64178999999999997</v>
      </c>
      <c r="K1506" s="23">
        <v>-2.5222799999999999</v>
      </c>
      <c r="L1506" s="23">
        <v>0.11488</v>
      </c>
      <c r="M1506" s="23">
        <v>1.0448299999999999</v>
      </c>
      <c r="N1506" s="23">
        <v>-2.4760200000000001</v>
      </c>
      <c r="O1506" s="23">
        <v>-5.0180000000000002E-2</v>
      </c>
      <c r="P1506" s="23">
        <v>-0.42332999999999998</v>
      </c>
      <c r="Q1506" s="23">
        <v>-1.95044</v>
      </c>
      <c r="R1506" s="23">
        <v>1.22743</v>
      </c>
    </row>
    <row r="1507" spans="1:18" ht="15" customHeight="1" x14ac:dyDescent="0.2">
      <c r="A1507" s="4">
        <v>1506</v>
      </c>
      <c r="B1507" s="4" t="s">
        <v>1668</v>
      </c>
      <c r="C1507" s="23">
        <v>-2.08053</v>
      </c>
      <c r="D1507" s="23">
        <v>0.38411000000000001</v>
      </c>
      <c r="E1507" s="23">
        <v>0.88851999999999998</v>
      </c>
      <c r="F1507" s="23">
        <v>0.30108000000000001</v>
      </c>
      <c r="G1507" s="23">
        <v>1.34474</v>
      </c>
      <c r="H1507" s="23">
        <v>-8.9749999999999996E-2</v>
      </c>
      <c r="I1507" s="23">
        <v>1.1037300000000001</v>
      </c>
      <c r="J1507" s="23">
        <v>-0.17305000000000001</v>
      </c>
      <c r="K1507" s="23">
        <v>-0.15869</v>
      </c>
      <c r="L1507" s="23">
        <v>0.49674000000000001</v>
      </c>
      <c r="M1507" s="23">
        <v>0.32730999999999999</v>
      </c>
      <c r="N1507" s="23">
        <v>-1.27447</v>
      </c>
      <c r="O1507" s="23">
        <v>0.57635000000000003</v>
      </c>
      <c r="P1507" s="23">
        <v>-1.66171</v>
      </c>
      <c r="Q1507" s="23">
        <v>0.76722999999999997</v>
      </c>
      <c r="R1507" s="23">
        <v>-1.36988</v>
      </c>
    </row>
    <row r="1508" spans="1:18" ht="15" customHeight="1" x14ac:dyDescent="0.2">
      <c r="A1508" s="4">
        <v>1507</v>
      </c>
      <c r="B1508" s="4" t="s">
        <v>1669</v>
      </c>
      <c r="C1508" s="23">
        <v>0.20266000000000001</v>
      </c>
      <c r="D1508" s="23">
        <v>0.35171000000000002</v>
      </c>
      <c r="E1508" s="23">
        <v>0.43408000000000002</v>
      </c>
      <c r="F1508" s="23">
        <v>2.2730600000000001</v>
      </c>
      <c r="G1508" s="23">
        <v>-0.52624000000000004</v>
      </c>
      <c r="H1508" s="23">
        <v>2.6402899999999998</v>
      </c>
      <c r="I1508" s="23">
        <v>1.46641</v>
      </c>
      <c r="J1508" s="23">
        <v>-1.4220600000000001</v>
      </c>
      <c r="K1508" s="23">
        <v>-2.49776</v>
      </c>
      <c r="L1508" s="23">
        <v>-2.25712</v>
      </c>
      <c r="M1508" s="23">
        <v>-1.0930299999999999</v>
      </c>
      <c r="N1508" s="23">
        <v>-2.3914800000000001</v>
      </c>
      <c r="O1508" s="23">
        <v>1.3127</v>
      </c>
      <c r="P1508" s="23">
        <v>-2.8959100000000002</v>
      </c>
      <c r="Q1508" s="23">
        <v>-0.93664999999999998</v>
      </c>
      <c r="R1508" s="23">
        <v>-1.41212</v>
      </c>
    </row>
    <row r="1509" spans="1:18" ht="15" customHeight="1" x14ac:dyDescent="0.2">
      <c r="A1509" s="4">
        <v>1508</v>
      </c>
      <c r="B1509" s="4" t="s">
        <v>1670</v>
      </c>
      <c r="C1509" s="23">
        <v>-1.6051500000000001</v>
      </c>
      <c r="D1509" s="23">
        <v>1.45923</v>
      </c>
      <c r="E1509" s="23">
        <v>3.2012999999999998</v>
      </c>
      <c r="F1509" s="23">
        <v>2.3845800000000001</v>
      </c>
      <c r="G1509" s="23">
        <v>1.00302</v>
      </c>
      <c r="H1509" s="23">
        <v>-0.77866999999999997</v>
      </c>
      <c r="I1509" s="23">
        <v>-1.1967000000000001</v>
      </c>
      <c r="J1509" s="23">
        <v>-1.68313</v>
      </c>
      <c r="K1509" s="23">
        <v>-1.9783299999999999</v>
      </c>
      <c r="L1509" s="23">
        <v>-2.3159800000000001</v>
      </c>
      <c r="M1509" s="23">
        <v>-1.37795</v>
      </c>
      <c r="N1509" s="23">
        <v>-1.43666</v>
      </c>
      <c r="O1509" s="23">
        <v>-0.46745999999999999</v>
      </c>
      <c r="P1509" s="23">
        <v>-2.1315</v>
      </c>
      <c r="Q1509" s="23">
        <v>-0.70962999999999998</v>
      </c>
      <c r="R1509" s="23">
        <v>-1.7950699999999999</v>
      </c>
    </row>
    <row r="1510" spans="1:18" ht="15" customHeight="1" x14ac:dyDescent="0.2">
      <c r="A1510" s="4">
        <v>1509</v>
      </c>
      <c r="B1510" s="4" t="s">
        <v>1671</v>
      </c>
      <c r="C1510" s="23">
        <v>-2.2212299999999998</v>
      </c>
      <c r="D1510" s="23">
        <v>0.53708999999999996</v>
      </c>
      <c r="E1510" s="23">
        <v>0.4047</v>
      </c>
      <c r="F1510" s="23">
        <v>1.67601</v>
      </c>
      <c r="G1510" s="23">
        <v>1.1526099999999999</v>
      </c>
      <c r="H1510" s="23">
        <v>5.1499999999999997E-2</v>
      </c>
      <c r="I1510" s="23">
        <v>0.77515000000000001</v>
      </c>
      <c r="J1510" s="23">
        <v>4.0090000000000001E-2</v>
      </c>
      <c r="K1510" s="23">
        <v>-1.9730700000000001</v>
      </c>
      <c r="L1510" s="23">
        <v>-0.18637999999999999</v>
      </c>
      <c r="M1510" s="23">
        <v>4.4699999999999997E-2</v>
      </c>
      <c r="N1510" s="23">
        <v>1.189E-2</v>
      </c>
      <c r="O1510" s="23">
        <v>1.46472</v>
      </c>
      <c r="P1510" s="23">
        <v>-2.1062400000000001</v>
      </c>
      <c r="Q1510" s="23">
        <v>-0.62246000000000001</v>
      </c>
      <c r="R1510" s="23">
        <v>-1.0701000000000001</v>
      </c>
    </row>
    <row r="1511" spans="1:18" ht="15" customHeight="1" x14ac:dyDescent="0.2">
      <c r="A1511" s="4">
        <v>1510</v>
      </c>
      <c r="B1511" s="4" t="s">
        <v>1672</v>
      </c>
      <c r="C1511" s="23">
        <v>-2.27813</v>
      </c>
      <c r="D1511" s="23">
        <v>0.48477999999999999</v>
      </c>
      <c r="E1511" s="23">
        <v>0.87424999999999997</v>
      </c>
      <c r="F1511" s="23">
        <v>0.43382999999999999</v>
      </c>
      <c r="G1511" s="23">
        <v>1.3430899999999999</v>
      </c>
      <c r="H1511" s="23">
        <v>9.7739999999999994E-2</v>
      </c>
      <c r="I1511" s="23">
        <v>1.15256</v>
      </c>
      <c r="J1511" s="23">
        <v>-0.14538000000000001</v>
      </c>
      <c r="K1511" s="23">
        <v>-0.10310999999999999</v>
      </c>
      <c r="L1511" s="23">
        <v>0.48448999999999998</v>
      </c>
      <c r="M1511" s="23">
        <v>0.11206000000000001</v>
      </c>
      <c r="N1511" s="23">
        <v>-1.3352599999999999</v>
      </c>
      <c r="O1511" s="23">
        <v>0.53069</v>
      </c>
      <c r="P1511" s="23">
        <v>-1.5048900000000001</v>
      </c>
      <c r="Q1511" s="23">
        <v>0.68169000000000002</v>
      </c>
      <c r="R1511" s="23">
        <v>-1.3213699999999999</v>
      </c>
    </row>
    <row r="1512" spans="1:18" ht="15" customHeight="1" x14ac:dyDescent="0.2">
      <c r="A1512" s="4">
        <v>1511</v>
      </c>
      <c r="B1512" s="4" t="s">
        <v>1673</v>
      </c>
      <c r="C1512" s="23">
        <v>-0.33737</v>
      </c>
      <c r="D1512" s="23">
        <v>0.19805</v>
      </c>
      <c r="E1512" s="23">
        <v>2.32213</v>
      </c>
      <c r="F1512" s="23">
        <v>0.14724999999999999</v>
      </c>
      <c r="G1512" s="23">
        <v>-0.56159999999999999</v>
      </c>
      <c r="H1512" s="23">
        <v>1.58931</v>
      </c>
      <c r="I1512" s="23">
        <v>-0.26823999999999998</v>
      </c>
      <c r="J1512" s="23">
        <v>-0.21668999999999999</v>
      </c>
      <c r="K1512" s="23">
        <v>-1.82378</v>
      </c>
      <c r="L1512" s="23">
        <v>0.10943</v>
      </c>
      <c r="M1512" s="23">
        <v>0.16563</v>
      </c>
      <c r="N1512" s="23">
        <v>5.0009999999999999E-2</v>
      </c>
      <c r="O1512" s="23">
        <v>-9.0399999999999994E-2</v>
      </c>
      <c r="P1512" s="23">
        <v>-0.51970000000000005</v>
      </c>
      <c r="Q1512" s="23">
        <v>-1.11673</v>
      </c>
      <c r="R1512" s="23">
        <v>0.70623999999999998</v>
      </c>
    </row>
    <row r="1513" spans="1:18" ht="15" customHeight="1" x14ac:dyDescent="0.2">
      <c r="A1513" s="4">
        <v>1512</v>
      </c>
      <c r="B1513" s="4" t="s">
        <v>1674</v>
      </c>
      <c r="C1513" s="23">
        <v>-0.3483</v>
      </c>
      <c r="D1513" s="23">
        <v>0.15418999999999999</v>
      </c>
      <c r="E1513" s="23">
        <v>1.2783199999999999</v>
      </c>
      <c r="F1513" s="23">
        <v>8.6059999999999998E-2</v>
      </c>
      <c r="G1513" s="23">
        <v>1.3308599999999999</v>
      </c>
      <c r="H1513" s="23">
        <v>1.4775199999999999</v>
      </c>
      <c r="I1513" s="23">
        <v>0.91454999999999997</v>
      </c>
      <c r="J1513" s="23">
        <v>-1.3845400000000001</v>
      </c>
      <c r="K1513" s="23">
        <v>-0.18547</v>
      </c>
      <c r="L1513" s="23">
        <v>-1.8959900000000001</v>
      </c>
      <c r="M1513" s="23">
        <v>0.46339000000000002</v>
      </c>
      <c r="N1513" s="23">
        <v>-9.1350000000000001E-2</v>
      </c>
      <c r="O1513" s="23">
        <v>-0.18418000000000001</v>
      </c>
      <c r="P1513" s="23">
        <v>-0.72116000000000002</v>
      </c>
      <c r="Q1513" s="23">
        <v>-0.76175999999999999</v>
      </c>
      <c r="R1513" s="23">
        <v>0.20433999999999999</v>
      </c>
    </row>
    <row r="1514" spans="1:18" ht="15" customHeight="1" x14ac:dyDescent="0.2">
      <c r="A1514" s="4">
        <v>1513</v>
      </c>
      <c r="B1514" s="4" t="s">
        <v>1675</v>
      </c>
      <c r="C1514" s="23">
        <v>-7.4230000000000004E-2</v>
      </c>
      <c r="D1514" s="23">
        <v>0.44505</v>
      </c>
      <c r="E1514" s="23">
        <v>0.9506</v>
      </c>
      <c r="F1514" s="23">
        <v>-0.15396000000000001</v>
      </c>
      <c r="G1514" s="23">
        <v>-0.30713000000000001</v>
      </c>
      <c r="H1514" s="23">
        <v>-0.55284999999999995</v>
      </c>
      <c r="I1514" s="23">
        <v>0.76080000000000003</v>
      </c>
      <c r="J1514" s="23">
        <v>-1.6641600000000001</v>
      </c>
      <c r="K1514" s="23">
        <v>-0.26482</v>
      </c>
      <c r="L1514" s="23">
        <v>-2.0589900000000001</v>
      </c>
      <c r="M1514" s="23">
        <v>-0.33198</v>
      </c>
      <c r="N1514" s="23">
        <v>-1.1782600000000001</v>
      </c>
      <c r="O1514" s="23">
        <v>1.4486600000000001</v>
      </c>
      <c r="P1514" s="23">
        <v>-2.8436599999999999</v>
      </c>
      <c r="Q1514" s="23">
        <v>-0.86373</v>
      </c>
      <c r="R1514" s="23">
        <v>0.28408</v>
      </c>
    </row>
    <row r="1515" spans="1:18" ht="15" customHeight="1" x14ac:dyDescent="0.2">
      <c r="A1515" s="4">
        <v>1514</v>
      </c>
      <c r="B1515" s="4" t="s">
        <v>1676</v>
      </c>
      <c r="C1515" s="23">
        <v>-0.54864999999999997</v>
      </c>
      <c r="D1515" s="23">
        <v>-0.66547999999999996</v>
      </c>
      <c r="E1515" s="23">
        <v>1.6043099999999999</v>
      </c>
      <c r="F1515" s="23">
        <v>1.52993</v>
      </c>
      <c r="G1515" s="23">
        <v>0.84325000000000006</v>
      </c>
      <c r="H1515" s="23">
        <v>0.51964999999999995</v>
      </c>
      <c r="I1515" s="23">
        <v>0.26251999999999998</v>
      </c>
      <c r="J1515" s="23">
        <v>-1.44899</v>
      </c>
      <c r="K1515" s="23">
        <v>2.6700000000000001E-3</v>
      </c>
      <c r="L1515" s="23">
        <v>-1.274E-2</v>
      </c>
      <c r="M1515" s="23">
        <v>0.13519999999999999</v>
      </c>
      <c r="N1515" s="23">
        <v>-0.42476999999999998</v>
      </c>
      <c r="O1515" s="23">
        <v>0.96326999999999996</v>
      </c>
      <c r="P1515" s="23">
        <v>-1.7080000000000001E-2</v>
      </c>
      <c r="Q1515" s="23">
        <v>-0.38295000000000001</v>
      </c>
      <c r="R1515" s="23">
        <v>0.30973000000000001</v>
      </c>
    </row>
    <row r="1516" spans="1:18" ht="15" customHeight="1" x14ac:dyDescent="0.2">
      <c r="A1516" s="4">
        <v>1515</v>
      </c>
      <c r="B1516" s="4" t="s">
        <v>1677</v>
      </c>
      <c r="C1516" s="23">
        <v>-0.39312999999999998</v>
      </c>
      <c r="D1516" s="23">
        <v>-0.53756999999999999</v>
      </c>
      <c r="E1516" s="23">
        <v>1.76492</v>
      </c>
      <c r="F1516" s="23">
        <v>1.3614599999999999</v>
      </c>
      <c r="G1516" s="23">
        <v>0.71275999999999995</v>
      </c>
      <c r="H1516" s="23">
        <v>0.24598</v>
      </c>
      <c r="I1516" s="23">
        <v>0.71747000000000005</v>
      </c>
      <c r="J1516" s="23">
        <v>-1.6450400000000001</v>
      </c>
      <c r="K1516" s="23">
        <v>-0.22536</v>
      </c>
      <c r="L1516" s="23">
        <v>-5.0130000000000001E-2</v>
      </c>
      <c r="M1516" s="23">
        <v>-0.84243999999999997</v>
      </c>
      <c r="N1516" s="23">
        <v>-0.54610999999999998</v>
      </c>
      <c r="O1516" s="23">
        <v>0.85587000000000002</v>
      </c>
      <c r="P1516" s="23">
        <v>-0.15679000000000001</v>
      </c>
      <c r="Q1516" s="23">
        <v>-0.36264000000000002</v>
      </c>
      <c r="R1516" s="23">
        <v>0.1535</v>
      </c>
    </row>
    <row r="1517" spans="1:18" ht="15" customHeight="1" x14ac:dyDescent="0.2">
      <c r="A1517" s="4">
        <v>1516</v>
      </c>
      <c r="B1517" s="4" t="s">
        <v>1678</v>
      </c>
      <c r="C1517" s="23">
        <v>-0.13227</v>
      </c>
      <c r="D1517" s="23">
        <v>0.84047000000000005</v>
      </c>
      <c r="E1517" s="23">
        <v>1.7312799999999999</v>
      </c>
      <c r="F1517" s="23">
        <v>1.64299</v>
      </c>
      <c r="G1517" s="23">
        <v>1.27237</v>
      </c>
      <c r="H1517" s="23">
        <v>2.6752099999999999</v>
      </c>
      <c r="I1517" s="23">
        <v>1.06491</v>
      </c>
      <c r="J1517" s="23">
        <v>0.26284000000000002</v>
      </c>
      <c r="K1517" s="23">
        <v>0.13009000000000001</v>
      </c>
      <c r="L1517" s="23">
        <v>0.19880999999999999</v>
      </c>
      <c r="M1517" s="23">
        <v>-0.58001999999999998</v>
      </c>
      <c r="N1517" s="23">
        <v>-5.5100000000000003E-2</v>
      </c>
      <c r="O1517" s="23">
        <v>0.86460000000000004</v>
      </c>
      <c r="P1517" s="23">
        <v>-2.3587099999999999</v>
      </c>
      <c r="Q1517" s="23">
        <v>-0.55549000000000004</v>
      </c>
      <c r="R1517" s="23">
        <v>-1.6535</v>
      </c>
    </row>
    <row r="1518" spans="1:18" ht="15" customHeight="1" x14ac:dyDescent="0.2">
      <c r="A1518" s="4">
        <v>1517</v>
      </c>
      <c r="B1518" s="4" t="s">
        <v>1679</v>
      </c>
      <c r="C1518" s="23">
        <v>-0.39698</v>
      </c>
      <c r="D1518" s="23">
        <v>-2.3257400000000001</v>
      </c>
      <c r="E1518" s="23">
        <v>0.62217999999999996</v>
      </c>
      <c r="F1518" s="23">
        <v>1.84151</v>
      </c>
      <c r="G1518" s="23">
        <v>0.26001999999999997</v>
      </c>
      <c r="H1518" s="23">
        <v>0.62531000000000003</v>
      </c>
      <c r="I1518" s="23">
        <v>-1.5561700000000001</v>
      </c>
      <c r="J1518" s="23">
        <v>0.31891000000000003</v>
      </c>
      <c r="K1518" s="23">
        <v>-0.58960000000000001</v>
      </c>
      <c r="L1518" s="23">
        <v>0.77542999999999995</v>
      </c>
      <c r="M1518" s="23">
        <v>-1.7394099999999999</v>
      </c>
      <c r="N1518" s="23">
        <v>0.27339000000000002</v>
      </c>
      <c r="O1518" s="23">
        <v>2.2147000000000001</v>
      </c>
      <c r="P1518" s="23">
        <v>-3.41357</v>
      </c>
      <c r="Q1518" s="23">
        <v>-0.19259000000000001</v>
      </c>
      <c r="R1518" s="23">
        <v>-1.14696</v>
      </c>
    </row>
    <row r="1519" spans="1:18" ht="15" customHeight="1" x14ac:dyDescent="0.2">
      <c r="A1519" s="4">
        <v>1518</v>
      </c>
      <c r="B1519" s="4" t="s">
        <v>1680</v>
      </c>
      <c r="C1519" s="23">
        <v>-0.79222999999999999</v>
      </c>
      <c r="D1519" s="23">
        <v>-0.80420000000000003</v>
      </c>
      <c r="E1519" s="23">
        <v>1.60788</v>
      </c>
      <c r="F1519" s="23">
        <v>1.3085500000000001</v>
      </c>
      <c r="G1519" s="23">
        <v>0.84387000000000001</v>
      </c>
      <c r="H1519" s="23">
        <v>0.46516999999999997</v>
      </c>
      <c r="I1519" s="23">
        <v>0.54451000000000005</v>
      </c>
      <c r="J1519" s="23">
        <v>-1.36791</v>
      </c>
      <c r="K1519" s="23">
        <v>0.13506000000000001</v>
      </c>
      <c r="L1519" s="23">
        <v>8.9520000000000002E-2</v>
      </c>
      <c r="M1519" s="23">
        <v>-0.77307000000000003</v>
      </c>
      <c r="N1519" s="23">
        <v>-0.10038</v>
      </c>
      <c r="O1519" s="23">
        <v>1.1049500000000001</v>
      </c>
      <c r="P1519" s="23">
        <v>-0.48399999999999999</v>
      </c>
      <c r="Q1519" s="23">
        <v>-0.49729000000000001</v>
      </c>
      <c r="R1519" s="23">
        <v>0.29419000000000001</v>
      </c>
    </row>
    <row r="1520" spans="1:18" ht="15" customHeight="1" x14ac:dyDescent="0.2">
      <c r="A1520" s="4">
        <v>1519</v>
      </c>
      <c r="B1520" s="4" t="s">
        <v>1681</v>
      </c>
      <c r="C1520" s="23">
        <v>-0.72262000000000004</v>
      </c>
      <c r="D1520" s="23">
        <v>-0.67176000000000002</v>
      </c>
      <c r="E1520" s="23">
        <v>1.51345</v>
      </c>
      <c r="F1520" s="23">
        <v>1.3380799999999999</v>
      </c>
      <c r="G1520" s="23">
        <v>0.89266999999999996</v>
      </c>
      <c r="H1520" s="23">
        <v>0.24568999999999999</v>
      </c>
      <c r="I1520" s="23">
        <v>0.50922999999999996</v>
      </c>
      <c r="J1520" s="23">
        <v>-1.4630300000000001</v>
      </c>
      <c r="K1520" s="23">
        <v>-6.2120000000000002E-2</v>
      </c>
      <c r="L1520" s="23">
        <v>-0.16233</v>
      </c>
      <c r="M1520" s="23">
        <v>-0.76671999999999996</v>
      </c>
      <c r="N1520" s="23">
        <v>-0.27367999999999998</v>
      </c>
      <c r="O1520" s="23">
        <v>0.97797000000000001</v>
      </c>
      <c r="P1520" s="23">
        <v>-0.18770000000000001</v>
      </c>
      <c r="Q1520" s="23">
        <v>-0.64110999999999996</v>
      </c>
      <c r="R1520" s="23">
        <v>0.29470000000000002</v>
      </c>
    </row>
    <row r="1521" spans="1:18" ht="15" customHeight="1" x14ac:dyDescent="0.2">
      <c r="A1521" s="4">
        <v>1520</v>
      </c>
      <c r="B1521" s="4" t="s">
        <v>1682</v>
      </c>
      <c r="C1521" s="23">
        <v>-1.7538400000000001</v>
      </c>
      <c r="D1521" s="23">
        <v>-0.77300000000000002</v>
      </c>
      <c r="E1521" s="23">
        <v>0.32332</v>
      </c>
      <c r="F1521" s="23">
        <v>0.55825999999999998</v>
      </c>
      <c r="G1521" s="23">
        <v>-0.59179999999999999</v>
      </c>
      <c r="H1521" s="23">
        <v>1.1494899999999999</v>
      </c>
      <c r="I1521" s="23">
        <v>-1.6128</v>
      </c>
      <c r="J1521" s="23">
        <v>-1.7689299999999999</v>
      </c>
      <c r="K1521" s="23">
        <v>-0.85316999999999998</v>
      </c>
      <c r="L1521" s="23">
        <v>-2.2364299999999999</v>
      </c>
      <c r="M1521" s="23">
        <v>0.99182000000000003</v>
      </c>
      <c r="N1521" s="23">
        <v>0.77690000000000003</v>
      </c>
      <c r="O1521" s="23">
        <v>-0.502</v>
      </c>
      <c r="P1521" s="23">
        <v>-2.8923899999999998</v>
      </c>
      <c r="Q1521" s="23">
        <v>-1.4194800000000001</v>
      </c>
      <c r="R1521" s="23">
        <v>0.43204999999999999</v>
      </c>
    </row>
    <row r="1522" spans="1:18" ht="15" customHeight="1" x14ac:dyDescent="0.2">
      <c r="A1522" s="4">
        <v>1521</v>
      </c>
      <c r="B1522" s="4" t="s">
        <v>1683</v>
      </c>
      <c r="C1522" s="23">
        <v>-0.59062999999999999</v>
      </c>
      <c r="D1522" s="23">
        <v>-1.8552299999999999</v>
      </c>
      <c r="E1522" s="23">
        <v>2.1311300000000002</v>
      </c>
      <c r="F1522" s="23">
        <v>1.7923100000000001</v>
      </c>
      <c r="G1522" s="23">
        <v>-1.00987</v>
      </c>
      <c r="H1522" s="23">
        <v>2.27806</v>
      </c>
      <c r="I1522" s="23">
        <v>0.37202000000000002</v>
      </c>
      <c r="J1522" s="23">
        <v>4.6050000000000001E-2</v>
      </c>
      <c r="K1522" s="23">
        <v>0.16081000000000001</v>
      </c>
      <c r="L1522" s="23">
        <v>0.42323</v>
      </c>
      <c r="M1522" s="23">
        <v>-1.15076</v>
      </c>
      <c r="N1522" s="23">
        <v>0.26645000000000002</v>
      </c>
      <c r="O1522" s="23">
        <v>-0.4304</v>
      </c>
      <c r="P1522" s="23">
        <v>-2.4644699999999999</v>
      </c>
      <c r="Q1522" s="23">
        <v>-0.89426000000000005</v>
      </c>
      <c r="R1522" s="23">
        <v>-1.49685</v>
      </c>
    </row>
    <row r="1523" spans="1:18" ht="15" customHeight="1" x14ac:dyDescent="0.2">
      <c r="A1523" s="4">
        <v>1522</v>
      </c>
      <c r="B1523" s="4" t="s">
        <v>1684</v>
      </c>
      <c r="C1523" s="23">
        <v>-0.23843</v>
      </c>
      <c r="D1523" s="23">
        <v>0.48476999999999998</v>
      </c>
      <c r="E1523" s="23">
        <v>0.53327999999999998</v>
      </c>
      <c r="F1523" s="23">
        <v>2.5838999999999999</v>
      </c>
      <c r="G1523" s="23">
        <v>1.4669700000000001</v>
      </c>
      <c r="H1523" s="23">
        <v>0.37081999999999998</v>
      </c>
      <c r="I1523" s="23">
        <v>0.25046000000000002</v>
      </c>
      <c r="J1523" s="23">
        <v>5.2700000000000004E-3</v>
      </c>
      <c r="K1523" s="23">
        <v>-0.35338999999999998</v>
      </c>
      <c r="L1523" s="23">
        <v>-0.42324000000000001</v>
      </c>
      <c r="M1523" s="23">
        <v>1.41781</v>
      </c>
      <c r="N1523" s="23">
        <v>-0.33024999999999999</v>
      </c>
      <c r="O1523" s="23">
        <v>0.47321999999999997</v>
      </c>
      <c r="P1523" s="23">
        <v>-2.4204300000000001</v>
      </c>
      <c r="Q1523" s="23">
        <v>1.29209</v>
      </c>
      <c r="R1523" s="23">
        <v>-0.88263000000000003</v>
      </c>
    </row>
    <row r="1524" spans="1:18" ht="15" customHeight="1" x14ac:dyDescent="0.2">
      <c r="A1524" s="4">
        <v>1523</v>
      </c>
      <c r="B1524" s="4" t="s">
        <v>1685</v>
      </c>
      <c r="C1524" s="23">
        <v>-0.44936999999999999</v>
      </c>
      <c r="D1524" s="23">
        <v>6.6549999999999998E-2</v>
      </c>
      <c r="E1524" s="23">
        <v>2.42801</v>
      </c>
      <c r="F1524" s="23">
        <v>0.29271999999999998</v>
      </c>
      <c r="G1524" s="23">
        <v>-0.23361999999999999</v>
      </c>
      <c r="H1524" s="23">
        <v>1.56298</v>
      </c>
      <c r="I1524" s="23">
        <v>-0.39878000000000002</v>
      </c>
      <c r="J1524" s="23">
        <v>-0.49054999999999999</v>
      </c>
      <c r="K1524" s="23">
        <v>-1.48245</v>
      </c>
      <c r="L1524" s="23">
        <v>-0.12998000000000001</v>
      </c>
      <c r="M1524" s="23">
        <v>0.24926000000000001</v>
      </c>
      <c r="N1524" s="23">
        <v>0.32835999999999999</v>
      </c>
      <c r="O1524" s="23">
        <v>-0.14041000000000001</v>
      </c>
      <c r="P1524" s="23">
        <v>-0.58987000000000001</v>
      </c>
      <c r="Q1524" s="23">
        <v>-0.60077999999999998</v>
      </c>
      <c r="R1524" s="23">
        <v>0.39222000000000001</v>
      </c>
    </row>
    <row r="1525" spans="1:18" ht="15" customHeight="1" x14ac:dyDescent="0.2">
      <c r="A1525" s="4">
        <v>1524</v>
      </c>
      <c r="B1525" s="4" t="s">
        <v>1686</v>
      </c>
      <c r="C1525" s="23">
        <v>-0.56440999999999997</v>
      </c>
      <c r="D1525" s="23">
        <v>0.73907</v>
      </c>
      <c r="E1525" s="23">
        <v>1.175</v>
      </c>
      <c r="F1525" s="23">
        <v>-0.22048999999999999</v>
      </c>
      <c r="G1525" s="23">
        <v>1.27556</v>
      </c>
      <c r="H1525" s="23">
        <v>0.1343</v>
      </c>
      <c r="I1525" s="23">
        <v>2.02685</v>
      </c>
      <c r="J1525" s="23">
        <v>-1.39771</v>
      </c>
      <c r="K1525" s="23">
        <v>-2.2901899999999999</v>
      </c>
      <c r="L1525" s="23">
        <v>-2.5380400000000001</v>
      </c>
      <c r="M1525" s="23">
        <v>-1.59277</v>
      </c>
      <c r="N1525" s="23">
        <v>0.26995999999999998</v>
      </c>
      <c r="O1525" s="23">
        <v>-1.3816900000000001</v>
      </c>
      <c r="P1525" s="23">
        <v>-1.17886</v>
      </c>
      <c r="Q1525" s="23">
        <v>1.37263</v>
      </c>
      <c r="R1525" s="23">
        <v>-1.8673</v>
      </c>
    </row>
    <row r="1526" spans="1:18" ht="15" customHeight="1" x14ac:dyDescent="0.2">
      <c r="A1526" s="4">
        <v>1525</v>
      </c>
      <c r="B1526" s="4" t="s">
        <v>1687</v>
      </c>
      <c r="C1526" s="23">
        <v>-2.1935199999999999</v>
      </c>
      <c r="D1526" s="23">
        <v>-1.3363</v>
      </c>
      <c r="E1526" s="23">
        <v>1.8404400000000001</v>
      </c>
      <c r="F1526" s="23">
        <v>0.44817000000000001</v>
      </c>
      <c r="G1526" s="23">
        <v>1.0545100000000001</v>
      </c>
      <c r="H1526" s="23">
        <v>1.59826</v>
      </c>
      <c r="I1526" s="23">
        <v>-0.64058000000000004</v>
      </c>
      <c r="J1526" s="23">
        <v>-1.4935400000000001</v>
      </c>
      <c r="K1526" s="23">
        <v>0.38691999999999999</v>
      </c>
      <c r="L1526" s="23">
        <v>-0.69977999999999996</v>
      </c>
      <c r="M1526" s="23">
        <v>-1.0793600000000001</v>
      </c>
      <c r="N1526" s="23">
        <v>-1.1494500000000001</v>
      </c>
      <c r="O1526" s="23">
        <v>-0.30346000000000001</v>
      </c>
      <c r="P1526" s="23">
        <v>-1.8382099999999999</v>
      </c>
      <c r="Q1526" s="23">
        <v>-0.58230000000000004</v>
      </c>
      <c r="R1526" s="23">
        <v>-1.11416</v>
      </c>
    </row>
    <row r="1527" spans="1:18" ht="15" customHeight="1" x14ac:dyDescent="0.2">
      <c r="A1527" s="4">
        <v>1526</v>
      </c>
      <c r="B1527" s="4" t="s">
        <v>1688</v>
      </c>
      <c r="C1527" s="23">
        <v>-0.86706000000000005</v>
      </c>
      <c r="D1527" s="23">
        <v>-0.77188000000000001</v>
      </c>
      <c r="E1527" s="23">
        <v>0.78915000000000002</v>
      </c>
      <c r="F1527" s="23">
        <v>-0.20119000000000001</v>
      </c>
      <c r="G1527" s="23">
        <v>0.93828999999999996</v>
      </c>
      <c r="H1527" s="23">
        <v>-0.32573000000000002</v>
      </c>
      <c r="I1527" s="23">
        <v>-0.53478000000000003</v>
      </c>
      <c r="J1527" s="23">
        <v>-2.1785999999999999</v>
      </c>
      <c r="K1527" s="23">
        <v>-1.8523700000000001</v>
      </c>
      <c r="L1527" s="23">
        <v>-4.0930000000000001E-2</v>
      </c>
      <c r="M1527" s="23">
        <v>0.41647000000000001</v>
      </c>
      <c r="N1527" s="23">
        <v>0.43606</v>
      </c>
      <c r="O1527" s="23">
        <v>0.14979000000000001</v>
      </c>
      <c r="P1527" s="23">
        <v>-1.11052</v>
      </c>
      <c r="Q1527" s="23">
        <v>-0.68898000000000004</v>
      </c>
      <c r="R1527" s="23">
        <v>-1.5388900000000001</v>
      </c>
    </row>
    <row r="1528" spans="1:18" ht="15" customHeight="1" x14ac:dyDescent="0.2">
      <c r="A1528" s="4">
        <v>1527</v>
      </c>
      <c r="B1528" s="4" t="s">
        <v>1689</v>
      </c>
      <c r="C1528" s="23">
        <v>-0.49203999999999998</v>
      </c>
      <c r="D1528" s="23">
        <v>-1.03671</v>
      </c>
      <c r="E1528" s="23">
        <v>1.72879</v>
      </c>
      <c r="F1528" s="23">
        <v>1.41326</v>
      </c>
      <c r="G1528" s="23">
        <v>-0.58274999999999999</v>
      </c>
      <c r="H1528" s="23">
        <v>0.38292999999999999</v>
      </c>
      <c r="I1528" s="23">
        <v>0.58819999999999995</v>
      </c>
      <c r="J1528" s="23">
        <v>4.8469999999999999E-2</v>
      </c>
      <c r="K1528" s="23">
        <v>-1.73621</v>
      </c>
      <c r="L1528" s="23">
        <v>-0.83084000000000002</v>
      </c>
      <c r="M1528" s="23">
        <v>0.44308999999999998</v>
      </c>
      <c r="N1528" s="23">
        <v>7.2260000000000005E-2</v>
      </c>
      <c r="O1528" s="23">
        <v>0.81803000000000003</v>
      </c>
      <c r="P1528" s="23">
        <v>-0.67993000000000003</v>
      </c>
      <c r="Q1528" s="23">
        <v>-0.53293999999999997</v>
      </c>
      <c r="R1528" s="23">
        <v>-1.2257100000000001</v>
      </c>
    </row>
    <row r="1529" spans="1:18" ht="15" customHeight="1" x14ac:dyDescent="0.2">
      <c r="A1529" s="4">
        <v>1528</v>
      </c>
      <c r="B1529" s="4" t="s">
        <v>1690</v>
      </c>
      <c r="C1529" s="23">
        <v>-2.11069</v>
      </c>
      <c r="D1529" s="23">
        <v>0.36294999999999999</v>
      </c>
      <c r="E1529" s="23">
        <v>0.87488999999999995</v>
      </c>
      <c r="F1529" s="23">
        <v>0.23952000000000001</v>
      </c>
      <c r="G1529" s="23">
        <v>1.37615</v>
      </c>
      <c r="H1529" s="23">
        <v>-0.12567</v>
      </c>
      <c r="I1529" s="23">
        <v>1.2514700000000001</v>
      </c>
      <c r="J1529" s="23">
        <v>-4.99E-2</v>
      </c>
      <c r="K1529" s="23">
        <v>-0.34327000000000002</v>
      </c>
      <c r="L1529" s="23">
        <v>0.40398000000000001</v>
      </c>
      <c r="M1529" s="23">
        <v>0.25187999999999999</v>
      </c>
      <c r="N1529" s="23">
        <v>-1.3705000000000001</v>
      </c>
      <c r="O1529" s="23">
        <v>0.60582000000000003</v>
      </c>
      <c r="P1529" s="23">
        <v>-1.7996700000000001</v>
      </c>
      <c r="Q1529" s="23">
        <v>0.72106000000000003</v>
      </c>
      <c r="R1529" s="23">
        <v>-1.2831300000000001</v>
      </c>
    </row>
    <row r="1530" spans="1:18" ht="15" customHeight="1" x14ac:dyDescent="0.2">
      <c r="A1530" s="4">
        <v>1529</v>
      </c>
      <c r="B1530" s="4" t="s">
        <v>1691</v>
      </c>
      <c r="C1530" s="23">
        <v>-0.65471999999999997</v>
      </c>
      <c r="D1530" s="23">
        <v>-0.82672999999999996</v>
      </c>
      <c r="E1530" s="23">
        <v>1.7485599999999999</v>
      </c>
      <c r="F1530" s="23">
        <v>1.46936</v>
      </c>
      <c r="G1530" s="23">
        <v>0.7006</v>
      </c>
      <c r="H1530" s="23">
        <v>0.45151999999999998</v>
      </c>
      <c r="I1530" s="23">
        <v>0.58926000000000001</v>
      </c>
      <c r="J1530" s="23">
        <v>-1.5977300000000001</v>
      </c>
      <c r="K1530" s="23">
        <v>-3.9260000000000003E-2</v>
      </c>
      <c r="L1530" s="23">
        <v>-0.17277999999999999</v>
      </c>
      <c r="M1530" s="23">
        <v>-0.48149999999999998</v>
      </c>
      <c r="N1530" s="23">
        <v>-0.33328000000000002</v>
      </c>
      <c r="O1530" s="23">
        <v>0.84260999999999997</v>
      </c>
      <c r="P1530" s="23">
        <v>-5.0930000000000003E-2</v>
      </c>
      <c r="Q1530" s="23">
        <v>-0.29454000000000002</v>
      </c>
      <c r="R1530" s="23">
        <v>0.19511999999999999</v>
      </c>
    </row>
    <row r="1531" spans="1:18" ht="15" customHeight="1" x14ac:dyDescent="0.2">
      <c r="A1531" s="4">
        <v>1530</v>
      </c>
      <c r="B1531" s="4" t="s">
        <v>1692</v>
      </c>
      <c r="C1531" s="23">
        <v>-0.36358000000000001</v>
      </c>
      <c r="D1531" s="23">
        <v>-0.98704999999999998</v>
      </c>
      <c r="E1531" s="23">
        <v>2.03315</v>
      </c>
      <c r="F1531" s="23">
        <v>1.1458299999999999</v>
      </c>
      <c r="G1531" s="23">
        <v>-0.61384000000000005</v>
      </c>
      <c r="H1531" s="23">
        <v>0.2185</v>
      </c>
      <c r="I1531" s="23">
        <v>0.79571000000000003</v>
      </c>
      <c r="J1531" s="23">
        <v>0.23027</v>
      </c>
      <c r="K1531" s="23">
        <v>-1.1696299999999999</v>
      </c>
      <c r="L1531" s="23">
        <v>-0.96265000000000001</v>
      </c>
      <c r="M1531" s="23">
        <v>0.23885000000000001</v>
      </c>
      <c r="N1531" s="23">
        <v>-0.21190999999999999</v>
      </c>
      <c r="O1531" s="23">
        <v>0.74656999999999996</v>
      </c>
      <c r="P1531" s="23">
        <v>-0.60082000000000002</v>
      </c>
      <c r="Q1531" s="23">
        <v>-0.48093000000000002</v>
      </c>
      <c r="R1531" s="23">
        <v>-1.14927</v>
      </c>
    </row>
    <row r="1532" spans="1:18" ht="15" customHeight="1" x14ac:dyDescent="0.2">
      <c r="A1532" s="4">
        <v>1531</v>
      </c>
      <c r="B1532" s="4" t="s">
        <v>1693</v>
      </c>
      <c r="C1532" s="23">
        <v>-0.49343999999999999</v>
      </c>
      <c r="D1532" s="23">
        <v>-1.7260000000000001E-2</v>
      </c>
      <c r="E1532" s="23">
        <v>1.28155</v>
      </c>
      <c r="F1532" s="23">
        <v>0.23794000000000001</v>
      </c>
      <c r="G1532" s="23">
        <v>1.21723</v>
      </c>
      <c r="H1532" s="23">
        <v>1.5803</v>
      </c>
      <c r="I1532" s="23">
        <v>0.82732000000000006</v>
      </c>
      <c r="J1532" s="23">
        <v>-1.4029799999999999</v>
      </c>
      <c r="K1532" s="23">
        <v>-0.24879000000000001</v>
      </c>
      <c r="L1532" s="23">
        <v>-1.87934</v>
      </c>
      <c r="M1532" s="23">
        <v>0.59275</v>
      </c>
      <c r="N1532" s="23">
        <v>3.8719999999999997E-2</v>
      </c>
      <c r="O1532" s="23">
        <v>-0.33243</v>
      </c>
      <c r="P1532" s="23">
        <v>-0.73690999999999995</v>
      </c>
      <c r="Q1532" s="23">
        <v>-0.76715</v>
      </c>
      <c r="R1532" s="23">
        <v>5.2540000000000003E-2</v>
      </c>
    </row>
    <row r="1533" spans="1:18" ht="15" customHeight="1" x14ac:dyDescent="0.2">
      <c r="A1533" s="4">
        <v>1532</v>
      </c>
      <c r="B1533" s="4" t="s">
        <v>1694</v>
      </c>
      <c r="C1533" s="23">
        <v>-3.0336799999999999</v>
      </c>
      <c r="D1533" s="23">
        <v>0.35543999999999998</v>
      </c>
      <c r="E1533" s="23">
        <v>0.84558</v>
      </c>
      <c r="F1533" s="23">
        <v>-0.48333999999999999</v>
      </c>
      <c r="G1533" s="23">
        <v>1.2289300000000001</v>
      </c>
      <c r="H1533" s="23">
        <v>0.2099</v>
      </c>
      <c r="I1533" s="23">
        <v>1.38313</v>
      </c>
      <c r="J1533" s="23">
        <v>-0.93447999999999998</v>
      </c>
      <c r="K1533" s="23">
        <v>-2.1791299999999998</v>
      </c>
      <c r="L1533" s="23">
        <v>0.36062</v>
      </c>
      <c r="M1533" s="23">
        <v>-2.09104</v>
      </c>
      <c r="N1533" s="23">
        <v>-0.21617</v>
      </c>
      <c r="O1533" s="23">
        <v>2.05958</v>
      </c>
      <c r="P1533" s="23">
        <v>-1.6492100000000001</v>
      </c>
      <c r="Q1533" s="23">
        <v>1.54172</v>
      </c>
      <c r="R1533" s="23">
        <v>-0.37019000000000002</v>
      </c>
    </row>
    <row r="1534" spans="1:18" ht="15" customHeight="1" x14ac:dyDescent="0.2">
      <c r="A1534" s="4">
        <v>1533</v>
      </c>
      <c r="B1534" s="4" t="s">
        <v>1695</v>
      </c>
      <c r="C1534" s="23">
        <v>-0.11118</v>
      </c>
      <c r="D1534" s="23">
        <v>-2.06202</v>
      </c>
      <c r="E1534" s="23">
        <v>0.57901000000000002</v>
      </c>
      <c r="F1534" s="23">
        <v>1.4426399999999999</v>
      </c>
      <c r="G1534" s="23">
        <v>-1.21774</v>
      </c>
      <c r="H1534" s="23">
        <v>-0.23435</v>
      </c>
      <c r="I1534" s="23">
        <v>-1.38872</v>
      </c>
      <c r="J1534" s="23">
        <v>-1.8109500000000001</v>
      </c>
      <c r="K1534" s="23">
        <v>-0.91152</v>
      </c>
      <c r="L1534" s="23">
        <v>0.18557000000000001</v>
      </c>
      <c r="M1534" s="23">
        <v>-0.48080000000000001</v>
      </c>
      <c r="N1534" s="23">
        <v>-2.0400000000000001E-3</v>
      </c>
      <c r="O1534" s="23">
        <v>-0.87624999999999997</v>
      </c>
      <c r="P1534" s="23">
        <v>-3.3688199999999999</v>
      </c>
      <c r="Q1534" s="23">
        <v>1.23281</v>
      </c>
      <c r="R1534" s="23">
        <v>-3.1057399999999999</v>
      </c>
    </row>
    <row r="1535" spans="1:18" ht="15" customHeight="1" x14ac:dyDescent="0.2">
      <c r="A1535" s="4">
        <v>1534</v>
      </c>
      <c r="B1535" s="4" t="s">
        <v>1696</v>
      </c>
      <c r="C1535" s="23">
        <v>-2.1183999999999998</v>
      </c>
      <c r="D1535" s="23">
        <v>0.38150000000000001</v>
      </c>
      <c r="E1535" s="23">
        <v>1.0538099999999999</v>
      </c>
      <c r="F1535" s="23">
        <v>0.23527999999999999</v>
      </c>
      <c r="G1535" s="23">
        <v>1.37442</v>
      </c>
      <c r="H1535" s="23">
        <v>-0.18264</v>
      </c>
      <c r="I1535" s="23">
        <v>1.2619100000000001</v>
      </c>
      <c r="J1535" s="23">
        <v>-1.934E-2</v>
      </c>
      <c r="K1535" s="23">
        <v>-0.33688000000000001</v>
      </c>
      <c r="L1535" s="23">
        <v>0.44862999999999997</v>
      </c>
      <c r="M1535" s="23">
        <v>0.14581</v>
      </c>
      <c r="N1535" s="23">
        <v>-1.3492599999999999</v>
      </c>
      <c r="O1535" s="23">
        <v>0.59996000000000005</v>
      </c>
      <c r="P1535" s="23">
        <v>-1.9002399999999999</v>
      </c>
      <c r="Q1535" s="23">
        <v>0.75536000000000003</v>
      </c>
      <c r="R1535" s="23">
        <v>-1.3455999999999999</v>
      </c>
    </row>
    <row r="1536" spans="1:18" ht="15" customHeight="1" x14ac:dyDescent="0.2">
      <c r="A1536" s="4">
        <v>1535</v>
      </c>
      <c r="B1536" s="4" t="s">
        <v>1697</v>
      </c>
      <c r="C1536" s="23">
        <v>-0.39517999999999998</v>
      </c>
      <c r="D1536" s="23">
        <v>0.22364000000000001</v>
      </c>
      <c r="E1536" s="23">
        <v>1.30911</v>
      </c>
      <c r="F1536" s="23">
        <v>0.14965000000000001</v>
      </c>
      <c r="G1536" s="23">
        <v>1.1831</v>
      </c>
      <c r="H1536" s="23">
        <v>1.5071699999999999</v>
      </c>
      <c r="I1536" s="23">
        <v>0.88853000000000004</v>
      </c>
      <c r="J1536" s="23">
        <v>-1.51766</v>
      </c>
      <c r="K1536" s="23">
        <v>-0.31516</v>
      </c>
      <c r="L1536" s="23">
        <v>-1.9132</v>
      </c>
      <c r="M1536" s="23">
        <v>0.64022000000000001</v>
      </c>
      <c r="N1536" s="23">
        <v>-1.7559999999999999E-2</v>
      </c>
      <c r="O1536" s="23">
        <v>-0.24384</v>
      </c>
      <c r="P1536" s="23">
        <v>-0.42333999999999999</v>
      </c>
      <c r="Q1536" s="23">
        <v>-0.61180999999999996</v>
      </c>
      <c r="R1536" s="23">
        <v>6.83E-2</v>
      </c>
    </row>
    <row r="1537" spans="1:18" ht="15" customHeight="1" x14ac:dyDescent="0.2">
      <c r="A1537" s="4">
        <v>1536</v>
      </c>
      <c r="B1537" s="4" t="s">
        <v>1698</v>
      </c>
      <c r="C1537" s="23">
        <v>-8.2890000000000005E-2</v>
      </c>
      <c r="D1537" s="23">
        <v>-1.61334</v>
      </c>
      <c r="E1537" s="23">
        <v>0.34227999999999997</v>
      </c>
      <c r="F1537" s="23">
        <v>0.42764999999999997</v>
      </c>
      <c r="G1537" s="23">
        <v>1.3712200000000001</v>
      </c>
      <c r="H1537" s="23">
        <v>2.5896400000000002</v>
      </c>
      <c r="I1537" s="23">
        <v>-0.73858999999999997</v>
      </c>
      <c r="J1537" s="23">
        <v>0.43862000000000001</v>
      </c>
      <c r="K1537" s="23">
        <v>-2.4510000000000001E-2</v>
      </c>
      <c r="L1537" s="23">
        <v>0.17019000000000001</v>
      </c>
      <c r="M1537" s="23">
        <v>-0.39826</v>
      </c>
      <c r="N1537" s="23">
        <v>-1.44096</v>
      </c>
      <c r="O1537" s="23">
        <v>9.6699999999999994E-2</v>
      </c>
      <c r="P1537" s="23">
        <v>-2.0688800000000001</v>
      </c>
      <c r="Q1537" s="23">
        <v>-1.2563200000000001</v>
      </c>
      <c r="R1537" s="23">
        <v>0.29725000000000001</v>
      </c>
    </row>
    <row r="1538" spans="1:18" ht="15" customHeight="1" x14ac:dyDescent="0.2">
      <c r="A1538" s="4">
        <v>1537</v>
      </c>
      <c r="B1538" s="4" t="s">
        <v>1699</v>
      </c>
      <c r="C1538" s="23">
        <v>-0.40357999999999999</v>
      </c>
      <c r="D1538" s="23">
        <v>0.23941999999999999</v>
      </c>
      <c r="E1538" s="23">
        <v>1.2224200000000001</v>
      </c>
      <c r="F1538" s="23">
        <v>0.24990000000000001</v>
      </c>
      <c r="G1538" s="23">
        <v>1.2297899999999999</v>
      </c>
      <c r="H1538" s="23">
        <v>1.65551</v>
      </c>
      <c r="I1538" s="23">
        <v>0.88727</v>
      </c>
      <c r="J1538" s="23">
        <v>-1.39974</v>
      </c>
      <c r="K1538" s="23">
        <v>-0.31824000000000002</v>
      </c>
      <c r="L1538" s="23">
        <v>-1.9663600000000001</v>
      </c>
      <c r="M1538" s="23">
        <v>0.55279</v>
      </c>
      <c r="N1538" s="23">
        <v>-2.8070000000000001E-2</v>
      </c>
      <c r="O1538" s="23">
        <v>-3.9579999999999997E-2</v>
      </c>
      <c r="P1538" s="23">
        <v>-0.58987999999999996</v>
      </c>
      <c r="Q1538" s="23">
        <v>-0.57926999999999995</v>
      </c>
      <c r="R1538" s="23">
        <v>7.9299999999999995E-2</v>
      </c>
    </row>
    <row r="1539" spans="1:18" ht="15" customHeight="1" x14ac:dyDescent="0.2">
      <c r="A1539" s="4">
        <v>1538</v>
      </c>
      <c r="B1539" s="4" t="s">
        <v>1700</v>
      </c>
      <c r="C1539" s="23">
        <v>-2.99072</v>
      </c>
      <c r="D1539" s="23">
        <v>0.45738000000000001</v>
      </c>
      <c r="E1539" s="23">
        <v>1.3861600000000001</v>
      </c>
      <c r="F1539" s="23">
        <v>0.13242000000000001</v>
      </c>
      <c r="G1539" s="23">
        <v>1.2295</v>
      </c>
      <c r="H1539" s="23">
        <v>0.81289</v>
      </c>
      <c r="I1539" s="23">
        <v>-0.99380999999999997</v>
      </c>
      <c r="J1539" s="23">
        <v>-0.27260000000000001</v>
      </c>
      <c r="K1539" s="23">
        <v>-1.1563300000000001</v>
      </c>
      <c r="L1539" s="23">
        <v>-1.76075</v>
      </c>
      <c r="M1539" s="23">
        <v>0.88771</v>
      </c>
      <c r="N1539" s="23">
        <v>0.30649999999999999</v>
      </c>
      <c r="O1539" s="23">
        <v>2.6689500000000002</v>
      </c>
      <c r="P1539" s="23">
        <v>0.1986</v>
      </c>
      <c r="Q1539" s="23">
        <v>-1.28451</v>
      </c>
      <c r="R1539" s="23">
        <v>-0.76561999999999997</v>
      </c>
    </row>
    <row r="1540" spans="1:18" ht="15" customHeight="1" x14ac:dyDescent="0.2">
      <c r="A1540" s="4">
        <v>1539</v>
      </c>
      <c r="B1540" s="4" t="s">
        <v>1701</v>
      </c>
      <c r="C1540" s="23">
        <v>-0.38452999999999998</v>
      </c>
      <c r="D1540" s="23">
        <v>-1.4452400000000001</v>
      </c>
      <c r="E1540" s="23">
        <v>0.45046000000000003</v>
      </c>
      <c r="F1540" s="23">
        <v>2.0413800000000002</v>
      </c>
      <c r="G1540" s="23">
        <v>0.18442</v>
      </c>
      <c r="H1540" s="23">
        <v>0.16792000000000001</v>
      </c>
      <c r="I1540" s="23">
        <v>1.4293800000000001</v>
      </c>
      <c r="J1540" s="23">
        <v>-0.61129999999999995</v>
      </c>
      <c r="K1540" s="23">
        <v>-0.21204999999999999</v>
      </c>
      <c r="L1540" s="23">
        <v>-0.13829</v>
      </c>
      <c r="M1540" s="23">
        <v>-1.46587</v>
      </c>
      <c r="N1540" s="23">
        <v>-1.92703</v>
      </c>
      <c r="O1540" s="23">
        <v>2.0173399999999999</v>
      </c>
      <c r="P1540" s="23">
        <v>-2.7139600000000002</v>
      </c>
      <c r="Q1540" s="23">
        <v>1.2996099999999999</v>
      </c>
      <c r="R1540" s="23">
        <v>-1.7365699999999999</v>
      </c>
    </row>
    <row r="1541" spans="1:18" ht="15" customHeight="1" x14ac:dyDescent="0.2">
      <c r="A1541" s="4">
        <v>1540</v>
      </c>
      <c r="B1541" s="4" t="s">
        <v>1702</v>
      </c>
      <c r="C1541" s="23">
        <v>-1.28888</v>
      </c>
      <c r="D1541" s="23">
        <v>-2.3128000000000002</v>
      </c>
      <c r="E1541" s="23">
        <v>1.6444300000000001</v>
      </c>
      <c r="F1541" s="23">
        <v>0.61333000000000004</v>
      </c>
      <c r="G1541" s="23">
        <v>1.99316</v>
      </c>
      <c r="H1541" s="23">
        <v>5.6210000000000003E-2</v>
      </c>
      <c r="I1541" s="23">
        <v>-1.64391</v>
      </c>
      <c r="J1541" s="23">
        <v>-3.635E-2</v>
      </c>
      <c r="K1541" s="23">
        <v>1.3679999999999999E-2</v>
      </c>
      <c r="L1541" s="23">
        <v>-1.5663800000000001</v>
      </c>
      <c r="M1541" s="23">
        <v>1.5953299999999999</v>
      </c>
      <c r="N1541" s="23">
        <v>0.24507999999999999</v>
      </c>
      <c r="O1541" s="23">
        <v>0.37230000000000002</v>
      </c>
      <c r="P1541" s="23">
        <v>0.30403000000000002</v>
      </c>
      <c r="Q1541" s="23">
        <v>-1.0660700000000001</v>
      </c>
      <c r="R1541" s="23">
        <v>8.5199999999999998E-3</v>
      </c>
    </row>
    <row r="1542" spans="1:18" ht="15" customHeight="1" x14ac:dyDescent="0.2">
      <c r="A1542" s="4">
        <v>1541</v>
      </c>
      <c r="B1542" s="4" t="s">
        <v>1703</v>
      </c>
      <c r="C1542" s="23">
        <v>-0.73860999999999999</v>
      </c>
      <c r="D1542" s="23">
        <v>-0.71901000000000004</v>
      </c>
      <c r="E1542" s="23">
        <v>1.9148099999999999</v>
      </c>
      <c r="F1542" s="23">
        <v>1.2099</v>
      </c>
      <c r="G1542" s="23">
        <v>0.68620999999999999</v>
      </c>
      <c r="H1542" s="23">
        <v>0.25235999999999997</v>
      </c>
      <c r="I1542" s="23">
        <v>0.60190999999999995</v>
      </c>
      <c r="J1542" s="23">
        <v>-1.4067499999999999</v>
      </c>
      <c r="K1542" s="23">
        <v>0.16255</v>
      </c>
      <c r="L1542" s="23">
        <v>3.4970000000000001E-2</v>
      </c>
      <c r="M1542" s="23">
        <v>-0.79164000000000001</v>
      </c>
      <c r="N1542" s="23">
        <v>-0.12667999999999999</v>
      </c>
      <c r="O1542" s="23">
        <v>0.89234999999999998</v>
      </c>
      <c r="P1542" s="23">
        <v>-0.16657</v>
      </c>
      <c r="Q1542" s="23">
        <v>-0.39343</v>
      </c>
      <c r="R1542" s="23">
        <v>0.34988999999999998</v>
      </c>
    </row>
    <row r="1543" spans="1:18" ht="15" customHeight="1" x14ac:dyDescent="0.2">
      <c r="A1543" s="4">
        <v>1542</v>
      </c>
      <c r="B1543" s="4" t="s">
        <v>1704</v>
      </c>
      <c r="C1543" s="23">
        <v>1.0449999999999999E-2</v>
      </c>
      <c r="D1543" s="23">
        <v>-0.96894000000000002</v>
      </c>
      <c r="E1543" s="23">
        <v>1.41998</v>
      </c>
      <c r="F1543" s="23">
        <v>0.70552000000000004</v>
      </c>
      <c r="G1543" s="23">
        <v>0.16904</v>
      </c>
      <c r="H1543" s="23">
        <v>0.40955999999999998</v>
      </c>
      <c r="I1543" s="23">
        <v>0.17874000000000001</v>
      </c>
      <c r="J1543" s="23">
        <v>0.81757999999999997</v>
      </c>
      <c r="K1543" s="23">
        <v>0.32423000000000002</v>
      </c>
      <c r="L1543" s="23">
        <v>-0.37412000000000001</v>
      </c>
      <c r="M1543" s="23">
        <v>-2.0150399999999999</v>
      </c>
      <c r="N1543" s="23">
        <v>-2.3116400000000001</v>
      </c>
      <c r="O1543" s="23">
        <v>1.4720800000000001</v>
      </c>
      <c r="P1543" s="23">
        <v>-0.77803999999999995</v>
      </c>
      <c r="Q1543" s="23">
        <v>1.2298100000000001</v>
      </c>
      <c r="R1543" s="23">
        <v>-0.33195999999999998</v>
      </c>
    </row>
    <row r="1544" spans="1:18" ht="15" customHeight="1" x14ac:dyDescent="0.2">
      <c r="A1544" s="4">
        <v>1543</v>
      </c>
      <c r="B1544" s="4" t="s">
        <v>1705</v>
      </c>
      <c r="C1544" s="23">
        <v>-0.29159000000000002</v>
      </c>
      <c r="D1544" s="23">
        <v>-0.92945</v>
      </c>
      <c r="E1544" s="23">
        <v>1.7158500000000001</v>
      </c>
      <c r="F1544" s="23">
        <v>1.3969499999999999</v>
      </c>
      <c r="G1544" s="23">
        <v>-0.69052000000000002</v>
      </c>
      <c r="H1544" s="23">
        <v>0.24912000000000001</v>
      </c>
      <c r="I1544" s="23">
        <v>0.49357000000000001</v>
      </c>
      <c r="J1544" s="23">
        <v>-0.12180000000000001</v>
      </c>
      <c r="K1544" s="23">
        <v>-1.2830999999999999</v>
      </c>
      <c r="L1544" s="23">
        <v>-0.89324999999999999</v>
      </c>
      <c r="M1544" s="23">
        <v>0.42253000000000002</v>
      </c>
      <c r="N1544" s="23">
        <v>-0.38352000000000003</v>
      </c>
      <c r="O1544" s="23">
        <v>0.89785999999999999</v>
      </c>
      <c r="P1544" s="23">
        <v>-0.79400999999999999</v>
      </c>
      <c r="Q1544" s="23">
        <v>-0.59855000000000003</v>
      </c>
      <c r="R1544" s="23">
        <v>-1.19147</v>
      </c>
    </row>
    <row r="1545" spans="1:18" ht="15" customHeight="1" x14ac:dyDescent="0.2">
      <c r="A1545" s="4">
        <v>1544</v>
      </c>
      <c r="B1545" s="4" t="s">
        <v>1706</v>
      </c>
      <c r="C1545" s="23">
        <v>1.452E-2</v>
      </c>
      <c r="D1545" s="23">
        <v>8.5139999999999993E-2</v>
      </c>
      <c r="E1545" s="23">
        <v>1.0219</v>
      </c>
      <c r="F1545" s="23">
        <v>0.46878999999999998</v>
      </c>
      <c r="G1545" s="23">
        <v>-0.48493000000000003</v>
      </c>
      <c r="H1545" s="23">
        <v>1.64605</v>
      </c>
      <c r="I1545" s="23">
        <v>-0.33660000000000001</v>
      </c>
      <c r="J1545" s="23">
        <v>-2.2495500000000002</v>
      </c>
      <c r="K1545" s="23">
        <v>-0.44597999999999999</v>
      </c>
      <c r="L1545" s="23">
        <v>-1.7439100000000001</v>
      </c>
      <c r="M1545" s="23">
        <v>-1.15882</v>
      </c>
      <c r="N1545" s="23">
        <v>-1.3846099999999999</v>
      </c>
      <c r="O1545" s="23">
        <v>-0.15656</v>
      </c>
      <c r="P1545" s="23">
        <v>-0.99092999999999998</v>
      </c>
      <c r="Q1545" s="23">
        <v>0.75678000000000001</v>
      </c>
      <c r="R1545" s="23">
        <v>0.33995999999999998</v>
      </c>
    </row>
    <row r="1546" spans="1:18" ht="15" customHeight="1" x14ac:dyDescent="0.2">
      <c r="A1546" s="4">
        <v>1545</v>
      </c>
      <c r="B1546" s="4" t="s">
        <v>1707</v>
      </c>
      <c r="C1546" s="23">
        <v>-0.50927999999999995</v>
      </c>
      <c r="D1546" s="23">
        <v>-0.67574999999999996</v>
      </c>
      <c r="E1546" s="23">
        <v>1.9556199999999999</v>
      </c>
      <c r="F1546" s="23">
        <v>1.1733</v>
      </c>
      <c r="G1546" s="23">
        <v>0.58243</v>
      </c>
      <c r="H1546" s="23">
        <v>0.26406000000000002</v>
      </c>
      <c r="I1546" s="23">
        <v>0.60260999999999998</v>
      </c>
      <c r="J1546" s="23">
        <v>-1.7276499999999999</v>
      </c>
      <c r="K1546" s="23">
        <v>0.14182</v>
      </c>
      <c r="L1546" s="23">
        <v>-5.5129999999999998E-2</v>
      </c>
      <c r="M1546" s="23">
        <v>-0.87710999999999995</v>
      </c>
      <c r="N1546" s="23">
        <v>-0.17857000000000001</v>
      </c>
      <c r="O1546" s="23">
        <v>0.81213000000000002</v>
      </c>
      <c r="P1546" s="23">
        <v>-0.60228000000000004</v>
      </c>
      <c r="Q1546" s="23">
        <v>-0.43917</v>
      </c>
      <c r="R1546" s="23">
        <v>7.1080000000000004E-2</v>
      </c>
    </row>
    <row r="1547" spans="1:18" ht="15" customHeight="1" x14ac:dyDescent="0.2">
      <c r="A1547" s="4">
        <v>1546</v>
      </c>
      <c r="B1547" s="4" t="s">
        <v>1708</v>
      </c>
      <c r="C1547" s="23">
        <v>-0.62560000000000004</v>
      </c>
      <c r="D1547" s="23">
        <v>-0.13650999999999999</v>
      </c>
      <c r="E1547" s="23">
        <v>0.71867999999999999</v>
      </c>
      <c r="F1547" s="23">
        <v>0.56913999999999998</v>
      </c>
      <c r="G1547" s="23">
        <v>-2.9770000000000001E-2</v>
      </c>
      <c r="H1547" s="23">
        <v>1.8015600000000001</v>
      </c>
      <c r="I1547" s="23">
        <v>-0.33982000000000001</v>
      </c>
      <c r="J1547" s="23">
        <v>-0.27449000000000001</v>
      </c>
      <c r="K1547" s="23">
        <v>-1.7470699999999999</v>
      </c>
      <c r="L1547" s="23">
        <v>-0.16789000000000001</v>
      </c>
      <c r="M1547" s="23">
        <v>0.50266999999999995</v>
      </c>
      <c r="N1547" s="23">
        <v>-1.40082</v>
      </c>
      <c r="O1547" s="23">
        <v>-9.4539999999999999E-2</v>
      </c>
      <c r="P1547" s="23">
        <v>-0.41775000000000001</v>
      </c>
      <c r="Q1547" s="23">
        <v>0.53393999999999997</v>
      </c>
      <c r="R1547" s="23">
        <v>-1.3772200000000001</v>
      </c>
    </row>
    <row r="1548" spans="1:18" ht="15" customHeight="1" x14ac:dyDescent="0.2">
      <c r="A1548" s="4">
        <v>1547</v>
      </c>
      <c r="B1548" s="4" t="s">
        <v>1709</v>
      </c>
      <c r="C1548" s="23">
        <v>-0.437</v>
      </c>
      <c r="D1548" s="23">
        <v>-0.91724000000000006</v>
      </c>
      <c r="E1548" s="23">
        <v>1.62259</v>
      </c>
      <c r="F1548" s="23">
        <v>1.24482</v>
      </c>
      <c r="G1548" s="23">
        <v>0.80347999999999997</v>
      </c>
      <c r="H1548" s="23">
        <v>1.3429999999999999E-2</v>
      </c>
      <c r="I1548" s="23">
        <v>0.23913999999999999</v>
      </c>
      <c r="J1548" s="23">
        <v>-1.4251100000000001</v>
      </c>
      <c r="K1548" s="23">
        <v>-2.5600000000000002E-3</v>
      </c>
      <c r="L1548" s="23">
        <v>5.0479999999999997E-2</v>
      </c>
      <c r="M1548" s="23">
        <v>-0.52780000000000005</v>
      </c>
      <c r="N1548" s="23">
        <v>-0.54413999999999996</v>
      </c>
      <c r="O1548" s="23">
        <v>0.93510000000000004</v>
      </c>
      <c r="P1548" s="23">
        <v>-0.24495</v>
      </c>
      <c r="Q1548" s="23">
        <v>-0.41665999999999997</v>
      </c>
      <c r="R1548" s="23">
        <v>8.0740000000000006E-2</v>
      </c>
    </row>
    <row r="1549" spans="1:18" ht="15" customHeight="1" x14ac:dyDescent="0.2">
      <c r="A1549" s="4">
        <v>1548</v>
      </c>
      <c r="B1549" s="4" t="s">
        <v>1710</v>
      </c>
      <c r="C1549" s="23">
        <v>-0.45427000000000001</v>
      </c>
      <c r="D1549" s="23">
        <v>-0.3075</v>
      </c>
      <c r="E1549" s="23">
        <v>0.98719999999999997</v>
      </c>
      <c r="F1549" s="23">
        <v>-6.6439999999999999E-2</v>
      </c>
      <c r="G1549" s="23">
        <v>1.2636499999999999</v>
      </c>
      <c r="H1549" s="23">
        <v>-0.10868999999999999</v>
      </c>
      <c r="I1549" s="23">
        <v>1.95455</v>
      </c>
      <c r="J1549" s="23">
        <v>0.69381000000000004</v>
      </c>
      <c r="K1549" s="23">
        <v>-2.4352299999999998</v>
      </c>
      <c r="L1549" s="23">
        <v>-2.6675499999999999</v>
      </c>
      <c r="M1549" s="23">
        <v>-1.36938</v>
      </c>
      <c r="N1549" s="23">
        <v>0.14771000000000001</v>
      </c>
      <c r="O1549" s="23">
        <v>7.331E-2</v>
      </c>
      <c r="P1549" s="23">
        <v>-0.59623000000000004</v>
      </c>
      <c r="Q1549" s="23">
        <v>1.37564</v>
      </c>
      <c r="R1549" s="23">
        <v>-2.56121</v>
      </c>
    </row>
    <row r="1550" spans="1:18" ht="15" customHeight="1" x14ac:dyDescent="0.2">
      <c r="A1550" s="4">
        <v>1549</v>
      </c>
      <c r="B1550" s="4" t="s">
        <v>1711</v>
      </c>
      <c r="C1550" s="23">
        <v>-1.3142100000000001</v>
      </c>
      <c r="D1550" s="23">
        <v>-0.70199</v>
      </c>
      <c r="E1550" s="23">
        <v>0.35837000000000002</v>
      </c>
      <c r="F1550" s="23">
        <v>0.12584000000000001</v>
      </c>
      <c r="G1550" s="23">
        <v>0.33984999999999999</v>
      </c>
      <c r="H1550" s="23">
        <v>1.5231699999999999</v>
      </c>
      <c r="I1550" s="23">
        <v>1.65981</v>
      </c>
      <c r="J1550" s="23">
        <v>0.69652000000000003</v>
      </c>
      <c r="K1550" s="23">
        <v>-1.4051199999999999</v>
      </c>
      <c r="L1550" s="23">
        <v>-2.78009</v>
      </c>
      <c r="M1550" s="23">
        <v>-0.95118999999999998</v>
      </c>
      <c r="N1550" s="23">
        <v>0.74167000000000005</v>
      </c>
      <c r="O1550" s="23">
        <v>-1.54623</v>
      </c>
      <c r="P1550" s="23">
        <v>-1.0070300000000001</v>
      </c>
      <c r="Q1550" s="23">
        <v>-0.33628999999999998</v>
      </c>
      <c r="R1550" s="23">
        <v>1.7977700000000001</v>
      </c>
    </row>
    <row r="1551" spans="1:18" ht="15" customHeight="1" x14ac:dyDescent="0.2">
      <c r="A1551" s="4">
        <v>1550</v>
      </c>
      <c r="B1551" s="4" t="s">
        <v>1712</v>
      </c>
      <c r="C1551" s="23">
        <v>-2.0350600000000001</v>
      </c>
      <c r="D1551" s="23">
        <v>0.10823000000000001</v>
      </c>
      <c r="E1551" s="23">
        <v>2.6583100000000002</v>
      </c>
      <c r="F1551" s="23">
        <v>0.73372000000000004</v>
      </c>
      <c r="G1551" s="23">
        <v>-0.99004999999999999</v>
      </c>
      <c r="H1551" s="23">
        <v>1.7874300000000001</v>
      </c>
      <c r="I1551" s="23">
        <v>1.9536800000000001</v>
      </c>
      <c r="J1551" s="23">
        <v>-0.16044</v>
      </c>
      <c r="K1551" s="23">
        <v>-2.3037100000000001</v>
      </c>
      <c r="L1551" s="23">
        <v>-0.11717</v>
      </c>
      <c r="M1551" s="23">
        <v>-1.17625</v>
      </c>
      <c r="N1551" s="23">
        <v>-1.7777000000000001</v>
      </c>
      <c r="O1551" s="23">
        <v>-0.60231000000000001</v>
      </c>
      <c r="P1551" s="23">
        <v>-1.9954799999999999</v>
      </c>
      <c r="Q1551" s="23">
        <v>0.87946999999999997</v>
      </c>
      <c r="R1551" s="23">
        <v>1.0125</v>
      </c>
    </row>
    <row r="1552" spans="1:18" ht="15" customHeight="1" x14ac:dyDescent="0.2">
      <c r="A1552" s="4">
        <v>1551</v>
      </c>
      <c r="B1552" s="4" t="s">
        <v>1713</v>
      </c>
      <c r="C1552" s="23">
        <v>-0.91796</v>
      </c>
      <c r="D1552" s="23">
        <v>-2.0848800000000001</v>
      </c>
      <c r="E1552" s="23">
        <v>3.4160000000000003E-2</v>
      </c>
      <c r="F1552" s="23">
        <v>1.31809</v>
      </c>
      <c r="G1552" s="23">
        <v>1.56111</v>
      </c>
      <c r="H1552" s="23">
        <v>1.49316</v>
      </c>
      <c r="I1552" s="23">
        <v>-0.87946000000000002</v>
      </c>
      <c r="J1552" s="23">
        <v>0.61397000000000002</v>
      </c>
      <c r="K1552" s="23">
        <v>-2.3458899999999998</v>
      </c>
      <c r="L1552" s="23">
        <v>0.48741000000000001</v>
      </c>
      <c r="M1552" s="23">
        <v>-0.30618000000000001</v>
      </c>
      <c r="N1552" s="23">
        <v>-0.11002000000000001</v>
      </c>
      <c r="O1552" s="23">
        <v>2.31887</v>
      </c>
      <c r="P1552" s="23">
        <v>-0.24995000000000001</v>
      </c>
      <c r="Q1552" s="23">
        <v>-1.1099600000000001</v>
      </c>
      <c r="R1552" s="23">
        <v>0.12687999999999999</v>
      </c>
    </row>
    <row r="1553" spans="1:18" ht="15" customHeight="1" x14ac:dyDescent="0.2">
      <c r="A1553" s="4">
        <v>1552</v>
      </c>
      <c r="B1553" s="4" t="s">
        <v>1714</v>
      </c>
      <c r="C1553" s="23">
        <v>-0.42684</v>
      </c>
      <c r="D1553" s="23">
        <v>0.20021</v>
      </c>
      <c r="E1553" s="23">
        <v>0.16224</v>
      </c>
      <c r="F1553" s="23">
        <v>1.49424</v>
      </c>
      <c r="G1553" s="23">
        <v>0.29022999999999999</v>
      </c>
      <c r="H1553" s="23">
        <v>0.18365999999999999</v>
      </c>
      <c r="I1553" s="23">
        <v>1.1000000000000001</v>
      </c>
      <c r="J1553" s="23">
        <v>-1.9490400000000001</v>
      </c>
      <c r="K1553" s="23">
        <v>-1.89838</v>
      </c>
      <c r="L1553" s="23">
        <v>-1.0424199999999999</v>
      </c>
      <c r="M1553" s="23">
        <v>-1.05332</v>
      </c>
      <c r="N1553" s="23">
        <v>0.19497</v>
      </c>
      <c r="O1553" s="23">
        <v>0.99153999999999998</v>
      </c>
      <c r="P1553" s="23">
        <v>-0.69103000000000003</v>
      </c>
      <c r="Q1553" s="23">
        <v>1.1575599999999999</v>
      </c>
      <c r="R1553" s="23">
        <v>-1.1181099999999999</v>
      </c>
    </row>
    <row r="1554" spans="1:18" ht="15" customHeight="1" x14ac:dyDescent="0.2">
      <c r="A1554" s="4">
        <v>1553</v>
      </c>
      <c r="B1554" s="4" t="s">
        <v>1715</v>
      </c>
      <c r="C1554" s="23">
        <v>-0.96245999999999998</v>
      </c>
      <c r="D1554" s="23">
        <v>-2.5782099999999999</v>
      </c>
      <c r="E1554" s="23">
        <v>0.88293999999999995</v>
      </c>
      <c r="F1554" s="23">
        <v>0.17471999999999999</v>
      </c>
      <c r="G1554" s="23">
        <v>-0.18525</v>
      </c>
      <c r="H1554" s="23">
        <v>0.11045000000000001</v>
      </c>
      <c r="I1554" s="23">
        <v>1.57829</v>
      </c>
      <c r="J1554" s="23">
        <v>-0.85343000000000002</v>
      </c>
      <c r="K1554" s="23">
        <v>-2.88462</v>
      </c>
      <c r="L1554" s="23">
        <v>-0.65034000000000003</v>
      </c>
      <c r="M1554" s="23">
        <v>1.3418000000000001</v>
      </c>
      <c r="N1554" s="23">
        <v>0.19996</v>
      </c>
      <c r="O1554" s="23">
        <v>0.56169999999999998</v>
      </c>
      <c r="P1554" s="23">
        <v>-0.19877</v>
      </c>
      <c r="Q1554" s="23">
        <v>1.56995</v>
      </c>
      <c r="R1554" s="23">
        <v>1.3267</v>
      </c>
    </row>
    <row r="1555" spans="1:18" ht="15" customHeight="1" x14ac:dyDescent="0.2">
      <c r="A1555" s="4">
        <v>1554</v>
      </c>
      <c r="B1555" s="4" t="s">
        <v>1716</v>
      </c>
      <c r="C1555" s="23">
        <v>-0.48697000000000001</v>
      </c>
      <c r="D1555" s="23">
        <v>-0.14477000000000001</v>
      </c>
      <c r="E1555" s="23">
        <v>0.82843999999999995</v>
      </c>
      <c r="F1555" s="23">
        <v>0.18998000000000001</v>
      </c>
      <c r="G1555" s="23">
        <v>0.24321000000000001</v>
      </c>
      <c r="H1555" s="23">
        <v>1.6252599999999999</v>
      </c>
      <c r="I1555" s="23">
        <v>-0.36216999999999999</v>
      </c>
      <c r="J1555" s="23">
        <v>-0.30946000000000001</v>
      </c>
      <c r="K1555" s="23">
        <v>-1.7639</v>
      </c>
      <c r="L1555" s="23">
        <v>-0.23573</v>
      </c>
      <c r="M1555" s="23">
        <v>0.56510000000000005</v>
      </c>
      <c r="N1555" s="23">
        <v>-1.4767699999999999</v>
      </c>
      <c r="O1555" s="23">
        <v>-2.9940000000000001E-2</v>
      </c>
      <c r="P1555" s="23">
        <v>-0.40173999999999999</v>
      </c>
      <c r="Q1555" s="23">
        <v>0.52893000000000001</v>
      </c>
      <c r="R1555" s="23">
        <v>-1.39192</v>
      </c>
    </row>
    <row r="1556" spans="1:18" ht="15" customHeight="1" x14ac:dyDescent="0.2">
      <c r="A1556" s="4">
        <v>1555</v>
      </c>
      <c r="B1556" s="4" t="s">
        <v>1717</v>
      </c>
      <c r="C1556" s="23">
        <v>-0.19134000000000001</v>
      </c>
      <c r="D1556" s="23">
        <v>0.80654000000000003</v>
      </c>
      <c r="E1556" s="23">
        <v>0.36851</v>
      </c>
      <c r="F1556" s="23">
        <v>2.4380899999999999</v>
      </c>
      <c r="G1556" s="23">
        <v>-0.74531999999999998</v>
      </c>
      <c r="H1556" s="23">
        <v>2.4799899999999999</v>
      </c>
      <c r="I1556" s="23">
        <v>-1.58243</v>
      </c>
      <c r="J1556" s="23">
        <v>-2.12521</v>
      </c>
      <c r="K1556" s="23">
        <v>-0.97948999999999997</v>
      </c>
      <c r="L1556" s="23">
        <v>-2.0903700000000001</v>
      </c>
      <c r="M1556" s="23">
        <v>0.84721000000000002</v>
      </c>
      <c r="N1556" s="23">
        <v>-1.1682900000000001</v>
      </c>
      <c r="O1556" s="23">
        <v>1.4736199999999999</v>
      </c>
      <c r="P1556" s="23">
        <v>-0.33279999999999998</v>
      </c>
      <c r="Q1556" s="23">
        <v>-1.08511</v>
      </c>
      <c r="R1556" s="23">
        <v>-2.1288499999999999</v>
      </c>
    </row>
    <row r="1557" spans="1:18" ht="15" customHeight="1" x14ac:dyDescent="0.2">
      <c r="A1557" s="4">
        <v>1556</v>
      </c>
      <c r="B1557" s="4" t="s">
        <v>1718</v>
      </c>
      <c r="C1557" s="23">
        <v>-1.24065</v>
      </c>
      <c r="D1557" s="23">
        <v>0.28936000000000001</v>
      </c>
      <c r="E1557" s="23">
        <v>3.3212799999999998</v>
      </c>
      <c r="F1557" s="23">
        <v>1.03549</v>
      </c>
      <c r="G1557" s="23">
        <v>-0.22434999999999999</v>
      </c>
      <c r="H1557" s="23">
        <v>2.7925300000000002</v>
      </c>
      <c r="I1557" s="23">
        <v>-0.14815</v>
      </c>
      <c r="J1557" s="23">
        <v>0.37751000000000001</v>
      </c>
      <c r="K1557" s="23">
        <v>-1.70855</v>
      </c>
      <c r="L1557" s="23">
        <v>-1.9258200000000001</v>
      </c>
      <c r="M1557" s="23">
        <v>-1.3024100000000001</v>
      </c>
      <c r="N1557" s="23">
        <v>0.39079000000000003</v>
      </c>
      <c r="O1557" s="23">
        <v>-0.23016</v>
      </c>
      <c r="P1557" s="23">
        <v>-3.306</v>
      </c>
      <c r="Q1557" s="23">
        <v>1.5178499999999999</v>
      </c>
      <c r="R1557" s="23">
        <v>0.82338999999999996</v>
      </c>
    </row>
    <row r="1558" spans="1:18" ht="15" customHeight="1" x14ac:dyDescent="0.2">
      <c r="A1558" s="4">
        <v>1557</v>
      </c>
      <c r="B1558" s="4" t="s">
        <v>1719</v>
      </c>
      <c r="C1558" s="23">
        <v>-0.44219999999999998</v>
      </c>
      <c r="D1558" s="23">
        <v>0.34216000000000002</v>
      </c>
      <c r="E1558" s="23">
        <v>2.4605999999999999</v>
      </c>
      <c r="F1558" s="23">
        <v>0.47687000000000002</v>
      </c>
      <c r="G1558" s="23">
        <v>-0.25441000000000003</v>
      </c>
      <c r="H1558" s="23">
        <v>1.2834399999999999</v>
      </c>
      <c r="I1558" s="23">
        <v>-0.38213000000000003</v>
      </c>
      <c r="J1558" s="23">
        <v>-0.61980999999999997</v>
      </c>
      <c r="K1558" s="23">
        <v>-1.5706199999999999</v>
      </c>
      <c r="L1558" s="23">
        <v>-0.15590999999999999</v>
      </c>
      <c r="M1558" s="23">
        <v>0.37013000000000001</v>
      </c>
      <c r="N1558" s="23">
        <v>0.22883999999999999</v>
      </c>
      <c r="O1558" s="23">
        <v>-0.18790000000000001</v>
      </c>
      <c r="P1558" s="23">
        <v>-0.52212999999999998</v>
      </c>
      <c r="Q1558" s="23">
        <v>-0.61951000000000001</v>
      </c>
      <c r="R1558" s="23">
        <v>0.45501999999999998</v>
      </c>
    </row>
    <row r="1559" spans="1:18" ht="15" customHeight="1" x14ac:dyDescent="0.2">
      <c r="A1559" s="4">
        <v>1558</v>
      </c>
      <c r="B1559" s="4" t="s">
        <v>1720</v>
      </c>
      <c r="C1559" s="23">
        <v>-2.7210200000000002</v>
      </c>
      <c r="D1559" s="23">
        <v>-1.6670100000000001</v>
      </c>
      <c r="E1559" s="23">
        <v>3.3395299999999999</v>
      </c>
      <c r="F1559" s="23">
        <v>0.63827</v>
      </c>
      <c r="G1559" s="23">
        <v>1.8028599999999999</v>
      </c>
      <c r="H1559" s="23">
        <v>-0.23469999999999999</v>
      </c>
      <c r="I1559" s="23">
        <v>0.35249999999999998</v>
      </c>
      <c r="J1559" s="23">
        <v>9.5380000000000006E-2</v>
      </c>
      <c r="K1559" s="23">
        <v>-2.9783200000000001</v>
      </c>
      <c r="L1559" s="23">
        <v>0.26787</v>
      </c>
      <c r="M1559" s="23">
        <v>0.46636</v>
      </c>
      <c r="N1559" s="23">
        <v>-0.37633</v>
      </c>
      <c r="O1559" s="23">
        <v>1.28562</v>
      </c>
      <c r="P1559" s="23">
        <v>5.5690000000000003E-2</v>
      </c>
      <c r="Q1559" s="23">
        <v>0.96309</v>
      </c>
      <c r="R1559" s="23">
        <v>0.76573999999999998</v>
      </c>
    </row>
    <row r="1560" spans="1:18" ht="15" customHeight="1" x14ac:dyDescent="0.2">
      <c r="A1560" s="4">
        <v>1559</v>
      </c>
      <c r="B1560" s="4" t="s">
        <v>1721</v>
      </c>
      <c r="C1560" s="23">
        <v>-0.40804000000000001</v>
      </c>
      <c r="D1560" s="23">
        <v>5.9810000000000002E-2</v>
      </c>
      <c r="E1560" s="23">
        <v>1.2608600000000001</v>
      </c>
      <c r="F1560" s="23">
        <v>0.18515999999999999</v>
      </c>
      <c r="G1560" s="23">
        <v>1.15391</v>
      </c>
      <c r="H1560" s="23">
        <v>1.6051500000000001</v>
      </c>
      <c r="I1560" s="23">
        <v>0.84280999999999995</v>
      </c>
      <c r="J1560" s="23">
        <v>-1.5410900000000001</v>
      </c>
      <c r="K1560" s="23">
        <v>-0.20033000000000001</v>
      </c>
      <c r="L1560" s="23">
        <v>-1.8893</v>
      </c>
      <c r="M1560" s="23">
        <v>0.62734000000000001</v>
      </c>
      <c r="N1560" s="23">
        <v>6.8110000000000004E-2</v>
      </c>
      <c r="O1560" s="23">
        <v>-0.32713999999999999</v>
      </c>
      <c r="P1560" s="23">
        <v>-0.51105</v>
      </c>
      <c r="Q1560" s="23">
        <v>-0.6552</v>
      </c>
      <c r="R1560" s="23">
        <v>0.11515</v>
      </c>
    </row>
    <row r="1561" spans="1:18" ht="15" customHeight="1" x14ac:dyDescent="0.2">
      <c r="A1561" s="4">
        <v>1560</v>
      </c>
      <c r="B1561" s="4" t="s">
        <v>1722</v>
      </c>
      <c r="C1561" s="23">
        <v>-1.93001</v>
      </c>
      <c r="D1561" s="23">
        <v>-2.9841600000000001</v>
      </c>
      <c r="E1561" s="23">
        <v>0.23688999999999999</v>
      </c>
      <c r="F1561" s="23">
        <v>2.2777799999999999</v>
      </c>
      <c r="G1561" s="23">
        <v>-0.82420000000000004</v>
      </c>
      <c r="H1561" s="23">
        <v>2.8429000000000002</v>
      </c>
      <c r="I1561" s="23">
        <v>0.57642000000000004</v>
      </c>
      <c r="J1561" s="23">
        <v>-1.31874</v>
      </c>
      <c r="K1561" s="23">
        <v>-2.7646700000000002</v>
      </c>
      <c r="L1561" s="23">
        <v>-2.47662</v>
      </c>
      <c r="M1561" s="23">
        <v>1.30132</v>
      </c>
      <c r="N1561" s="23">
        <v>-2.0501100000000001</v>
      </c>
      <c r="O1561" s="23">
        <v>-0.20749999999999999</v>
      </c>
      <c r="P1561" s="23">
        <v>-3.1115599999999999</v>
      </c>
      <c r="Q1561" s="23">
        <v>-0.89053000000000004</v>
      </c>
      <c r="R1561" s="23">
        <v>-1.07369</v>
      </c>
    </row>
    <row r="1562" spans="1:18" ht="15" customHeight="1" x14ac:dyDescent="0.2">
      <c r="A1562" s="4">
        <v>1561</v>
      </c>
      <c r="B1562" s="4" t="s">
        <v>1723</v>
      </c>
      <c r="C1562" s="23">
        <v>-0.70116999999999996</v>
      </c>
      <c r="D1562" s="23">
        <v>-1.72254</v>
      </c>
      <c r="E1562" s="23">
        <v>1.44465</v>
      </c>
      <c r="F1562" s="23">
        <v>1.8596999999999999</v>
      </c>
      <c r="G1562" s="23">
        <v>1.42188</v>
      </c>
      <c r="H1562" s="23">
        <v>2.1242299999999998</v>
      </c>
      <c r="I1562" s="23">
        <v>-1.0807199999999999</v>
      </c>
      <c r="J1562" s="23">
        <v>-1.35643</v>
      </c>
      <c r="K1562" s="23">
        <v>-2.2234799999999999</v>
      </c>
      <c r="L1562" s="23">
        <v>-2.2296499999999999</v>
      </c>
      <c r="M1562" s="23">
        <v>1.3825000000000001</v>
      </c>
      <c r="N1562" s="23">
        <v>-2.74505</v>
      </c>
      <c r="O1562" s="23">
        <v>2.2644199999999999</v>
      </c>
      <c r="P1562" s="23">
        <v>-2.4371499999999999</v>
      </c>
      <c r="Q1562" s="23">
        <v>-0.90059</v>
      </c>
      <c r="R1562" s="23">
        <v>1.14652</v>
      </c>
    </row>
    <row r="1563" spans="1:18" ht="15" customHeight="1" x14ac:dyDescent="0.2">
      <c r="A1563" s="4">
        <v>1562</v>
      </c>
      <c r="B1563" s="4" t="s">
        <v>1724</v>
      </c>
      <c r="C1563" s="23">
        <v>-1.8083899999999999</v>
      </c>
      <c r="D1563" s="23">
        <v>0.47649999999999998</v>
      </c>
      <c r="E1563" s="23">
        <v>2.0367299999999999</v>
      </c>
      <c r="F1563" s="23">
        <v>2.0782699999999998</v>
      </c>
      <c r="G1563" s="23">
        <v>1.60572</v>
      </c>
      <c r="H1563" s="23">
        <v>-0.46395999999999998</v>
      </c>
      <c r="I1563" s="23">
        <v>0.32275999999999999</v>
      </c>
      <c r="J1563" s="23">
        <v>-1.67618</v>
      </c>
      <c r="K1563" s="23">
        <v>-2.4171299999999998</v>
      </c>
      <c r="L1563" s="23">
        <v>-2.2538399999999998</v>
      </c>
      <c r="M1563" s="23">
        <v>0.80954999999999999</v>
      </c>
      <c r="N1563" s="23">
        <v>-2.78315</v>
      </c>
      <c r="O1563" s="23">
        <v>1.31389</v>
      </c>
      <c r="P1563" s="23">
        <v>-2.7795200000000002</v>
      </c>
      <c r="Q1563" s="23">
        <v>-0.95089999999999997</v>
      </c>
      <c r="R1563" s="23">
        <v>1.1299399999999999</v>
      </c>
    </row>
    <row r="1564" spans="1:18" ht="15" customHeight="1" x14ac:dyDescent="0.2">
      <c r="A1564" s="4">
        <v>1563</v>
      </c>
      <c r="B1564" s="4" t="s">
        <v>1725</v>
      </c>
      <c r="C1564" s="23">
        <v>-2.5871200000000001</v>
      </c>
      <c r="D1564" s="23">
        <v>-2.0406399999999998</v>
      </c>
      <c r="E1564" s="23">
        <v>2.1337100000000002</v>
      </c>
      <c r="F1564" s="23">
        <v>1.4463299999999999</v>
      </c>
      <c r="G1564" s="23">
        <v>1.53891</v>
      </c>
      <c r="H1564" s="23">
        <v>2.4990399999999999</v>
      </c>
      <c r="I1564" s="23">
        <v>1.5820399999999999</v>
      </c>
      <c r="J1564" s="23">
        <v>-1.5117499999999999</v>
      </c>
      <c r="K1564" s="23">
        <v>-1.5534300000000001</v>
      </c>
      <c r="L1564" s="23">
        <v>-1.7478800000000001</v>
      </c>
      <c r="M1564" s="23">
        <v>-0.89204000000000006</v>
      </c>
      <c r="N1564" s="23">
        <v>-1.87405</v>
      </c>
      <c r="O1564" s="23">
        <v>1.97183</v>
      </c>
      <c r="P1564" s="23">
        <v>0.13517999999999999</v>
      </c>
      <c r="Q1564" s="23">
        <v>2.2060499999999998</v>
      </c>
      <c r="R1564" s="23">
        <v>-1.79504</v>
      </c>
    </row>
    <row r="1565" spans="1:18" ht="15" customHeight="1" x14ac:dyDescent="0.2">
      <c r="A1565" s="4">
        <v>1564</v>
      </c>
      <c r="B1565" s="4" t="s">
        <v>1726</v>
      </c>
      <c r="C1565" s="23">
        <v>-0.41811999999999999</v>
      </c>
      <c r="D1565" s="23">
        <v>-1.8868799999999999</v>
      </c>
      <c r="E1565" s="23">
        <v>2.3536800000000002</v>
      </c>
      <c r="F1565" s="23">
        <v>1.9599800000000001</v>
      </c>
      <c r="G1565" s="23">
        <v>-1.5815300000000001</v>
      </c>
      <c r="H1565" s="23">
        <v>1.90913</v>
      </c>
      <c r="I1565" s="23">
        <v>1.70218</v>
      </c>
      <c r="J1565" s="23">
        <v>-1.48031</v>
      </c>
      <c r="K1565" s="23">
        <v>-2.0666799999999999</v>
      </c>
      <c r="L1565" s="23">
        <v>-2.2162299999999999</v>
      </c>
      <c r="M1565" s="23">
        <v>-1.3425100000000001</v>
      </c>
      <c r="N1565" s="23">
        <v>-2.17334</v>
      </c>
      <c r="O1565" s="23">
        <v>-0.11355</v>
      </c>
      <c r="P1565" s="23">
        <v>-2.8206600000000002</v>
      </c>
      <c r="Q1565" s="23">
        <v>-1.1997599999999999</v>
      </c>
      <c r="R1565" s="23">
        <v>1.19983</v>
      </c>
    </row>
    <row r="1566" spans="1:18" ht="15" customHeight="1" x14ac:dyDescent="0.2">
      <c r="A1566" s="4">
        <v>1565</v>
      </c>
      <c r="B1566" s="4" t="s">
        <v>1727</v>
      </c>
      <c r="C1566" s="23">
        <v>-2.7830499999999998</v>
      </c>
      <c r="D1566" s="23">
        <v>-1.95628</v>
      </c>
      <c r="E1566" s="23">
        <v>1.8167</v>
      </c>
      <c r="F1566" s="23">
        <v>1.87999</v>
      </c>
      <c r="G1566" s="23">
        <v>1.73261</v>
      </c>
      <c r="H1566" s="23">
        <v>3.1129500000000001</v>
      </c>
      <c r="I1566" s="23">
        <v>0.90603</v>
      </c>
      <c r="J1566" s="23">
        <v>-1.6571800000000001</v>
      </c>
      <c r="K1566" s="23">
        <v>-1.19</v>
      </c>
      <c r="L1566" s="23">
        <v>-1.99196</v>
      </c>
      <c r="M1566" s="23">
        <v>1.40238</v>
      </c>
      <c r="N1566" s="23">
        <v>0.84662999999999999</v>
      </c>
      <c r="O1566" s="23">
        <v>1.4924200000000001</v>
      </c>
      <c r="P1566" s="23">
        <v>-2.5995900000000001</v>
      </c>
      <c r="Q1566" s="23">
        <v>1.6236299999999999</v>
      </c>
      <c r="R1566" s="23">
        <v>-1.7262299999999999</v>
      </c>
    </row>
    <row r="1567" spans="1:18" ht="15" customHeight="1" x14ac:dyDescent="0.2">
      <c r="A1567" s="4">
        <v>1566</v>
      </c>
      <c r="B1567" s="4" t="s">
        <v>1728</v>
      </c>
      <c r="C1567" s="23">
        <v>-2.6006800000000001</v>
      </c>
      <c r="D1567" s="23">
        <v>0.80584999999999996</v>
      </c>
      <c r="E1567" s="23">
        <v>3.3458299999999999</v>
      </c>
      <c r="F1567" s="23">
        <v>2.02142</v>
      </c>
      <c r="G1567" s="23">
        <v>0.19245999999999999</v>
      </c>
      <c r="H1567" s="23">
        <v>-0.85228999999999999</v>
      </c>
      <c r="I1567" s="23">
        <v>0.95738999999999996</v>
      </c>
      <c r="J1567" s="23">
        <v>-1.73383</v>
      </c>
      <c r="K1567" s="23">
        <v>-1.9673400000000001</v>
      </c>
      <c r="L1567" s="23">
        <v>-0.15123</v>
      </c>
      <c r="M1567" s="23">
        <v>-2.0623800000000001</v>
      </c>
      <c r="N1567" s="23">
        <v>-1.6891400000000001</v>
      </c>
      <c r="O1567" s="23">
        <v>-0.83267000000000002</v>
      </c>
      <c r="P1567" s="23">
        <v>-2.5718299999999998</v>
      </c>
      <c r="Q1567" s="23">
        <v>-0.71086000000000005</v>
      </c>
      <c r="R1567" s="23">
        <v>0.85235000000000005</v>
      </c>
    </row>
    <row r="1568" spans="1:18" ht="15" customHeight="1" x14ac:dyDescent="0.2">
      <c r="A1568" s="4">
        <v>1567</v>
      </c>
      <c r="B1568" s="4" t="s">
        <v>1729</v>
      </c>
      <c r="C1568" s="23">
        <v>-1.9949999999999999E-2</v>
      </c>
      <c r="D1568" s="23">
        <v>0.87609999999999999</v>
      </c>
      <c r="E1568" s="23">
        <v>0.45207000000000003</v>
      </c>
      <c r="F1568" s="23">
        <v>2.31257</v>
      </c>
      <c r="G1568" s="23">
        <v>-0.73884000000000005</v>
      </c>
      <c r="H1568" s="23">
        <v>2.4191099999999999</v>
      </c>
      <c r="I1568" s="23">
        <v>-1.5486200000000001</v>
      </c>
      <c r="J1568" s="23">
        <v>-2.1557400000000002</v>
      </c>
      <c r="K1568" s="23">
        <v>-0.98526999999999998</v>
      </c>
      <c r="L1568" s="23">
        <v>-2.0466299999999999</v>
      </c>
      <c r="M1568" s="23">
        <v>0.80352999999999997</v>
      </c>
      <c r="N1568" s="23">
        <v>-1.17564</v>
      </c>
      <c r="O1568" s="23">
        <v>1.4130799999999999</v>
      </c>
      <c r="P1568" s="23">
        <v>-0.44318000000000002</v>
      </c>
      <c r="Q1568" s="23">
        <v>-1.06816</v>
      </c>
      <c r="R1568" s="23">
        <v>-2.2119599999999999</v>
      </c>
    </row>
    <row r="1569" spans="1:18" ht="15" customHeight="1" x14ac:dyDescent="0.2">
      <c r="A1569" s="4">
        <v>1568</v>
      </c>
      <c r="B1569" s="4" t="s">
        <v>1730</v>
      </c>
      <c r="C1569" s="23">
        <v>-2.3802500000000002</v>
      </c>
      <c r="D1569" s="23">
        <v>1.0426</v>
      </c>
      <c r="E1569" s="23">
        <v>2.7035</v>
      </c>
      <c r="F1569" s="23">
        <v>2.5818500000000002</v>
      </c>
      <c r="G1569" s="23">
        <v>1.2561800000000001</v>
      </c>
      <c r="H1569" s="23">
        <v>1.5410699999999999</v>
      </c>
      <c r="I1569" s="23">
        <v>-0.63541000000000003</v>
      </c>
      <c r="J1569" s="23">
        <v>-1.24071</v>
      </c>
      <c r="K1569" s="23">
        <v>-2.2942100000000001</v>
      </c>
      <c r="L1569" s="23">
        <v>-1.9359999999999999</v>
      </c>
      <c r="M1569" s="23">
        <v>-1.39402</v>
      </c>
      <c r="N1569" s="23">
        <v>-2.2487900000000001</v>
      </c>
      <c r="O1569" s="23">
        <v>-0.22758999999999999</v>
      </c>
      <c r="P1569" s="23">
        <v>-9.3119999999999994E-2</v>
      </c>
      <c r="Q1569" s="23">
        <v>-0.94227000000000005</v>
      </c>
      <c r="R1569" s="23">
        <v>1.0362800000000001</v>
      </c>
    </row>
    <row r="1570" spans="1:18" ht="15" customHeight="1" x14ac:dyDescent="0.2">
      <c r="A1570" s="4">
        <v>1569</v>
      </c>
      <c r="B1570" s="4" t="s">
        <v>1731</v>
      </c>
      <c r="C1570" s="23">
        <v>-0.26373999999999997</v>
      </c>
      <c r="D1570" s="23">
        <v>0.41460000000000002</v>
      </c>
      <c r="E1570" s="23">
        <v>2.4434</v>
      </c>
      <c r="F1570" s="23">
        <v>0.40454000000000001</v>
      </c>
      <c r="G1570" s="23">
        <v>-0.30585000000000001</v>
      </c>
      <c r="H1570" s="23">
        <v>1.0582</v>
      </c>
      <c r="I1570" s="23">
        <v>-0.25852999999999998</v>
      </c>
      <c r="J1570" s="23">
        <v>-0.44369999999999998</v>
      </c>
      <c r="K1570" s="23">
        <v>-1.54816</v>
      </c>
      <c r="L1570" s="23">
        <v>5.7439999999999998E-2</v>
      </c>
      <c r="M1570" s="23">
        <v>0.21562000000000001</v>
      </c>
      <c r="N1570" s="23">
        <v>-0.21415000000000001</v>
      </c>
      <c r="O1570" s="23">
        <v>-8.9399999999999993E-2</v>
      </c>
      <c r="P1570" s="23">
        <v>-0.62821000000000005</v>
      </c>
      <c r="Q1570" s="23">
        <v>-0.84160999999999997</v>
      </c>
      <c r="R1570" s="23">
        <v>0.55971000000000004</v>
      </c>
    </row>
    <row r="1571" spans="1:18" ht="15" customHeight="1" x14ac:dyDescent="0.2">
      <c r="A1571" s="4">
        <v>1570</v>
      </c>
      <c r="B1571" s="4" t="s">
        <v>1732</v>
      </c>
      <c r="C1571" s="23">
        <v>-0.54422000000000004</v>
      </c>
      <c r="D1571" s="23">
        <v>-0.93076999999999999</v>
      </c>
      <c r="E1571" s="23">
        <v>1.64286</v>
      </c>
      <c r="F1571" s="23">
        <v>0.91820000000000002</v>
      </c>
      <c r="G1571" s="23">
        <v>0.88549999999999995</v>
      </c>
      <c r="H1571" s="23">
        <v>0.28436</v>
      </c>
      <c r="I1571" s="23">
        <v>0.91222000000000003</v>
      </c>
      <c r="J1571" s="23">
        <v>-1.4782900000000001</v>
      </c>
      <c r="K1571" s="23">
        <v>2.15E-3</v>
      </c>
      <c r="L1571" s="23">
        <v>-0.34889999999999999</v>
      </c>
      <c r="M1571" s="23">
        <v>-0.63585000000000003</v>
      </c>
      <c r="N1571" s="23">
        <v>-0.32904</v>
      </c>
      <c r="O1571" s="23">
        <v>1.2816700000000001</v>
      </c>
      <c r="P1571" s="23">
        <v>-0.57360999999999995</v>
      </c>
      <c r="Q1571" s="23">
        <v>-0.80154000000000003</v>
      </c>
      <c r="R1571" s="23">
        <v>0.27983999999999998</v>
      </c>
    </row>
    <row r="1572" spans="1:18" ht="15" customHeight="1" x14ac:dyDescent="0.2">
      <c r="A1572" s="4">
        <v>1571</v>
      </c>
      <c r="B1572" s="4" t="s">
        <v>1733</v>
      </c>
      <c r="C1572" s="23">
        <v>-1.3294699999999999</v>
      </c>
      <c r="D1572" s="23">
        <v>1.1383300000000001</v>
      </c>
      <c r="E1572" s="23">
        <v>0.88607999999999998</v>
      </c>
      <c r="F1572" s="23">
        <v>-0.48392000000000002</v>
      </c>
      <c r="G1572" s="23">
        <v>1.8006800000000001</v>
      </c>
      <c r="H1572" s="23">
        <v>-0.88514999999999999</v>
      </c>
      <c r="I1572" s="23">
        <v>0.98594000000000004</v>
      </c>
      <c r="J1572" s="23">
        <v>0.69838999999999996</v>
      </c>
      <c r="K1572" s="23">
        <v>-7.7020000000000005E-2</v>
      </c>
      <c r="L1572" s="23">
        <v>-1.61703</v>
      </c>
      <c r="M1572" s="23">
        <v>-1.0435700000000001</v>
      </c>
      <c r="N1572" s="23">
        <v>-0.26595999999999997</v>
      </c>
      <c r="O1572" s="23">
        <v>-0.19411</v>
      </c>
      <c r="P1572" s="23">
        <v>-0.77205999999999997</v>
      </c>
      <c r="Q1572" s="23">
        <v>-1.3546100000000001</v>
      </c>
      <c r="R1572" s="23">
        <v>-0.64222000000000001</v>
      </c>
    </row>
    <row r="1573" spans="1:18" ht="15" customHeight="1" x14ac:dyDescent="0.2">
      <c r="A1573" s="4">
        <v>1572</v>
      </c>
      <c r="B1573" s="4" t="s">
        <v>1734</v>
      </c>
      <c r="C1573" s="23">
        <v>-2.3581799999999999</v>
      </c>
      <c r="D1573" s="23">
        <v>-0.25508999999999998</v>
      </c>
      <c r="E1573" s="23">
        <v>0.75461</v>
      </c>
      <c r="F1573" s="23">
        <v>0.52703999999999995</v>
      </c>
      <c r="G1573" s="23">
        <v>-0.35088999999999998</v>
      </c>
      <c r="H1573" s="23">
        <v>2.3584900000000002</v>
      </c>
      <c r="I1573" s="23">
        <v>1.6524399999999999</v>
      </c>
      <c r="J1573" s="23">
        <v>0.2107</v>
      </c>
      <c r="K1573" s="23">
        <v>-0.30019000000000001</v>
      </c>
      <c r="L1573" s="23">
        <v>0.19625999999999999</v>
      </c>
      <c r="M1573" s="23">
        <v>-0.99873000000000001</v>
      </c>
      <c r="N1573" s="23">
        <v>-1.5897399999999999</v>
      </c>
      <c r="O1573" s="23">
        <v>1.6928399999999999</v>
      </c>
      <c r="P1573" s="23">
        <v>0.17458000000000001</v>
      </c>
      <c r="Q1573" s="23">
        <v>-0.61748999999999998</v>
      </c>
      <c r="R1573" s="23">
        <v>-0.39940999999999999</v>
      </c>
    </row>
    <row r="1574" spans="1:18" ht="15" customHeight="1" x14ac:dyDescent="0.2">
      <c r="A1574" s="4">
        <v>1573</v>
      </c>
      <c r="B1574" s="4" t="s">
        <v>1735</v>
      </c>
      <c r="C1574" s="23">
        <v>-0.38607999999999998</v>
      </c>
      <c r="D1574" s="23">
        <v>7.893E-2</v>
      </c>
      <c r="E1574" s="23">
        <v>2.2317999999999998</v>
      </c>
      <c r="F1574" s="23">
        <v>0.50388999999999995</v>
      </c>
      <c r="G1574" s="23">
        <v>-0.40844000000000003</v>
      </c>
      <c r="H1574" s="23">
        <v>1.46963</v>
      </c>
      <c r="I1574" s="23">
        <v>-0.37602000000000002</v>
      </c>
      <c r="J1574" s="23">
        <v>-0.51217000000000001</v>
      </c>
      <c r="K1574" s="23">
        <v>-1.6111200000000001</v>
      </c>
      <c r="L1574" s="23">
        <v>-0.13736000000000001</v>
      </c>
      <c r="M1574" s="23">
        <v>0.27128999999999998</v>
      </c>
      <c r="N1574" s="23">
        <v>1.9480000000000001E-2</v>
      </c>
      <c r="O1574" s="23">
        <v>-7.0010000000000003E-2</v>
      </c>
      <c r="P1574" s="23">
        <v>-0.62124000000000001</v>
      </c>
      <c r="Q1574" s="23">
        <v>-0.88593999999999995</v>
      </c>
      <c r="R1574" s="23">
        <v>0.50878999999999996</v>
      </c>
    </row>
    <row r="1575" spans="1:18" ht="15" customHeight="1" x14ac:dyDescent="0.2">
      <c r="A1575" s="4">
        <v>1574</v>
      </c>
      <c r="B1575" s="4" t="s">
        <v>1736</v>
      </c>
      <c r="C1575" s="23">
        <v>-2.2011699999999998</v>
      </c>
      <c r="D1575" s="23">
        <v>-2.0722200000000002</v>
      </c>
      <c r="E1575" s="23">
        <v>1.0694399999999999</v>
      </c>
      <c r="F1575" s="23">
        <v>4.938E-2</v>
      </c>
      <c r="G1575" s="23">
        <v>-0.58769000000000005</v>
      </c>
      <c r="H1575" s="23">
        <v>0.81223000000000001</v>
      </c>
      <c r="I1575" s="23">
        <v>1.5385899999999999</v>
      </c>
      <c r="J1575" s="23">
        <v>0.19833000000000001</v>
      </c>
      <c r="K1575" s="23">
        <v>-0.49321999999999999</v>
      </c>
      <c r="L1575" s="23">
        <v>-1.90065</v>
      </c>
      <c r="M1575" s="23">
        <v>0.6411</v>
      </c>
      <c r="N1575" s="23">
        <v>-0.92754000000000003</v>
      </c>
      <c r="O1575" s="23">
        <v>-0.44994000000000001</v>
      </c>
      <c r="P1575" s="23">
        <v>-3.0254799999999999</v>
      </c>
      <c r="Q1575" s="23">
        <v>0.94789999999999996</v>
      </c>
      <c r="R1575" s="23">
        <v>-1.86836</v>
      </c>
    </row>
    <row r="1576" spans="1:18" ht="15" customHeight="1" x14ac:dyDescent="0.2">
      <c r="A1576" s="4">
        <v>1575</v>
      </c>
      <c r="B1576" s="4" t="s">
        <v>1737</v>
      </c>
      <c r="C1576" s="23">
        <v>-0.58340999999999998</v>
      </c>
      <c r="D1576" s="23">
        <v>0.27649000000000001</v>
      </c>
      <c r="E1576" s="23">
        <v>0.45162999999999998</v>
      </c>
      <c r="F1576" s="23">
        <v>2.07124</v>
      </c>
      <c r="G1576" s="23">
        <v>-0.54798999999999998</v>
      </c>
      <c r="H1576" s="23">
        <v>0.68191000000000002</v>
      </c>
      <c r="I1576" s="23">
        <v>-0.44811000000000001</v>
      </c>
      <c r="J1576" s="23">
        <v>-0.13391</v>
      </c>
      <c r="K1576" s="23">
        <v>-1.8832500000000001</v>
      </c>
      <c r="L1576" s="23">
        <v>-1.70269</v>
      </c>
      <c r="M1576" s="23">
        <v>-0.89012000000000002</v>
      </c>
      <c r="N1576" s="23">
        <v>-0.10781</v>
      </c>
      <c r="O1576" s="23">
        <v>1.0897600000000001</v>
      </c>
      <c r="P1576" s="23">
        <v>-1.0216099999999999</v>
      </c>
      <c r="Q1576" s="23">
        <v>-0.47136</v>
      </c>
      <c r="R1576" s="23">
        <v>0.70862999999999998</v>
      </c>
    </row>
    <row r="1577" spans="1:18" ht="15" customHeight="1" x14ac:dyDescent="0.2">
      <c r="A1577" s="4">
        <v>1576</v>
      </c>
      <c r="B1577" s="4" t="s">
        <v>1738</v>
      </c>
      <c r="C1577" s="23">
        <v>-1.7468399999999999</v>
      </c>
      <c r="D1577" s="23">
        <v>8.7069999999999995E-2</v>
      </c>
      <c r="E1577" s="23">
        <v>0.56986000000000003</v>
      </c>
      <c r="F1577" s="23">
        <v>1.8627</v>
      </c>
      <c r="G1577" s="23">
        <v>-0.45406000000000002</v>
      </c>
      <c r="H1577" s="23">
        <v>5.3870000000000001E-2</v>
      </c>
      <c r="I1577" s="23">
        <v>0.85389000000000004</v>
      </c>
      <c r="J1577" s="23">
        <v>-1.62643</v>
      </c>
      <c r="K1577" s="23">
        <v>-0.19447</v>
      </c>
      <c r="L1577" s="23">
        <v>-1.4408099999999999</v>
      </c>
      <c r="M1577" s="23">
        <v>0.44640999999999997</v>
      </c>
      <c r="N1577" s="23">
        <v>-0.52585999999999999</v>
      </c>
      <c r="O1577" s="23">
        <v>-0.21981999999999999</v>
      </c>
      <c r="P1577" s="23">
        <v>-1.8599399999999999</v>
      </c>
      <c r="Q1577" s="23">
        <v>-8.5050000000000001E-2</v>
      </c>
      <c r="R1577" s="23">
        <v>-1.3533999999999999</v>
      </c>
    </row>
    <row r="1578" spans="1:18" ht="15" customHeight="1" x14ac:dyDescent="0.2">
      <c r="A1578" s="4">
        <v>1577</v>
      </c>
      <c r="B1578" s="4" t="s">
        <v>1739</v>
      </c>
      <c r="C1578" s="23">
        <v>-0.13888</v>
      </c>
      <c r="D1578" s="23">
        <v>0.21052000000000001</v>
      </c>
      <c r="E1578" s="23">
        <v>0.74919999999999998</v>
      </c>
      <c r="F1578" s="23">
        <v>0.66130999999999995</v>
      </c>
      <c r="G1578" s="23">
        <v>-0.62121000000000004</v>
      </c>
      <c r="H1578" s="23">
        <v>1.51759</v>
      </c>
      <c r="I1578" s="23">
        <v>-0.22202</v>
      </c>
      <c r="J1578" s="23">
        <v>-2.3028300000000002</v>
      </c>
      <c r="K1578" s="23">
        <v>-0.61123000000000005</v>
      </c>
      <c r="L1578" s="23">
        <v>-1.85894</v>
      </c>
      <c r="M1578" s="23">
        <v>-1.27014</v>
      </c>
      <c r="N1578" s="23">
        <v>-1.3828</v>
      </c>
      <c r="O1578" s="23">
        <v>-0.27748</v>
      </c>
      <c r="P1578" s="23">
        <v>-1.5346200000000001</v>
      </c>
      <c r="Q1578" s="23">
        <v>0.56823000000000001</v>
      </c>
      <c r="R1578" s="23">
        <v>0.23846000000000001</v>
      </c>
    </row>
    <row r="1579" spans="1:18" ht="15" customHeight="1" x14ac:dyDescent="0.2">
      <c r="A1579" s="4">
        <v>1578</v>
      </c>
      <c r="B1579" s="4" t="s">
        <v>1740</v>
      </c>
      <c r="C1579" s="23">
        <v>-1.0254099999999999</v>
      </c>
      <c r="D1579" s="23">
        <v>0.76314000000000004</v>
      </c>
      <c r="E1579" s="23">
        <v>0.61770000000000003</v>
      </c>
      <c r="F1579" s="23">
        <v>1.6858200000000001</v>
      </c>
      <c r="G1579" s="23">
        <v>2.9033699999999998</v>
      </c>
      <c r="H1579" s="23">
        <v>1.21922</v>
      </c>
      <c r="I1579" s="23">
        <v>-0.27078999999999998</v>
      </c>
      <c r="J1579" s="23">
        <v>-2.6637900000000001</v>
      </c>
      <c r="K1579" s="23">
        <v>0.11391999999999999</v>
      </c>
      <c r="L1579" s="23">
        <v>-2.2410700000000001</v>
      </c>
      <c r="M1579" s="23">
        <v>0.85307999999999995</v>
      </c>
      <c r="N1579" s="23">
        <v>-2.2789700000000002</v>
      </c>
      <c r="O1579" s="23">
        <v>1.51542</v>
      </c>
      <c r="P1579" s="23">
        <v>-0.28722999999999999</v>
      </c>
      <c r="Q1579" s="23">
        <v>1.15107</v>
      </c>
      <c r="R1579" s="23">
        <v>0.78935</v>
      </c>
    </row>
    <row r="1580" spans="1:18" ht="15" customHeight="1" x14ac:dyDescent="0.2">
      <c r="A1580" s="4">
        <v>1579</v>
      </c>
      <c r="B1580" s="4" t="s">
        <v>1741</v>
      </c>
      <c r="C1580" s="23">
        <v>-0.46614</v>
      </c>
      <c r="D1580" s="23">
        <v>0.16020000000000001</v>
      </c>
      <c r="E1580" s="23">
        <v>1.284</v>
      </c>
      <c r="F1580" s="23">
        <v>0.22339999999999999</v>
      </c>
      <c r="G1580" s="23">
        <v>1.2148699999999999</v>
      </c>
      <c r="H1580" s="23">
        <v>1.6537200000000001</v>
      </c>
      <c r="I1580" s="23">
        <v>0.90329000000000004</v>
      </c>
      <c r="J1580" s="23">
        <v>-1.5113099999999999</v>
      </c>
      <c r="K1580" s="23">
        <v>-0.33662999999999998</v>
      </c>
      <c r="L1580" s="23">
        <v>-1.91692</v>
      </c>
      <c r="M1580" s="23">
        <v>0.66905000000000003</v>
      </c>
      <c r="N1580" s="23">
        <v>6.88E-2</v>
      </c>
      <c r="O1580" s="23">
        <v>-0.32446999999999998</v>
      </c>
      <c r="P1580" s="23">
        <v>-0.4264</v>
      </c>
      <c r="Q1580" s="23">
        <v>-0.65254000000000001</v>
      </c>
      <c r="R1580" s="23">
        <v>0.21235999999999999</v>
      </c>
    </row>
    <row r="1581" spans="1:18" ht="15" customHeight="1" x14ac:dyDescent="0.2">
      <c r="A1581" s="4">
        <v>1580</v>
      </c>
      <c r="B1581" s="4" t="s">
        <v>1742</v>
      </c>
      <c r="C1581" s="23">
        <v>-0.26433000000000001</v>
      </c>
      <c r="D1581" s="23">
        <v>6.2129999999999998E-2</v>
      </c>
      <c r="E1581" s="23">
        <v>2.6468799999999999</v>
      </c>
      <c r="F1581" s="23">
        <v>0.3856</v>
      </c>
      <c r="G1581" s="23">
        <v>-0.65090000000000003</v>
      </c>
      <c r="H1581" s="23">
        <v>1.06938</v>
      </c>
      <c r="I1581" s="23">
        <v>-0.19406000000000001</v>
      </c>
      <c r="J1581" s="23">
        <v>-0.46929999999999999</v>
      </c>
      <c r="K1581" s="23">
        <v>-1.66151</v>
      </c>
      <c r="L1581" s="23">
        <v>0.16904</v>
      </c>
      <c r="M1581" s="23">
        <v>-0.13672999999999999</v>
      </c>
      <c r="N1581" s="23">
        <v>-2.6429999999999999E-2</v>
      </c>
      <c r="O1581" s="23">
        <v>-0.31619999999999998</v>
      </c>
      <c r="P1581" s="23">
        <v>-0.82916999999999996</v>
      </c>
      <c r="Q1581" s="23">
        <v>-0.66127000000000002</v>
      </c>
      <c r="R1581" s="23">
        <v>0.47689999999999999</v>
      </c>
    </row>
    <row r="1582" spans="1:18" ht="15" customHeight="1" x14ac:dyDescent="0.2">
      <c r="A1582" s="4">
        <v>1581</v>
      </c>
      <c r="B1582" s="4" t="s">
        <v>1743</v>
      </c>
      <c r="C1582" s="23">
        <v>-0.73699000000000003</v>
      </c>
      <c r="D1582" s="23">
        <v>0.62902999999999998</v>
      </c>
      <c r="E1582" s="23">
        <v>0.57682999999999995</v>
      </c>
      <c r="F1582" s="23">
        <v>2.3219799999999999</v>
      </c>
      <c r="G1582" s="23">
        <v>1.5473399999999999</v>
      </c>
      <c r="H1582" s="23">
        <v>0.57118000000000002</v>
      </c>
      <c r="I1582" s="23">
        <v>-1.5102800000000001</v>
      </c>
      <c r="J1582" s="23">
        <v>-1.1400399999999999</v>
      </c>
      <c r="K1582" s="23">
        <v>-5.8250000000000003E-2</v>
      </c>
      <c r="L1582" s="23">
        <v>0.57099999999999995</v>
      </c>
      <c r="M1582" s="23">
        <v>-1.3214399999999999</v>
      </c>
      <c r="N1582" s="23">
        <v>-0.33437</v>
      </c>
      <c r="O1582" s="23">
        <v>-0.48209000000000002</v>
      </c>
      <c r="P1582" s="23">
        <v>-2.0641699999999998</v>
      </c>
      <c r="Q1582" s="23">
        <v>-0.75090000000000001</v>
      </c>
      <c r="R1582" s="23">
        <v>-1.81213</v>
      </c>
    </row>
    <row r="1583" spans="1:18" ht="15" customHeight="1" x14ac:dyDescent="0.2">
      <c r="A1583" s="4">
        <v>1582</v>
      </c>
      <c r="B1583" s="4" t="s">
        <v>1744</v>
      </c>
      <c r="C1583" s="23">
        <v>-2.2856700000000001</v>
      </c>
      <c r="D1583" s="23">
        <v>-0.42796000000000001</v>
      </c>
      <c r="E1583" s="23">
        <v>2.2066400000000002</v>
      </c>
      <c r="F1583" s="23">
        <v>0.30331000000000002</v>
      </c>
      <c r="G1583" s="23">
        <v>1.4049400000000001</v>
      </c>
      <c r="H1583" s="23">
        <v>1.2517499999999999</v>
      </c>
      <c r="I1583" s="23">
        <v>1.3953100000000001</v>
      </c>
      <c r="J1583" s="23">
        <v>0.56130999999999998</v>
      </c>
      <c r="K1583" s="23">
        <v>-0.19281999999999999</v>
      </c>
      <c r="L1583" s="23">
        <v>0.29992000000000002</v>
      </c>
      <c r="M1583" s="23">
        <v>0.26255000000000001</v>
      </c>
      <c r="N1583" s="23">
        <v>7.0760000000000003E-2</v>
      </c>
      <c r="O1583" s="23">
        <v>-0.61465999999999998</v>
      </c>
      <c r="P1583" s="23">
        <v>-0.44750000000000001</v>
      </c>
      <c r="Q1583" s="23">
        <v>-1.18469</v>
      </c>
      <c r="R1583" s="23">
        <v>0.34553</v>
      </c>
    </row>
    <row r="1584" spans="1:18" ht="15" customHeight="1" x14ac:dyDescent="0.2">
      <c r="A1584" s="4">
        <v>1583</v>
      </c>
      <c r="B1584" s="4" t="s">
        <v>1745</v>
      </c>
      <c r="C1584" s="23">
        <v>-1.0947800000000001</v>
      </c>
      <c r="D1584" s="23">
        <v>0.44197999999999998</v>
      </c>
      <c r="E1584" s="23">
        <v>0.17033999999999999</v>
      </c>
      <c r="F1584" s="23">
        <v>-6.1359999999999998E-2</v>
      </c>
      <c r="G1584" s="23">
        <v>-0.54742000000000002</v>
      </c>
      <c r="H1584" s="23">
        <v>2.7629299999999999</v>
      </c>
      <c r="I1584" s="23">
        <v>-0.69237000000000004</v>
      </c>
      <c r="J1584" s="23">
        <v>4.3749999999999997E-2</v>
      </c>
      <c r="K1584" s="23">
        <v>-2.32429</v>
      </c>
      <c r="L1584" s="23">
        <v>-2.0948899999999999</v>
      </c>
      <c r="M1584" s="23">
        <v>1.3651599999999999</v>
      </c>
      <c r="N1584" s="23">
        <v>0.19583</v>
      </c>
      <c r="O1584" s="23">
        <v>2.3878200000000001</v>
      </c>
      <c r="P1584" s="23">
        <v>-1.4791000000000001</v>
      </c>
      <c r="Q1584" s="23">
        <v>-1.03691</v>
      </c>
      <c r="R1584" s="23">
        <v>-1.6391899999999999</v>
      </c>
    </row>
    <row r="1585" spans="1:18" ht="15" customHeight="1" x14ac:dyDescent="0.2">
      <c r="A1585" s="4">
        <v>1584</v>
      </c>
      <c r="B1585" s="4" t="s">
        <v>1746</v>
      </c>
      <c r="C1585" s="23">
        <v>4.0079999999999998E-2</v>
      </c>
      <c r="D1585" s="23">
        <v>0.31874000000000002</v>
      </c>
      <c r="E1585" s="23">
        <v>1.3926400000000001</v>
      </c>
      <c r="F1585" s="23">
        <v>0.34303</v>
      </c>
      <c r="G1585" s="23">
        <v>-0.56093000000000004</v>
      </c>
      <c r="H1585" s="23">
        <v>1.60364</v>
      </c>
      <c r="I1585" s="23">
        <v>-0.32599</v>
      </c>
      <c r="J1585" s="23">
        <v>-2.2399900000000001</v>
      </c>
      <c r="K1585" s="23">
        <v>-0.26627000000000001</v>
      </c>
      <c r="L1585" s="23">
        <v>-1.9063699999999999</v>
      </c>
      <c r="M1585" s="23">
        <v>-1.3277699999999999</v>
      </c>
      <c r="N1585" s="23">
        <v>-1.36555</v>
      </c>
      <c r="O1585" s="23">
        <v>-9.2850000000000002E-2</v>
      </c>
      <c r="P1585" s="23">
        <v>-1.11029</v>
      </c>
      <c r="Q1585" s="23">
        <v>0.66296999999999995</v>
      </c>
      <c r="R1585" s="23">
        <v>4.2689999999999999E-2</v>
      </c>
    </row>
    <row r="1586" spans="1:18" ht="15" customHeight="1" x14ac:dyDescent="0.2">
      <c r="A1586" s="4">
        <v>1585</v>
      </c>
      <c r="B1586" s="4" t="s">
        <v>1747</v>
      </c>
      <c r="C1586" s="23">
        <v>-0.70318000000000003</v>
      </c>
      <c r="D1586" s="23">
        <v>0.63314000000000004</v>
      </c>
      <c r="E1586" s="23">
        <v>0.81586000000000003</v>
      </c>
      <c r="F1586" s="23">
        <v>2.2317399999999998</v>
      </c>
      <c r="G1586" s="23">
        <v>1.4466399999999999</v>
      </c>
      <c r="H1586" s="23">
        <v>0.49532999999999999</v>
      </c>
      <c r="I1586" s="23">
        <v>-1.4674700000000001</v>
      </c>
      <c r="J1586" s="23">
        <v>-1.0181500000000001</v>
      </c>
      <c r="K1586" s="23">
        <v>-2.2800000000000001E-2</v>
      </c>
      <c r="L1586" s="23">
        <v>0.65686999999999995</v>
      </c>
      <c r="M1586" s="23">
        <v>-1.31758</v>
      </c>
      <c r="N1586" s="23">
        <v>-0.25239</v>
      </c>
      <c r="O1586" s="23">
        <v>-0.67525999999999997</v>
      </c>
      <c r="P1586" s="23">
        <v>-2.1068799999999999</v>
      </c>
      <c r="Q1586" s="23">
        <v>-0.68064000000000002</v>
      </c>
      <c r="R1586" s="23">
        <v>-1.8178399999999999</v>
      </c>
    </row>
    <row r="1587" spans="1:18" ht="15" customHeight="1" x14ac:dyDescent="0.2">
      <c r="A1587" s="4">
        <v>1586</v>
      </c>
      <c r="B1587" s="4" t="s">
        <v>1748</v>
      </c>
      <c r="C1587" s="23">
        <v>-0.77071000000000001</v>
      </c>
      <c r="D1587" s="23">
        <v>-0.89073000000000002</v>
      </c>
      <c r="E1587" s="23">
        <v>1.8061</v>
      </c>
      <c r="F1587" s="23">
        <v>1.2454400000000001</v>
      </c>
      <c r="G1587" s="23">
        <v>0.55105000000000004</v>
      </c>
      <c r="H1587" s="23">
        <v>0.27823999999999999</v>
      </c>
      <c r="I1587" s="23">
        <v>0.36399999999999999</v>
      </c>
      <c r="J1587" s="23">
        <v>-1.63141</v>
      </c>
      <c r="K1587" s="23">
        <v>9.58E-3</v>
      </c>
      <c r="L1587" s="23">
        <v>0.31078</v>
      </c>
      <c r="M1587" s="23">
        <v>-0.20075000000000001</v>
      </c>
      <c r="N1587" s="23">
        <v>-0.18872</v>
      </c>
      <c r="O1587" s="23">
        <v>0.81994999999999996</v>
      </c>
      <c r="P1587" s="23">
        <v>-0.40638999999999997</v>
      </c>
      <c r="Q1587" s="23">
        <v>-0.54100000000000004</v>
      </c>
      <c r="R1587" s="23">
        <v>0.32555000000000001</v>
      </c>
    </row>
    <row r="1588" spans="1:18" ht="15" customHeight="1" x14ac:dyDescent="0.2">
      <c r="A1588" s="4">
        <v>1587</v>
      </c>
      <c r="B1588" s="4" t="s">
        <v>1749</v>
      </c>
      <c r="C1588" s="23">
        <v>-1.7613000000000001</v>
      </c>
      <c r="D1588" s="23">
        <v>0.73524999999999996</v>
      </c>
      <c r="E1588" s="23">
        <v>2.5059</v>
      </c>
      <c r="F1588" s="23">
        <v>-0.60526999999999997</v>
      </c>
      <c r="G1588" s="23">
        <v>-0.99546999999999997</v>
      </c>
      <c r="H1588" s="23">
        <v>-0.12118</v>
      </c>
      <c r="I1588" s="23">
        <v>1.0480400000000001</v>
      </c>
      <c r="J1588" s="23">
        <v>-1.89527</v>
      </c>
      <c r="K1588" s="23">
        <v>-2.1805500000000002</v>
      </c>
      <c r="L1588" s="23">
        <v>-1.87999</v>
      </c>
      <c r="M1588" s="23">
        <v>0.99434999999999996</v>
      </c>
      <c r="N1588" s="23">
        <v>-1.0004200000000001</v>
      </c>
      <c r="O1588" s="23">
        <v>2.0066799999999998</v>
      </c>
      <c r="P1588" s="23">
        <v>-2.0324200000000001</v>
      </c>
      <c r="Q1588" s="23">
        <v>1.2832699999999999</v>
      </c>
      <c r="R1588" s="23">
        <v>-1.9740200000000001</v>
      </c>
    </row>
    <row r="1589" spans="1:18" ht="15" customHeight="1" x14ac:dyDescent="0.2">
      <c r="A1589" s="4">
        <v>1588</v>
      </c>
      <c r="B1589" s="4" t="s">
        <v>1750</v>
      </c>
      <c r="C1589" s="23">
        <v>-0.61856</v>
      </c>
      <c r="D1589" s="23">
        <v>-0.45817999999999998</v>
      </c>
      <c r="E1589" s="23">
        <v>2.0654699999999999</v>
      </c>
      <c r="F1589" s="23">
        <v>1.4163399999999999</v>
      </c>
      <c r="G1589" s="23">
        <v>0.34559000000000001</v>
      </c>
      <c r="H1589" s="23">
        <v>0.43719000000000002</v>
      </c>
      <c r="I1589" s="23">
        <v>0.52539000000000002</v>
      </c>
      <c r="J1589" s="23">
        <v>-1.74021</v>
      </c>
      <c r="K1589" s="23">
        <v>8.3720000000000003E-2</v>
      </c>
      <c r="L1589" s="23">
        <v>-6.1749999999999999E-2</v>
      </c>
      <c r="M1589" s="23">
        <v>-1.0464800000000001</v>
      </c>
      <c r="N1589" s="23">
        <v>-0.15484000000000001</v>
      </c>
      <c r="O1589" s="23">
        <v>0.52437999999999996</v>
      </c>
      <c r="P1589" s="23">
        <v>0.18443000000000001</v>
      </c>
      <c r="Q1589" s="23">
        <v>-0.16825999999999999</v>
      </c>
      <c r="R1589" s="23">
        <v>4.1329999999999999E-2</v>
      </c>
    </row>
    <row r="1590" spans="1:18" ht="15" customHeight="1" x14ac:dyDescent="0.2">
      <c r="A1590" s="4">
        <v>1589</v>
      </c>
      <c r="B1590" s="4" t="s">
        <v>1751</v>
      </c>
      <c r="C1590" s="23">
        <v>-0.42629</v>
      </c>
      <c r="D1590" s="23">
        <v>6.7299999999999999E-3</v>
      </c>
      <c r="E1590" s="23">
        <v>0.85133999999999999</v>
      </c>
      <c r="F1590" s="23">
        <v>0.42612</v>
      </c>
      <c r="G1590" s="23">
        <v>0.16184000000000001</v>
      </c>
      <c r="H1590" s="23">
        <v>1.8414699999999999</v>
      </c>
      <c r="I1590" s="23">
        <v>-0.52897000000000005</v>
      </c>
      <c r="J1590" s="23">
        <v>-0.42199999999999999</v>
      </c>
      <c r="K1590" s="23">
        <v>-1.57121</v>
      </c>
      <c r="L1590" s="23">
        <v>-0.17926</v>
      </c>
      <c r="M1590" s="23">
        <v>0.63609000000000004</v>
      </c>
      <c r="N1590" s="23">
        <v>-1.4432199999999999</v>
      </c>
      <c r="O1590" s="23">
        <v>0.12884000000000001</v>
      </c>
      <c r="P1590" s="23">
        <v>-0.38129999999999997</v>
      </c>
      <c r="Q1590" s="23">
        <v>0.66656000000000004</v>
      </c>
      <c r="R1590" s="23">
        <v>-1.4477599999999999</v>
      </c>
    </row>
    <row r="1591" spans="1:18" ht="15" customHeight="1" x14ac:dyDescent="0.2">
      <c r="A1591" s="4">
        <v>1590</v>
      </c>
      <c r="B1591" s="4" t="s">
        <v>1752</v>
      </c>
      <c r="C1591" s="23">
        <v>-0.37323000000000001</v>
      </c>
      <c r="D1591" s="23">
        <v>-1.3929</v>
      </c>
      <c r="E1591" s="23">
        <v>0.58070999999999995</v>
      </c>
      <c r="F1591" s="23">
        <v>1.2137500000000001</v>
      </c>
      <c r="G1591" s="23">
        <v>1.73611</v>
      </c>
      <c r="H1591" s="23">
        <v>0.25048999999999999</v>
      </c>
      <c r="I1591" s="23">
        <v>1.58954</v>
      </c>
      <c r="J1591" s="23">
        <v>-0.23055</v>
      </c>
      <c r="K1591" s="23">
        <v>-0.24812999999999999</v>
      </c>
      <c r="L1591" s="23">
        <v>-2.3792399999999998</v>
      </c>
      <c r="M1591" s="23">
        <v>0.29908000000000001</v>
      </c>
      <c r="N1591" s="23">
        <v>-1.79271</v>
      </c>
      <c r="O1591" s="23">
        <v>0.58923000000000003</v>
      </c>
      <c r="P1591" s="23">
        <v>-0.29880000000000001</v>
      </c>
      <c r="Q1591" s="23">
        <v>1.0187200000000001</v>
      </c>
      <c r="R1591" s="23">
        <v>-0.55981999999999998</v>
      </c>
    </row>
    <row r="1592" spans="1:18" ht="15" customHeight="1" x14ac:dyDescent="0.2">
      <c r="A1592" s="4">
        <v>1591</v>
      </c>
      <c r="B1592" s="4" t="s">
        <v>1753</v>
      </c>
      <c r="C1592" s="23">
        <v>-0.51385999999999998</v>
      </c>
      <c r="D1592" s="23">
        <v>1.2796400000000001</v>
      </c>
      <c r="E1592" s="23">
        <v>0.43924999999999997</v>
      </c>
      <c r="F1592" s="23">
        <v>2.2991199999999998</v>
      </c>
      <c r="G1592" s="23">
        <v>0.75997999999999999</v>
      </c>
      <c r="H1592" s="23">
        <v>0.59065000000000001</v>
      </c>
      <c r="I1592" s="23">
        <v>0.81222000000000005</v>
      </c>
      <c r="J1592" s="23">
        <v>0.18715999999999999</v>
      </c>
      <c r="K1592" s="23">
        <v>-1.8293299999999999</v>
      </c>
      <c r="L1592" s="23">
        <v>-0.13958999999999999</v>
      </c>
      <c r="M1592" s="23">
        <v>-1.2649600000000001</v>
      </c>
      <c r="N1592" s="23">
        <v>-2.74607</v>
      </c>
      <c r="O1592" s="23">
        <v>2.2286000000000001</v>
      </c>
      <c r="P1592" s="23">
        <v>-9.5680000000000001E-2</v>
      </c>
      <c r="Q1592" s="23">
        <v>-0.14737</v>
      </c>
      <c r="R1592" s="23">
        <v>-1.53532</v>
      </c>
    </row>
    <row r="1593" spans="1:18" ht="15" customHeight="1" x14ac:dyDescent="0.2">
      <c r="A1593" s="4">
        <v>1592</v>
      </c>
      <c r="B1593" s="4" t="s">
        <v>1754</v>
      </c>
      <c r="C1593" s="23">
        <v>-1.2262900000000001</v>
      </c>
      <c r="D1593" s="23">
        <v>-3.0854699999999999</v>
      </c>
      <c r="E1593" s="23">
        <v>0.47410000000000002</v>
      </c>
      <c r="F1593" s="23">
        <v>5.6849999999999998E-2</v>
      </c>
      <c r="G1593" s="23">
        <v>0.65341000000000005</v>
      </c>
      <c r="H1593" s="23">
        <v>-0.51817000000000002</v>
      </c>
      <c r="I1593" s="23">
        <v>-0.69818000000000002</v>
      </c>
      <c r="J1593" s="23">
        <v>-1.31504</v>
      </c>
      <c r="K1593" s="23">
        <v>-0.15479999999999999</v>
      </c>
      <c r="L1593" s="23">
        <v>-0.39250000000000002</v>
      </c>
      <c r="M1593" s="23">
        <v>1.76048</v>
      </c>
      <c r="N1593" s="23">
        <v>-2.16764</v>
      </c>
      <c r="O1593" s="23">
        <v>-0.57916000000000001</v>
      </c>
      <c r="P1593" s="23">
        <v>-0.77458000000000005</v>
      </c>
      <c r="Q1593" s="23">
        <v>-1.4240299999999999</v>
      </c>
      <c r="R1593" s="23">
        <v>0.53034999999999999</v>
      </c>
    </row>
    <row r="1594" spans="1:18" ht="15" customHeight="1" x14ac:dyDescent="0.2">
      <c r="A1594" s="4">
        <v>1593</v>
      </c>
      <c r="B1594" s="4" t="s">
        <v>1755</v>
      </c>
      <c r="C1594" s="23">
        <v>-0.63322000000000001</v>
      </c>
      <c r="D1594" s="23">
        <v>-0.86761999999999995</v>
      </c>
      <c r="E1594" s="23">
        <v>1.52132</v>
      </c>
      <c r="F1594" s="23">
        <v>1.51329</v>
      </c>
      <c r="G1594" s="23">
        <v>0.93342000000000003</v>
      </c>
      <c r="H1594" s="23">
        <v>0.33068999999999998</v>
      </c>
      <c r="I1594" s="23">
        <v>0.66715999999999998</v>
      </c>
      <c r="J1594" s="23">
        <v>-1.51136</v>
      </c>
      <c r="K1594" s="23">
        <v>-6.9059999999999996E-2</v>
      </c>
      <c r="L1594" s="23">
        <v>-0.1981</v>
      </c>
      <c r="M1594" s="23">
        <v>-1.0612900000000001</v>
      </c>
      <c r="N1594" s="23">
        <v>-0.24365000000000001</v>
      </c>
      <c r="O1594" s="23">
        <v>0.93183000000000005</v>
      </c>
      <c r="P1594" s="23">
        <v>-0.18254000000000001</v>
      </c>
      <c r="Q1594" s="23">
        <v>-0.42079</v>
      </c>
      <c r="R1594" s="23">
        <v>0.29388999999999998</v>
      </c>
    </row>
    <row r="1595" spans="1:18" ht="15" customHeight="1" x14ac:dyDescent="0.2">
      <c r="A1595" s="4">
        <v>1594</v>
      </c>
      <c r="B1595" s="4" t="s">
        <v>1756</v>
      </c>
      <c r="C1595" s="23">
        <v>-0.19758999999999999</v>
      </c>
      <c r="D1595" s="23">
        <v>0.36375999999999997</v>
      </c>
      <c r="E1595" s="23">
        <v>2.55925</v>
      </c>
      <c r="F1595" s="23">
        <v>0.36593999999999999</v>
      </c>
      <c r="G1595" s="23">
        <v>-0.38252000000000003</v>
      </c>
      <c r="H1595" s="23">
        <v>1.1768700000000001</v>
      </c>
      <c r="I1595" s="23">
        <v>-0.26569999999999999</v>
      </c>
      <c r="J1595" s="23">
        <v>-0.55032999999999999</v>
      </c>
      <c r="K1595" s="23">
        <v>-1.48715</v>
      </c>
      <c r="L1595" s="23">
        <v>-2.9559999999999999E-2</v>
      </c>
      <c r="M1595" s="23">
        <v>5.6390000000000003E-2</v>
      </c>
      <c r="N1595" s="23">
        <v>3.5990000000000001E-2</v>
      </c>
      <c r="O1595" s="23">
        <v>-0.25475999999999999</v>
      </c>
      <c r="P1595" s="23">
        <v>-0.74378</v>
      </c>
      <c r="Q1595" s="23">
        <v>-0.76754</v>
      </c>
      <c r="R1595" s="23">
        <v>0.56237999999999999</v>
      </c>
    </row>
    <row r="1596" spans="1:18" ht="15" customHeight="1" x14ac:dyDescent="0.2">
      <c r="A1596" s="4">
        <v>1595</v>
      </c>
      <c r="B1596" s="4" t="s">
        <v>1757</v>
      </c>
      <c r="C1596" s="23">
        <v>-5.5799999999999999E-3</v>
      </c>
      <c r="D1596" s="23">
        <v>0.35017999999999999</v>
      </c>
      <c r="E1596" s="23">
        <v>0.77207000000000003</v>
      </c>
      <c r="F1596" s="23">
        <v>-2.3E-3</v>
      </c>
      <c r="G1596" s="23">
        <v>-0.20091999999999999</v>
      </c>
      <c r="H1596" s="23">
        <v>-0.46139999999999998</v>
      </c>
      <c r="I1596" s="23">
        <v>0.80061000000000004</v>
      </c>
      <c r="J1596" s="23">
        <v>-1.7141299999999999</v>
      </c>
      <c r="K1596" s="23">
        <v>-0.41722999999999999</v>
      </c>
      <c r="L1596" s="23">
        <v>-2.2361399999999998</v>
      </c>
      <c r="M1596" s="23">
        <v>-0.31606000000000001</v>
      </c>
      <c r="N1596" s="23">
        <v>-1.3671500000000001</v>
      </c>
      <c r="O1596" s="23">
        <v>1.31562</v>
      </c>
      <c r="P1596" s="23">
        <v>-3.0025300000000001</v>
      </c>
      <c r="Q1596" s="23">
        <v>-0.96111000000000002</v>
      </c>
      <c r="R1596" s="23">
        <v>0.38591999999999999</v>
      </c>
    </row>
    <row r="1597" spans="1:18" ht="15" customHeight="1" x14ac:dyDescent="0.2">
      <c r="A1597" s="4">
        <v>1596</v>
      </c>
      <c r="B1597" s="4" t="s">
        <v>1758</v>
      </c>
      <c r="C1597" s="23">
        <v>-0.14649999999999999</v>
      </c>
      <c r="D1597" s="23">
        <v>0.94076000000000004</v>
      </c>
      <c r="E1597" s="23">
        <v>1.31291</v>
      </c>
      <c r="F1597" s="23">
        <v>0.11383</v>
      </c>
      <c r="G1597" s="23">
        <v>1.32138</v>
      </c>
      <c r="H1597" s="23">
        <v>-0.23483000000000001</v>
      </c>
      <c r="I1597" s="23">
        <v>0.65993000000000002</v>
      </c>
      <c r="J1597" s="23">
        <v>0.10766000000000001</v>
      </c>
      <c r="K1597" s="23">
        <v>-2.49315</v>
      </c>
      <c r="L1597" s="23">
        <v>0.66008</v>
      </c>
      <c r="M1597" s="23">
        <v>1.4956199999999999</v>
      </c>
      <c r="N1597" s="23">
        <v>-1.1354599999999999</v>
      </c>
      <c r="O1597" s="23">
        <v>3.07945</v>
      </c>
      <c r="P1597" s="23">
        <v>-2.34294</v>
      </c>
      <c r="Q1597" s="23">
        <v>1.3387899999999999</v>
      </c>
      <c r="R1597" s="23">
        <v>-0.73595999999999995</v>
      </c>
    </row>
    <row r="1598" spans="1:18" ht="15" customHeight="1" x14ac:dyDescent="0.2">
      <c r="A1598" s="4">
        <v>1597</v>
      </c>
      <c r="B1598" s="4" t="s">
        <v>1759</v>
      </c>
      <c r="C1598" s="23">
        <v>-2.4502700000000002</v>
      </c>
      <c r="D1598" s="23">
        <v>-2.17136</v>
      </c>
      <c r="E1598" s="23">
        <v>3.12784</v>
      </c>
      <c r="F1598" s="23">
        <v>2.99438</v>
      </c>
      <c r="G1598" s="23">
        <v>1.06908</v>
      </c>
      <c r="H1598" s="23">
        <v>2.1613899999999999</v>
      </c>
      <c r="I1598" s="23">
        <v>-0.71553</v>
      </c>
      <c r="J1598" s="23">
        <v>0.53741000000000005</v>
      </c>
      <c r="K1598" s="23">
        <v>-2.1930100000000001</v>
      </c>
      <c r="L1598" s="23">
        <v>0.32629999999999998</v>
      </c>
      <c r="M1598" s="23">
        <v>-1.4137900000000001</v>
      </c>
      <c r="N1598" s="23">
        <v>-1.47644</v>
      </c>
      <c r="O1598" s="23">
        <v>-0.49263000000000001</v>
      </c>
      <c r="P1598" s="23">
        <v>-1.8953</v>
      </c>
      <c r="Q1598" s="23">
        <v>1.4310799999999999</v>
      </c>
      <c r="R1598" s="23">
        <v>-1.64114</v>
      </c>
    </row>
    <row r="1599" spans="1:18" ht="15" customHeight="1" x14ac:dyDescent="0.2">
      <c r="A1599" s="4">
        <v>1598</v>
      </c>
      <c r="B1599" s="4" t="s">
        <v>1760</v>
      </c>
      <c r="C1599" s="23">
        <v>-0.54883999999999999</v>
      </c>
      <c r="D1599" s="23">
        <v>-0.88366999999999996</v>
      </c>
      <c r="E1599" s="23">
        <v>1.71288</v>
      </c>
      <c r="F1599" s="23">
        <v>1.50413</v>
      </c>
      <c r="G1599" s="23">
        <v>0.87212000000000001</v>
      </c>
      <c r="H1599" s="23">
        <v>0.42103000000000002</v>
      </c>
      <c r="I1599" s="23">
        <v>0.61182999999999998</v>
      </c>
      <c r="J1599" s="23">
        <v>-1.4491400000000001</v>
      </c>
      <c r="K1599" s="23">
        <v>-0.11466999999999999</v>
      </c>
      <c r="L1599" s="23">
        <v>-0.16511999999999999</v>
      </c>
      <c r="M1599" s="23">
        <v>-0.71706000000000003</v>
      </c>
      <c r="N1599" s="23">
        <v>-0.15436</v>
      </c>
      <c r="O1599" s="23">
        <v>0.91796999999999995</v>
      </c>
      <c r="P1599" s="23">
        <v>-0.12747</v>
      </c>
      <c r="Q1599" s="23">
        <v>-0.26057000000000002</v>
      </c>
      <c r="R1599" s="23">
        <v>0.41861999999999999</v>
      </c>
    </row>
    <row r="1600" spans="1:18" ht="15" customHeight="1" x14ac:dyDescent="0.2">
      <c r="A1600" s="4">
        <v>1599</v>
      </c>
      <c r="B1600" s="4" t="s">
        <v>1761</v>
      </c>
      <c r="C1600" s="23">
        <v>-5.3490000000000003E-2</v>
      </c>
      <c r="D1600" s="23">
        <v>-1.0464899999999999</v>
      </c>
      <c r="E1600" s="23">
        <v>0.85219</v>
      </c>
      <c r="F1600" s="23">
        <v>0.27472000000000002</v>
      </c>
      <c r="G1600" s="23">
        <v>2.08107</v>
      </c>
      <c r="H1600" s="23">
        <v>0.13400000000000001</v>
      </c>
      <c r="I1600" s="23">
        <v>-0.81647999999999998</v>
      </c>
      <c r="J1600" s="23">
        <v>-0.82733000000000001</v>
      </c>
      <c r="K1600" s="23">
        <v>-1.8855299999999999</v>
      </c>
      <c r="L1600" s="23">
        <v>-2.6337100000000002</v>
      </c>
      <c r="M1600" s="23">
        <v>1.3639300000000001</v>
      </c>
      <c r="N1600" s="23">
        <v>1.3559999999999999E-2</v>
      </c>
      <c r="O1600" s="23">
        <v>1.9133199999999999</v>
      </c>
      <c r="P1600" s="23">
        <v>-1.29142</v>
      </c>
      <c r="Q1600" s="23">
        <v>0.85567000000000004</v>
      </c>
      <c r="R1600" s="23">
        <v>-0.38688</v>
      </c>
    </row>
    <row r="1601" spans="1:18" ht="15" customHeight="1" x14ac:dyDescent="0.2">
      <c r="A1601" s="4">
        <v>1600</v>
      </c>
      <c r="B1601" s="4" t="s">
        <v>1762</v>
      </c>
      <c r="C1601" s="23">
        <v>-0.80747999999999998</v>
      </c>
      <c r="D1601" s="23">
        <v>1.0488500000000001</v>
      </c>
      <c r="E1601" s="23">
        <v>0.79147999999999996</v>
      </c>
      <c r="F1601" s="23">
        <v>2.3519399999999999</v>
      </c>
      <c r="G1601" s="23">
        <v>1.53224</v>
      </c>
      <c r="H1601" s="23">
        <v>0.69972000000000001</v>
      </c>
      <c r="I1601" s="23">
        <v>-1.7397100000000001</v>
      </c>
      <c r="J1601" s="23">
        <v>0.11366999999999999</v>
      </c>
      <c r="K1601" s="23">
        <v>-1.4136500000000001</v>
      </c>
      <c r="L1601" s="23">
        <v>-0.51881999999999995</v>
      </c>
      <c r="M1601" s="23">
        <v>-3.2039999999999999E-2</v>
      </c>
      <c r="N1601" s="23">
        <v>-0.70796999999999999</v>
      </c>
      <c r="O1601" s="23">
        <v>2.0308999999999999</v>
      </c>
      <c r="P1601" s="23">
        <v>-6.3750000000000001E-2</v>
      </c>
      <c r="Q1601" s="23">
        <v>-1.3275999999999999</v>
      </c>
      <c r="R1601" s="23">
        <v>-1.9717800000000001</v>
      </c>
    </row>
    <row r="1602" spans="1:18" ht="15" customHeight="1" x14ac:dyDescent="0.2">
      <c r="A1602" s="4">
        <v>1601</v>
      </c>
      <c r="B1602" s="4" t="s">
        <v>1763</v>
      </c>
      <c r="C1602" s="23">
        <v>-3.2891499999999998</v>
      </c>
      <c r="D1602" s="23">
        <v>-1.57439</v>
      </c>
      <c r="E1602" s="23">
        <v>2.8233999999999999</v>
      </c>
      <c r="F1602" s="23">
        <v>2.19801</v>
      </c>
      <c r="G1602" s="23">
        <v>0.64275000000000004</v>
      </c>
      <c r="H1602" s="23">
        <v>2.1808100000000001</v>
      </c>
      <c r="I1602" s="23">
        <v>1.51807</v>
      </c>
      <c r="J1602" s="23">
        <v>-1.4428099999999999</v>
      </c>
      <c r="K1602" s="23">
        <v>-2.0590999999999999</v>
      </c>
      <c r="L1602" s="23">
        <v>0.24321000000000001</v>
      </c>
      <c r="M1602" s="23">
        <v>-1.7675000000000001</v>
      </c>
      <c r="N1602" s="23">
        <v>1.00064</v>
      </c>
      <c r="O1602" s="23">
        <v>-1.2780499999999999</v>
      </c>
      <c r="P1602" s="23">
        <v>-2.49681</v>
      </c>
      <c r="Q1602" s="23">
        <v>0.51873000000000002</v>
      </c>
      <c r="R1602" s="23">
        <v>-1.2683</v>
      </c>
    </row>
    <row r="1603" spans="1:18" ht="15" customHeight="1" x14ac:dyDescent="0.2">
      <c r="A1603" s="4">
        <v>1602</v>
      </c>
      <c r="B1603" s="4" t="s">
        <v>1764</v>
      </c>
      <c r="C1603" s="23">
        <v>-0.59223000000000003</v>
      </c>
      <c r="D1603" s="23">
        <v>7.8950000000000006E-2</v>
      </c>
      <c r="E1603" s="23">
        <v>0.95643999999999996</v>
      </c>
      <c r="F1603" s="23">
        <v>0.49732999999999999</v>
      </c>
      <c r="G1603" s="23">
        <v>0.13805000000000001</v>
      </c>
      <c r="H1603" s="23">
        <v>1.7273400000000001</v>
      </c>
      <c r="I1603" s="23">
        <v>-0.41186</v>
      </c>
      <c r="J1603" s="23">
        <v>-0.36277999999999999</v>
      </c>
      <c r="K1603" s="23">
        <v>-1.7904899999999999</v>
      </c>
      <c r="L1603" s="23">
        <v>-0.18156</v>
      </c>
      <c r="M1603" s="23">
        <v>0.45254</v>
      </c>
      <c r="N1603" s="23">
        <v>-1.6318999999999999</v>
      </c>
      <c r="O1603" s="23">
        <v>4.5429999999999998E-2</v>
      </c>
      <c r="P1603" s="23">
        <v>-0.17810000000000001</v>
      </c>
      <c r="Q1603" s="23">
        <v>0.50329000000000002</v>
      </c>
      <c r="R1603" s="23">
        <v>-1.38391</v>
      </c>
    </row>
    <row r="1604" spans="1:18" ht="15" customHeight="1" x14ac:dyDescent="0.2">
      <c r="A1604" s="4">
        <v>1603</v>
      </c>
      <c r="B1604" s="4" t="s">
        <v>1765</v>
      </c>
      <c r="C1604" s="23">
        <v>-3.4618000000000002</v>
      </c>
      <c r="D1604" s="23">
        <v>-0.99911000000000005</v>
      </c>
      <c r="E1604" s="23">
        <v>1.1677</v>
      </c>
      <c r="F1604" s="23">
        <v>0.11523</v>
      </c>
      <c r="G1604" s="23">
        <v>-0.46371000000000001</v>
      </c>
      <c r="H1604" s="23">
        <v>0.25213000000000002</v>
      </c>
      <c r="I1604" s="23">
        <v>-1.09484</v>
      </c>
      <c r="J1604" s="23">
        <v>0.20641000000000001</v>
      </c>
      <c r="K1604" s="23">
        <v>-0.77964999999999995</v>
      </c>
      <c r="L1604" s="23">
        <v>-3.29068</v>
      </c>
      <c r="M1604" s="23">
        <v>-0.84730000000000005</v>
      </c>
      <c r="N1604" s="23">
        <v>-0.26084000000000002</v>
      </c>
      <c r="O1604" s="23">
        <v>-0.39439000000000002</v>
      </c>
      <c r="P1604" s="23">
        <v>-2.7705899999999999</v>
      </c>
      <c r="Q1604" s="23">
        <v>1.39055</v>
      </c>
      <c r="R1604" s="23">
        <v>0.11471000000000001</v>
      </c>
    </row>
    <row r="1605" spans="1:18" ht="15" customHeight="1" x14ac:dyDescent="0.2">
      <c r="A1605" s="4">
        <v>1604</v>
      </c>
      <c r="B1605" s="4" t="s">
        <v>1766</v>
      </c>
      <c r="C1605" s="23">
        <v>-3.26742</v>
      </c>
      <c r="D1605" s="23">
        <v>-1.57338</v>
      </c>
      <c r="E1605" s="23">
        <v>0.90595000000000003</v>
      </c>
      <c r="F1605" s="23">
        <v>0.58006000000000002</v>
      </c>
      <c r="G1605" s="23">
        <v>0.79225999999999996</v>
      </c>
      <c r="H1605" s="23">
        <v>2.32938</v>
      </c>
      <c r="I1605" s="23">
        <v>-1.01939</v>
      </c>
      <c r="J1605" s="23">
        <v>0.38208999999999999</v>
      </c>
      <c r="K1605" s="23">
        <v>-1.9372499999999999</v>
      </c>
      <c r="L1605" s="23">
        <v>-1.25797</v>
      </c>
      <c r="M1605" s="23">
        <v>-2.2138399999999998</v>
      </c>
      <c r="N1605" s="23">
        <v>-0.93020000000000003</v>
      </c>
      <c r="O1605" s="23">
        <v>-0.47109000000000001</v>
      </c>
      <c r="P1605" s="23">
        <v>0.45319999999999999</v>
      </c>
      <c r="Q1605" s="23">
        <v>1.1350800000000001</v>
      </c>
      <c r="R1605" s="23">
        <v>0.158</v>
      </c>
    </row>
    <row r="1606" spans="1:18" ht="15" customHeight="1" x14ac:dyDescent="0.2">
      <c r="A1606" s="4">
        <v>1605</v>
      </c>
      <c r="B1606" s="4" t="s">
        <v>1767</v>
      </c>
      <c r="C1606" s="23">
        <v>-1.69817</v>
      </c>
      <c r="D1606" s="23">
        <v>1.1030500000000001</v>
      </c>
      <c r="E1606" s="23">
        <v>1.5580099999999999</v>
      </c>
      <c r="F1606" s="23">
        <v>1.89276</v>
      </c>
      <c r="G1606" s="23">
        <v>1.8186199999999999</v>
      </c>
      <c r="H1606" s="23">
        <v>2.7398799999999999</v>
      </c>
      <c r="I1606" s="23">
        <v>0.26207000000000003</v>
      </c>
      <c r="J1606" s="23">
        <v>-1.17028</v>
      </c>
      <c r="K1606" s="23">
        <v>-1.9656400000000001</v>
      </c>
      <c r="L1606" s="23">
        <v>-2.5299499999999999</v>
      </c>
      <c r="M1606" s="23">
        <v>1.11338</v>
      </c>
      <c r="N1606" s="23">
        <v>-2.29833</v>
      </c>
      <c r="O1606" s="23">
        <v>2.2451599999999998</v>
      </c>
      <c r="P1606" s="23">
        <v>-2.55002</v>
      </c>
      <c r="Q1606" s="23">
        <v>-0.84096000000000004</v>
      </c>
      <c r="R1606" s="23">
        <v>-1.7331799999999999</v>
      </c>
    </row>
    <row r="1607" spans="1:18" ht="15" customHeight="1" x14ac:dyDescent="0.2">
      <c r="A1607" s="4">
        <v>1606</v>
      </c>
      <c r="B1607" s="4" t="s">
        <v>1768</v>
      </c>
      <c r="C1607" s="23">
        <v>-2.6697099999999998</v>
      </c>
      <c r="D1607" s="23">
        <v>-1.83443</v>
      </c>
      <c r="E1607" s="23">
        <v>2.6751</v>
      </c>
      <c r="F1607" s="23">
        <v>2.3905400000000001</v>
      </c>
      <c r="G1607" s="23">
        <v>-0.98738999999999999</v>
      </c>
      <c r="H1607" s="23">
        <v>2.4585300000000001</v>
      </c>
      <c r="I1607" s="23">
        <v>-0.59931000000000001</v>
      </c>
      <c r="J1607" s="23">
        <v>-2.41513</v>
      </c>
      <c r="K1607" s="23">
        <v>-0.50246999999999997</v>
      </c>
      <c r="L1607" s="23">
        <v>0.58921999999999997</v>
      </c>
      <c r="M1607" s="23">
        <v>0.64554999999999996</v>
      </c>
      <c r="N1607" s="23">
        <v>-1.54403</v>
      </c>
      <c r="O1607" s="23">
        <v>1.62076</v>
      </c>
      <c r="P1607" s="23">
        <v>-0.74955000000000005</v>
      </c>
      <c r="Q1607" s="23">
        <v>1.78827</v>
      </c>
      <c r="R1607" s="23">
        <v>-1.89072</v>
      </c>
    </row>
    <row r="1608" spans="1:18" ht="15" customHeight="1" x14ac:dyDescent="0.2">
      <c r="A1608" s="4">
        <v>1607</v>
      </c>
      <c r="B1608" s="4" t="s">
        <v>1769</v>
      </c>
      <c r="C1608" s="23">
        <v>-0.26573999999999998</v>
      </c>
      <c r="D1608" s="23">
        <v>0.23630999999999999</v>
      </c>
      <c r="E1608" s="23">
        <v>0.84819</v>
      </c>
      <c r="F1608" s="23">
        <v>0.31368000000000001</v>
      </c>
      <c r="G1608" s="23">
        <v>-0.23277</v>
      </c>
      <c r="H1608" s="23">
        <v>1.34463</v>
      </c>
      <c r="I1608" s="23">
        <v>1.4866200000000001</v>
      </c>
      <c r="J1608" s="23">
        <v>-3.9820000000000001E-2</v>
      </c>
      <c r="K1608" s="23">
        <v>-0.34121000000000001</v>
      </c>
      <c r="L1608" s="23">
        <v>-1.9525300000000001</v>
      </c>
      <c r="M1608" s="23">
        <v>0.12130000000000001</v>
      </c>
      <c r="N1608" s="23">
        <v>0.34353</v>
      </c>
      <c r="O1608" s="23">
        <v>1.46638</v>
      </c>
      <c r="P1608" s="23">
        <v>-2.1461700000000001</v>
      </c>
      <c r="Q1608" s="23">
        <v>0.87492999999999999</v>
      </c>
      <c r="R1608" s="23">
        <v>-1.7293700000000001</v>
      </c>
    </row>
    <row r="1609" spans="1:18" ht="15" customHeight="1" x14ac:dyDescent="0.2">
      <c r="A1609" s="4">
        <v>1608</v>
      </c>
      <c r="B1609" s="4" t="s">
        <v>1770</v>
      </c>
      <c r="C1609" s="23">
        <v>-0.46022000000000002</v>
      </c>
      <c r="D1609" s="23">
        <v>-0.19891</v>
      </c>
      <c r="E1609" s="23">
        <v>0.63175000000000003</v>
      </c>
      <c r="F1609" s="23">
        <v>0.80620999999999998</v>
      </c>
      <c r="G1609" s="23">
        <v>0.14457</v>
      </c>
      <c r="H1609" s="23">
        <v>1.5830900000000001</v>
      </c>
      <c r="I1609" s="23">
        <v>-0.34981000000000001</v>
      </c>
      <c r="J1609" s="23">
        <v>-0.31259999999999999</v>
      </c>
      <c r="K1609" s="23">
        <v>-1.9132800000000001</v>
      </c>
      <c r="L1609" s="23">
        <v>-0.13597000000000001</v>
      </c>
      <c r="M1609" s="23">
        <v>0.73201000000000005</v>
      </c>
      <c r="N1609" s="23">
        <v>-1.75451</v>
      </c>
      <c r="O1609" s="23">
        <v>2.7599999999999999E-3</v>
      </c>
      <c r="P1609" s="23">
        <v>-0.47048000000000001</v>
      </c>
      <c r="Q1609" s="23">
        <v>0.39321</v>
      </c>
      <c r="R1609" s="23">
        <v>-1.10669</v>
      </c>
    </row>
    <row r="1610" spans="1:18" ht="15" customHeight="1" x14ac:dyDescent="0.2">
      <c r="A1610" s="4">
        <v>1609</v>
      </c>
      <c r="B1610" s="4" t="s">
        <v>1771</v>
      </c>
      <c r="C1610" s="23">
        <v>-0.55020999999999998</v>
      </c>
      <c r="D1610" s="23">
        <v>-0.54851000000000005</v>
      </c>
      <c r="E1610" s="23">
        <v>1.8053399999999999</v>
      </c>
      <c r="F1610" s="23">
        <v>1.41605</v>
      </c>
      <c r="G1610" s="23">
        <v>0.54869000000000001</v>
      </c>
      <c r="H1610" s="23">
        <v>0.22289</v>
      </c>
      <c r="I1610" s="23">
        <v>0.29449999999999998</v>
      </c>
      <c r="J1610" s="23">
        <v>-1.7408399999999999</v>
      </c>
      <c r="K1610" s="23">
        <v>6.293E-2</v>
      </c>
      <c r="L1610" s="23">
        <v>-7.5009999999999993E-2</v>
      </c>
      <c r="M1610" s="23">
        <v>-0.77900999999999998</v>
      </c>
      <c r="N1610" s="23">
        <v>-0.32552999999999999</v>
      </c>
      <c r="O1610" s="23">
        <v>0.80530000000000002</v>
      </c>
      <c r="P1610" s="23">
        <v>-0.27668999999999999</v>
      </c>
      <c r="Q1610" s="23">
        <v>-0.32778000000000002</v>
      </c>
      <c r="R1610" s="23">
        <v>0.20594000000000001</v>
      </c>
    </row>
    <row r="1611" spans="1:18" ht="15" customHeight="1" x14ac:dyDescent="0.2">
      <c r="A1611" s="4">
        <v>1610</v>
      </c>
      <c r="B1611" s="4" t="s">
        <v>1772</v>
      </c>
      <c r="C1611" s="23">
        <v>-0.12877</v>
      </c>
      <c r="D1611" s="23">
        <v>-2.0149699999999999</v>
      </c>
      <c r="E1611" s="23">
        <v>3.2191299999999998</v>
      </c>
      <c r="F1611" s="23">
        <v>6.7110000000000003E-2</v>
      </c>
      <c r="G1611" s="23">
        <v>1.2934300000000001</v>
      </c>
      <c r="H1611" s="23">
        <v>2.2846299999999999</v>
      </c>
      <c r="I1611" s="23">
        <v>1.22522</v>
      </c>
      <c r="J1611" s="23">
        <v>-0.72394999999999998</v>
      </c>
      <c r="K1611" s="23">
        <v>0.20149</v>
      </c>
      <c r="L1611" s="23">
        <v>-0.17244999999999999</v>
      </c>
      <c r="M1611" s="23">
        <v>0.14069999999999999</v>
      </c>
      <c r="N1611" s="23">
        <v>-7.2120000000000004E-2</v>
      </c>
      <c r="O1611" s="23">
        <v>-0.72304999999999997</v>
      </c>
      <c r="P1611" s="23">
        <v>-0.27972999999999998</v>
      </c>
      <c r="Q1611" s="23">
        <v>1.7732600000000001</v>
      </c>
      <c r="R1611" s="23">
        <v>0.63556999999999997</v>
      </c>
    </row>
    <row r="1612" spans="1:18" ht="15" customHeight="1" x14ac:dyDescent="0.2">
      <c r="A1612" s="4">
        <v>1611</v>
      </c>
      <c r="B1612" s="4" t="s">
        <v>1773</v>
      </c>
      <c r="C1612" s="23">
        <v>-2.0756999999999999</v>
      </c>
      <c r="D1612" s="23">
        <v>0.56535999999999997</v>
      </c>
      <c r="E1612" s="23">
        <v>0.37008999999999997</v>
      </c>
      <c r="F1612" s="23">
        <v>1.56785</v>
      </c>
      <c r="G1612" s="23">
        <v>1.23655</v>
      </c>
      <c r="H1612" s="23">
        <v>6.1870000000000001E-2</v>
      </c>
      <c r="I1612" s="23">
        <v>0.81943999999999995</v>
      </c>
      <c r="J1612" s="23">
        <v>0.25505</v>
      </c>
      <c r="K1612" s="23">
        <v>-1.90723</v>
      </c>
      <c r="L1612" s="23">
        <v>-0.27276</v>
      </c>
      <c r="M1612" s="23">
        <v>-8.5209999999999994E-2</v>
      </c>
      <c r="N1612" s="23">
        <v>-0.25527</v>
      </c>
      <c r="O1612" s="23">
        <v>1.34192</v>
      </c>
      <c r="P1612" s="23">
        <v>-2.1394099999999998</v>
      </c>
      <c r="Q1612" s="23">
        <v>-0.94140000000000001</v>
      </c>
      <c r="R1612" s="23">
        <v>-0.88200999999999996</v>
      </c>
    </row>
    <row r="1613" spans="1:18" ht="15" customHeight="1" x14ac:dyDescent="0.2">
      <c r="A1613" s="4">
        <v>1612</v>
      </c>
      <c r="B1613" s="4" t="s">
        <v>1774</v>
      </c>
      <c r="C1613" s="23">
        <v>-2.7974000000000001</v>
      </c>
      <c r="D1613" s="23">
        <v>0.47982999999999998</v>
      </c>
      <c r="E1613" s="23">
        <v>0.11181000000000001</v>
      </c>
      <c r="F1613" s="23">
        <v>0.79554000000000002</v>
      </c>
      <c r="G1613" s="23">
        <v>-0.83565999999999996</v>
      </c>
      <c r="H1613" s="23">
        <v>1.3526899999999999</v>
      </c>
      <c r="I1613" s="23">
        <v>0.19936000000000001</v>
      </c>
      <c r="J1613" s="23">
        <v>-0.81850000000000001</v>
      </c>
      <c r="K1613" s="23">
        <v>-1.03424</v>
      </c>
      <c r="L1613" s="23">
        <v>6.3920000000000005E-2</v>
      </c>
      <c r="M1613" s="23">
        <v>1.18259</v>
      </c>
      <c r="N1613" s="23">
        <v>0.46606999999999998</v>
      </c>
      <c r="O1613" s="23">
        <v>0.88476999999999995</v>
      </c>
      <c r="P1613" s="23">
        <v>-1.64395</v>
      </c>
      <c r="Q1613" s="23">
        <v>0.94684999999999997</v>
      </c>
      <c r="R1613" s="23">
        <v>0.90549999999999997</v>
      </c>
    </row>
    <row r="1614" spans="1:18" ht="15" customHeight="1" x14ac:dyDescent="0.2">
      <c r="A1614" s="4">
        <v>1613</v>
      </c>
      <c r="B1614" s="4" t="s">
        <v>1775</v>
      </c>
      <c r="C1614" s="23">
        <v>-1.29088</v>
      </c>
      <c r="D1614" s="23">
        <v>1.17266</v>
      </c>
      <c r="E1614" s="23">
        <v>0.83299000000000001</v>
      </c>
      <c r="F1614" s="23">
        <v>-0.45649000000000001</v>
      </c>
      <c r="G1614" s="23">
        <v>1.7500199999999999</v>
      </c>
      <c r="H1614" s="23">
        <v>-0.88488</v>
      </c>
      <c r="I1614" s="23">
        <v>1.00749</v>
      </c>
      <c r="J1614" s="23">
        <v>0.71740000000000004</v>
      </c>
      <c r="K1614" s="23">
        <v>-7.1169999999999997E-2</v>
      </c>
      <c r="L1614" s="23">
        <v>-1.5491200000000001</v>
      </c>
      <c r="M1614" s="23">
        <v>-1.0467500000000001</v>
      </c>
      <c r="N1614" s="23">
        <v>-0.26438</v>
      </c>
      <c r="O1614" s="23">
        <v>-0.15060999999999999</v>
      </c>
      <c r="P1614" s="23">
        <v>-0.74168999999999996</v>
      </c>
      <c r="Q1614" s="23">
        <v>-1.3231200000000001</v>
      </c>
      <c r="R1614" s="23">
        <v>-0.60992000000000002</v>
      </c>
    </row>
    <row r="1615" spans="1:18" ht="15" customHeight="1" x14ac:dyDescent="0.2">
      <c r="A1615" s="4">
        <v>1614</v>
      </c>
      <c r="B1615" s="4" t="s">
        <v>1776</v>
      </c>
      <c r="C1615" s="23">
        <v>-0.48451</v>
      </c>
      <c r="D1615" s="23">
        <v>-0.7107</v>
      </c>
      <c r="E1615" s="23">
        <v>1.82609</v>
      </c>
      <c r="F1615" s="23">
        <v>0.98938999999999999</v>
      </c>
      <c r="G1615" s="23">
        <v>0.69772000000000001</v>
      </c>
      <c r="H1615" s="23">
        <v>7.8420000000000004E-2</v>
      </c>
      <c r="I1615" s="23">
        <v>0.67579</v>
      </c>
      <c r="J1615" s="23">
        <v>-1.5619099999999999</v>
      </c>
      <c r="K1615" s="23">
        <v>-3.9600000000000003E-2</v>
      </c>
      <c r="L1615" s="23">
        <v>-0.14530999999999999</v>
      </c>
      <c r="M1615" s="23">
        <v>-0.59497</v>
      </c>
      <c r="N1615" s="23">
        <v>-0.43363000000000002</v>
      </c>
      <c r="O1615" s="23">
        <v>1.0832200000000001</v>
      </c>
      <c r="P1615" s="23">
        <v>-0.49547999999999998</v>
      </c>
      <c r="Q1615" s="23">
        <v>-0.61236000000000002</v>
      </c>
      <c r="R1615" s="23">
        <v>0.30703999999999998</v>
      </c>
    </row>
    <row r="1616" spans="1:18" ht="15" customHeight="1" x14ac:dyDescent="0.2">
      <c r="A1616" s="4">
        <v>1615</v>
      </c>
      <c r="B1616" s="4" t="s">
        <v>1777</v>
      </c>
      <c r="C1616" s="23">
        <v>-0.45412999999999998</v>
      </c>
      <c r="D1616" s="23">
        <v>0.47386</v>
      </c>
      <c r="E1616" s="23">
        <v>2.4273799999999999</v>
      </c>
      <c r="F1616" s="23">
        <v>1.1849000000000001</v>
      </c>
      <c r="G1616" s="23">
        <v>1.8861600000000001</v>
      </c>
      <c r="H1616" s="23">
        <v>-5.8999999999999997E-2</v>
      </c>
      <c r="I1616" s="23">
        <v>-0.96745999999999999</v>
      </c>
      <c r="J1616" s="23">
        <v>4.1009999999999998E-2</v>
      </c>
      <c r="K1616" s="23">
        <v>-2.17489</v>
      </c>
      <c r="L1616" s="23">
        <v>-1.8639699999999999</v>
      </c>
      <c r="M1616" s="23">
        <v>0.74517</v>
      </c>
      <c r="N1616" s="23">
        <v>-0.48985000000000001</v>
      </c>
      <c r="O1616" s="23">
        <v>1.4668000000000001</v>
      </c>
      <c r="P1616" s="23">
        <v>-0.55181000000000002</v>
      </c>
      <c r="Q1616" s="23">
        <v>-0.96574000000000004</v>
      </c>
      <c r="R1616" s="23">
        <v>0.97185999999999995</v>
      </c>
    </row>
    <row r="1617" spans="1:18" ht="15" customHeight="1" x14ac:dyDescent="0.2">
      <c r="A1617" s="4">
        <v>1616</v>
      </c>
      <c r="B1617" s="4" t="s">
        <v>1778</v>
      </c>
      <c r="C1617" s="23">
        <v>0.2112</v>
      </c>
      <c r="D1617" s="23">
        <v>-1.2577199999999999</v>
      </c>
      <c r="E1617" s="23">
        <v>1.51769</v>
      </c>
      <c r="F1617" s="23">
        <v>7.3200000000000001E-2</v>
      </c>
      <c r="G1617" s="23">
        <v>1.1803900000000001</v>
      </c>
      <c r="H1617" s="23">
        <v>-0.26028000000000001</v>
      </c>
      <c r="I1617" s="23">
        <v>-8.6199999999999999E-2</v>
      </c>
      <c r="J1617" s="23">
        <v>-1.39733</v>
      </c>
      <c r="K1617" s="23">
        <v>-0.28117999999999999</v>
      </c>
      <c r="L1617" s="23">
        <v>-2.40272</v>
      </c>
      <c r="M1617" s="23">
        <v>1.6197900000000001</v>
      </c>
      <c r="N1617" s="23">
        <v>0.67313999999999996</v>
      </c>
      <c r="O1617" s="23">
        <v>-0.35716999999999999</v>
      </c>
      <c r="P1617" s="23">
        <v>-3.2444000000000002</v>
      </c>
      <c r="Q1617" s="23">
        <v>1.8516600000000001</v>
      </c>
      <c r="R1617" s="23">
        <v>1.3609100000000001</v>
      </c>
    </row>
    <row r="1618" spans="1:18" ht="15" customHeight="1" x14ac:dyDescent="0.2">
      <c r="A1618" s="4">
        <v>1617</v>
      </c>
      <c r="B1618" s="4" t="s">
        <v>1779</v>
      </c>
      <c r="C1618" s="23">
        <v>-2.2451300000000001</v>
      </c>
      <c r="D1618" s="23">
        <v>-2.1583800000000002</v>
      </c>
      <c r="E1618" s="23">
        <v>2.7651699999999999</v>
      </c>
      <c r="F1618" s="23">
        <v>2.9103400000000001</v>
      </c>
      <c r="G1618" s="23">
        <v>-0.92861000000000005</v>
      </c>
      <c r="H1618" s="23">
        <v>2.5749499999999999</v>
      </c>
      <c r="I1618" s="23">
        <v>-0.40577000000000002</v>
      </c>
      <c r="J1618" s="23">
        <v>0.82708999999999999</v>
      </c>
      <c r="K1618" s="23">
        <v>-0.89081999999999995</v>
      </c>
      <c r="L1618" s="23">
        <v>-1.7986599999999999</v>
      </c>
      <c r="M1618" s="23">
        <v>1.28678</v>
      </c>
      <c r="N1618" s="23">
        <v>-1.7912399999999999</v>
      </c>
      <c r="O1618" s="23">
        <v>-0.51351000000000002</v>
      </c>
      <c r="P1618" s="23">
        <v>-2.6737099999999998</v>
      </c>
      <c r="Q1618" s="23">
        <v>-1.0169299999999999</v>
      </c>
      <c r="R1618" s="23">
        <v>0.10494000000000001</v>
      </c>
    </row>
    <row r="1619" spans="1:18" ht="15" customHeight="1" x14ac:dyDescent="0.2">
      <c r="A1619" s="4">
        <v>1618</v>
      </c>
      <c r="B1619" s="4" t="s">
        <v>1780</v>
      </c>
      <c r="C1619" s="23">
        <v>-0.17785999999999999</v>
      </c>
      <c r="D1619" s="23">
        <v>0.25078</v>
      </c>
      <c r="E1619" s="23">
        <v>0.35524</v>
      </c>
      <c r="F1619" s="23">
        <v>1.53409</v>
      </c>
      <c r="G1619" s="23">
        <v>-0.10459</v>
      </c>
      <c r="H1619" s="23">
        <v>0.25797999999999999</v>
      </c>
      <c r="I1619" s="23">
        <v>1.22526</v>
      </c>
      <c r="J1619" s="23">
        <v>-1.89238</v>
      </c>
      <c r="K1619" s="23">
        <v>-1.9394400000000001</v>
      </c>
      <c r="L1619" s="23">
        <v>-0.96908000000000005</v>
      </c>
      <c r="M1619" s="23">
        <v>-1.2686999999999999</v>
      </c>
      <c r="N1619" s="23">
        <v>0.15773000000000001</v>
      </c>
      <c r="O1619" s="23">
        <v>0.87375000000000003</v>
      </c>
      <c r="P1619" s="23">
        <v>-0.61180000000000001</v>
      </c>
      <c r="Q1619" s="23">
        <v>1.16208</v>
      </c>
      <c r="R1619" s="23">
        <v>-1.0613699999999999</v>
      </c>
    </row>
    <row r="1620" spans="1:18" ht="15" customHeight="1" x14ac:dyDescent="0.2">
      <c r="A1620" s="4">
        <v>1619</v>
      </c>
      <c r="B1620" s="4" t="s">
        <v>1781</v>
      </c>
      <c r="C1620" s="23">
        <v>-2.18181</v>
      </c>
      <c r="D1620" s="23">
        <v>-1.3751199999999999</v>
      </c>
      <c r="E1620" s="23">
        <v>2.3338100000000002</v>
      </c>
      <c r="F1620" s="23">
        <v>2.54833</v>
      </c>
      <c r="G1620" s="23">
        <v>1.6053599999999999</v>
      </c>
      <c r="H1620" s="23">
        <v>2.1605099999999999</v>
      </c>
      <c r="I1620" s="23">
        <v>-0.96653999999999995</v>
      </c>
      <c r="J1620" s="23">
        <v>1.5661799999999999</v>
      </c>
      <c r="K1620" s="23">
        <v>-2.6767799999999999</v>
      </c>
      <c r="L1620" s="23">
        <v>-1.4824200000000001</v>
      </c>
      <c r="M1620" s="23">
        <v>-0.53200000000000003</v>
      </c>
      <c r="N1620" s="23">
        <v>-2.7008899999999998</v>
      </c>
      <c r="O1620" s="23">
        <v>0.75499000000000005</v>
      </c>
      <c r="P1620" s="23">
        <v>-2.1923400000000002</v>
      </c>
      <c r="Q1620" s="23">
        <v>-0.84382000000000001</v>
      </c>
      <c r="R1620" s="23">
        <v>1.3924700000000001</v>
      </c>
    </row>
    <row r="1621" spans="1:18" ht="15" customHeight="1" x14ac:dyDescent="0.2">
      <c r="A1621" s="4">
        <v>1620</v>
      </c>
      <c r="B1621" s="4" t="s">
        <v>1782</v>
      </c>
      <c r="C1621" s="23">
        <v>-0.46006999999999998</v>
      </c>
      <c r="D1621" s="23">
        <v>-1.22031</v>
      </c>
      <c r="E1621" s="23">
        <v>0.27921000000000001</v>
      </c>
      <c r="F1621" s="23">
        <v>2.1150099999999998</v>
      </c>
      <c r="G1621" s="23">
        <v>0.97653000000000001</v>
      </c>
      <c r="H1621" s="23">
        <v>2.0580099999999999</v>
      </c>
      <c r="I1621" s="23">
        <v>0.63985000000000003</v>
      </c>
      <c r="J1621" s="23">
        <v>-1.56782</v>
      </c>
      <c r="K1621" s="23">
        <v>-1.7340800000000001</v>
      </c>
      <c r="L1621" s="23">
        <v>-0.54766000000000004</v>
      </c>
      <c r="M1621" s="23">
        <v>0.49312</v>
      </c>
      <c r="N1621" s="23">
        <v>-8.6419999999999997E-2</v>
      </c>
      <c r="O1621" s="23">
        <v>-0.70245000000000002</v>
      </c>
      <c r="P1621" s="23">
        <v>-0.42720999999999998</v>
      </c>
      <c r="Q1621" s="23">
        <v>-0.55969000000000002</v>
      </c>
      <c r="R1621" s="23">
        <v>-1.44462</v>
      </c>
    </row>
    <row r="1622" spans="1:18" ht="15" customHeight="1" x14ac:dyDescent="0.2">
      <c r="A1622" s="4">
        <v>1621</v>
      </c>
      <c r="B1622" s="4" t="s">
        <v>1783</v>
      </c>
      <c r="C1622" s="23">
        <v>-0.59501999999999999</v>
      </c>
      <c r="D1622" s="23">
        <v>-0.16102</v>
      </c>
      <c r="E1622" s="23">
        <v>0.63163000000000002</v>
      </c>
      <c r="F1622" s="23">
        <v>0.44424000000000002</v>
      </c>
      <c r="G1622" s="23">
        <v>7.5910000000000005E-2</v>
      </c>
      <c r="H1622" s="23">
        <v>1.82247</v>
      </c>
      <c r="I1622" s="23">
        <v>-0.56242000000000003</v>
      </c>
      <c r="J1622" s="23">
        <v>-0.45676</v>
      </c>
      <c r="K1622" s="23">
        <v>-1.7079599999999999</v>
      </c>
      <c r="L1622" s="23">
        <v>-0.24359</v>
      </c>
      <c r="M1622" s="23">
        <v>0.60699999999999998</v>
      </c>
      <c r="N1622" s="23">
        <v>-1.5474300000000001</v>
      </c>
      <c r="O1622" s="23">
        <v>0.32933000000000001</v>
      </c>
      <c r="P1622" s="23">
        <v>-0.31512000000000001</v>
      </c>
      <c r="Q1622" s="23">
        <v>0.55334000000000005</v>
      </c>
      <c r="R1622" s="23">
        <v>-1.4790099999999999</v>
      </c>
    </row>
    <row r="1623" spans="1:18" ht="15" customHeight="1" x14ac:dyDescent="0.2">
      <c r="A1623" s="4">
        <v>1622</v>
      </c>
      <c r="B1623" s="4" t="s">
        <v>1784</v>
      </c>
      <c r="C1623" s="23">
        <v>-0.55862999999999996</v>
      </c>
      <c r="D1623" s="23">
        <v>-0.76912000000000003</v>
      </c>
      <c r="E1623" s="23">
        <v>2.17625</v>
      </c>
      <c r="F1623" s="23">
        <v>1.27915</v>
      </c>
      <c r="G1623" s="23">
        <v>0.58428000000000002</v>
      </c>
      <c r="H1623" s="23">
        <v>6.8699999999999997E-2</v>
      </c>
      <c r="I1623" s="23">
        <v>0.58094000000000001</v>
      </c>
      <c r="J1623" s="23">
        <v>-1.6108</v>
      </c>
      <c r="K1623" s="23">
        <v>-0.13716</v>
      </c>
      <c r="L1623" s="23">
        <v>-5.1979999999999998E-2</v>
      </c>
      <c r="M1623" s="23">
        <v>-0.66552999999999995</v>
      </c>
      <c r="N1623" s="23">
        <v>-0.29105999999999999</v>
      </c>
      <c r="O1623" s="23">
        <v>0.7208</v>
      </c>
      <c r="P1623" s="23">
        <v>-3.4930000000000003E-2</v>
      </c>
      <c r="Q1623" s="23">
        <v>-0.22053</v>
      </c>
      <c r="R1623" s="23">
        <v>0.42738999999999999</v>
      </c>
    </row>
    <row r="1624" spans="1:18" ht="15" customHeight="1" x14ac:dyDescent="0.2">
      <c r="A1624" s="4">
        <v>1623</v>
      </c>
      <c r="B1624" s="4" t="s">
        <v>1785</v>
      </c>
      <c r="C1624" s="23">
        <v>-0.58535000000000004</v>
      </c>
      <c r="D1624" s="23">
        <v>-0.26748</v>
      </c>
      <c r="E1624" s="23">
        <v>1.60121</v>
      </c>
      <c r="F1624" s="23">
        <v>1.60578</v>
      </c>
      <c r="G1624" s="23">
        <v>0.97028999999999999</v>
      </c>
      <c r="H1624" s="23">
        <v>0.25187999999999999</v>
      </c>
      <c r="I1624" s="23">
        <v>0.39127000000000001</v>
      </c>
      <c r="J1624" s="23">
        <v>-1.52311</v>
      </c>
      <c r="K1624" s="23">
        <v>-4.0390000000000002E-2</v>
      </c>
      <c r="L1624" s="23">
        <v>-6.2050000000000001E-2</v>
      </c>
      <c r="M1624" s="23">
        <v>-0.43187999999999999</v>
      </c>
      <c r="N1624" s="23">
        <v>-0.30875999999999998</v>
      </c>
      <c r="O1624" s="23">
        <v>0.84474000000000005</v>
      </c>
      <c r="P1624" s="23">
        <v>3.5229999999999997E-2</v>
      </c>
      <c r="Q1624" s="23">
        <v>-0.39905000000000002</v>
      </c>
      <c r="R1624" s="23">
        <v>7.6609999999999998E-2</v>
      </c>
    </row>
    <row r="1625" spans="1:18" ht="15" customHeight="1" x14ac:dyDescent="0.2">
      <c r="A1625" s="4">
        <v>1624</v>
      </c>
      <c r="B1625" s="4" t="s">
        <v>1786</v>
      </c>
      <c r="C1625" s="23">
        <v>-0.28815000000000002</v>
      </c>
      <c r="D1625" s="23">
        <v>-1.37344</v>
      </c>
      <c r="E1625" s="23">
        <v>2.83047</v>
      </c>
      <c r="F1625" s="23">
        <v>1.74824</v>
      </c>
      <c r="G1625" s="23">
        <v>1.2919799999999999</v>
      </c>
      <c r="H1625" s="23">
        <v>0.25524999999999998</v>
      </c>
      <c r="I1625" s="23">
        <v>-1.3047200000000001</v>
      </c>
      <c r="J1625" s="23">
        <v>0.27376</v>
      </c>
      <c r="K1625" s="23">
        <v>0.28050000000000003</v>
      </c>
      <c r="L1625" s="23">
        <v>-2.1940499999999998</v>
      </c>
      <c r="M1625" s="23">
        <v>-1.50434</v>
      </c>
      <c r="N1625" s="23">
        <v>1.537E-2</v>
      </c>
      <c r="O1625" s="23">
        <v>1.54674</v>
      </c>
      <c r="P1625" s="23">
        <v>-2.4674399999999999</v>
      </c>
      <c r="Q1625" s="23">
        <v>-0.68093999999999999</v>
      </c>
      <c r="R1625" s="23">
        <v>-1.8033600000000001</v>
      </c>
    </row>
    <row r="1626" spans="1:18" ht="15" customHeight="1" x14ac:dyDescent="0.2">
      <c r="A1626" s="4">
        <v>1625</v>
      </c>
      <c r="B1626" s="4" t="s">
        <v>1787</v>
      </c>
      <c r="C1626" s="23">
        <v>-0.15090999999999999</v>
      </c>
      <c r="D1626" s="23">
        <v>0.32791999999999999</v>
      </c>
      <c r="E1626" s="23">
        <v>0.75983999999999996</v>
      </c>
      <c r="F1626" s="23">
        <v>-0.11508</v>
      </c>
      <c r="G1626" s="23">
        <v>-0.14879000000000001</v>
      </c>
      <c r="H1626" s="23">
        <v>-0.38542999999999999</v>
      </c>
      <c r="I1626" s="23">
        <v>0.84194999999999998</v>
      </c>
      <c r="J1626" s="23">
        <v>-1.7743899999999999</v>
      </c>
      <c r="K1626" s="23">
        <v>-0.32388</v>
      </c>
      <c r="L1626" s="23">
        <v>-2.2178800000000001</v>
      </c>
      <c r="M1626" s="23">
        <v>-0.49570999999999998</v>
      </c>
      <c r="N1626" s="23">
        <v>-1.34745</v>
      </c>
      <c r="O1626" s="23">
        <v>1.4963200000000001</v>
      </c>
      <c r="P1626" s="23">
        <v>-3.1365799999999999</v>
      </c>
      <c r="Q1626" s="23">
        <v>-0.97360999999999998</v>
      </c>
      <c r="R1626" s="23">
        <v>0.28953000000000001</v>
      </c>
    </row>
    <row r="1627" spans="1:18" ht="15" customHeight="1" x14ac:dyDescent="0.2">
      <c r="A1627" s="4">
        <v>1626</v>
      </c>
      <c r="B1627" s="4" t="s">
        <v>1788</v>
      </c>
      <c r="C1627" s="23">
        <v>-0.64265000000000005</v>
      </c>
      <c r="D1627" s="23">
        <v>-0.10111000000000001</v>
      </c>
      <c r="E1627" s="23">
        <v>0.53032999999999997</v>
      </c>
      <c r="F1627" s="23">
        <v>0.70994000000000002</v>
      </c>
      <c r="G1627" s="23">
        <v>4.6129999999999997E-2</v>
      </c>
      <c r="H1627" s="23">
        <v>1.6617200000000001</v>
      </c>
      <c r="I1627" s="23">
        <v>-0.57862000000000002</v>
      </c>
      <c r="J1627" s="23">
        <v>-0.51536000000000004</v>
      </c>
      <c r="K1627" s="23">
        <v>-1.8449599999999999</v>
      </c>
      <c r="L1627" s="23">
        <v>-9.6610000000000001E-2</v>
      </c>
      <c r="M1627" s="23">
        <v>0.68986999999999998</v>
      </c>
      <c r="N1627" s="23">
        <v>-1.4844200000000001</v>
      </c>
      <c r="O1627" s="23">
        <v>3.977E-2</v>
      </c>
      <c r="P1627" s="23">
        <v>-0.36385000000000001</v>
      </c>
      <c r="Q1627" s="23">
        <v>0.58918000000000004</v>
      </c>
      <c r="R1627" s="23">
        <v>-1.1650400000000001</v>
      </c>
    </row>
    <row r="1628" spans="1:18" ht="15" customHeight="1" x14ac:dyDescent="0.2">
      <c r="A1628" s="4">
        <v>1627</v>
      </c>
      <c r="B1628" s="4" t="s">
        <v>1789</v>
      </c>
      <c r="C1628" s="23">
        <v>-0.46683999999999998</v>
      </c>
      <c r="D1628" s="23">
        <v>0.20585999999999999</v>
      </c>
      <c r="E1628" s="23">
        <v>0.41239999999999999</v>
      </c>
      <c r="F1628" s="23">
        <v>1.5834900000000001</v>
      </c>
      <c r="G1628" s="23">
        <v>0.22087999999999999</v>
      </c>
      <c r="H1628" s="23">
        <v>0.26007000000000002</v>
      </c>
      <c r="I1628" s="23">
        <v>0.99622999999999995</v>
      </c>
      <c r="J1628" s="23">
        <v>-1.9917499999999999</v>
      </c>
      <c r="K1628" s="23">
        <v>-1.86456</v>
      </c>
      <c r="L1628" s="23">
        <v>-1.0535000000000001</v>
      </c>
      <c r="M1628" s="23">
        <v>-1.0589200000000001</v>
      </c>
      <c r="N1628" s="23">
        <v>0.21936</v>
      </c>
      <c r="O1628" s="23">
        <v>0.94145999999999996</v>
      </c>
      <c r="P1628" s="23">
        <v>-0.40844000000000003</v>
      </c>
      <c r="Q1628" s="23">
        <v>1.29409</v>
      </c>
      <c r="R1628" s="23">
        <v>-1.08535</v>
      </c>
    </row>
    <row r="1629" spans="1:18" ht="15" customHeight="1" x14ac:dyDescent="0.2">
      <c r="A1629" s="4">
        <v>1628</v>
      </c>
      <c r="B1629" s="4" t="s">
        <v>1790</v>
      </c>
      <c r="C1629" s="23">
        <v>0.22795000000000001</v>
      </c>
      <c r="D1629" s="23">
        <v>6.1100000000000002E-2</v>
      </c>
      <c r="E1629" s="23">
        <v>1.98482</v>
      </c>
      <c r="F1629" s="23">
        <v>0.97077999999999998</v>
      </c>
      <c r="G1629" s="23">
        <v>-0.98321000000000003</v>
      </c>
      <c r="H1629" s="23">
        <v>-0.23008000000000001</v>
      </c>
      <c r="I1629" s="23">
        <v>-1.14015</v>
      </c>
      <c r="J1629" s="23">
        <v>-0.71236999999999995</v>
      </c>
      <c r="K1629" s="23">
        <v>0.66783999999999999</v>
      </c>
      <c r="L1629" s="23">
        <v>0.25936999999999999</v>
      </c>
      <c r="M1629" s="23">
        <v>0.15425</v>
      </c>
      <c r="N1629" s="23">
        <v>-2.4701200000000001</v>
      </c>
      <c r="O1629" s="23">
        <v>0.29915999999999998</v>
      </c>
      <c r="P1629" s="23">
        <v>-1.9699599999999999</v>
      </c>
      <c r="Q1629" s="23">
        <v>-1.43164</v>
      </c>
      <c r="R1629" s="23">
        <v>-1.0864</v>
      </c>
    </row>
    <row r="1630" spans="1:18" ht="15" customHeight="1" x14ac:dyDescent="0.2">
      <c r="A1630" s="4">
        <v>1629</v>
      </c>
      <c r="B1630" s="4" t="s">
        <v>1791</v>
      </c>
      <c r="C1630" s="23">
        <v>-0.57311000000000001</v>
      </c>
      <c r="D1630" s="23">
        <v>8.6580000000000004E-2</v>
      </c>
      <c r="E1630" s="23">
        <v>4.5260000000000002E-2</v>
      </c>
      <c r="F1630" s="23">
        <v>1.3630100000000001</v>
      </c>
      <c r="G1630" s="23">
        <v>-1.1968399999999999</v>
      </c>
      <c r="H1630" s="23">
        <v>1.8579000000000001</v>
      </c>
      <c r="I1630" s="23">
        <v>1.6182799999999999</v>
      </c>
      <c r="J1630" s="23">
        <v>-1.94695</v>
      </c>
      <c r="K1630" s="23">
        <v>-0.72929999999999995</v>
      </c>
      <c r="L1630" s="23">
        <v>0.57145999999999997</v>
      </c>
      <c r="M1630" s="23">
        <v>-1.6399300000000001</v>
      </c>
      <c r="N1630" s="23">
        <v>-1.25285</v>
      </c>
      <c r="O1630" s="23">
        <v>-0.36660999999999999</v>
      </c>
      <c r="P1630" s="23">
        <v>-1.1604099999999999</v>
      </c>
      <c r="Q1630" s="23">
        <v>-1.09073</v>
      </c>
      <c r="R1630" s="23">
        <v>-0.32094</v>
      </c>
    </row>
    <row r="1631" spans="1:18" ht="15" customHeight="1" x14ac:dyDescent="0.2">
      <c r="A1631" s="4">
        <v>1630</v>
      </c>
      <c r="B1631" s="4" t="s">
        <v>1792</v>
      </c>
      <c r="C1631" s="23">
        <v>-2.4081299999999999</v>
      </c>
      <c r="D1631" s="23">
        <v>-1.90086</v>
      </c>
      <c r="E1631" s="23">
        <v>2.30783</v>
      </c>
      <c r="F1631" s="23">
        <v>-0.12714</v>
      </c>
      <c r="G1631" s="23">
        <v>-1.2150300000000001</v>
      </c>
      <c r="H1631" s="23">
        <v>-7.9280000000000003E-2</v>
      </c>
      <c r="I1631" s="23">
        <v>-1.1213500000000001</v>
      </c>
      <c r="J1631" s="23">
        <v>-2.1810700000000001</v>
      </c>
      <c r="K1631" s="23">
        <v>-1.9487399999999999</v>
      </c>
      <c r="L1631" s="23">
        <v>-0.55345999999999995</v>
      </c>
      <c r="M1631" s="23">
        <v>-1.03301</v>
      </c>
      <c r="N1631" s="23">
        <v>0.25940000000000002</v>
      </c>
      <c r="O1631" s="23">
        <v>1.64632</v>
      </c>
      <c r="P1631" s="23">
        <v>-0.68191000000000002</v>
      </c>
      <c r="Q1631" s="23">
        <v>-1.15551</v>
      </c>
      <c r="R1631" s="23">
        <v>0.69933000000000001</v>
      </c>
    </row>
    <row r="1632" spans="1:18" ht="15" customHeight="1" x14ac:dyDescent="0.2">
      <c r="A1632" s="4">
        <v>1631</v>
      </c>
      <c r="B1632" s="4" t="s">
        <v>1793</v>
      </c>
      <c r="C1632" s="23">
        <v>-0.45513999999999999</v>
      </c>
      <c r="D1632" s="23">
        <v>0.13908999999999999</v>
      </c>
      <c r="E1632" s="23">
        <v>2.17564</v>
      </c>
      <c r="F1632" s="23">
        <v>0.39350000000000002</v>
      </c>
      <c r="G1632" s="23">
        <v>-0.30595</v>
      </c>
      <c r="H1632" s="23">
        <v>1.5460799999999999</v>
      </c>
      <c r="I1632" s="23">
        <v>-0.49229000000000001</v>
      </c>
      <c r="J1632" s="23">
        <v>-0.41443000000000002</v>
      </c>
      <c r="K1632" s="23">
        <v>-1.5085900000000001</v>
      </c>
      <c r="L1632" s="23">
        <v>-1.6150000000000001E-2</v>
      </c>
      <c r="M1632" s="23">
        <v>0.32185000000000002</v>
      </c>
      <c r="N1632" s="23">
        <v>0.25176999999999999</v>
      </c>
      <c r="O1632" s="23">
        <v>-9.6790000000000001E-2</v>
      </c>
      <c r="P1632" s="23">
        <v>-0.74819999999999998</v>
      </c>
      <c r="Q1632" s="23">
        <v>-0.89280999999999999</v>
      </c>
      <c r="R1632" s="23">
        <v>0.53308999999999995</v>
      </c>
    </row>
    <row r="1633" spans="1:18" ht="15" customHeight="1" x14ac:dyDescent="0.2">
      <c r="A1633" s="4">
        <v>1632</v>
      </c>
      <c r="B1633" s="4" t="s">
        <v>1794</v>
      </c>
      <c r="C1633" s="23">
        <v>-0.27335999999999999</v>
      </c>
      <c r="D1633" s="23">
        <v>0.18163000000000001</v>
      </c>
      <c r="E1633" s="23">
        <v>2.3389600000000002</v>
      </c>
      <c r="F1633" s="23">
        <v>0.49192000000000002</v>
      </c>
      <c r="G1633" s="23">
        <v>-0.67054999999999998</v>
      </c>
      <c r="H1633" s="23">
        <v>1.2391700000000001</v>
      </c>
      <c r="I1633" s="23">
        <v>-0.29705999999999999</v>
      </c>
      <c r="J1633" s="23">
        <v>-0.63904000000000005</v>
      </c>
      <c r="K1633" s="23">
        <v>-1.4656800000000001</v>
      </c>
      <c r="L1633" s="23">
        <v>0.21002999999999999</v>
      </c>
      <c r="M1633" s="23">
        <v>9.2090000000000005E-2</v>
      </c>
      <c r="N1633" s="23">
        <v>7.6829999999999996E-2</v>
      </c>
      <c r="O1633" s="23">
        <v>-0.22377</v>
      </c>
      <c r="P1633" s="23">
        <v>-0.82106000000000001</v>
      </c>
      <c r="Q1633" s="23">
        <v>-0.72402999999999995</v>
      </c>
      <c r="R1633" s="23">
        <v>0.54139000000000004</v>
      </c>
    </row>
    <row r="1634" spans="1:18" ht="15" customHeight="1" x14ac:dyDescent="0.2">
      <c r="A1634" s="4">
        <v>1633</v>
      </c>
      <c r="B1634" s="4" t="s">
        <v>1795</v>
      </c>
      <c r="C1634" s="23">
        <v>-2.3667699999999998</v>
      </c>
      <c r="D1634" s="23">
        <v>-0.35937999999999998</v>
      </c>
      <c r="E1634" s="23">
        <v>2.3106200000000001</v>
      </c>
      <c r="F1634" s="23">
        <v>0.29326999999999998</v>
      </c>
      <c r="G1634" s="23">
        <v>1.3370500000000001</v>
      </c>
      <c r="H1634" s="23">
        <v>1.32707</v>
      </c>
      <c r="I1634" s="23">
        <v>1.1980999999999999</v>
      </c>
      <c r="J1634" s="23">
        <v>0.32535999999999998</v>
      </c>
      <c r="K1634" s="23">
        <v>5.5590000000000001E-2</v>
      </c>
      <c r="L1634" s="23">
        <v>0.43035000000000001</v>
      </c>
      <c r="M1634" s="23">
        <v>0.47256999999999999</v>
      </c>
      <c r="N1634" s="23">
        <v>0.14899000000000001</v>
      </c>
      <c r="O1634" s="23">
        <v>-0.65410000000000001</v>
      </c>
      <c r="P1634" s="23">
        <v>-0.53766999999999998</v>
      </c>
      <c r="Q1634" s="23">
        <v>-1.1592199999999999</v>
      </c>
      <c r="R1634" s="23">
        <v>0.37225000000000003</v>
      </c>
    </row>
    <row r="1635" spans="1:18" ht="15" customHeight="1" x14ac:dyDescent="0.2">
      <c r="A1635" s="4">
        <v>1634</v>
      </c>
      <c r="B1635" s="4" t="s">
        <v>1796</v>
      </c>
      <c r="C1635" s="23">
        <v>-0.23399</v>
      </c>
      <c r="D1635" s="23">
        <v>-1.6832</v>
      </c>
      <c r="E1635" s="23">
        <v>0.37678</v>
      </c>
      <c r="F1635" s="23">
        <v>3.5E-4</v>
      </c>
      <c r="G1635" s="23">
        <v>1.3783000000000001</v>
      </c>
      <c r="H1635" s="23">
        <v>2.4267300000000001</v>
      </c>
      <c r="I1635" s="23">
        <v>-0.55908000000000002</v>
      </c>
      <c r="J1635" s="23">
        <v>0.52410999999999996</v>
      </c>
      <c r="K1635" s="23">
        <v>-5.5230000000000001E-2</v>
      </c>
      <c r="L1635" s="23">
        <v>0.20066000000000001</v>
      </c>
      <c r="M1635" s="23">
        <v>-0.53993000000000002</v>
      </c>
      <c r="N1635" s="23">
        <v>-1.3064</v>
      </c>
      <c r="O1635" s="23">
        <v>4.9570000000000003E-2</v>
      </c>
      <c r="P1635" s="23">
        <v>-1.9716100000000001</v>
      </c>
      <c r="Q1635" s="23">
        <v>-1.4081399999999999</v>
      </c>
      <c r="R1635" s="23">
        <v>0.17607</v>
      </c>
    </row>
    <row r="1636" spans="1:18" ht="15" customHeight="1" x14ac:dyDescent="0.2">
      <c r="A1636" s="4">
        <v>1635</v>
      </c>
      <c r="B1636" s="4" t="s">
        <v>1797</v>
      </c>
      <c r="C1636" s="23">
        <v>-0.14516999999999999</v>
      </c>
      <c r="D1636" s="23">
        <v>-2.0416699999999999</v>
      </c>
      <c r="E1636" s="23">
        <v>0.501</v>
      </c>
      <c r="F1636" s="23">
        <v>0.3306</v>
      </c>
      <c r="G1636" s="23">
        <v>0.23873</v>
      </c>
      <c r="H1636" s="23">
        <v>-0.38347999999999999</v>
      </c>
      <c r="I1636" s="23">
        <v>0.38157999999999997</v>
      </c>
      <c r="J1636" s="23">
        <v>0.62356</v>
      </c>
      <c r="K1636" s="23">
        <v>-2.9863400000000002</v>
      </c>
      <c r="L1636" s="23">
        <v>0.82781000000000005</v>
      </c>
      <c r="M1636" s="23">
        <v>0.64056999999999997</v>
      </c>
      <c r="N1636" s="23">
        <v>-1.2484900000000001</v>
      </c>
      <c r="O1636" s="23">
        <v>-0.76700000000000002</v>
      </c>
      <c r="P1636" s="23">
        <v>-3.6632799999999999</v>
      </c>
      <c r="Q1636" s="23">
        <v>-0.63880999999999999</v>
      </c>
      <c r="R1636" s="23">
        <v>-0.86128000000000005</v>
      </c>
    </row>
    <row r="1637" spans="1:18" ht="15" customHeight="1" x14ac:dyDescent="0.2">
      <c r="A1637" s="4">
        <v>1636</v>
      </c>
      <c r="B1637" s="4" t="s">
        <v>1798</v>
      </c>
      <c r="C1637" s="23">
        <v>-2.3239999999999998</v>
      </c>
      <c r="D1637" s="23">
        <v>0.21138999999999999</v>
      </c>
      <c r="E1637" s="23">
        <v>0.47465000000000002</v>
      </c>
      <c r="F1637" s="23">
        <v>0.35149999999999998</v>
      </c>
      <c r="G1637" s="23">
        <v>1.7682899999999999</v>
      </c>
      <c r="H1637" s="23">
        <v>2.2450000000000001E-2</v>
      </c>
      <c r="I1637" s="23">
        <v>-0.36717</v>
      </c>
      <c r="J1637" s="23">
        <v>-0.80983000000000005</v>
      </c>
      <c r="K1637" s="23">
        <v>-2.2188599999999998</v>
      </c>
      <c r="L1637" s="23">
        <v>-1.9823599999999999</v>
      </c>
      <c r="M1637" s="23">
        <v>0.82677999999999996</v>
      </c>
      <c r="N1637" s="23">
        <v>-1.5723800000000001</v>
      </c>
      <c r="O1637" s="23">
        <v>0.35063</v>
      </c>
      <c r="P1637" s="23">
        <v>-0.39361000000000002</v>
      </c>
      <c r="Q1637" s="23">
        <v>0.51661999999999997</v>
      </c>
      <c r="R1637" s="23">
        <v>0.81489999999999996</v>
      </c>
    </row>
    <row r="1638" spans="1:18" ht="15" customHeight="1" x14ac:dyDescent="0.2">
      <c r="A1638" s="4">
        <v>1637</v>
      </c>
      <c r="B1638" s="4" t="s">
        <v>1799</v>
      </c>
      <c r="C1638" s="23">
        <v>-0.44496000000000002</v>
      </c>
      <c r="D1638" s="23">
        <v>-0.78169999999999995</v>
      </c>
      <c r="E1638" s="23">
        <v>1.7878000000000001</v>
      </c>
      <c r="F1638" s="23">
        <v>1.2112700000000001</v>
      </c>
      <c r="G1638" s="23">
        <v>0.58567000000000002</v>
      </c>
      <c r="H1638" s="23">
        <v>0.22561999999999999</v>
      </c>
      <c r="I1638" s="23">
        <v>0.19642999999999999</v>
      </c>
      <c r="J1638" s="23">
        <v>-1.89577</v>
      </c>
      <c r="K1638" s="23">
        <v>0.13184999999999999</v>
      </c>
      <c r="L1638" s="23">
        <v>8.6459999999999995E-2</v>
      </c>
      <c r="M1638" s="23">
        <v>-0.23769999999999999</v>
      </c>
      <c r="N1638" s="23">
        <v>-0.45213999999999999</v>
      </c>
      <c r="O1638" s="23">
        <v>1.1438900000000001</v>
      </c>
      <c r="P1638" s="23">
        <v>-0.44018000000000002</v>
      </c>
      <c r="Q1638" s="23">
        <v>-0.26423000000000002</v>
      </c>
      <c r="R1638" s="23">
        <v>-0.17696999999999999</v>
      </c>
    </row>
    <row r="1639" spans="1:18" ht="15" customHeight="1" x14ac:dyDescent="0.2">
      <c r="A1639" s="4">
        <v>1638</v>
      </c>
      <c r="B1639" s="4" t="s">
        <v>1800</v>
      </c>
      <c r="C1639" s="23">
        <v>-1.4259299999999999</v>
      </c>
      <c r="D1639" s="23">
        <v>1.33206</v>
      </c>
      <c r="E1639" s="23">
        <v>1.5462199999999999</v>
      </c>
      <c r="F1639" s="23">
        <v>2.83541</v>
      </c>
      <c r="G1639" s="23">
        <v>0.34705000000000003</v>
      </c>
      <c r="H1639" s="23">
        <v>-0.16822999999999999</v>
      </c>
      <c r="I1639" s="23">
        <v>-1.3088500000000001</v>
      </c>
      <c r="J1639" s="23">
        <v>-0.22338</v>
      </c>
      <c r="K1639" s="23">
        <v>1.1509999999999999E-2</v>
      </c>
      <c r="L1639" s="23">
        <v>-2.2756400000000001</v>
      </c>
      <c r="M1639" s="23">
        <v>-2.1324000000000001</v>
      </c>
      <c r="N1639" s="23">
        <v>-0.20213999999999999</v>
      </c>
      <c r="O1639" s="23">
        <v>0.30723</v>
      </c>
      <c r="P1639" s="23">
        <v>0.54581000000000002</v>
      </c>
      <c r="Q1639" s="23">
        <v>8.2369999999999999E-2</v>
      </c>
      <c r="R1639" s="23">
        <v>-2.8628399999999998</v>
      </c>
    </row>
    <row r="1640" spans="1:18" ht="15" customHeight="1" x14ac:dyDescent="0.2">
      <c r="A1640" s="4">
        <v>1639</v>
      </c>
      <c r="B1640" s="4" t="s">
        <v>1801</v>
      </c>
      <c r="C1640" s="23">
        <v>-0.46272000000000002</v>
      </c>
      <c r="D1640" s="23">
        <v>0.16803999999999999</v>
      </c>
      <c r="E1640" s="23">
        <v>1.4319</v>
      </c>
      <c r="F1640" s="23">
        <v>0.19272</v>
      </c>
      <c r="G1640" s="23">
        <v>1.0809899999999999</v>
      </c>
      <c r="H1640" s="23">
        <v>1.53111</v>
      </c>
      <c r="I1640" s="23">
        <v>1.0251300000000001</v>
      </c>
      <c r="J1640" s="23">
        <v>-1.5274700000000001</v>
      </c>
      <c r="K1640" s="23">
        <v>-0.23984</v>
      </c>
      <c r="L1640" s="23">
        <v>-1.9981800000000001</v>
      </c>
      <c r="M1640" s="23">
        <v>0.40538999999999997</v>
      </c>
      <c r="N1640" s="23">
        <v>0.18593999999999999</v>
      </c>
      <c r="O1640" s="23">
        <v>-0.36135</v>
      </c>
      <c r="P1640" s="23">
        <v>-0.34109</v>
      </c>
      <c r="Q1640" s="23">
        <v>-0.53168000000000004</v>
      </c>
      <c r="R1640" s="23">
        <v>2.6519999999999998E-2</v>
      </c>
    </row>
    <row r="1641" spans="1:18" ht="15" customHeight="1" x14ac:dyDescent="0.2">
      <c r="A1641" s="4">
        <v>1640</v>
      </c>
      <c r="B1641" s="4" t="s">
        <v>1802</v>
      </c>
      <c r="C1641" s="23">
        <v>-3.38062</v>
      </c>
      <c r="D1641" s="23">
        <v>0.87063000000000001</v>
      </c>
      <c r="E1641" s="23">
        <v>3.0095700000000001</v>
      </c>
      <c r="F1641" s="23">
        <v>1.2540100000000001</v>
      </c>
      <c r="G1641" s="23">
        <v>1.0786800000000001</v>
      </c>
      <c r="H1641" s="23">
        <v>2.8721299999999998</v>
      </c>
      <c r="I1641" s="23">
        <v>1.3270900000000001</v>
      </c>
      <c r="J1641" s="23">
        <v>-1.5175399999999999</v>
      </c>
      <c r="K1641" s="23">
        <v>-1.40415</v>
      </c>
      <c r="L1641" s="23">
        <v>-2.0504199999999999</v>
      </c>
      <c r="M1641" s="23">
        <v>-1.85741</v>
      </c>
      <c r="N1641" s="23">
        <v>0.63975000000000004</v>
      </c>
      <c r="O1641" s="23">
        <v>1.1432599999999999</v>
      </c>
      <c r="P1641" s="23">
        <v>-0.33095999999999998</v>
      </c>
      <c r="Q1641" s="23">
        <v>1.6293599999999999</v>
      </c>
      <c r="R1641" s="23">
        <v>-1.4469700000000001</v>
      </c>
    </row>
    <row r="1642" spans="1:18" ht="15" customHeight="1" x14ac:dyDescent="0.2">
      <c r="A1642" s="4">
        <v>1641</v>
      </c>
      <c r="B1642" s="4" t="s">
        <v>1803</v>
      </c>
      <c r="C1642" s="23">
        <v>-0.77339999999999998</v>
      </c>
      <c r="D1642" s="23">
        <v>-1.0141199999999999</v>
      </c>
      <c r="E1642" s="23">
        <v>1.5534300000000001</v>
      </c>
      <c r="F1642" s="23">
        <v>1.3059499999999999</v>
      </c>
      <c r="G1642" s="23">
        <v>1.10588</v>
      </c>
      <c r="H1642" s="23">
        <v>0.33909</v>
      </c>
      <c r="I1642" s="23">
        <v>0.46022000000000002</v>
      </c>
      <c r="J1642" s="23">
        <v>-1.1281300000000001</v>
      </c>
      <c r="K1642" s="23">
        <v>4.9570000000000003E-2</v>
      </c>
      <c r="L1642" s="23">
        <v>-1.1429999999999999E-2</v>
      </c>
      <c r="M1642" s="23">
        <v>-0.32457000000000003</v>
      </c>
      <c r="N1642" s="23">
        <v>-0.30242999999999998</v>
      </c>
      <c r="O1642" s="23">
        <v>1.2415499999999999</v>
      </c>
      <c r="P1642" s="23">
        <v>-0.54410999999999998</v>
      </c>
      <c r="Q1642" s="23">
        <v>-0.71672000000000002</v>
      </c>
      <c r="R1642" s="23">
        <v>0.50410999999999995</v>
      </c>
    </row>
    <row r="1643" spans="1:18" ht="15" customHeight="1" x14ac:dyDescent="0.2">
      <c r="A1643" s="4">
        <v>1642</v>
      </c>
      <c r="B1643" s="4" t="s">
        <v>1804</v>
      </c>
      <c r="C1643" s="23">
        <v>-0.44241999999999998</v>
      </c>
      <c r="D1643" s="23">
        <v>-0.97287999999999997</v>
      </c>
      <c r="E1643" s="23">
        <v>0.59035000000000004</v>
      </c>
      <c r="F1643" s="23">
        <v>0.72426000000000001</v>
      </c>
      <c r="G1643" s="23">
        <v>-0.83623999999999998</v>
      </c>
      <c r="H1643" s="23">
        <v>2.5910299999999999</v>
      </c>
      <c r="I1643" s="23">
        <v>1.5040199999999999</v>
      </c>
      <c r="J1643" s="23">
        <v>-1.6558900000000001</v>
      </c>
      <c r="K1643" s="23">
        <v>-0.18554999999999999</v>
      </c>
      <c r="L1643" s="23">
        <v>-0.40265000000000001</v>
      </c>
      <c r="M1643" s="23">
        <v>0.97789000000000004</v>
      </c>
      <c r="N1643" s="23">
        <v>-2.21048</v>
      </c>
      <c r="O1643" s="23">
        <v>-0.32057999999999998</v>
      </c>
      <c r="P1643" s="23">
        <v>-0.45579999999999998</v>
      </c>
      <c r="Q1643" s="23">
        <v>-1.5754999999999999</v>
      </c>
      <c r="R1643" s="23">
        <v>0.71631999999999996</v>
      </c>
    </row>
    <row r="1644" spans="1:18" ht="15" customHeight="1" x14ac:dyDescent="0.2">
      <c r="A1644" s="4">
        <v>1643</v>
      </c>
      <c r="B1644" s="4" t="s">
        <v>1805</v>
      </c>
      <c r="C1644" s="23">
        <v>-2.80606</v>
      </c>
      <c r="D1644" s="23">
        <v>0.53190999999999999</v>
      </c>
      <c r="E1644" s="23">
        <v>3.7993800000000002</v>
      </c>
      <c r="F1644" s="23">
        <v>2.27277</v>
      </c>
      <c r="G1644" s="23">
        <v>-0.49730000000000002</v>
      </c>
      <c r="H1644" s="23">
        <v>-0.18114</v>
      </c>
      <c r="I1644" s="23">
        <v>-0.94491000000000003</v>
      </c>
      <c r="J1644" s="23">
        <v>-3.049E-2</v>
      </c>
      <c r="K1644" s="23">
        <v>-2.0421499999999999</v>
      </c>
      <c r="L1644" s="23">
        <v>-1.8564499999999999</v>
      </c>
      <c r="M1644" s="23">
        <v>-1.6814800000000001</v>
      </c>
      <c r="N1644" s="23">
        <v>-2.0534599999999998</v>
      </c>
      <c r="O1644" s="23">
        <v>1.4154800000000001</v>
      </c>
      <c r="P1644" s="23">
        <v>-1.46123</v>
      </c>
      <c r="Q1644" s="23">
        <v>1.06365</v>
      </c>
      <c r="R1644" s="23">
        <v>-1.5763100000000001</v>
      </c>
    </row>
    <row r="1645" spans="1:18" ht="15" customHeight="1" x14ac:dyDescent="0.2">
      <c r="A1645" s="4">
        <v>1644</v>
      </c>
      <c r="B1645" s="4" t="s">
        <v>1806</v>
      </c>
      <c r="C1645" s="23">
        <v>-0.45046000000000003</v>
      </c>
      <c r="D1645" s="23">
        <v>0.22581999999999999</v>
      </c>
      <c r="E1645" s="23">
        <v>1.2585299999999999</v>
      </c>
      <c r="F1645" s="23">
        <v>4.7919999999999997E-2</v>
      </c>
      <c r="G1645" s="23">
        <v>1.2248399999999999</v>
      </c>
      <c r="H1645" s="23">
        <v>1.65032</v>
      </c>
      <c r="I1645" s="23">
        <v>0.84853999999999996</v>
      </c>
      <c r="J1645" s="23">
        <v>-1.49559</v>
      </c>
      <c r="K1645" s="23">
        <v>-9.9580000000000002E-2</v>
      </c>
      <c r="L1645" s="23">
        <v>-1.8838299999999999</v>
      </c>
      <c r="M1645" s="23">
        <v>0.47527999999999998</v>
      </c>
      <c r="N1645" s="23">
        <v>0.16661000000000001</v>
      </c>
      <c r="O1645" s="23">
        <v>-0.17066999999999999</v>
      </c>
      <c r="P1645" s="23">
        <v>-0.57643</v>
      </c>
      <c r="Q1645" s="23">
        <v>-0.71992999999999996</v>
      </c>
      <c r="R1645" s="23">
        <v>6.2050000000000001E-2</v>
      </c>
    </row>
    <row r="1646" spans="1:18" ht="15" customHeight="1" x14ac:dyDescent="0.2">
      <c r="A1646" s="4">
        <v>1645</v>
      </c>
      <c r="B1646" s="4" t="s">
        <v>1807</v>
      </c>
      <c r="C1646" s="23">
        <v>-2.6797</v>
      </c>
      <c r="D1646" s="23">
        <v>-2.45933</v>
      </c>
      <c r="E1646" s="23">
        <v>3.05314</v>
      </c>
      <c r="F1646" s="23">
        <v>-0.36691000000000001</v>
      </c>
      <c r="G1646" s="23">
        <v>-1.0525500000000001</v>
      </c>
      <c r="H1646" s="23">
        <v>2.0163000000000002</v>
      </c>
      <c r="I1646" s="23">
        <v>-0.20680999999999999</v>
      </c>
      <c r="J1646" s="23">
        <v>-2.4655200000000002</v>
      </c>
      <c r="K1646" s="23">
        <v>-2.1842700000000002</v>
      </c>
      <c r="L1646" s="23">
        <v>-2.0499299999999998</v>
      </c>
      <c r="M1646" s="23">
        <v>-1.5382199999999999</v>
      </c>
      <c r="N1646" s="23">
        <v>-0.82623000000000002</v>
      </c>
      <c r="O1646" s="23">
        <v>1.5295700000000001</v>
      </c>
      <c r="P1646" s="23">
        <v>-2.2524899999999999</v>
      </c>
      <c r="Q1646" s="23">
        <v>1.8333299999999999</v>
      </c>
      <c r="R1646" s="23">
        <v>0.28455999999999998</v>
      </c>
    </row>
    <row r="1647" spans="1:18" ht="15" customHeight="1" x14ac:dyDescent="0.2">
      <c r="A1647" s="4">
        <v>1646</v>
      </c>
      <c r="B1647" s="4" t="s">
        <v>1808</v>
      </c>
      <c r="C1647" s="23">
        <v>-0.28305999999999998</v>
      </c>
      <c r="D1647" s="23">
        <v>0.15545</v>
      </c>
      <c r="E1647" s="23">
        <v>0.99765999999999999</v>
      </c>
      <c r="F1647" s="23">
        <v>0.28154000000000001</v>
      </c>
      <c r="G1647" s="23">
        <v>-0.91898999999999997</v>
      </c>
      <c r="H1647" s="23">
        <v>-7.8210000000000002E-2</v>
      </c>
      <c r="I1647" s="23">
        <v>-1.3189299999999999</v>
      </c>
      <c r="J1647" s="23">
        <v>-2.3672599999999999</v>
      </c>
      <c r="K1647" s="23">
        <v>0.13075999999999999</v>
      </c>
      <c r="L1647" s="23">
        <v>-1.92523</v>
      </c>
      <c r="M1647" s="23">
        <v>0.76451999999999998</v>
      </c>
      <c r="N1647" s="23">
        <v>-2.5117600000000002</v>
      </c>
      <c r="O1647" s="23">
        <v>2.8572299999999999</v>
      </c>
      <c r="P1647" s="23">
        <v>-1.95726</v>
      </c>
      <c r="Q1647" s="23">
        <v>0.11498999999999999</v>
      </c>
      <c r="R1647" s="23">
        <v>-2.9196300000000002</v>
      </c>
    </row>
    <row r="1648" spans="1:18" ht="15" customHeight="1" x14ac:dyDescent="0.2">
      <c r="A1648" s="4">
        <v>1647</v>
      </c>
      <c r="B1648" s="4" t="s">
        <v>1809</v>
      </c>
      <c r="C1648" s="23">
        <v>-2.3758400000000002</v>
      </c>
      <c r="D1648" s="23">
        <v>0.25156000000000001</v>
      </c>
      <c r="E1648" s="23">
        <v>0.45249</v>
      </c>
      <c r="F1648" s="23">
        <v>0.46353</v>
      </c>
      <c r="G1648" s="23">
        <v>1.70835</v>
      </c>
      <c r="H1648" s="23">
        <v>2.895E-2</v>
      </c>
      <c r="I1648" s="23">
        <v>-0.53159999999999996</v>
      </c>
      <c r="J1648" s="23">
        <v>-0.81589999999999996</v>
      </c>
      <c r="K1648" s="23">
        <v>-2.01593</v>
      </c>
      <c r="L1648" s="23">
        <v>-1.7455700000000001</v>
      </c>
      <c r="M1648" s="23">
        <v>0.83931</v>
      </c>
      <c r="N1648" s="23">
        <v>-1.3736699999999999</v>
      </c>
      <c r="O1648" s="23">
        <v>0.1958</v>
      </c>
      <c r="P1648" s="23">
        <v>-0.22789000000000001</v>
      </c>
      <c r="Q1648" s="23">
        <v>0.58947000000000005</v>
      </c>
      <c r="R1648" s="23">
        <v>0.61175999999999997</v>
      </c>
    </row>
    <row r="1649" spans="1:18" ht="15" customHeight="1" x14ac:dyDescent="0.2">
      <c r="A1649" s="4">
        <v>1648</v>
      </c>
      <c r="B1649" s="4" t="s">
        <v>1810</v>
      </c>
      <c r="C1649" s="23">
        <v>-0.42813000000000001</v>
      </c>
      <c r="D1649" s="23">
        <v>-1.47316</v>
      </c>
      <c r="E1649" s="23">
        <v>0.49524000000000001</v>
      </c>
      <c r="F1649" s="23">
        <v>1.10446</v>
      </c>
      <c r="G1649" s="23">
        <v>1.73085</v>
      </c>
      <c r="H1649" s="23">
        <v>0.33545000000000003</v>
      </c>
      <c r="I1649" s="23">
        <v>1.6719999999999999</v>
      </c>
      <c r="J1649" s="23">
        <v>-0.21037</v>
      </c>
      <c r="K1649" s="23">
        <v>-0.43567</v>
      </c>
      <c r="L1649" s="23">
        <v>-2.3595899999999999</v>
      </c>
      <c r="M1649" s="23">
        <v>0.38435999999999998</v>
      </c>
      <c r="N1649" s="23">
        <v>-1.88168</v>
      </c>
      <c r="O1649" s="23">
        <v>0.64519000000000004</v>
      </c>
      <c r="P1649" s="23">
        <v>-0.40655999999999998</v>
      </c>
      <c r="Q1649" s="23">
        <v>1.0278</v>
      </c>
      <c r="R1649" s="23">
        <v>-0.56464999999999999</v>
      </c>
    </row>
    <row r="1650" spans="1:18" ht="15" customHeight="1" x14ac:dyDescent="0.2">
      <c r="A1650" s="4">
        <v>1649</v>
      </c>
      <c r="B1650" s="4" t="s">
        <v>1811</v>
      </c>
      <c r="C1650" s="23">
        <v>-1.3211999999999999</v>
      </c>
      <c r="D1650" s="23">
        <v>0.84526999999999997</v>
      </c>
      <c r="E1650" s="23">
        <v>0.77773000000000003</v>
      </c>
      <c r="F1650" s="23">
        <v>0.52507999999999999</v>
      </c>
      <c r="G1650" s="23">
        <v>1.8318399999999999</v>
      </c>
      <c r="H1650" s="23">
        <v>2.30498</v>
      </c>
      <c r="I1650" s="23">
        <v>1.3168</v>
      </c>
      <c r="J1650" s="23">
        <v>-2.7141000000000002</v>
      </c>
      <c r="K1650" s="23">
        <v>-5.6840000000000002E-2</v>
      </c>
      <c r="L1650" s="23">
        <v>-0.24948000000000001</v>
      </c>
      <c r="M1650" s="23">
        <v>-0.51966000000000001</v>
      </c>
      <c r="N1650" s="23">
        <v>-1.8621000000000001</v>
      </c>
      <c r="O1650" s="23">
        <v>0.37134</v>
      </c>
      <c r="P1650" s="23">
        <v>-0.71233000000000002</v>
      </c>
      <c r="Q1650" s="23">
        <v>1.16632</v>
      </c>
      <c r="R1650" s="23">
        <v>-1.98282</v>
      </c>
    </row>
    <row r="1651" spans="1:18" ht="15" customHeight="1" x14ac:dyDescent="0.2">
      <c r="A1651" s="4">
        <v>1650</v>
      </c>
      <c r="B1651" s="4" t="s">
        <v>1812</v>
      </c>
      <c r="C1651" s="23">
        <v>-0.55701000000000001</v>
      </c>
      <c r="D1651" s="23">
        <v>-1.15245</v>
      </c>
      <c r="E1651" s="23">
        <v>1.45719</v>
      </c>
      <c r="F1651" s="23">
        <v>1.7186699999999999</v>
      </c>
      <c r="G1651" s="23">
        <v>-0.65798000000000001</v>
      </c>
      <c r="H1651" s="23">
        <v>0.37975999999999999</v>
      </c>
      <c r="I1651" s="23">
        <v>0.39330999999999999</v>
      </c>
      <c r="J1651" s="23">
        <v>0.11847000000000001</v>
      </c>
      <c r="K1651" s="23">
        <v>-1.3627199999999999</v>
      </c>
      <c r="L1651" s="23">
        <v>-0.89742</v>
      </c>
      <c r="M1651" s="23">
        <v>0.52785000000000004</v>
      </c>
      <c r="N1651" s="23">
        <v>-2.3630000000000002E-2</v>
      </c>
      <c r="O1651" s="23">
        <v>0.91393000000000002</v>
      </c>
      <c r="P1651" s="23">
        <v>-0.61541000000000001</v>
      </c>
      <c r="Q1651" s="23">
        <v>-0.57403000000000004</v>
      </c>
      <c r="R1651" s="23">
        <v>-1.0281800000000001</v>
      </c>
    </row>
    <row r="1652" spans="1:18" ht="15" customHeight="1" x14ac:dyDescent="0.2">
      <c r="A1652" s="4">
        <v>1651</v>
      </c>
      <c r="B1652" s="4" t="s">
        <v>1813</v>
      </c>
      <c r="C1652" s="23">
        <v>-0.27494000000000002</v>
      </c>
      <c r="D1652" s="23">
        <v>0.39305000000000001</v>
      </c>
      <c r="E1652" s="23">
        <v>0.62541999999999998</v>
      </c>
      <c r="F1652" s="23">
        <v>2.6677900000000001</v>
      </c>
      <c r="G1652" s="23">
        <v>1.5097100000000001</v>
      </c>
      <c r="H1652" s="23">
        <v>0.55327000000000004</v>
      </c>
      <c r="I1652" s="23">
        <v>0.37175999999999998</v>
      </c>
      <c r="J1652" s="23">
        <v>3.2030000000000003E-2</v>
      </c>
      <c r="K1652" s="23">
        <v>-0.34316000000000002</v>
      </c>
      <c r="L1652" s="23">
        <v>-0.31264999999999998</v>
      </c>
      <c r="M1652" s="23">
        <v>1.4398200000000001</v>
      </c>
      <c r="N1652" s="23">
        <v>-0.20683000000000001</v>
      </c>
      <c r="O1652" s="23">
        <v>0.45388000000000001</v>
      </c>
      <c r="P1652" s="23">
        <v>-2.3166199999999999</v>
      </c>
      <c r="Q1652" s="23">
        <v>1.4355500000000001</v>
      </c>
      <c r="R1652" s="23">
        <v>-1.0450900000000001</v>
      </c>
    </row>
    <row r="1653" spans="1:18" ht="15" customHeight="1" x14ac:dyDescent="0.2">
      <c r="A1653" s="4">
        <v>1652</v>
      </c>
      <c r="B1653" s="4" t="s">
        <v>1814</v>
      </c>
      <c r="C1653" s="23">
        <v>-0.52956999999999999</v>
      </c>
      <c r="D1653" s="23">
        <v>0.16458999999999999</v>
      </c>
      <c r="E1653" s="23">
        <v>0.62311000000000005</v>
      </c>
      <c r="F1653" s="23">
        <v>0.93010999999999999</v>
      </c>
      <c r="G1653" s="23">
        <v>-1.2719800000000001</v>
      </c>
      <c r="H1653" s="23">
        <v>1.7450699999999999</v>
      </c>
      <c r="I1653" s="23">
        <v>1.6350100000000001</v>
      </c>
      <c r="J1653" s="23">
        <v>-1.92831</v>
      </c>
      <c r="K1653" s="23">
        <v>-0.59145000000000003</v>
      </c>
      <c r="L1653" s="23">
        <v>0.52766999999999997</v>
      </c>
      <c r="M1653" s="23">
        <v>-1.8469800000000001</v>
      </c>
      <c r="N1653" s="23">
        <v>-1.06087</v>
      </c>
      <c r="O1653" s="23">
        <v>-0.50251999999999997</v>
      </c>
      <c r="P1653" s="23">
        <v>-0.96509999999999996</v>
      </c>
      <c r="Q1653" s="23">
        <v>-1.10032</v>
      </c>
      <c r="R1653" s="23">
        <v>-0.46886</v>
      </c>
    </row>
    <row r="1654" spans="1:18" ht="15" customHeight="1" x14ac:dyDescent="0.2">
      <c r="A1654" s="4">
        <v>1653</v>
      </c>
      <c r="B1654" s="4" t="s">
        <v>1815</v>
      </c>
      <c r="C1654" s="23">
        <v>-0.70257999999999998</v>
      </c>
      <c r="D1654" s="23">
        <v>-1.0636399999999999</v>
      </c>
      <c r="E1654" s="23">
        <v>0.91230999999999995</v>
      </c>
      <c r="F1654" s="23">
        <v>-0.31894</v>
      </c>
      <c r="G1654" s="23">
        <v>0.93215000000000003</v>
      </c>
      <c r="H1654" s="23">
        <v>-0.50719999999999998</v>
      </c>
      <c r="I1654" s="23">
        <v>-0.42502000000000001</v>
      </c>
      <c r="J1654" s="23">
        <v>-2.1959399999999998</v>
      </c>
      <c r="K1654" s="23">
        <v>-1.98126</v>
      </c>
      <c r="L1654" s="23">
        <v>-8.6319999999999994E-2</v>
      </c>
      <c r="M1654" s="23">
        <v>0.28743999999999997</v>
      </c>
      <c r="N1654" s="23">
        <v>9.0260000000000007E-2</v>
      </c>
      <c r="O1654" s="23">
        <v>0.22466</v>
      </c>
      <c r="P1654" s="23">
        <v>-1.26041</v>
      </c>
      <c r="Q1654" s="23">
        <v>-0.85167999999999999</v>
      </c>
      <c r="R1654" s="23">
        <v>-1.46445</v>
      </c>
    </row>
    <row r="1655" spans="1:18" ht="15" customHeight="1" x14ac:dyDescent="0.2">
      <c r="A1655" s="4">
        <v>1654</v>
      </c>
      <c r="B1655" s="4" t="s">
        <v>1816</v>
      </c>
      <c r="C1655" s="23">
        <v>-2.5825900000000002</v>
      </c>
      <c r="D1655" s="23">
        <v>-1.4714700000000001</v>
      </c>
      <c r="E1655" s="23">
        <v>1.6102700000000001</v>
      </c>
      <c r="F1655" s="23">
        <v>2.1991399999999999</v>
      </c>
      <c r="G1655" s="23">
        <v>1.1339999999999999</v>
      </c>
      <c r="H1655" s="23">
        <v>2.79379</v>
      </c>
      <c r="I1655" s="23">
        <v>-1.18238</v>
      </c>
      <c r="J1655" s="23">
        <v>-1.9964599999999999</v>
      </c>
      <c r="K1655" s="23">
        <v>-1.76335</v>
      </c>
      <c r="L1655" s="23">
        <v>0.69482999999999995</v>
      </c>
      <c r="M1655" s="23">
        <v>-1.1737299999999999</v>
      </c>
      <c r="N1655" s="23">
        <v>-0.58306000000000002</v>
      </c>
      <c r="O1655" s="23">
        <v>1.9768699999999999</v>
      </c>
      <c r="P1655" s="23">
        <v>-1.96878</v>
      </c>
      <c r="Q1655" s="23">
        <v>2.0918800000000002</v>
      </c>
      <c r="R1655" s="23">
        <v>-2.29026</v>
      </c>
    </row>
    <row r="1656" spans="1:18" ht="15" customHeight="1" x14ac:dyDescent="0.2">
      <c r="A1656" s="4">
        <v>1655</v>
      </c>
      <c r="B1656" s="4" t="s">
        <v>1817</v>
      </c>
      <c r="C1656" s="23">
        <v>-2.8889999999999999E-2</v>
      </c>
      <c r="D1656" s="23">
        <v>-1.3748</v>
      </c>
      <c r="E1656" s="23">
        <v>2.71991</v>
      </c>
      <c r="F1656" s="23">
        <v>1.28956</v>
      </c>
      <c r="G1656" s="23">
        <v>0.92130999999999996</v>
      </c>
      <c r="H1656" s="23">
        <v>2.6346599999999998</v>
      </c>
      <c r="I1656" s="23">
        <v>1.4987600000000001</v>
      </c>
      <c r="J1656" s="23">
        <v>-1.86711</v>
      </c>
      <c r="K1656" s="23">
        <v>-1.52582</v>
      </c>
      <c r="L1656" s="23">
        <v>-1.97075</v>
      </c>
      <c r="M1656" s="23">
        <v>-1.5392600000000001</v>
      </c>
      <c r="N1656" s="23">
        <v>9.257E-2</v>
      </c>
      <c r="O1656" s="23">
        <v>1.4926900000000001</v>
      </c>
      <c r="P1656" s="23">
        <v>-3.6567599999999998</v>
      </c>
      <c r="Q1656" s="23">
        <v>1.7577400000000001</v>
      </c>
      <c r="R1656" s="23">
        <v>-1.53573</v>
      </c>
    </row>
    <row r="1657" spans="1:18" ht="15" customHeight="1" x14ac:dyDescent="0.2">
      <c r="A1657" s="4">
        <v>1656</v>
      </c>
      <c r="B1657" s="4" t="s">
        <v>1818</v>
      </c>
      <c r="C1657" s="23">
        <v>-1.8709199999999999</v>
      </c>
      <c r="D1657" s="23">
        <v>-0.51387000000000005</v>
      </c>
      <c r="E1657" s="23">
        <v>3.4337800000000001</v>
      </c>
      <c r="F1657" s="23">
        <v>0.55869999999999997</v>
      </c>
      <c r="G1657" s="23">
        <v>0.75104000000000004</v>
      </c>
      <c r="H1657" s="23">
        <v>-0.12019000000000001</v>
      </c>
      <c r="I1657" s="23">
        <v>1.1275500000000001</v>
      </c>
      <c r="J1657" s="23">
        <v>-0.55659000000000003</v>
      </c>
      <c r="K1657" s="23">
        <v>-0.17474000000000001</v>
      </c>
      <c r="L1657" s="23">
        <v>-1.67103</v>
      </c>
      <c r="M1657" s="23">
        <v>0.35592000000000001</v>
      </c>
      <c r="N1657" s="23">
        <v>-1.56993</v>
      </c>
      <c r="O1657" s="23">
        <v>-0.14535000000000001</v>
      </c>
      <c r="P1657" s="23">
        <v>-0.46631</v>
      </c>
      <c r="Q1657" s="23">
        <v>0.84640000000000004</v>
      </c>
      <c r="R1657" s="23">
        <v>1.0371600000000001</v>
      </c>
    </row>
    <row r="1658" spans="1:18" ht="15" customHeight="1" x14ac:dyDescent="0.2">
      <c r="A1658" s="4">
        <v>1657</v>
      </c>
      <c r="B1658" s="4" t="s">
        <v>1819</v>
      </c>
      <c r="C1658" s="23">
        <v>-0.79571000000000003</v>
      </c>
      <c r="D1658" s="23">
        <v>0.36992000000000003</v>
      </c>
      <c r="E1658" s="23">
        <v>0.33712999999999999</v>
      </c>
      <c r="F1658" s="23">
        <v>2.0315799999999999</v>
      </c>
      <c r="G1658" s="23">
        <v>-0.25025999999999998</v>
      </c>
      <c r="H1658" s="23">
        <v>0.87309000000000003</v>
      </c>
      <c r="I1658" s="23">
        <v>-0.57372000000000001</v>
      </c>
      <c r="J1658" s="23">
        <v>4.743E-2</v>
      </c>
      <c r="K1658" s="23">
        <v>-1.7543800000000001</v>
      </c>
      <c r="L1658" s="23">
        <v>-1.74516</v>
      </c>
      <c r="M1658" s="23">
        <v>-0.82350000000000001</v>
      </c>
      <c r="N1658" s="23">
        <v>-0.14573</v>
      </c>
      <c r="O1658" s="23">
        <v>1.5262500000000001</v>
      </c>
      <c r="P1658" s="23">
        <v>-0.85185</v>
      </c>
      <c r="Q1658" s="23">
        <v>-0.54966000000000004</v>
      </c>
      <c r="R1658" s="23">
        <v>0.41752</v>
      </c>
    </row>
    <row r="1659" spans="1:18" ht="15" customHeight="1" x14ac:dyDescent="0.2">
      <c r="A1659" s="4">
        <v>1658</v>
      </c>
      <c r="B1659" s="4" t="s">
        <v>1820</v>
      </c>
      <c r="C1659" s="23">
        <v>-1.6340699999999999</v>
      </c>
      <c r="D1659" s="23">
        <v>-1.20187</v>
      </c>
      <c r="E1659" s="23">
        <v>1.6072599999999999</v>
      </c>
      <c r="F1659" s="23">
        <v>-0.36751</v>
      </c>
      <c r="G1659" s="23">
        <v>-2.4657900000000001</v>
      </c>
      <c r="H1659" s="23">
        <v>-0.21110000000000001</v>
      </c>
      <c r="I1659" s="23">
        <v>-1.24383</v>
      </c>
      <c r="J1659" s="23">
        <v>-1.9040299999999999</v>
      </c>
      <c r="K1659" s="23">
        <v>0.83740000000000003</v>
      </c>
      <c r="L1659" s="23">
        <v>-0.65212999999999999</v>
      </c>
      <c r="M1659" s="23">
        <v>-0.43922</v>
      </c>
      <c r="N1659" s="23">
        <v>1.3327599999999999</v>
      </c>
      <c r="O1659" s="23">
        <v>0.39087</v>
      </c>
      <c r="P1659" s="23">
        <v>-0.43739</v>
      </c>
      <c r="Q1659" s="23">
        <v>0.83211000000000002</v>
      </c>
      <c r="R1659" s="23">
        <v>-0.73846000000000001</v>
      </c>
    </row>
    <row r="1660" spans="1:18" ht="15" customHeight="1" x14ac:dyDescent="0.2">
      <c r="A1660" s="4">
        <v>1659</v>
      </c>
      <c r="B1660" s="4" t="s">
        <v>1821</v>
      </c>
      <c r="C1660" s="23">
        <v>-2.8870499999999999</v>
      </c>
      <c r="D1660" s="23">
        <v>0.54769999999999996</v>
      </c>
      <c r="E1660" s="23">
        <v>3.67557</v>
      </c>
      <c r="F1660" s="23">
        <v>1.5025900000000001</v>
      </c>
      <c r="G1660" s="23">
        <v>0.31114999999999998</v>
      </c>
      <c r="H1660" s="23">
        <v>0.81644000000000005</v>
      </c>
      <c r="I1660" s="23">
        <v>0.80818000000000001</v>
      </c>
      <c r="J1660" s="23">
        <v>-2.2130000000000001</v>
      </c>
      <c r="K1660" s="23">
        <v>-1.4739</v>
      </c>
      <c r="L1660" s="23">
        <v>-1.7330000000000002E-2</v>
      </c>
      <c r="M1660" s="23">
        <v>-2.0577700000000001</v>
      </c>
      <c r="N1660" s="23">
        <v>1.0540700000000001</v>
      </c>
      <c r="O1660" s="23">
        <v>0.80349000000000004</v>
      </c>
      <c r="P1660" s="23">
        <v>-2.82396</v>
      </c>
      <c r="Q1660" s="23">
        <v>1.9206799999999999</v>
      </c>
      <c r="R1660" s="23">
        <v>-2.1646299999999998</v>
      </c>
    </row>
    <row r="1661" spans="1:18" ht="15" customHeight="1" x14ac:dyDescent="0.2">
      <c r="A1661" s="4">
        <v>1660</v>
      </c>
      <c r="B1661" s="4" t="s">
        <v>1822</v>
      </c>
      <c r="C1661" s="23">
        <v>-0.38801999999999998</v>
      </c>
      <c r="D1661" s="23">
        <v>0.56237000000000004</v>
      </c>
      <c r="E1661" s="23">
        <v>1.21204</v>
      </c>
      <c r="F1661" s="23">
        <v>2.6294499999999998</v>
      </c>
      <c r="G1661" s="23">
        <v>-1.12717</v>
      </c>
      <c r="H1661" s="23">
        <v>3.17204</v>
      </c>
      <c r="I1661" s="23">
        <v>1.67757</v>
      </c>
      <c r="J1661" s="23">
        <v>-0.27538000000000001</v>
      </c>
      <c r="K1661" s="23">
        <v>-5.0880000000000002E-2</v>
      </c>
      <c r="L1661" s="23">
        <v>-2.2803900000000001</v>
      </c>
      <c r="M1661" s="23">
        <v>-2.0483799999999999</v>
      </c>
      <c r="N1661" s="23">
        <v>-4.3299999999999998E-2</v>
      </c>
      <c r="O1661" s="23">
        <v>-0.41476000000000002</v>
      </c>
      <c r="P1661" s="23">
        <v>-6.361E-2</v>
      </c>
      <c r="Q1661" s="23">
        <v>0.55557999999999996</v>
      </c>
      <c r="R1661" s="23">
        <v>-2.3590599999999999</v>
      </c>
    </row>
    <row r="1662" spans="1:18" ht="15" customHeight="1" x14ac:dyDescent="0.2">
      <c r="A1662" s="4">
        <v>1661</v>
      </c>
      <c r="B1662" s="4" t="s">
        <v>1823</v>
      </c>
      <c r="C1662" s="23">
        <v>-2.5785100000000001</v>
      </c>
      <c r="D1662" s="23">
        <v>-1.6396599999999999</v>
      </c>
      <c r="E1662" s="23">
        <v>2.1975699999999998</v>
      </c>
      <c r="F1662" s="23">
        <v>-0.11581</v>
      </c>
      <c r="G1662" s="23">
        <v>-1.2282299999999999</v>
      </c>
      <c r="H1662" s="23">
        <v>-6.8309999999999996E-2</v>
      </c>
      <c r="I1662" s="23">
        <v>-1.19651</v>
      </c>
      <c r="J1662" s="23">
        <v>-2.0943100000000001</v>
      </c>
      <c r="K1662" s="23">
        <v>-1.7624500000000001</v>
      </c>
      <c r="L1662" s="23">
        <v>-0.64985000000000004</v>
      </c>
      <c r="M1662" s="23">
        <v>-0.90691999999999995</v>
      </c>
      <c r="N1662" s="23">
        <v>0.10333000000000001</v>
      </c>
      <c r="O1662" s="23">
        <v>1.7407900000000001</v>
      </c>
      <c r="P1662" s="23">
        <v>-0.50461999999999996</v>
      </c>
      <c r="Q1662" s="23">
        <v>-1.2669600000000001</v>
      </c>
      <c r="R1662" s="23">
        <v>0.46634999999999999</v>
      </c>
    </row>
    <row r="1663" spans="1:18" ht="15" customHeight="1" x14ac:dyDescent="0.2">
      <c r="A1663" s="4">
        <v>1662</v>
      </c>
      <c r="B1663" s="4" t="s">
        <v>1824</v>
      </c>
      <c r="C1663" s="23">
        <v>-0.40465000000000001</v>
      </c>
      <c r="D1663" s="23">
        <v>-2.154E-2</v>
      </c>
      <c r="E1663" s="23">
        <v>2.2438400000000001</v>
      </c>
      <c r="F1663" s="23">
        <v>0.51343000000000005</v>
      </c>
      <c r="G1663" s="23">
        <v>-0.18922</v>
      </c>
      <c r="H1663" s="23">
        <v>1.55233</v>
      </c>
      <c r="I1663" s="23">
        <v>-0.41102</v>
      </c>
      <c r="J1663" s="23">
        <v>-0.26329000000000002</v>
      </c>
      <c r="K1663" s="23">
        <v>-1.6920999999999999</v>
      </c>
      <c r="L1663" s="23">
        <v>-8.7069999999999995E-2</v>
      </c>
      <c r="M1663" s="23">
        <v>0.40743000000000001</v>
      </c>
      <c r="N1663" s="23">
        <v>-1.4919999999999999E-2</v>
      </c>
      <c r="O1663" s="23">
        <v>-1.4409999999999999E-2</v>
      </c>
      <c r="P1663" s="23">
        <v>-0.65593000000000001</v>
      </c>
      <c r="Q1663" s="23">
        <v>-0.86294999999999999</v>
      </c>
      <c r="R1663" s="23">
        <v>0.68622000000000005</v>
      </c>
    </row>
    <row r="1664" spans="1:18" ht="15" customHeight="1" x14ac:dyDescent="0.2">
      <c r="A1664" s="4">
        <v>1663</v>
      </c>
      <c r="B1664" s="4" t="s">
        <v>1825</v>
      </c>
      <c r="C1664" s="23">
        <v>0.14238999999999999</v>
      </c>
      <c r="D1664" s="23">
        <v>0.26758999999999999</v>
      </c>
      <c r="E1664" s="23">
        <v>0.12438</v>
      </c>
      <c r="F1664" s="23">
        <v>2.9309999999999999E-2</v>
      </c>
      <c r="G1664" s="23">
        <v>-0.83875</v>
      </c>
      <c r="H1664" s="23">
        <v>0.42370000000000002</v>
      </c>
      <c r="I1664" s="23">
        <v>0.99797999999999998</v>
      </c>
      <c r="J1664" s="23">
        <v>-1.3413600000000001</v>
      </c>
      <c r="K1664" s="23">
        <v>-2.3673999999999999</v>
      </c>
      <c r="L1664" s="23">
        <v>0.58591000000000004</v>
      </c>
      <c r="M1664" s="23">
        <v>0.79986999999999997</v>
      </c>
      <c r="N1664" s="23">
        <v>-0.27895999999999999</v>
      </c>
      <c r="O1664" s="23">
        <v>2.0555599999999998</v>
      </c>
      <c r="P1664" s="23">
        <v>-3.0974499999999998</v>
      </c>
      <c r="Q1664" s="23">
        <v>-1.12706</v>
      </c>
      <c r="R1664" s="23">
        <v>-0.18787999999999999</v>
      </c>
    </row>
    <row r="1665" spans="1:18" ht="15" customHeight="1" x14ac:dyDescent="0.2">
      <c r="A1665" s="4">
        <v>1664</v>
      </c>
      <c r="B1665" s="4" t="s">
        <v>1826</v>
      </c>
      <c r="C1665" s="23">
        <v>-0.16048000000000001</v>
      </c>
      <c r="D1665" s="23">
        <v>-1.28209</v>
      </c>
      <c r="E1665" s="23">
        <v>0.87956999999999996</v>
      </c>
      <c r="F1665" s="23">
        <v>-0.14699000000000001</v>
      </c>
      <c r="G1665" s="23">
        <v>1.93462</v>
      </c>
      <c r="H1665" s="23">
        <v>0.29848999999999998</v>
      </c>
      <c r="I1665" s="23">
        <v>1.35643</v>
      </c>
      <c r="J1665" s="23">
        <v>-0.29869000000000001</v>
      </c>
      <c r="K1665" s="23">
        <v>-1.6367</v>
      </c>
      <c r="L1665" s="23">
        <v>-2.2587000000000002</v>
      </c>
      <c r="M1665" s="23">
        <v>0.58882000000000001</v>
      </c>
      <c r="N1665" s="23">
        <v>-0.27827000000000002</v>
      </c>
      <c r="O1665" s="23">
        <v>1.6107800000000001</v>
      </c>
      <c r="P1665" s="23">
        <v>-3.3002799999999999</v>
      </c>
      <c r="Q1665" s="23">
        <v>-0.94191000000000003</v>
      </c>
      <c r="R1665" s="23">
        <v>-1.69452</v>
      </c>
    </row>
    <row r="1666" spans="1:18" ht="15" customHeight="1" x14ac:dyDescent="0.2">
      <c r="A1666" s="4">
        <v>1665</v>
      </c>
      <c r="B1666" s="4" t="s">
        <v>1827</v>
      </c>
      <c r="C1666" s="23">
        <v>-0.14587</v>
      </c>
      <c r="D1666" s="23">
        <v>-1.0485800000000001</v>
      </c>
      <c r="E1666" s="23">
        <v>1.5452900000000001</v>
      </c>
      <c r="F1666" s="23">
        <v>1.4487399999999999</v>
      </c>
      <c r="G1666" s="23">
        <v>-0.57038</v>
      </c>
      <c r="H1666" s="23">
        <v>0.29188999999999998</v>
      </c>
      <c r="I1666" s="23">
        <v>0.68179999999999996</v>
      </c>
      <c r="J1666" s="23">
        <v>5.0889999999999998E-2</v>
      </c>
      <c r="K1666" s="23">
        <v>-1.5217000000000001</v>
      </c>
      <c r="L1666" s="23">
        <v>-1.08571</v>
      </c>
      <c r="M1666" s="23">
        <v>0.40161999999999998</v>
      </c>
      <c r="N1666" s="23">
        <v>-0.46433000000000002</v>
      </c>
      <c r="O1666" s="23">
        <v>0.71948999999999996</v>
      </c>
      <c r="P1666" s="23">
        <v>-0.94308000000000003</v>
      </c>
      <c r="Q1666" s="23">
        <v>-0.57589999999999997</v>
      </c>
      <c r="R1666" s="23">
        <v>-0.86368</v>
      </c>
    </row>
    <row r="1667" spans="1:18" ht="15" customHeight="1" x14ac:dyDescent="0.2">
      <c r="A1667" s="4">
        <v>1666</v>
      </c>
      <c r="B1667" s="4" t="s">
        <v>1828</v>
      </c>
      <c r="C1667" s="23">
        <v>-3.4846400000000002</v>
      </c>
      <c r="D1667" s="23">
        <v>-1.9793700000000001</v>
      </c>
      <c r="E1667" s="23">
        <v>1.06094</v>
      </c>
      <c r="F1667" s="23">
        <v>-0.20252999999999999</v>
      </c>
      <c r="G1667" s="23">
        <v>0.49963999999999997</v>
      </c>
      <c r="H1667" s="23">
        <v>0.48470000000000002</v>
      </c>
      <c r="I1667" s="23">
        <v>1.8788199999999999</v>
      </c>
      <c r="J1667" s="23">
        <v>-2.154E-2</v>
      </c>
      <c r="K1667" s="23">
        <v>-0.66332000000000002</v>
      </c>
      <c r="L1667" s="23">
        <v>-0.32633000000000001</v>
      </c>
      <c r="M1667" s="23">
        <v>-2.21238</v>
      </c>
      <c r="N1667" s="23">
        <v>8.9870000000000005E-2</v>
      </c>
      <c r="O1667" s="23">
        <v>2.3274400000000002</v>
      </c>
      <c r="P1667" s="23">
        <v>-0.54876999999999998</v>
      </c>
      <c r="Q1667" s="23">
        <v>-0.81598999999999999</v>
      </c>
      <c r="R1667" s="23">
        <v>0.65803999999999996</v>
      </c>
    </row>
    <row r="1668" spans="1:18" ht="15" customHeight="1" x14ac:dyDescent="0.2">
      <c r="A1668" s="4">
        <v>1667</v>
      </c>
      <c r="B1668" s="4" t="s">
        <v>1829</v>
      </c>
      <c r="C1668" s="23">
        <v>-6.4400000000000004E-3</v>
      </c>
      <c r="D1668" s="23">
        <v>0.30037999999999998</v>
      </c>
      <c r="E1668" s="23">
        <v>0.90463000000000005</v>
      </c>
      <c r="F1668" s="23">
        <v>0.58574000000000004</v>
      </c>
      <c r="G1668" s="23">
        <v>-0.35443999999999998</v>
      </c>
      <c r="H1668" s="23">
        <v>1.7205299999999999</v>
      </c>
      <c r="I1668" s="23">
        <v>-0.4214</v>
      </c>
      <c r="J1668" s="23">
        <v>-2.2200700000000002</v>
      </c>
      <c r="K1668" s="23">
        <v>-0.18683</v>
      </c>
      <c r="L1668" s="23">
        <v>-1.89114</v>
      </c>
      <c r="M1668" s="23">
        <v>-1.1025100000000001</v>
      </c>
      <c r="N1668" s="23">
        <v>-1.3634299999999999</v>
      </c>
      <c r="O1668" s="23">
        <v>-1.061E-2</v>
      </c>
      <c r="P1668" s="23">
        <v>-1.1690199999999999</v>
      </c>
      <c r="Q1668" s="23">
        <v>0.58516999999999997</v>
      </c>
      <c r="R1668" s="23">
        <v>5.4559999999999997E-2</v>
      </c>
    </row>
    <row r="1669" spans="1:18" ht="15" customHeight="1" x14ac:dyDescent="0.2">
      <c r="A1669" s="4">
        <v>1668</v>
      </c>
      <c r="B1669" s="4" t="s">
        <v>1830</v>
      </c>
      <c r="C1669" s="23">
        <v>-0.18604999999999999</v>
      </c>
      <c r="D1669" s="23">
        <v>-1.97682</v>
      </c>
      <c r="E1669" s="23">
        <v>2.84646</v>
      </c>
      <c r="F1669" s="23">
        <v>-3.7609999999999998E-2</v>
      </c>
      <c r="G1669" s="23">
        <v>-0.44488</v>
      </c>
      <c r="H1669" s="23">
        <v>0.37162000000000001</v>
      </c>
      <c r="I1669" s="23">
        <v>-1.1581999999999999</v>
      </c>
      <c r="J1669" s="23">
        <v>5.0229999999999997E-2</v>
      </c>
      <c r="K1669" s="23">
        <v>-2.48421</v>
      </c>
      <c r="L1669" s="23">
        <v>-0.51492000000000004</v>
      </c>
      <c r="M1669" s="23">
        <v>-2.0298099999999999</v>
      </c>
      <c r="N1669" s="23">
        <v>0.14208999999999999</v>
      </c>
      <c r="O1669" s="23">
        <v>2.12296</v>
      </c>
      <c r="P1669" s="23">
        <v>-1.51014</v>
      </c>
      <c r="Q1669" s="23">
        <v>1.35246</v>
      </c>
      <c r="R1669" s="23">
        <v>-1.69848</v>
      </c>
    </row>
    <row r="1670" spans="1:18" ht="15" customHeight="1" x14ac:dyDescent="0.2">
      <c r="A1670" s="4">
        <v>1669</v>
      </c>
      <c r="B1670" s="4" t="s">
        <v>1831</v>
      </c>
      <c r="C1670" s="23">
        <v>-0.57862000000000002</v>
      </c>
      <c r="D1670" s="23">
        <v>-2.37113</v>
      </c>
      <c r="E1670" s="23">
        <v>0.74287999999999998</v>
      </c>
      <c r="F1670" s="23">
        <v>-1.1304099999999999</v>
      </c>
      <c r="G1670" s="23">
        <v>-0.61994000000000005</v>
      </c>
      <c r="H1670" s="23">
        <v>0.76598999999999995</v>
      </c>
      <c r="I1670" s="23">
        <v>1.4398</v>
      </c>
      <c r="J1670" s="23">
        <v>-0.28059000000000001</v>
      </c>
      <c r="K1670" s="23">
        <v>-2.4387300000000001</v>
      </c>
      <c r="L1670" s="23">
        <v>-2.1662400000000002</v>
      </c>
      <c r="M1670" s="23">
        <v>0.49556</v>
      </c>
      <c r="N1670" s="23">
        <v>-0.70962999999999998</v>
      </c>
      <c r="O1670" s="23">
        <v>0.27818999999999999</v>
      </c>
      <c r="P1670" s="23">
        <v>-2.3599100000000002</v>
      </c>
      <c r="Q1670" s="23">
        <v>-1.6065700000000001</v>
      </c>
      <c r="R1670" s="23">
        <v>-1.55064</v>
      </c>
    </row>
    <row r="1671" spans="1:18" ht="15" customHeight="1" x14ac:dyDescent="0.2">
      <c r="A1671" s="4">
        <v>1670</v>
      </c>
      <c r="B1671" s="4" t="s">
        <v>1832</v>
      </c>
      <c r="C1671" s="23">
        <v>-2.28376</v>
      </c>
      <c r="D1671" s="23">
        <v>0.31705</v>
      </c>
      <c r="E1671" s="23">
        <v>0.89554999999999996</v>
      </c>
      <c r="F1671" s="23">
        <v>0.44613000000000003</v>
      </c>
      <c r="G1671" s="23">
        <v>1.37232</v>
      </c>
      <c r="H1671" s="23">
        <v>3.9559999999999998E-2</v>
      </c>
      <c r="I1671" s="23">
        <v>1.1073500000000001</v>
      </c>
      <c r="J1671" s="23">
        <v>-2.3949999999999999E-2</v>
      </c>
      <c r="K1671" s="23">
        <v>-0.18590000000000001</v>
      </c>
      <c r="L1671" s="23">
        <v>0.49158000000000002</v>
      </c>
      <c r="M1671" s="23">
        <v>0.24659</v>
      </c>
      <c r="N1671" s="23">
        <v>-1.27288</v>
      </c>
      <c r="O1671" s="23">
        <v>0.44718000000000002</v>
      </c>
      <c r="P1671" s="23">
        <v>-1.79223</v>
      </c>
      <c r="Q1671" s="23">
        <v>0.76263999999999998</v>
      </c>
      <c r="R1671" s="23">
        <v>-1.45038</v>
      </c>
    </row>
    <row r="1672" spans="1:18" ht="15" customHeight="1" x14ac:dyDescent="0.2">
      <c r="A1672" s="4">
        <v>1671</v>
      </c>
      <c r="B1672" s="4" t="s">
        <v>1833</v>
      </c>
      <c r="C1672" s="23">
        <v>-3.12913</v>
      </c>
      <c r="D1672" s="23">
        <v>-0.75116000000000005</v>
      </c>
      <c r="E1672" s="23">
        <v>0.44472</v>
      </c>
      <c r="F1672" s="23">
        <v>1.1477599999999999</v>
      </c>
      <c r="G1672" s="23">
        <v>0.73594000000000004</v>
      </c>
      <c r="H1672" s="23">
        <v>4.6100000000000002E-2</v>
      </c>
      <c r="I1672" s="23">
        <v>1.1457299999999999</v>
      </c>
      <c r="J1672" s="23">
        <v>-1.8649</v>
      </c>
      <c r="K1672" s="23">
        <v>-2.2297099999999999</v>
      </c>
      <c r="L1672" s="23">
        <v>-0.12758</v>
      </c>
      <c r="M1672" s="23">
        <v>-1.4941</v>
      </c>
      <c r="N1672" s="23">
        <v>0.11298999999999999</v>
      </c>
      <c r="O1672" s="23">
        <v>-0.33953</v>
      </c>
      <c r="P1672" s="23">
        <v>-0.12404999999999999</v>
      </c>
      <c r="Q1672" s="23">
        <v>-1.2073100000000001</v>
      </c>
      <c r="R1672" s="23">
        <v>0.95247000000000004</v>
      </c>
    </row>
    <row r="1673" spans="1:18" ht="15" customHeight="1" x14ac:dyDescent="0.2">
      <c r="A1673" s="4">
        <v>1672</v>
      </c>
      <c r="B1673" s="4" t="s">
        <v>1834</v>
      </c>
      <c r="C1673" s="23">
        <v>0.10389</v>
      </c>
      <c r="D1673" s="23">
        <v>-0.72713000000000005</v>
      </c>
      <c r="E1673" s="23">
        <v>1.8802000000000001</v>
      </c>
      <c r="F1673" s="23">
        <v>-0.22508</v>
      </c>
      <c r="G1673" s="23">
        <v>0.74038000000000004</v>
      </c>
      <c r="H1673" s="23">
        <v>1.3471299999999999</v>
      </c>
      <c r="I1673" s="23">
        <v>1.8503400000000001</v>
      </c>
      <c r="J1673" s="23">
        <v>-5.4309999999999997E-2</v>
      </c>
      <c r="K1673" s="23">
        <v>-2.5317400000000001</v>
      </c>
      <c r="L1673" s="23">
        <v>-0.35996</v>
      </c>
      <c r="M1673" s="23">
        <v>-1.0824199999999999</v>
      </c>
      <c r="N1673" s="23">
        <v>-2.2594099999999999</v>
      </c>
      <c r="O1673" s="23">
        <v>1.5795999999999999</v>
      </c>
      <c r="P1673" s="23">
        <v>8.294E-2</v>
      </c>
      <c r="Q1673" s="23">
        <v>1.1522600000000001</v>
      </c>
      <c r="R1673" s="23">
        <v>1.1542600000000001</v>
      </c>
    </row>
    <row r="1674" spans="1:18" ht="15" customHeight="1" x14ac:dyDescent="0.2">
      <c r="A1674" s="4">
        <v>1673</v>
      </c>
      <c r="B1674" s="4" t="s">
        <v>1835</v>
      </c>
      <c r="C1674" s="23">
        <v>-3.1771799999999999</v>
      </c>
      <c r="D1674" s="23">
        <v>0.19574</v>
      </c>
      <c r="E1674" s="23">
        <v>1.1687700000000001</v>
      </c>
      <c r="F1674" s="23">
        <v>8.5589999999999999E-2</v>
      </c>
      <c r="G1674" s="23">
        <v>-0.89207999999999998</v>
      </c>
      <c r="H1674" s="23">
        <v>-0.51283000000000001</v>
      </c>
      <c r="I1674" s="23">
        <v>-1.0100899999999999</v>
      </c>
      <c r="J1674" s="23">
        <v>-1.2146699999999999</v>
      </c>
      <c r="K1674" s="23">
        <v>-2.57863</v>
      </c>
      <c r="L1674" s="23">
        <v>-2.04108</v>
      </c>
      <c r="M1674" s="23">
        <v>-0.59518000000000004</v>
      </c>
      <c r="N1674" s="23">
        <v>0.70552999999999999</v>
      </c>
      <c r="O1674" s="23">
        <v>0.93761000000000005</v>
      </c>
      <c r="P1674" s="23">
        <v>-1.1666099999999999</v>
      </c>
      <c r="Q1674" s="23">
        <v>1.1706799999999999</v>
      </c>
      <c r="R1674" s="23">
        <v>-1.47326</v>
      </c>
    </row>
    <row r="1675" spans="1:18" ht="15" customHeight="1" x14ac:dyDescent="0.2">
      <c r="A1675" s="4">
        <v>1674</v>
      </c>
      <c r="B1675" s="4" t="s">
        <v>1836</v>
      </c>
      <c r="C1675" s="23">
        <v>-0.47525000000000001</v>
      </c>
      <c r="D1675" s="23">
        <v>-1.4467300000000001</v>
      </c>
      <c r="E1675" s="23">
        <v>0.54452</v>
      </c>
      <c r="F1675" s="23">
        <v>2.16492</v>
      </c>
      <c r="G1675" s="23">
        <v>9.7320000000000004E-2</v>
      </c>
      <c r="H1675" s="23">
        <v>0.17355000000000001</v>
      </c>
      <c r="I1675" s="23">
        <v>1.2763899999999999</v>
      </c>
      <c r="J1675" s="23">
        <v>-0.49379000000000001</v>
      </c>
      <c r="K1675" s="23">
        <v>-8.8650000000000007E-2</v>
      </c>
      <c r="L1675" s="23">
        <v>-0.16927</v>
      </c>
      <c r="M1675" s="23">
        <v>-1.4486600000000001</v>
      </c>
      <c r="N1675" s="23">
        <v>-1.73817</v>
      </c>
      <c r="O1675" s="23">
        <v>1.88157</v>
      </c>
      <c r="P1675" s="23">
        <v>-2.5304799999999998</v>
      </c>
      <c r="Q1675" s="23">
        <v>1.3456399999999999</v>
      </c>
      <c r="R1675" s="23">
        <v>-1.75413</v>
      </c>
    </row>
    <row r="1676" spans="1:18" ht="15" customHeight="1" x14ac:dyDescent="0.2">
      <c r="A1676" s="4">
        <v>1675</v>
      </c>
      <c r="B1676" s="4" t="s">
        <v>1837</v>
      </c>
      <c r="C1676" s="23">
        <v>-0.12667999999999999</v>
      </c>
      <c r="D1676" s="23">
        <v>-2.2284799999999998</v>
      </c>
      <c r="E1676" s="23">
        <v>1.6548700000000001</v>
      </c>
      <c r="F1676" s="23">
        <v>1.26783</v>
      </c>
      <c r="G1676" s="23">
        <v>-0.74443000000000004</v>
      </c>
      <c r="H1676" s="23">
        <v>-0.33911999999999998</v>
      </c>
      <c r="I1676" s="23">
        <v>-1.4031800000000001</v>
      </c>
      <c r="J1676" s="23">
        <v>-1.77545</v>
      </c>
      <c r="K1676" s="23">
        <v>-2.45642</v>
      </c>
      <c r="L1676" s="23">
        <v>0.52858000000000005</v>
      </c>
      <c r="M1676" s="23">
        <v>-1.60914</v>
      </c>
      <c r="N1676" s="23">
        <v>0.48720999999999998</v>
      </c>
      <c r="O1676" s="23">
        <v>-0.89258999999999999</v>
      </c>
      <c r="P1676" s="23">
        <v>-2.8643299999999998</v>
      </c>
      <c r="Q1676" s="23">
        <v>-1.1812100000000001</v>
      </c>
      <c r="R1676" s="23">
        <v>-0.36142999999999997</v>
      </c>
    </row>
    <row r="1677" spans="1:18" ht="15" customHeight="1" x14ac:dyDescent="0.2">
      <c r="A1677" s="4">
        <v>1676</v>
      </c>
      <c r="B1677" s="4" t="s">
        <v>1838</v>
      </c>
      <c r="C1677" s="23">
        <v>-2.0994199999999998</v>
      </c>
      <c r="D1677" s="23">
        <v>-2.35772</v>
      </c>
      <c r="E1677" s="23">
        <v>2.5053200000000002</v>
      </c>
      <c r="F1677" s="23">
        <v>-9.9260000000000001E-2</v>
      </c>
      <c r="G1677" s="23">
        <v>-0.71055999999999997</v>
      </c>
      <c r="H1677" s="23">
        <v>1.8772500000000001</v>
      </c>
      <c r="I1677" s="23">
        <v>1.51491</v>
      </c>
      <c r="J1677" s="23">
        <v>-0.43590000000000001</v>
      </c>
      <c r="K1677" s="23">
        <v>-2.5321699999999998</v>
      </c>
      <c r="L1677" s="23">
        <v>-0.40283999999999998</v>
      </c>
      <c r="M1677" s="23">
        <v>-1.6037399999999999</v>
      </c>
      <c r="N1677" s="23">
        <v>-2.0763400000000001</v>
      </c>
      <c r="O1677" s="23">
        <v>1.7153499999999999</v>
      </c>
      <c r="P1677" s="23">
        <v>-2.5570900000000001</v>
      </c>
      <c r="Q1677" s="23">
        <v>-1.32498</v>
      </c>
      <c r="R1677" s="23">
        <v>1.0589599999999999</v>
      </c>
    </row>
    <row r="1678" spans="1:18" ht="15" customHeight="1" x14ac:dyDescent="0.2">
      <c r="A1678" s="4">
        <v>1677</v>
      </c>
      <c r="B1678" s="4" t="s">
        <v>1839</v>
      </c>
      <c r="C1678" s="23">
        <v>-1.18875</v>
      </c>
      <c r="D1678" s="23">
        <v>1.2483</v>
      </c>
      <c r="E1678" s="23">
        <v>2.7415600000000002</v>
      </c>
      <c r="F1678" s="23">
        <v>-0.57525999999999999</v>
      </c>
      <c r="G1678" s="23">
        <v>1.44852</v>
      </c>
      <c r="H1678" s="23">
        <v>0.15692</v>
      </c>
      <c r="I1678" s="23">
        <v>1.26346</v>
      </c>
      <c r="J1678" s="23">
        <v>-0.76802999999999999</v>
      </c>
      <c r="K1678" s="23">
        <v>-1.7273000000000001</v>
      </c>
      <c r="L1678" s="23">
        <v>0.30698999999999999</v>
      </c>
      <c r="M1678" s="23">
        <v>-0.82223000000000002</v>
      </c>
      <c r="N1678" s="23">
        <v>6.8019999999999997E-2</v>
      </c>
      <c r="O1678" s="23">
        <v>2.1718999999999999</v>
      </c>
      <c r="P1678" s="23">
        <v>-0.21459</v>
      </c>
      <c r="Q1678" s="23">
        <v>0.64480000000000004</v>
      </c>
      <c r="R1678" s="23">
        <v>-1.06501</v>
      </c>
    </row>
    <row r="1679" spans="1:18" ht="15" customHeight="1" x14ac:dyDescent="0.2">
      <c r="A1679" s="4">
        <v>1678</v>
      </c>
      <c r="B1679" s="4" t="s">
        <v>1840</v>
      </c>
      <c r="C1679" s="23">
        <v>-0.59299999999999997</v>
      </c>
      <c r="D1679" s="23">
        <v>-1.17577</v>
      </c>
      <c r="E1679" s="23">
        <v>1.86432</v>
      </c>
      <c r="F1679" s="23">
        <v>1.23299</v>
      </c>
      <c r="G1679" s="23">
        <v>-0.79322999999999999</v>
      </c>
      <c r="H1679" s="23">
        <v>0.27614</v>
      </c>
      <c r="I1679" s="23">
        <v>0.62902999999999998</v>
      </c>
      <c r="J1679" s="23">
        <v>-0.15870000000000001</v>
      </c>
      <c r="K1679" s="23">
        <v>-0.92784999999999995</v>
      </c>
      <c r="L1679" s="23">
        <v>-1.22872</v>
      </c>
      <c r="M1679" s="23">
        <v>0.32353999999999999</v>
      </c>
      <c r="N1679" s="23">
        <v>0.25663999999999998</v>
      </c>
      <c r="O1679" s="23">
        <v>0.75204000000000004</v>
      </c>
      <c r="P1679" s="23">
        <v>-0.50434000000000001</v>
      </c>
      <c r="Q1679" s="23">
        <v>-0.27796999999999999</v>
      </c>
      <c r="R1679" s="23">
        <v>-1.3440799999999999</v>
      </c>
    </row>
    <row r="1680" spans="1:18" ht="15" customHeight="1" x14ac:dyDescent="0.2">
      <c r="A1680" s="4">
        <v>1679</v>
      </c>
      <c r="B1680" s="4" t="s">
        <v>1841</v>
      </c>
      <c r="C1680" s="23">
        <v>-0.70376000000000005</v>
      </c>
      <c r="D1680" s="23">
        <v>-0.95001999999999998</v>
      </c>
      <c r="E1680" s="23">
        <v>1.7794099999999999</v>
      </c>
      <c r="F1680" s="23">
        <v>1.61477</v>
      </c>
      <c r="G1680" s="23">
        <v>-0.59857000000000005</v>
      </c>
      <c r="H1680" s="23">
        <v>0.37962000000000001</v>
      </c>
      <c r="I1680" s="23">
        <v>0.46072999999999997</v>
      </c>
      <c r="J1680" s="23">
        <v>0.19425999999999999</v>
      </c>
      <c r="K1680" s="23">
        <v>-1.3628899999999999</v>
      </c>
      <c r="L1680" s="23">
        <v>-0.83048999999999995</v>
      </c>
      <c r="M1680" s="23">
        <v>0.33673999999999998</v>
      </c>
      <c r="N1680" s="23">
        <v>-6.5409999999999996E-2</v>
      </c>
      <c r="O1680" s="23">
        <v>0.71521000000000001</v>
      </c>
      <c r="P1680" s="23">
        <v>-0.46300999999999998</v>
      </c>
      <c r="Q1680" s="23">
        <v>-0.40278999999999998</v>
      </c>
      <c r="R1680" s="23">
        <v>-1.10101</v>
      </c>
    </row>
    <row r="1681" spans="1:18" ht="15" customHeight="1" x14ac:dyDescent="0.2">
      <c r="A1681" s="4">
        <v>1680</v>
      </c>
      <c r="B1681" s="4" t="s">
        <v>1842</v>
      </c>
      <c r="C1681" s="23">
        <v>-2.6301999999999999</v>
      </c>
      <c r="D1681" s="23">
        <v>0.77281999999999995</v>
      </c>
      <c r="E1681" s="23">
        <v>2.8187600000000002</v>
      </c>
      <c r="F1681" s="23">
        <v>2.24533</v>
      </c>
      <c r="G1681" s="23">
        <v>0.93288000000000004</v>
      </c>
      <c r="H1681" s="23">
        <v>1.9474899999999999</v>
      </c>
      <c r="I1681" s="23">
        <v>0.96584999999999999</v>
      </c>
      <c r="J1681" s="23">
        <v>0.17716999999999999</v>
      </c>
      <c r="K1681" s="23">
        <v>-2.8032499999999998</v>
      </c>
      <c r="L1681" s="23">
        <v>-0.43647999999999998</v>
      </c>
      <c r="M1681" s="23">
        <v>-1.60073</v>
      </c>
      <c r="N1681" s="23">
        <v>-2.5426700000000002</v>
      </c>
      <c r="O1681" s="23">
        <v>1.74329</v>
      </c>
      <c r="P1681" s="23">
        <v>2.3529999999999999E-2</v>
      </c>
      <c r="Q1681" s="23">
        <v>-1.0094399999999999</v>
      </c>
      <c r="R1681" s="23">
        <v>0.74811000000000005</v>
      </c>
    </row>
    <row r="1682" spans="1:18" ht="15" customHeight="1" x14ac:dyDescent="0.2">
      <c r="A1682" s="4">
        <v>1681</v>
      </c>
      <c r="B1682" s="4" t="s">
        <v>1843</v>
      </c>
      <c r="C1682" s="23">
        <v>-2.7519999999999999E-2</v>
      </c>
      <c r="D1682" s="23">
        <v>-1.29112</v>
      </c>
      <c r="E1682" s="23">
        <v>1.4765299999999999</v>
      </c>
      <c r="F1682" s="23">
        <v>0.59477999999999998</v>
      </c>
      <c r="G1682" s="23">
        <v>5.6989999999999999E-2</v>
      </c>
      <c r="H1682" s="23">
        <v>0.46433999999999997</v>
      </c>
      <c r="I1682" s="23">
        <v>6.3320000000000001E-2</v>
      </c>
      <c r="J1682" s="23">
        <v>0.67039000000000004</v>
      </c>
      <c r="K1682" s="23">
        <v>0.49154999999999999</v>
      </c>
      <c r="L1682" s="23">
        <v>-0.38227</v>
      </c>
      <c r="M1682" s="23">
        <v>-1.9096299999999999</v>
      </c>
      <c r="N1682" s="23">
        <v>-2.2962500000000001</v>
      </c>
      <c r="O1682" s="23">
        <v>1.4245399999999999</v>
      </c>
      <c r="P1682" s="23">
        <v>-0.80933999999999995</v>
      </c>
      <c r="Q1682" s="23">
        <v>1.2059500000000001</v>
      </c>
      <c r="R1682" s="23">
        <v>-0.43880000000000002</v>
      </c>
    </row>
    <row r="1683" spans="1:18" ht="15" customHeight="1" x14ac:dyDescent="0.2">
      <c r="A1683" s="4">
        <v>1682</v>
      </c>
      <c r="B1683" s="4" t="s">
        <v>1844</v>
      </c>
      <c r="C1683" s="23">
        <v>-0.27281</v>
      </c>
      <c r="D1683" s="23">
        <v>-0.71521000000000001</v>
      </c>
      <c r="E1683" s="23">
        <v>2.0202</v>
      </c>
      <c r="F1683" s="23">
        <v>1.51742</v>
      </c>
      <c r="G1683" s="23">
        <v>0.71306999999999998</v>
      </c>
      <c r="H1683" s="23">
        <v>0.26517000000000002</v>
      </c>
      <c r="I1683" s="23">
        <v>0.43536999999999998</v>
      </c>
      <c r="J1683" s="23">
        <v>-1.6662399999999999</v>
      </c>
      <c r="K1683" s="23">
        <v>-9.6329999999999999E-2</v>
      </c>
      <c r="L1683" s="23">
        <v>-0.16727</v>
      </c>
      <c r="M1683" s="23">
        <v>-0.87443000000000004</v>
      </c>
      <c r="N1683" s="23">
        <v>-0.33778999999999998</v>
      </c>
      <c r="O1683" s="23">
        <v>0.62295999999999996</v>
      </c>
      <c r="P1683" s="23">
        <v>-0.33293</v>
      </c>
      <c r="Q1683" s="23">
        <v>-0.19577</v>
      </c>
      <c r="R1683" s="23">
        <v>0.18412999999999999</v>
      </c>
    </row>
    <row r="1684" spans="1:18" ht="15" customHeight="1" x14ac:dyDescent="0.2">
      <c r="A1684" s="4">
        <v>1683</v>
      </c>
      <c r="B1684" s="4" t="s">
        <v>1845</v>
      </c>
      <c r="C1684" s="23">
        <v>-0.75604000000000005</v>
      </c>
      <c r="D1684" s="23">
        <v>-0.98958000000000002</v>
      </c>
      <c r="E1684" s="23">
        <v>1.8914299999999999</v>
      </c>
      <c r="F1684" s="23">
        <v>1.65367</v>
      </c>
      <c r="G1684" s="23">
        <v>-0.41782999999999998</v>
      </c>
      <c r="H1684" s="23">
        <v>0.53927000000000003</v>
      </c>
      <c r="I1684" s="23">
        <v>0.77227999999999997</v>
      </c>
      <c r="J1684" s="23">
        <v>0.33393</v>
      </c>
      <c r="K1684" s="23">
        <v>-1.2421500000000001</v>
      </c>
      <c r="L1684" s="23">
        <v>-0.91946000000000006</v>
      </c>
      <c r="M1684" s="23">
        <v>0.2437</v>
      </c>
      <c r="N1684" s="23">
        <v>6.6899999999999998E-3</v>
      </c>
      <c r="O1684" s="23">
        <v>0.58242000000000005</v>
      </c>
      <c r="P1684" s="23">
        <v>-0.22206000000000001</v>
      </c>
      <c r="Q1684" s="23">
        <v>-0.38969999999999999</v>
      </c>
      <c r="R1684" s="23">
        <v>-1.0417799999999999</v>
      </c>
    </row>
    <row r="1685" spans="1:18" ht="15" customHeight="1" x14ac:dyDescent="0.2">
      <c r="A1685" s="4">
        <v>1684</v>
      </c>
      <c r="B1685" s="4" t="s">
        <v>1846</v>
      </c>
      <c r="C1685" s="23">
        <v>-1.9265600000000001</v>
      </c>
      <c r="D1685" s="23">
        <v>-1.19173</v>
      </c>
      <c r="E1685" s="23">
        <v>0.75022999999999995</v>
      </c>
      <c r="F1685" s="23">
        <v>3.44428</v>
      </c>
      <c r="G1685" s="23">
        <v>-1.2422899999999999</v>
      </c>
      <c r="H1685" s="23">
        <v>3.01451</v>
      </c>
      <c r="I1685" s="23">
        <v>1.5498099999999999</v>
      </c>
      <c r="J1685" s="23">
        <v>0.13058</v>
      </c>
      <c r="K1685" s="23">
        <v>-1.2763800000000001</v>
      </c>
      <c r="L1685" s="23">
        <v>-0.16747000000000001</v>
      </c>
      <c r="M1685" s="23">
        <v>0.98087999999999997</v>
      </c>
      <c r="N1685" s="23">
        <v>0.68076999999999999</v>
      </c>
      <c r="O1685" s="23">
        <v>-1.1790099999999999</v>
      </c>
      <c r="P1685" s="23">
        <v>1.259E-2</v>
      </c>
      <c r="Q1685" s="23">
        <v>1.4406399999999999</v>
      </c>
      <c r="R1685" s="23">
        <v>0.28916999999999998</v>
      </c>
    </row>
    <row r="1686" spans="1:18" ht="15" customHeight="1" x14ac:dyDescent="0.2">
      <c r="A1686" s="4">
        <v>1685</v>
      </c>
      <c r="B1686" s="4" t="s">
        <v>1847</v>
      </c>
      <c r="C1686" s="23">
        <v>-1.9493499999999999</v>
      </c>
      <c r="D1686" s="23">
        <v>0.80089999999999995</v>
      </c>
      <c r="E1686" s="23">
        <v>2.5828199999999999</v>
      </c>
      <c r="F1686" s="23">
        <v>-0.67439000000000004</v>
      </c>
      <c r="G1686" s="23">
        <v>-0.89519000000000004</v>
      </c>
      <c r="H1686" s="23">
        <v>-6.3969999999999999E-2</v>
      </c>
      <c r="I1686" s="23">
        <v>1.0402</v>
      </c>
      <c r="J1686" s="23">
        <v>-1.77383</v>
      </c>
      <c r="K1686" s="23">
        <v>-2.0964800000000001</v>
      </c>
      <c r="L1686" s="23">
        <v>-1.88931</v>
      </c>
      <c r="M1686" s="23">
        <v>0.89268000000000003</v>
      </c>
      <c r="N1686" s="23">
        <v>-0.88212999999999997</v>
      </c>
      <c r="O1686" s="23">
        <v>2.1086999999999998</v>
      </c>
      <c r="P1686" s="23">
        <v>-1.5541199999999999</v>
      </c>
      <c r="Q1686" s="23">
        <v>1.2291799999999999</v>
      </c>
      <c r="R1686" s="23">
        <v>-2.0279699999999998</v>
      </c>
    </row>
    <row r="1687" spans="1:18" ht="15" customHeight="1" x14ac:dyDescent="0.2">
      <c r="A1687" s="4">
        <v>1686</v>
      </c>
      <c r="B1687" s="4" t="s">
        <v>1848</v>
      </c>
      <c r="C1687" s="23">
        <v>-0.45669999999999999</v>
      </c>
      <c r="D1687" s="23">
        <v>-1.1019699999999999</v>
      </c>
      <c r="E1687" s="23">
        <v>0.59653</v>
      </c>
      <c r="F1687" s="23">
        <v>0.65663000000000005</v>
      </c>
      <c r="G1687" s="23">
        <v>-0.83055000000000001</v>
      </c>
      <c r="H1687" s="23">
        <v>2.5667900000000001</v>
      </c>
      <c r="I1687" s="23">
        <v>1.45974</v>
      </c>
      <c r="J1687" s="23">
        <v>-1.58026</v>
      </c>
      <c r="K1687" s="23">
        <v>-0.23752000000000001</v>
      </c>
      <c r="L1687" s="23">
        <v>-0.38440999999999997</v>
      </c>
      <c r="M1687" s="23">
        <v>0.96635000000000004</v>
      </c>
      <c r="N1687" s="23">
        <v>-2.1915</v>
      </c>
      <c r="O1687" s="23">
        <v>-0.19914000000000001</v>
      </c>
      <c r="P1687" s="23">
        <v>-0.45854</v>
      </c>
      <c r="Q1687" s="23">
        <v>-1.63141</v>
      </c>
      <c r="R1687" s="23">
        <v>0.65422999999999998</v>
      </c>
    </row>
    <row r="1688" spans="1:18" ht="15" customHeight="1" x14ac:dyDescent="0.2">
      <c r="A1688" s="4">
        <v>1687</v>
      </c>
      <c r="B1688" s="4" t="s">
        <v>1849</v>
      </c>
      <c r="C1688" s="23">
        <v>-2.4618099999999998</v>
      </c>
      <c r="D1688" s="23">
        <v>-2.06406</v>
      </c>
      <c r="E1688" s="23">
        <v>2.2108099999999999</v>
      </c>
      <c r="F1688" s="23">
        <v>2.24682</v>
      </c>
      <c r="G1688" s="23">
        <v>-1.1646099999999999</v>
      </c>
      <c r="H1688" s="23">
        <v>2.5163899999999999</v>
      </c>
      <c r="I1688" s="23">
        <v>-0.76076999999999995</v>
      </c>
      <c r="J1688" s="23">
        <v>-1.4213</v>
      </c>
      <c r="K1688" s="23">
        <v>-1.74983</v>
      </c>
      <c r="L1688" s="23">
        <v>-1.9912399999999999</v>
      </c>
      <c r="M1688" s="23">
        <v>-1.0819799999999999</v>
      </c>
      <c r="N1688" s="23">
        <v>-2.69231</v>
      </c>
      <c r="O1688" s="23">
        <v>1.7613099999999999</v>
      </c>
      <c r="P1688" s="23">
        <v>0.15436</v>
      </c>
      <c r="Q1688" s="23">
        <v>-0.91434000000000004</v>
      </c>
      <c r="R1688" s="23">
        <v>0.59830000000000005</v>
      </c>
    </row>
    <row r="1689" spans="1:18" ht="15" customHeight="1" x14ac:dyDescent="0.2">
      <c r="A1689" s="4">
        <v>1688</v>
      </c>
      <c r="B1689" s="4" t="s">
        <v>1850</v>
      </c>
      <c r="C1689" s="23">
        <v>-0.13725000000000001</v>
      </c>
      <c r="D1689" s="23">
        <v>-3.0451700000000002</v>
      </c>
      <c r="E1689" s="23">
        <v>2.1499000000000001</v>
      </c>
      <c r="F1689" s="23">
        <v>-0.43167</v>
      </c>
      <c r="G1689" s="23">
        <v>0.36857000000000001</v>
      </c>
      <c r="H1689" s="23">
        <v>1.06833</v>
      </c>
      <c r="I1689" s="23">
        <v>-1.7472799999999999</v>
      </c>
      <c r="J1689" s="23">
        <v>-0.58891000000000004</v>
      </c>
      <c r="K1689" s="23">
        <v>0.91871000000000003</v>
      </c>
      <c r="L1689" s="23">
        <v>-2.8054700000000001</v>
      </c>
      <c r="M1689" s="23">
        <v>1.25149</v>
      </c>
      <c r="N1689" s="23">
        <v>-4.444E-2</v>
      </c>
      <c r="O1689" s="23">
        <v>2.1235400000000002</v>
      </c>
      <c r="P1689" s="23">
        <v>-1.2642500000000001</v>
      </c>
      <c r="Q1689" s="23">
        <v>-0.75736999999999999</v>
      </c>
      <c r="R1689" s="23">
        <v>-2.0590299999999999</v>
      </c>
    </row>
    <row r="1690" spans="1:18" ht="15" customHeight="1" x14ac:dyDescent="0.2">
      <c r="A1690" s="4">
        <v>1689</v>
      </c>
      <c r="B1690" s="4" t="s">
        <v>1851</v>
      </c>
      <c r="C1690" s="23">
        <v>2.0549999999999999E-2</v>
      </c>
      <c r="D1690" s="23">
        <v>-1.63767</v>
      </c>
      <c r="E1690" s="23">
        <v>0.48004999999999998</v>
      </c>
      <c r="F1690" s="23">
        <v>0.14815</v>
      </c>
      <c r="G1690" s="23">
        <v>1.3615299999999999</v>
      </c>
      <c r="H1690" s="23">
        <v>2.52657</v>
      </c>
      <c r="I1690" s="23">
        <v>-0.68401999999999996</v>
      </c>
      <c r="J1690" s="23">
        <v>0.33015</v>
      </c>
      <c r="K1690" s="23">
        <v>7.9490000000000005E-2</v>
      </c>
      <c r="L1690" s="23">
        <v>0.26768999999999998</v>
      </c>
      <c r="M1690" s="23">
        <v>-0.36931999999999998</v>
      </c>
      <c r="N1690" s="23">
        <v>-1.23807</v>
      </c>
      <c r="O1690" s="23">
        <v>0.10864</v>
      </c>
      <c r="P1690" s="23">
        <v>-2.0177700000000001</v>
      </c>
      <c r="Q1690" s="23">
        <v>-1.18584</v>
      </c>
      <c r="R1690" s="23">
        <v>0.19219</v>
      </c>
    </row>
    <row r="1691" spans="1:18" ht="15" customHeight="1" x14ac:dyDescent="0.2">
      <c r="A1691" s="4">
        <v>1690</v>
      </c>
      <c r="B1691" s="4" t="s">
        <v>1852</v>
      </c>
      <c r="C1691" s="23">
        <v>-0.42709000000000003</v>
      </c>
      <c r="D1691" s="23">
        <v>-0.93855999999999995</v>
      </c>
      <c r="E1691" s="23">
        <v>2.1717599999999999</v>
      </c>
      <c r="F1691" s="23">
        <v>1.22844</v>
      </c>
      <c r="G1691" s="23">
        <v>-0.56018000000000001</v>
      </c>
      <c r="H1691" s="23">
        <v>0.17791000000000001</v>
      </c>
      <c r="I1691" s="23">
        <v>0.81176999999999999</v>
      </c>
      <c r="J1691" s="23">
        <v>0.15737999999999999</v>
      </c>
      <c r="K1691" s="23">
        <v>-1.3503799999999999</v>
      </c>
      <c r="L1691" s="23">
        <v>-1.2248699999999999</v>
      </c>
      <c r="M1691" s="23">
        <v>0.24423</v>
      </c>
      <c r="N1691" s="23">
        <v>-0.17957000000000001</v>
      </c>
      <c r="O1691" s="23">
        <v>0.60029999999999994</v>
      </c>
      <c r="P1691" s="23">
        <v>-0.45774999999999999</v>
      </c>
      <c r="Q1691" s="23">
        <v>-0.39900000000000002</v>
      </c>
      <c r="R1691" s="23">
        <v>-1.05043</v>
      </c>
    </row>
    <row r="1692" spans="1:18" ht="15" customHeight="1" x14ac:dyDescent="0.2">
      <c r="A1692" s="4">
        <v>1691</v>
      </c>
      <c r="B1692" s="4" t="s">
        <v>1853</v>
      </c>
      <c r="C1692" s="23">
        <v>-3.0466000000000002</v>
      </c>
      <c r="D1692" s="23">
        <v>-1.4673499999999999</v>
      </c>
      <c r="E1692" s="23">
        <v>0.62014000000000002</v>
      </c>
      <c r="F1692" s="23">
        <v>-0.19506000000000001</v>
      </c>
      <c r="G1692" s="23">
        <v>1.5793200000000001</v>
      </c>
      <c r="H1692" s="23">
        <v>-0.71065999999999996</v>
      </c>
      <c r="I1692" s="23">
        <v>-0.89076</v>
      </c>
      <c r="J1692" s="23">
        <v>0.73004000000000002</v>
      </c>
      <c r="K1692" s="23">
        <v>-3.0725600000000002</v>
      </c>
      <c r="L1692" s="23">
        <v>0.89812000000000003</v>
      </c>
      <c r="M1692" s="23">
        <v>-1.32006</v>
      </c>
      <c r="N1692" s="23">
        <v>-1.6535899999999999</v>
      </c>
      <c r="O1692" s="23">
        <v>-7.4300000000000005E-2</v>
      </c>
      <c r="P1692" s="23">
        <v>-1.2204999999999999</v>
      </c>
      <c r="Q1692" s="23">
        <v>-0.48570999999999998</v>
      </c>
      <c r="R1692" s="23">
        <v>0.69210000000000005</v>
      </c>
    </row>
    <row r="1693" spans="1:18" ht="15" customHeight="1" x14ac:dyDescent="0.2">
      <c r="A1693" s="4">
        <v>1692</v>
      </c>
      <c r="B1693" s="4" t="s">
        <v>1854</v>
      </c>
      <c r="C1693" s="23">
        <v>-2.3235399999999999</v>
      </c>
      <c r="D1693" s="23">
        <v>0.27196999999999999</v>
      </c>
      <c r="E1693" s="23">
        <v>0.52095999999999998</v>
      </c>
      <c r="F1693" s="23">
        <v>0.53835</v>
      </c>
      <c r="G1693" s="23">
        <v>1.8969100000000001</v>
      </c>
      <c r="H1693" s="23">
        <v>-5.0169999999999999E-2</v>
      </c>
      <c r="I1693" s="23">
        <v>-0.54027999999999998</v>
      </c>
      <c r="J1693" s="23">
        <v>-1.2990200000000001</v>
      </c>
      <c r="K1693" s="23">
        <v>-2.3128000000000002</v>
      </c>
      <c r="L1693" s="23">
        <v>-1.7449699999999999</v>
      </c>
      <c r="M1693" s="23">
        <v>0.90415999999999996</v>
      </c>
      <c r="N1693" s="23">
        <v>-1.60877</v>
      </c>
      <c r="O1693" s="23">
        <v>0.43908999999999998</v>
      </c>
      <c r="P1693" s="23">
        <v>-0.46006999999999998</v>
      </c>
      <c r="Q1693" s="23">
        <v>0.66359999999999997</v>
      </c>
      <c r="R1693" s="23">
        <v>0.74648000000000003</v>
      </c>
    </row>
    <row r="1694" spans="1:18" ht="15" customHeight="1" x14ac:dyDescent="0.2">
      <c r="A1694" s="4">
        <v>1693</v>
      </c>
      <c r="B1694" s="4" t="s">
        <v>1855</v>
      </c>
      <c r="C1694" s="23">
        <v>-1.5939099999999999</v>
      </c>
      <c r="D1694" s="23">
        <v>-0.89319000000000004</v>
      </c>
      <c r="E1694" s="23">
        <v>0.68362999999999996</v>
      </c>
      <c r="F1694" s="23">
        <v>0.23666999999999999</v>
      </c>
      <c r="G1694" s="23">
        <v>0.36709000000000003</v>
      </c>
      <c r="H1694" s="23">
        <v>1.8638600000000001</v>
      </c>
      <c r="I1694" s="23">
        <v>-1.89229</v>
      </c>
      <c r="J1694" s="23">
        <v>-3.08534</v>
      </c>
      <c r="K1694" s="23">
        <v>-1.1441399999999999</v>
      </c>
      <c r="L1694" s="23">
        <v>-4.4200000000000003E-3</v>
      </c>
      <c r="M1694" s="23">
        <v>-2.4711500000000002</v>
      </c>
      <c r="N1694" s="23">
        <v>1.56223</v>
      </c>
      <c r="O1694" s="23">
        <v>-0.56284999999999996</v>
      </c>
      <c r="P1694" s="23">
        <v>0.27916999999999997</v>
      </c>
      <c r="Q1694" s="23">
        <v>1.7858700000000001</v>
      </c>
      <c r="R1694" s="23">
        <v>-1.4903</v>
      </c>
    </row>
    <row r="1695" spans="1:18" ht="15" customHeight="1" x14ac:dyDescent="0.2">
      <c r="A1695" s="4">
        <v>1694</v>
      </c>
      <c r="B1695" s="4" t="s">
        <v>1856</v>
      </c>
      <c r="C1695" s="23">
        <v>-2.3440599999999998</v>
      </c>
      <c r="D1695" s="23">
        <v>-2.5319199999999999</v>
      </c>
      <c r="E1695" s="23">
        <v>1.92808</v>
      </c>
      <c r="F1695" s="23">
        <v>2.4080699999999999</v>
      </c>
      <c r="G1695" s="23">
        <v>-1.40083</v>
      </c>
      <c r="H1695" s="23">
        <v>2.3458000000000001</v>
      </c>
      <c r="I1695" s="23">
        <v>0.16768</v>
      </c>
      <c r="J1695" s="23">
        <v>-1.4139299999999999</v>
      </c>
      <c r="K1695" s="23">
        <v>-0.54854000000000003</v>
      </c>
      <c r="L1695" s="23">
        <v>0.49387999999999999</v>
      </c>
      <c r="M1695" s="23">
        <v>1.1821200000000001</v>
      </c>
      <c r="N1695" s="23">
        <v>-2.0123600000000001</v>
      </c>
      <c r="O1695" s="23">
        <v>1.5386299999999999</v>
      </c>
      <c r="P1695" s="23">
        <v>-2.7790699999999999</v>
      </c>
      <c r="Q1695" s="23">
        <v>-0.71226</v>
      </c>
      <c r="R1695" s="23">
        <v>0.98906000000000005</v>
      </c>
    </row>
    <row r="1696" spans="1:18" ht="15" customHeight="1" x14ac:dyDescent="0.2">
      <c r="A1696" s="4">
        <v>1695</v>
      </c>
      <c r="B1696" s="4" t="s">
        <v>1857</v>
      </c>
      <c r="C1696" s="23">
        <v>-2.7122799999999998</v>
      </c>
      <c r="D1696" s="23">
        <v>-2.10738</v>
      </c>
      <c r="E1696" s="23">
        <v>1.5269699999999999</v>
      </c>
      <c r="F1696" s="23">
        <v>2.0969999999999999E-2</v>
      </c>
      <c r="G1696" s="23">
        <v>2.2193000000000001</v>
      </c>
      <c r="H1696" s="23">
        <v>1.9615800000000001</v>
      </c>
      <c r="I1696" s="23">
        <v>-1.36799</v>
      </c>
      <c r="J1696" s="23">
        <v>0.28039999999999998</v>
      </c>
      <c r="K1696" s="23">
        <v>-1.4955799999999999</v>
      </c>
      <c r="L1696" s="23">
        <v>0.89285999999999999</v>
      </c>
      <c r="M1696" s="23">
        <v>-1.1288899999999999</v>
      </c>
      <c r="N1696" s="23">
        <v>0.18126</v>
      </c>
      <c r="O1696" s="23">
        <v>-0.10298</v>
      </c>
      <c r="P1696" s="23">
        <v>-0.86297000000000001</v>
      </c>
      <c r="Q1696" s="23">
        <v>0.96852000000000005</v>
      </c>
      <c r="R1696" s="23">
        <v>1.0143599999999999</v>
      </c>
    </row>
    <row r="1697" spans="1:18" ht="15" customHeight="1" x14ac:dyDescent="0.2">
      <c r="A1697" s="4">
        <v>1696</v>
      </c>
      <c r="B1697" s="4" t="s">
        <v>1858</v>
      </c>
      <c r="C1697" s="23">
        <v>-2.8894799999999998</v>
      </c>
      <c r="D1697" s="23">
        <v>-7.2830000000000006E-2</v>
      </c>
      <c r="E1697" s="23">
        <v>0.87482000000000004</v>
      </c>
      <c r="F1697" s="23">
        <v>0.36443999999999999</v>
      </c>
      <c r="G1697" s="23">
        <v>1.5060199999999999</v>
      </c>
      <c r="H1697" s="23">
        <v>2.67388</v>
      </c>
      <c r="I1697" s="23">
        <v>1.7720199999999999</v>
      </c>
      <c r="J1697" s="23">
        <v>3.3619999999999997E-2</v>
      </c>
      <c r="K1697" s="23">
        <v>-2.6227299999999998</v>
      </c>
      <c r="L1697" s="23">
        <v>-0.71867000000000003</v>
      </c>
      <c r="M1697" s="23">
        <v>-0.24129</v>
      </c>
      <c r="N1697" s="23">
        <v>1.08975</v>
      </c>
      <c r="O1697" s="23">
        <v>-0.75273999999999996</v>
      </c>
      <c r="P1697" s="23">
        <v>-1.7134400000000001</v>
      </c>
      <c r="Q1697" s="23">
        <v>1.5672900000000001</v>
      </c>
      <c r="R1697" s="23">
        <v>-2.1769799999999999</v>
      </c>
    </row>
    <row r="1698" spans="1:18" ht="15" customHeight="1" x14ac:dyDescent="0.2">
      <c r="A1698" s="4">
        <v>1697</v>
      </c>
      <c r="B1698" s="4" t="s">
        <v>1859</v>
      </c>
      <c r="C1698" s="23">
        <v>-1.5829599999999999</v>
      </c>
      <c r="D1698" s="23">
        <v>1.00173</v>
      </c>
      <c r="E1698" s="23">
        <v>1.2210399999999999</v>
      </c>
      <c r="F1698" s="23">
        <v>0.91356000000000004</v>
      </c>
      <c r="G1698" s="23">
        <v>2.8159100000000001</v>
      </c>
      <c r="H1698" s="23">
        <v>2.4436300000000002</v>
      </c>
      <c r="I1698" s="23">
        <v>-1.2231300000000001</v>
      </c>
      <c r="J1698" s="23">
        <v>-0.87639</v>
      </c>
      <c r="K1698" s="23">
        <v>-0.78051000000000004</v>
      </c>
      <c r="L1698" s="23">
        <v>0.76329000000000002</v>
      </c>
      <c r="M1698" s="23">
        <v>-0.82226999999999995</v>
      </c>
      <c r="N1698" s="23">
        <v>-2.08189</v>
      </c>
      <c r="O1698" s="23">
        <v>-0.13220000000000001</v>
      </c>
      <c r="P1698" s="23">
        <v>0.27306000000000002</v>
      </c>
      <c r="Q1698" s="23">
        <v>0.81264000000000003</v>
      </c>
      <c r="R1698" s="23">
        <v>0.89905000000000002</v>
      </c>
    </row>
    <row r="1699" spans="1:18" ht="15" customHeight="1" x14ac:dyDescent="0.2">
      <c r="A1699" s="4">
        <v>1698</v>
      </c>
      <c r="B1699" s="4" t="s">
        <v>1860</v>
      </c>
      <c r="C1699" s="23">
        <v>-0.74270999999999998</v>
      </c>
      <c r="D1699" s="23">
        <v>-0.66574999999999995</v>
      </c>
      <c r="E1699" s="23">
        <v>1.80342</v>
      </c>
      <c r="F1699" s="23">
        <v>1.32141</v>
      </c>
      <c r="G1699" s="23">
        <v>0.78271999999999997</v>
      </c>
      <c r="H1699" s="23">
        <v>0.37645000000000001</v>
      </c>
      <c r="I1699" s="23">
        <v>0.42381000000000002</v>
      </c>
      <c r="J1699" s="23">
        <v>-1.3440399999999999</v>
      </c>
      <c r="K1699" s="23">
        <v>8.1269999999999995E-2</v>
      </c>
      <c r="L1699" s="23">
        <v>1.6230000000000001E-2</v>
      </c>
      <c r="M1699" s="23">
        <v>-0.84467999999999999</v>
      </c>
      <c r="N1699" s="23">
        <v>-0.38740999999999998</v>
      </c>
      <c r="O1699" s="23">
        <v>0.95469999999999999</v>
      </c>
      <c r="P1699" s="23">
        <v>-0.22</v>
      </c>
      <c r="Q1699" s="23">
        <v>-0.77663000000000004</v>
      </c>
      <c r="R1699" s="23">
        <v>0.35283999999999999</v>
      </c>
    </row>
    <row r="1700" spans="1:18" ht="15" customHeight="1" x14ac:dyDescent="0.2">
      <c r="A1700" s="4">
        <v>1699</v>
      </c>
      <c r="B1700" s="4" t="s">
        <v>1861</v>
      </c>
      <c r="C1700" s="23">
        <v>-2.1506400000000001</v>
      </c>
      <c r="D1700" s="23">
        <v>0.39912999999999998</v>
      </c>
      <c r="E1700" s="23">
        <v>1.0612299999999999</v>
      </c>
      <c r="F1700" s="23">
        <v>0.26322000000000001</v>
      </c>
      <c r="G1700" s="23">
        <v>1.2838000000000001</v>
      </c>
      <c r="H1700" s="23">
        <v>-0.15486</v>
      </c>
      <c r="I1700" s="23">
        <v>1.2503500000000001</v>
      </c>
      <c r="J1700" s="23">
        <v>-0.23219999999999999</v>
      </c>
      <c r="K1700" s="23">
        <v>-0.25530999999999998</v>
      </c>
      <c r="L1700" s="23">
        <v>0.52464</v>
      </c>
      <c r="M1700" s="23">
        <v>0.19077</v>
      </c>
      <c r="N1700" s="23">
        <v>-1.2440599999999999</v>
      </c>
      <c r="O1700" s="23">
        <v>0.50443000000000005</v>
      </c>
      <c r="P1700" s="23">
        <v>-1.97648</v>
      </c>
      <c r="Q1700" s="23">
        <v>0.87880000000000003</v>
      </c>
      <c r="R1700" s="23">
        <v>-1.3985700000000001</v>
      </c>
    </row>
    <row r="1701" spans="1:18" ht="15" customHeight="1" x14ac:dyDescent="0.2">
      <c r="A1701" s="4">
        <v>1700</v>
      </c>
      <c r="B1701" s="4" t="s">
        <v>1862</v>
      </c>
      <c r="C1701" s="23">
        <v>-0.60792000000000002</v>
      </c>
      <c r="D1701" s="23">
        <v>-0.64454999999999996</v>
      </c>
      <c r="E1701" s="23">
        <v>1.98184</v>
      </c>
      <c r="F1701" s="23">
        <v>1.05342</v>
      </c>
      <c r="G1701" s="23">
        <v>0.70845999999999998</v>
      </c>
      <c r="H1701" s="23">
        <v>0.23527000000000001</v>
      </c>
      <c r="I1701" s="23">
        <v>0.83601000000000003</v>
      </c>
      <c r="J1701" s="23">
        <v>-1.37477</v>
      </c>
      <c r="K1701" s="23">
        <v>-4.5999999999999999E-2</v>
      </c>
      <c r="L1701" s="23">
        <v>2.179E-2</v>
      </c>
      <c r="M1701" s="23">
        <v>-1.10202</v>
      </c>
      <c r="N1701" s="23">
        <v>-0.21726000000000001</v>
      </c>
      <c r="O1701" s="23">
        <v>0.76924000000000003</v>
      </c>
      <c r="P1701" s="23">
        <v>-0.49691999999999997</v>
      </c>
      <c r="Q1701" s="23">
        <v>-0.56137000000000004</v>
      </c>
      <c r="R1701" s="23">
        <v>0.37220999999999999</v>
      </c>
    </row>
    <row r="1702" spans="1:18" ht="15" customHeight="1" x14ac:dyDescent="0.2">
      <c r="A1702" s="4">
        <v>1701</v>
      </c>
      <c r="B1702" s="4" t="s">
        <v>1863</v>
      </c>
      <c r="C1702" s="23">
        <v>-1.60606</v>
      </c>
      <c r="D1702" s="23">
        <v>0.98343000000000003</v>
      </c>
      <c r="E1702" s="23">
        <v>1.1801200000000001</v>
      </c>
      <c r="F1702" s="23">
        <v>0.89388999999999996</v>
      </c>
      <c r="G1702" s="23">
        <v>2.9070200000000002</v>
      </c>
      <c r="H1702" s="23">
        <v>2.47037</v>
      </c>
      <c r="I1702" s="23">
        <v>-1.19804</v>
      </c>
      <c r="J1702" s="23">
        <v>-0.84555999999999998</v>
      </c>
      <c r="K1702" s="23">
        <v>-0.99543000000000004</v>
      </c>
      <c r="L1702" s="23">
        <v>0.66496999999999995</v>
      </c>
      <c r="M1702" s="23">
        <v>-0.78290999999999999</v>
      </c>
      <c r="N1702" s="23">
        <v>-2.1461399999999999</v>
      </c>
      <c r="O1702" s="23">
        <v>-3.6819999999999999E-2</v>
      </c>
      <c r="P1702" s="23">
        <v>0.24883</v>
      </c>
      <c r="Q1702" s="23">
        <v>0.80647999999999997</v>
      </c>
      <c r="R1702" s="23">
        <v>0.97089000000000003</v>
      </c>
    </row>
    <row r="1703" spans="1:18" ht="15" customHeight="1" x14ac:dyDescent="0.2">
      <c r="A1703" s="4">
        <v>1702</v>
      </c>
      <c r="B1703" s="4" t="s">
        <v>1864</v>
      </c>
      <c r="C1703" s="23">
        <v>-1.06281</v>
      </c>
      <c r="D1703" s="23">
        <v>-1.2060599999999999</v>
      </c>
      <c r="E1703" s="23">
        <v>0.59770000000000001</v>
      </c>
      <c r="F1703" s="23">
        <v>0.16220000000000001</v>
      </c>
      <c r="G1703" s="23">
        <v>-0.27376</v>
      </c>
      <c r="H1703" s="23">
        <v>-0.13003000000000001</v>
      </c>
      <c r="I1703" s="23">
        <v>2.0467499999999998</v>
      </c>
      <c r="J1703" s="23">
        <v>0.19802</v>
      </c>
      <c r="K1703" s="23">
        <v>-2.9641700000000002</v>
      </c>
      <c r="L1703" s="23">
        <v>-2.66662</v>
      </c>
      <c r="M1703" s="23">
        <v>1.0451699999999999</v>
      </c>
      <c r="N1703" s="23">
        <v>0.59553999999999996</v>
      </c>
      <c r="O1703" s="23">
        <v>-0.74275000000000002</v>
      </c>
      <c r="P1703" s="23">
        <v>-2.9472700000000001</v>
      </c>
      <c r="Q1703" s="23">
        <v>-0.65842999999999996</v>
      </c>
      <c r="R1703" s="23">
        <v>0.72182999999999997</v>
      </c>
    </row>
    <row r="1704" spans="1:18" ht="15" customHeight="1" x14ac:dyDescent="0.2">
      <c r="A1704" s="4">
        <v>1703</v>
      </c>
      <c r="B1704" s="4" t="s">
        <v>1865</v>
      </c>
      <c r="C1704" s="23">
        <v>-0.51441999999999999</v>
      </c>
      <c r="D1704" s="23">
        <v>0.90900999999999998</v>
      </c>
      <c r="E1704" s="23">
        <v>0.88383</v>
      </c>
      <c r="F1704" s="23">
        <v>1.52522</v>
      </c>
      <c r="G1704" s="23">
        <v>1.71713</v>
      </c>
      <c r="H1704" s="23">
        <v>2.62547</v>
      </c>
      <c r="I1704" s="23">
        <v>0.86436999999999997</v>
      </c>
      <c r="J1704" s="23">
        <v>-0.75427999999999995</v>
      </c>
      <c r="K1704" s="23">
        <v>-0.76880000000000004</v>
      </c>
      <c r="L1704" s="23">
        <v>0.10911999999999999</v>
      </c>
      <c r="M1704" s="23">
        <v>-1.4412799999999999</v>
      </c>
      <c r="N1704" s="23">
        <v>0.80342000000000002</v>
      </c>
      <c r="O1704" s="23">
        <v>0.26857999999999999</v>
      </c>
      <c r="P1704" s="23">
        <v>1.089E-2</v>
      </c>
      <c r="Q1704" s="23">
        <v>1.63557</v>
      </c>
      <c r="R1704" s="23">
        <v>-0.21285000000000001</v>
      </c>
    </row>
    <row r="1705" spans="1:18" ht="15" customHeight="1" x14ac:dyDescent="0.2">
      <c r="A1705" s="4">
        <v>1704</v>
      </c>
      <c r="B1705" s="4" t="s">
        <v>1866</v>
      </c>
      <c r="C1705" s="23">
        <v>-0.62248000000000003</v>
      </c>
      <c r="D1705" s="23">
        <v>0.24324999999999999</v>
      </c>
      <c r="E1705" s="23">
        <v>2.1257600000000001</v>
      </c>
      <c r="F1705" s="23">
        <v>0.60111000000000003</v>
      </c>
      <c r="G1705" s="23">
        <v>-0.38440999999999997</v>
      </c>
      <c r="H1705" s="23">
        <v>1.59622</v>
      </c>
      <c r="I1705" s="23">
        <v>-0.60328000000000004</v>
      </c>
      <c r="J1705" s="23">
        <v>-0.53013999999999994</v>
      </c>
      <c r="K1705" s="23">
        <v>-1.41414</v>
      </c>
      <c r="L1705" s="23">
        <v>6.3909999999999995E-2</v>
      </c>
      <c r="M1705" s="23">
        <v>0.46111000000000002</v>
      </c>
      <c r="N1705" s="23">
        <v>8.548E-2</v>
      </c>
      <c r="O1705" s="23">
        <v>-4.308E-2</v>
      </c>
      <c r="P1705" s="23">
        <v>-0.54296999999999995</v>
      </c>
      <c r="Q1705" s="23">
        <v>-0.99970999999999999</v>
      </c>
      <c r="R1705" s="23">
        <v>0.41899999999999998</v>
      </c>
    </row>
    <row r="1706" spans="1:18" ht="15" customHeight="1" x14ac:dyDescent="0.2">
      <c r="A1706" s="4">
        <v>1705</v>
      </c>
      <c r="B1706" s="4" t="s">
        <v>1867</v>
      </c>
      <c r="C1706" s="23">
        <v>-0.57606999999999997</v>
      </c>
      <c r="D1706" s="23">
        <v>-0.30901000000000001</v>
      </c>
      <c r="E1706" s="23">
        <v>0.59694000000000003</v>
      </c>
      <c r="F1706" s="23">
        <v>0.56757000000000002</v>
      </c>
      <c r="G1706" s="23">
        <v>-0.19220000000000001</v>
      </c>
      <c r="H1706" s="23">
        <v>1.6406499999999999</v>
      </c>
      <c r="I1706" s="23">
        <v>-0.32190000000000002</v>
      </c>
      <c r="J1706" s="23">
        <v>-0.47731000000000001</v>
      </c>
      <c r="K1706" s="23">
        <v>-1.9316199999999999</v>
      </c>
      <c r="L1706" s="23">
        <v>-0.24398</v>
      </c>
      <c r="M1706" s="23">
        <v>0.58599999999999997</v>
      </c>
      <c r="N1706" s="23">
        <v>-1.57745</v>
      </c>
      <c r="O1706" s="23">
        <v>-4.351E-2</v>
      </c>
      <c r="P1706" s="23">
        <v>-0.45489000000000002</v>
      </c>
      <c r="Q1706" s="23">
        <v>0.43303999999999998</v>
      </c>
      <c r="R1706" s="23">
        <v>-1.19642</v>
      </c>
    </row>
    <row r="1707" spans="1:18" ht="15" customHeight="1" x14ac:dyDescent="0.2">
      <c r="A1707" s="4">
        <v>1706</v>
      </c>
      <c r="B1707" s="4" t="s">
        <v>1868</v>
      </c>
      <c r="C1707" s="23">
        <v>-0.40290999999999999</v>
      </c>
      <c r="D1707" s="23">
        <v>-1.02501</v>
      </c>
      <c r="E1707" s="23">
        <v>2.1589499999999999</v>
      </c>
      <c r="F1707" s="23">
        <v>1.3917999999999999</v>
      </c>
      <c r="G1707" s="23">
        <v>-0.73631999999999997</v>
      </c>
      <c r="H1707" s="23">
        <v>0.12411999999999999</v>
      </c>
      <c r="I1707" s="23">
        <v>0.72289000000000003</v>
      </c>
      <c r="J1707" s="23">
        <v>4.99E-2</v>
      </c>
      <c r="K1707" s="23">
        <v>-1.53546</v>
      </c>
      <c r="L1707" s="23">
        <v>-1.4481599999999999</v>
      </c>
      <c r="M1707" s="23">
        <v>0.12111</v>
      </c>
      <c r="N1707" s="23">
        <v>-4.3139999999999998E-2</v>
      </c>
      <c r="O1707" s="23">
        <v>0.59014999999999995</v>
      </c>
      <c r="P1707" s="23">
        <v>-0.57667999999999997</v>
      </c>
      <c r="Q1707" s="23">
        <v>-0.37694</v>
      </c>
      <c r="R1707" s="23">
        <v>-1.06111</v>
      </c>
    </row>
    <row r="1708" spans="1:18" ht="15" customHeight="1" x14ac:dyDescent="0.2">
      <c r="A1708" s="4">
        <v>1707</v>
      </c>
      <c r="B1708" s="4" t="s">
        <v>1869</v>
      </c>
      <c r="C1708" s="23">
        <v>-1.7196</v>
      </c>
      <c r="D1708" s="23">
        <v>0.54854000000000003</v>
      </c>
      <c r="E1708" s="23">
        <v>2.8269299999999999</v>
      </c>
      <c r="F1708" s="23">
        <v>2.0293899999999998</v>
      </c>
      <c r="G1708" s="23">
        <v>-0.80932999999999999</v>
      </c>
      <c r="H1708" s="23">
        <v>1.998</v>
      </c>
      <c r="I1708" s="23">
        <v>1.4063399999999999</v>
      </c>
      <c r="J1708" s="23">
        <v>-1.6770700000000001</v>
      </c>
      <c r="K1708" s="23">
        <v>0.35685</v>
      </c>
      <c r="L1708" s="23">
        <v>-1.66598</v>
      </c>
      <c r="M1708" s="23">
        <v>0.39683000000000002</v>
      </c>
      <c r="N1708" s="23">
        <v>-1.35928</v>
      </c>
      <c r="O1708" s="23">
        <v>1.3467199999999999</v>
      </c>
      <c r="P1708" s="23">
        <v>-2.2576499999999999</v>
      </c>
      <c r="Q1708" s="23">
        <v>1.2708999999999999</v>
      </c>
      <c r="R1708" s="23">
        <v>0.82</v>
      </c>
    </row>
    <row r="1709" spans="1:18" ht="15" customHeight="1" x14ac:dyDescent="0.2">
      <c r="A1709" s="4">
        <v>1708</v>
      </c>
      <c r="B1709" s="4" t="s">
        <v>1870</v>
      </c>
      <c r="C1709" s="23">
        <v>-2.9322900000000001</v>
      </c>
      <c r="D1709" s="23">
        <v>-1.45448</v>
      </c>
      <c r="E1709" s="23">
        <v>2.4490000000000001E-2</v>
      </c>
      <c r="F1709" s="23">
        <v>0.38721</v>
      </c>
      <c r="G1709" s="23">
        <v>-1.2815000000000001</v>
      </c>
      <c r="H1709" s="23">
        <v>1.81043</v>
      </c>
      <c r="I1709" s="23">
        <v>-1.20658</v>
      </c>
      <c r="J1709" s="23">
        <v>-0.3024</v>
      </c>
      <c r="K1709" s="23">
        <v>-1.0949500000000001</v>
      </c>
      <c r="L1709" s="23">
        <v>0.46800999999999998</v>
      </c>
      <c r="M1709" s="23">
        <v>1.2020500000000001</v>
      </c>
      <c r="N1709" s="23">
        <v>-1.6995100000000001</v>
      </c>
      <c r="O1709" s="23">
        <v>-0.45428000000000002</v>
      </c>
      <c r="P1709" s="23">
        <v>-2.8767900000000002</v>
      </c>
      <c r="Q1709" s="23">
        <v>-0.83364000000000005</v>
      </c>
      <c r="R1709" s="23">
        <v>0.78007000000000004</v>
      </c>
    </row>
    <row r="1710" spans="1:18" ht="15" customHeight="1" x14ac:dyDescent="0.2">
      <c r="A1710" s="4">
        <v>1709</v>
      </c>
      <c r="B1710" s="4" t="s">
        <v>1871</v>
      </c>
      <c r="C1710" s="23">
        <v>-0.49925000000000003</v>
      </c>
      <c r="D1710" s="23">
        <v>-0.78405000000000002</v>
      </c>
      <c r="E1710" s="23">
        <v>2.0123000000000002</v>
      </c>
      <c r="F1710" s="23">
        <v>1.3550599999999999</v>
      </c>
      <c r="G1710" s="23">
        <v>0.2109</v>
      </c>
      <c r="H1710" s="23">
        <v>5.7669999999999999E-2</v>
      </c>
      <c r="I1710" s="23">
        <v>0.4083</v>
      </c>
      <c r="J1710" s="23">
        <v>-1.8864399999999999</v>
      </c>
      <c r="K1710" s="23">
        <v>-2.4160000000000001E-2</v>
      </c>
      <c r="L1710" s="23">
        <v>0.32427</v>
      </c>
      <c r="M1710" s="23">
        <v>-0.29763000000000001</v>
      </c>
      <c r="N1710" s="23">
        <v>-0.37520999999999999</v>
      </c>
      <c r="O1710" s="23">
        <v>0.39352999999999999</v>
      </c>
      <c r="P1710" s="23">
        <v>-0.53302000000000005</v>
      </c>
      <c r="Q1710" s="23">
        <v>-0.61609000000000003</v>
      </c>
      <c r="R1710" s="23">
        <v>6.7489999999999994E-2</v>
      </c>
    </row>
    <row r="1711" spans="1:18" ht="15" customHeight="1" x14ac:dyDescent="0.2">
      <c r="A1711" s="4">
        <v>1710</v>
      </c>
      <c r="B1711" s="4" t="s">
        <v>1872</v>
      </c>
      <c r="C1711" s="23">
        <v>-0.17044000000000001</v>
      </c>
      <c r="D1711" s="23">
        <v>0.21395</v>
      </c>
      <c r="E1711" s="23">
        <v>1.3865799999999999</v>
      </c>
      <c r="F1711" s="23">
        <v>0.29121999999999998</v>
      </c>
      <c r="G1711" s="23">
        <v>1.06636</v>
      </c>
      <c r="H1711" s="23">
        <v>1.5456700000000001</v>
      </c>
      <c r="I1711" s="23">
        <v>0.91529000000000005</v>
      </c>
      <c r="J1711" s="23">
        <v>-1.50264</v>
      </c>
      <c r="K1711" s="23">
        <v>-0.32434000000000002</v>
      </c>
      <c r="L1711" s="23">
        <v>-1.9375</v>
      </c>
      <c r="M1711" s="23">
        <v>0.61168999999999996</v>
      </c>
      <c r="N1711" s="23">
        <v>1.99E-3</v>
      </c>
      <c r="O1711" s="23">
        <v>-0.38358999999999999</v>
      </c>
      <c r="P1711" s="23">
        <v>-0.48814999999999997</v>
      </c>
      <c r="Q1711" s="23">
        <v>-0.59775999999999996</v>
      </c>
      <c r="R1711" s="23">
        <v>2.7279999999999999E-2</v>
      </c>
    </row>
    <row r="1712" spans="1:18" ht="15" customHeight="1" x14ac:dyDescent="0.2">
      <c r="A1712" s="4">
        <v>1711</v>
      </c>
      <c r="B1712" s="4" t="s">
        <v>1873</v>
      </c>
      <c r="C1712" s="23">
        <v>-1.9016900000000001</v>
      </c>
      <c r="D1712" s="23">
        <v>-0.43265999999999999</v>
      </c>
      <c r="E1712" s="23">
        <v>3.43262</v>
      </c>
      <c r="F1712" s="23">
        <v>0.57803000000000004</v>
      </c>
      <c r="G1712" s="23">
        <v>1.0556300000000001</v>
      </c>
      <c r="H1712" s="23">
        <v>-0.25527</v>
      </c>
      <c r="I1712" s="23">
        <v>1.2144200000000001</v>
      </c>
      <c r="J1712" s="23">
        <v>-0.42003000000000001</v>
      </c>
      <c r="K1712" s="23">
        <v>-0.16061</v>
      </c>
      <c r="L1712" s="23">
        <v>-1.7097199999999999</v>
      </c>
      <c r="M1712" s="23">
        <v>8.0019999999999994E-2</v>
      </c>
      <c r="N1712" s="23">
        <v>-1.4855499999999999</v>
      </c>
      <c r="O1712" s="23">
        <v>-0.24179999999999999</v>
      </c>
      <c r="P1712" s="23">
        <v>-0.45301999999999998</v>
      </c>
      <c r="Q1712" s="23">
        <v>0.85809000000000002</v>
      </c>
      <c r="R1712" s="23">
        <v>1.1515200000000001</v>
      </c>
    </row>
    <row r="1713" spans="1:18" ht="15" customHeight="1" x14ac:dyDescent="0.2">
      <c r="A1713" s="4">
        <v>1712</v>
      </c>
      <c r="B1713" s="4" t="s">
        <v>1874</v>
      </c>
      <c r="C1713" s="23">
        <v>-0.45362999999999998</v>
      </c>
      <c r="D1713" s="23">
        <v>-0.86848999999999998</v>
      </c>
      <c r="E1713" s="23">
        <v>1.8711500000000001</v>
      </c>
      <c r="F1713" s="23">
        <v>1.2782500000000001</v>
      </c>
      <c r="G1713" s="23">
        <v>-0.48027999999999998</v>
      </c>
      <c r="H1713" s="23">
        <v>0.18337999999999999</v>
      </c>
      <c r="I1713" s="23">
        <v>0.69603999999999999</v>
      </c>
      <c r="J1713" s="23">
        <v>0.45236999999999999</v>
      </c>
      <c r="K1713" s="23">
        <v>-1.2620100000000001</v>
      </c>
      <c r="L1713" s="23">
        <v>-0.73241000000000001</v>
      </c>
      <c r="M1713" s="23">
        <v>0.17418</v>
      </c>
      <c r="N1713" s="23">
        <v>-0.60224999999999995</v>
      </c>
      <c r="O1713" s="23">
        <v>0.91603000000000001</v>
      </c>
      <c r="P1713" s="23">
        <v>-0.60968</v>
      </c>
      <c r="Q1713" s="23">
        <v>-0.68118000000000001</v>
      </c>
      <c r="R1713" s="23">
        <v>-1.0174000000000001</v>
      </c>
    </row>
    <row r="1714" spans="1:18" ht="15" customHeight="1" x14ac:dyDescent="0.2">
      <c r="A1714" s="4">
        <v>1713</v>
      </c>
      <c r="B1714" s="4" t="s">
        <v>1875</v>
      </c>
      <c r="C1714" s="23">
        <v>-0.44477</v>
      </c>
      <c r="D1714" s="23">
        <v>-1.0444</v>
      </c>
      <c r="E1714" s="23">
        <v>0.77493999999999996</v>
      </c>
      <c r="F1714" s="23">
        <v>0.50148999999999999</v>
      </c>
      <c r="G1714" s="23">
        <v>-0.97218000000000004</v>
      </c>
      <c r="H1714" s="23">
        <v>2.5539200000000002</v>
      </c>
      <c r="I1714" s="23">
        <v>1.5830299999999999</v>
      </c>
      <c r="J1714" s="23">
        <v>-1.5865499999999999</v>
      </c>
      <c r="K1714" s="23">
        <v>-0.15043999999999999</v>
      </c>
      <c r="L1714" s="23">
        <v>-0.41650999999999999</v>
      </c>
      <c r="M1714" s="23">
        <v>0.83389999999999997</v>
      </c>
      <c r="N1714" s="23">
        <v>-2.1413700000000002</v>
      </c>
      <c r="O1714" s="23">
        <v>-0.35799999999999998</v>
      </c>
      <c r="P1714" s="23">
        <v>-0.44066</v>
      </c>
      <c r="Q1714" s="23">
        <v>-1.6382000000000001</v>
      </c>
      <c r="R1714" s="23">
        <v>0.67869999999999997</v>
      </c>
    </row>
    <row r="1715" spans="1:18" ht="15" customHeight="1" x14ac:dyDescent="0.2">
      <c r="A1715" s="4">
        <v>1714</v>
      </c>
      <c r="B1715" s="4" t="s">
        <v>1876</v>
      </c>
      <c r="C1715" s="23">
        <v>-2.7686199999999999</v>
      </c>
      <c r="D1715" s="23">
        <v>-1.7537</v>
      </c>
      <c r="E1715" s="23">
        <v>2.2023899999999998</v>
      </c>
      <c r="F1715" s="23">
        <v>0.99597000000000002</v>
      </c>
      <c r="G1715" s="23">
        <v>-1.7717099999999999</v>
      </c>
      <c r="H1715" s="23">
        <v>2.6764600000000001</v>
      </c>
      <c r="I1715" s="23">
        <v>1.4013800000000001</v>
      </c>
      <c r="J1715" s="23">
        <v>-2.12303</v>
      </c>
      <c r="K1715" s="23">
        <v>-1.81185</v>
      </c>
      <c r="L1715" s="23">
        <v>-1.79826</v>
      </c>
      <c r="M1715" s="23">
        <v>-1.8936299999999999</v>
      </c>
      <c r="N1715" s="23">
        <v>0.73036000000000001</v>
      </c>
      <c r="O1715" s="23">
        <v>1.1047100000000001</v>
      </c>
      <c r="P1715" s="23">
        <v>-2.5861800000000001</v>
      </c>
      <c r="Q1715" s="23">
        <v>-0.34954000000000002</v>
      </c>
      <c r="R1715" s="23">
        <v>-1.68757</v>
      </c>
    </row>
    <row r="1716" spans="1:18" ht="15" customHeight="1" x14ac:dyDescent="0.2">
      <c r="A1716" s="4">
        <v>1715</v>
      </c>
      <c r="B1716" s="4" t="s">
        <v>1877</v>
      </c>
      <c r="C1716" s="23">
        <v>-1.1129599999999999</v>
      </c>
      <c r="D1716" s="23">
        <v>-2.3834200000000001</v>
      </c>
      <c r="E1716" s="23">
        <v>1.1872499999999999</v>
      </c>
      <c r="F1716" s="23">
        <v>0.33001999999999998</v>
      </c>
      <c r="G1716" s="23">
        <v>2.4638900000000001</v>
      </c>
      <c r="H1716" s="23">
        <v>3.0464099999999998</v>
      </c>
      <c r="I1716" s="23">
        <v>1.93472</v>
      </c>
      <c r="J1716" s="23">
        <v>0.26477000000000001</v>
      </c>
      <c r="K1716" s="23">
        <v>-0.32316</v>
      </c>
      <c r="L1716" s="23">
        <v>3.304E-2</v>
      </c>
      <c r="M1716" s="23">
        <v>-1.96166</v>
      </c>
      <c r="N1716" s="23">
        <v>-1.5103899999999999</v>
      </c>
      <c r="O1716" s="23">
        <v>2.5717099999999999</v>
      </c>
      <c r="P1716" s="23">
        <v>-1.1052599999999999</v>
      </c>
      <c r="Q1716" s="23">
        <v>1.31836</v>
      </c>
      <c r="R1716" s="23">
        <v>6.4589999999999995E-2</v>
      </c>
    </row>
    <row r="1717" spans="1:18" ht="15" customHeight="1" x14ac:dyDescent="0.2">
      <c r="A1717" s="4">
        <v>1716</v>
      </c>
      <c r="B1717" s="4" t="s">
        <v>1878</v>
      </c>
      <c r="C1717" s="23">
        <v>-2.43364</v>
      </c>
      <c r="D1717" s="23">
        <v>0.60138999999999998</v>
      </c>
      <c r="E1717" s="23">
        <v>2.3153700000000002</v>
      </c>
      <c r="F1717" s="23">
        <v>1.6363000000000001</v>
      </c>
      <c r="G1717" s="23">
        <v>-1.06016</v>
      </c>
      <c r="H1717" s="23">
        <v>2.8717600000000001</v>
      </c>
      <c r="I1717" s="23">
        <v>0.80079999999999996</v>
      </c>
      <c r="J1717" s="23">
        <v>-1.82423</v>
      </c>
      <c r="K1717" s="23">
        <v>-2.07389</v>
      </c>
      <c r="L1717" s="23">
        <v>-2.3129200000000001</v>
      </c>
      <c r="M1717" s="23">
        <v>0.36387999999999998</v>
      </c>
      <c r="N1717" s="23">
        <v>-2.5788899999999999</v>
      </c>
      <c r="O1717" s="23">
        <v>1.6713100000000001</v>
      </c>
      <c r="P1717" s="23">
        <v>0.13893</v>
      </c>
      <c r="Q1717" s="23">
        <v>-0.94501999999999997</v>
      </c>
      <c r="R1717" s="23">
        <v>-1.0278700000000001</v>
      </c>
    </row>
    <row r="1718" spans="1:18" ht="15" customHeight="1" x14ac:dyDescent="0.2">
      <c r="A1718" s="4">
        <v>1717</v>
      </c>
      <c r="B1718" s="4" t="s">
        <v>1879</v>
      </c>
      <c r="C1718" s="23">
        <v>-2.1791999999999998</v>
      </c>
      <c r="D1718" s="23">
        <v>0.32319999999999999</v>
      </c>
      <c r="E1718" s="23">
        <v>0.96897</v>
      </c>
      <c r="F1718" s="23">
        <v>0.33135999999999999</v>
      </c>
      <c r="G1718" s="23">
        <v>1.3148200000000001</v>
      </c>
      <c r="H1718" s="23">
        <v>-6.1240000000000003E-2</v>
      </c>
      <c r="I1718" s="23">
        <v>0.99431999999999998</v>
      </c>
      <c r="J1718" s="23">
        <v>-0.19808000000000001</v>
      </c>
      <c r="K1718" s="23">
        <v>-4.9829999999999999E-2</v>
      </c>
      <c r="L1718" s="23">
        <v>0.55067999999999995</v>
      </c>
      <c r="M1718" s="23">
        <v>0.24440999999999999</v>
      </c>
      <c r="N1718" s="23">
        <v>-1.2940100000000001</v>
      </c>
      <c r="O1718" s="23">
        <v>0.51432</v>
      </c>
      <c r="P1718" s="23">
        <v>-1.7620199999999999</v>
      </c>
      <c r="Q1718" s="23">
        <v>0.68120999999999998</v>
      </c>
      <c r="R1718" s="23">
        <v>-1.3548800000000001</v>
      </c>
    </row>
    <row r="1719" spans="1:18" ht="15" customHeight="1" x14ac:dyDescent="0.2">
      <c r="A1719" s="4">
        <v>1718</v>
      </c>
      <c r="B1719" s="4" t="s">
        <v>1880</v>
      </c>
      <c r="C1719" s="23">
        <v>-0.74492000000000003</v>
      </c>
      <c r="D1719" s="23">
        <v>-0.81720999999999999</v>
      </c>
      <c r="E1719" s="23">
        <v>1.6771499999999999</v>
      </c>
      <c r="F1719" s="23">
        <v>1.4002300000000001</v>
      </c>
      <c r="G1719" s="23">
        <v>0.67796000000000001</v>
      </c>
      <c r="H1719" s="23">
        <v>0.40516000000000002</v>
      </c>
      <c r="I1719" s="23">
        <v>0.35814000000000001</v>
      </c>
      <c r="J1719" s="23">
        <v>-1.5803700000000001</v>
      </c>
      <c r="K1719" s="23">
        <v>7.8710000000000002E-2</v>
      </c>
      <c r="L1719" s="23">
        <v>0.19450999999999999</v>
      </c>
      <c r="M1719" s="23">
        <v>-0.84170999999999996</v>
      </c>
      <c r="N1719" s="23">
        <v>-0.24782999999999999</v>
      </c>
      <c r="O1719" s="23">
        <v>0.98745000000000005</v>
      </c>
      <c r="P1719" s="23">
        <v>-0.28275</v>
      </c>
      <c r="Q1719" s="23">
        <v>-0.34416000000000002</v>
      </c>
      <c r="R1719" s="23">
        <v>0.19783999999999999</v>
      </c>
    </row>
    <row r="1720" spans="1:18" ht="15" customHeight="1" x14ac:dyDescent="0.2">
      <c r="A1720" s="4">
        <v>1719</v>
      </c>
      <c r="B1720" s="4" t="s">
        <v>1881</v>
      </c>
      <c r="C1720" s="23">
        <v>-0.43643999999999999</v>
      </c>
      <c r="D1720" s="23">
        <v>-1.1169</v>
      </c>
      <c r="E1720" s="23">
        <v>0.21009</v>
      </c>
      <c r="F1720" s="23">
        <v>2.1768100000000001</v>
      </c>
      <c r="G1720" s="23">
        <v>0.91676000000000002</v>
      </c>
      <c r="H1720" s="23">
        <v>2.10588</v>
      </c>
      <c r="I1720" s="23">
        <v>0.54427999999999999</v>
      </c>
      <c r="J1720" s="23">
        <v>-1.5668599999999999</v>
      </c>
      <c r="K1720" s="23">
        <v>-1.81033</v>
      </c>
      <c r="L1720" s="23">
        <v>-0.36087000000000002</v>
      </c>
      <c r="M1720" s="23">
        <v>0.3387</v>
      </c>
      <c r="N1720" s="23">
        <v>-0.4037</v>
      </c>
      <c r="O1720" s="23">
        <v>-0.53766999999999998</v>
      </c>
      <c r="P1720" s="23">
        <v>-0.52441000000000004</v>
      </c>
      <c r="Q1720" s="23">
        <v>-0.81559999999999999</v>
      </c>
      <c r="R1720" s="23">
        <v>-1.4255899999999999</v>
      </c>
    </row>
    <row r="1721" spans="1:18" ht="15" customHeight="1" x14ac:dyDescent="0.2">
      <c r="A1721" s="4">
        <v>1720</v>
      </c>
      <c r="B1721" s="4" t="s">
        <v>1882</v>
      </c>
      <c r="C1721" s="23">
        <v>0.50029000000000001</v>
      </c>
      <c r="D1721" s="23">
        <v>1.0787500000000001</v>
      </c>
      <c r="E1721" s="23">
        <v>2.6242700000000001</v>
      </c>
      <c r="F1721" s="23">
        <v>0.72992999999999997</v>
      </c>
      <c r="G1721" s="23">
        <v>-0.63229000000000002</v>
      </c>
      <c r="H1721" s="23">
        <v>1.2631699999999999</v>
      </c>
      <c r="I1721" s="23">
        <v>1.63628</v>
      </c>
      <c r="J1721" s="23">
        <v>-2.2594099999999999</v>
      </c>
      <c r="K1721" s="23">
        <v>-1.7456400000000001</v>
      </c>
      <c r="L1721" s="23">
        <v>0.62309999999999999</v>
      </c>
      <c r="M1721" s="23">
        <v>0.77288000000000001</v>
      </c>
      <c r="N1721" s="23">
        <v>4.0250000000000001E-2</v>
      </c>
      <c r="O1721" s="23">
        <v>6.0010000000000001E-2</v>
      </c>
      <c r="P1721" s="23">
        <v>-2.6896599999999999</v>
      </c>
      <c r="Q1721" s="23">
        <v>1.6652899999999999</v>
      </c>
      <c r="R1721" s="23">
        <v>0.56911999999999996</v>
      </c>
    </row>
    <row r="1722" spans="1:18" ht="15" customHeight="1" x14ac:dyDescent="0.2">
      <c r="A1722" s="4">
        <v>1721</v>
      </c>
      <c r="B1722" s="4" t="s">
        <v>1883</v>
      </c>
      <c r="C1722" s="23">
        <v>-0.48863000000000001</v>
      </c>
      <c r="D1722" s="23">
        <v>-1.0240499999999999</v>
      </c>
      <c r="E1722" s="23">
        <v>1.58545</v>
      </c>
      <c r="F1722" s="23">
        <v>1.1387799999999999</v>
      </c>
      <c r="G1722" s="23">
        <v>0.66076999999999997</v>
      </c>
      <c r="H1722" s="23">
        <v>0.23369000000000001</v>
      </c>
      <c r="I1722" s="23">
        <v>0.78764000000000001</v>
      </c>
      <c r="J1722" s="23">
        <v>-1.52626</v>
      </c>
      <c r="K1722" s="23">
        <v>-5.5739999999999998E-2</v>
      </c>
      <c r="L1722" s="23">
        <v>7.5800000000000006E-2</v>
      </c>
      <c r="M1722" s="23">
        <v>-1.0685899999999999</v>
      </c>
      <c r="N1722" s="23">
        <v>1.6400000000000001E-2</v>
      </c>
      <c r="O1722" s="23">
        <v>0.89515999999999996</v>
      </c>
      <c r="P1722" s="23">
        <v>-0.85167999999999999</v>
      </c>
      <c r="Q1722" s="23">
        <v>-0.54357</v>
      </c>
      <c r="R1722" s="23">
        <v>0.38657999999999998</v>
      </c>
    </row>
    <row r="1723" spans="1:18" ht="15" customHeight="1" x14ac:dyDescent="0.2">
      <c r="A1723" s="4">
        <v>1722</v>
      </c>
      <c r="B1723" s="4" t="s">
        <v>1884</v>
      </c>
      <c r="C1723" s="23">
        <v>-2.1868500000000002</v>
      </c>
      <c r="D1723" s="23">
        <v>-0.30046</v>
      </c>
      <c r="E1723" s="23">
        <v>0.42660999999999999</v>
      </c>
      <c r="F1723" s="23">
        <v>2.2728299999999999</v>
      </c>
      <c r="G1723" s="23">
        <v>0.36775999999999998</v>
      </c>
      <c r="H1723" s="23">
        <v>2.9868800000000002</v>
      </c>
      <c r="I1723" s="23">
        <v>0.86690999999999996</v>
      </c>
      <c r="J1723" s="23">
        <v>-1.94496</v>
      </c>
      <c r="K1723" s="23">
        <v>0.10883</v>
      </c>
      <c r="L1723" s="23">
        <v>-2.3328799999999998</v>
      </c>
      <c r="M1723" s="23">
        <v>-1.66994</v>
      </c>
      <c r="N1723" s="23">
        <v>-1.64266</v>
      </c>
      <c r="O1723" s="23">
        <v>2.47499</v>
      </c>
      <c r="P1723" s="23">
        <v>-2.1654</v>
      </c>
      <c r="Q1723" s="23">
        <v>-0.46461999999999998</v>
      </c>
      <c r="R1723" s="23">
        <v>-1.88487</v>
      </c>
    </row>
    <row r="1724" spans="1:18" ht="15" customHeight="1" x14ac:dyDescent="0.2">
      <c r="A1724" s="4">
        <v>1723</v>
      </c>
      <c r="B1724" s="4" t="s">
        <v>1885</v>
      </c>
      <c r="C1724" s="23">
        <v>-0.75727999999999995</v>
      </c>
      <c r="D1724" s="23">
        <v>-1.00986</v>
      </c>
      <c r="E1724" s="23">
        <v>1.85046</v>
      </c>
      <c r="F1724" s="23">
        <v>0.92910999999999999</v>
      </c>
      <c r="G1724" s="23">
        <v>0.68425000000000002</v>
      </c>
      <c r="H1724" s="23">
        <v>0.25829000000000002</v>
      </c>
      <c r="I1724" s="23">
        <v>0.87912000000000001</v>
      </c>
      <c r="J1724" s="23">
        <v>-1.5083599999999999</v>
      </c>
      <c r="K1724" s="23">
        <v>2.3259999999999999E-2</v>
      </c>
      <c r="L1724" s="23">
        <v>-0.26941999999999999</v>
      </c>
      <c r="M1724" s="23">
        <v>-0.85601000000000005</v>
      </c>
      <c r="N1724" s="23">
        <v>-8.3930000000000005E-2</v>
      </c>
      <c r="O1724" s="23">
        <v>0.94471000000000005</v>
      </c>
      <c r="P1724" s="23">
        <v>-0.48209999999999997</v>
      </c>
      <c r="Q1724" s="23">
        <v>-0.71530000000000005</v>
      </c>
      <c r="R1724" s="23">
        <v>0.45272000000000001</v>
      </c>
    </row>
    <row r="1725" spans="1:18" ht="15" customHeight="1" x14ac:dyDescent="0.2">
      <c r="A1725" s="4">
        <v>1724</v>
      </c>
      <c r="B1725" s="4" t="s">
        <v>1886</v>
      </c>
      <c r="C1725" s="23">
        <v>-2.1139100000000002</v>
      </c>
      <c r="D1725" s="23">
        <v>0.63646999999999998</v>
      </c>
      <c r="E1725" s="23">
        <v>2.8218299999999998</v>
      </c>
      <c r="F1725" s="23">
        <v>2.2992300000000001</v>
      </c>
      <c r="G1725" s="23">
        <v>-0.70387999999999995</v>
      </c>
      <c r="H1725" s="23">
        <v>-0.38469999999999999</v>
      </c>
      <c r="I1725" s="23">
        <v>-2.0632700000000002</v>
      </c>
      <c r="J1725" s="23">
        <v>-1.9313899999999999</v>
      </c>
      <c r="K1725" s="23">
        <v>-0.55961000000000005</v>
      </c>
      <c r="L1725" s="23">
        <v>-1.8565199999999999</v>
      </c>
      <c r="M1725" s="23">
        <v>0.24206</v>
      </c>
      <c r="N1725" s="23">
        <v>-1.94712</v>
      </c>
      <c r="O1725" s="23">
        <v>2.1411199999999999</v>
      </c>
      <c r="P1725" s="23">
        <v>-2.3458999999999999</v>
      </c>
      <c r="Q1725" s="23">
        <v>-1.1057399999999999</v>
      </c>
      <c r="R1725" s="23">
        <v>-1.20339</v>
      </c>
    </row>
    <row r="1726" spans="1:18" ht="15" customHeight="1" x14ac:dyDescent="0.2">
      <c r="A1726" s="4">
        <v>1725</v>
      </c>
      <c r="B1726" s="4" t="s">
        <v>1887</v>
      </c>
      <c r="C1726" s="23">
        <v>-8.2699999999999996E-3</v>
      </c>
      <c r="D1726" s="23">
        <v>-1.0448200000000001</v>
      </c>
      <c r="E1726" s="23">
        <v>1.0631600000000001</v>
      </c>
      <c r="F1726" s="23">
        <v>0.1434</v>
      </c>
      <c r="G1726" s="23">
        <v>1.9587600000000001</v>
      </c>
      <c r="H1726" s="23">
        <v>-9.7180000000000002E-2</v>
      </c>
      <c r="I1726" s="23">
        <v>-0.83028000000000002</v>
      </c>
      <c r="J1726" s="23">
        <v>-0.86660999999999999</v>
      </c>
      <c r="K1726" s="23">
        <v>-1.8442000000000001</v>
      </c>
      <c r="L1726" s="23">
        <v>-2.6432899999999999</v>
      </c>
      <c r="M1726" s="23">
        <v>1.2519800000000001</v>
      </c>
      <c r="N1726" s="23">
        <v>0.13269</v>
      </c>
      <c r="O1726" s="23">
        <v>1.7557700000000001</v>
      </c>
      <c r="P1726" s="23">
        <v>-1.1297900000000001</v>
      </c>
      <c r="Q1726" s="23">
        <v>0.91720999999999997</v>
      </c>
      <c r="R1726" s="23">
        <v>-0.54339999999999999</v>
      </c>
    </row>
    <row r="1727" spans="1:18" ht="15" customHeight="1" x14ac:dyDescent="0.2">
      <c r="A1727" s="4">
        <v>1726</v>
      </c>
      <c r="B1727" s="4" t="s">
        <v>1888</v>
      </c>
      <c r="C1727" s="23">
        <v>-2.4063599999999998</v>
      </c>
      <c r="D1727" s="23">
        <v>-2.31569</v>
      </c>
      <c r="E1727" s="23">
        <v>2.4372400000000001</v>
      </c>
      <c r="F1727" s="23">
        <v>3.0482100000000001</v>
      </c>
      <c r="G1727" s="23">
        <v>-0.65493999999999997</v>
      </c>
      <c r="H1727" s="23">
        <v>2.25298</v>
      </c>
      <c r="I1727" s="23">
        <v>0.51729000000000003</v>
      </c>
      <c r="J1727" s="23">
        <v>0.73772000000000004</v>
      </c>
      <c r="K1727" s="23">
        <v>-2.2945099999999998</v>
      </c>
      <c r="L1727" s="23">
        <v>0.36026999999999998</v>
      </c>
      <c r="M1727" s="23">
        <v>-1.05616</v>
      </c>
      <c r="N1727" s="23">
        <v>-1.3046599999999999</v>
      </c>
      <c r="O1727" s="23">
        <v>1.85632</v>
      </c>
      <c r="P1727" s="23">
        <v>-2.6427399999999999</v>
      </c>
      <c r="Q1727" s="23">
        <v>1.18214</v>
      </c>
      <c r="R1727" s="23">
        <v>0.72245000000000004</v>
      </c>
    </row>
    <row r="1728" spans="1:18" ht="15" customHeight="1" x14ac:dyDescent="0.2">
      <c r="A1728" s="4">
        <v>1727</v>
      </c>
      <c r="B1728" s="4" t="s">
        <v>1889</v>
      </c>
      <c r="C1728" s="23">
        <v>-1.7018500000000001</v>
      </c>
      <c r="D1728" s="23">
        <v>-2.15239</v>
      </c>
      <c r="E1728" s="23">
        <v>1.4478200000000001</v>
      </c>
      <c r="F1728" s="23">
        <v>-0.44852999999999998</v>
      </c>
      <c r="G1728" s="23">
        <v>-1.69015</v>
      </c>
      <c r="H1728" s="23">
        <v>9.425E-2</v>
      </c>
      <c r="I1728" s="23">
        <v>-1.04481</v>
      </c>
      <c r="J1728" s="23">
        <v>-7.8189999999999996E-2</v>
      </c>
      <c r="K1728" s="23">
        <v>8.8510000000000005E-2</v>
      </c>
      <c r="L1728" s="23">
        <v>-5.1499999999999997E-2</v>
      </c>
      <c r="M1728" s="23">
        <v>-1.89228</v>
      </c>
      <c r="N1728" s="23">
        <v>0.31162000000000001</v>
      </c>
      <c r="O1728" s="23">
        <v>1.179</v>
      </c>
      <c r="P1728" s="23">
        <v>-3.0852200000000001</v>
      </c>
      <c r="Q1728" s="23">
        <v>-2.0939000000000001</v>
      </c>
      <c r="R1728" s="23">
        <v>-2.3653400000000002</v>
      </c>
    </row>
    <row r="1729" spans="1:18" ht="15" customHeight="1" x14ac:dyDescent="0.2">
      <c r="A1729" s="4">
        <v>1728</v>
      </c>
      <c r="B1729" s="4" t="s">
        <v>1890</v>
      </c>
      <c r="C1729" s="23">
        <v>-0.52981999999999996</v>
      </c>
      <c r="D1729" s="23">
        <v>0.27947</v>
      </c>
      <c r="E1729" s="23">
        <v>2.2521300000000002</v>
      </c>
      <c r="F1729" s="23">
        <v>0.75278</v>
      </c>
      <c r="G1729" s="23">
        <v>-0.49671999999999999</v>
      </c>
      <c r="H1729" s="23">
        <v>1.3537300000000001</v>
      </c>
      <c r="I1729" s="23">
        <v>-0.4713</v>
      </c>
      <c r="J1729" s="23">
        <v>-0.55493000000000003</v>
      </c>
      <c r="K1729" s="23">
        <v>-1.5874600000000001</v>
      </c>
      <c r="L1729" s="23">
        <v>-1.4E-2</v>
      </c>
      <c r="M1729" s="23">
        <v>0.20727999999999999</v>
      </c>
      <c r="N1729" s="23">
        <v>-0.10195</v>
      </c>
      <c r="O1729" s="23">
        <v>-0.10082000000000001</v>
      </c>
      <c r="P1729" s="23">
        <v>-0.38564999999999999</v>
      </c>
      <c r="Q1729" s="23">
        <v>-0.90856000000000003</v>
      </c>
      <c r="R1729" s="23">
        <v>0.51746999999999999</v>
      </c>
    </row>
    <row r="1730" spans="1:18" ht="15" customHeight="1" x14ac:dyDescent="0.2">
      <c r="A1730" s="4">
        <v>1729</v>
      </c>
      <c r="B1730" s="4" t="s">
        <v>1891</v>
      </c>
      <c r="C1730" s="23">
        <v>-1.5698000000000001</v>
      </c>
      <c r="D1730" s="23">
        <v>-3.1371899999999999</v>
      </c>
      <c r="E1730" s="23">
        <v>1.28518</v>
      </c>
      <c r="F1730" s="23">
        <v>2.0733100000000002</v>
      </c>
      <c r="G1730" s="23">
        <v>0.72950999999999999</v>
      </c>
      <c r="H1730" s="23">
        <v>-0.27495999999999998</v>
      </c>
      <c r="I1730" s="23">
        <v>-0.57784999999999997</v>
      </c>
      <c r="J1730" s="23">
        <v>2.3999999999999998E-3</v>
      </c>
      <c r="K1730" s="23">
        <v>-0.16991000000000001</v>
      </c>
      <c r="L1730" s="23">
        <v>-0.39756000000000002</v>
      </c>
      <c r="M1730" s="23">
        <v>-1.7214</v>
      </c>
      <c r="N1730" s="23">
        <v>-2.1584699999999999</v>
      </c>
      <c r="O1730" s="23">
        <v>-0.78110999999999997</v>
      </c>
      <c r="P1730" s="23">
        <v>0.22652</v>
      </c>
      <c r="Q1730" s="23">
        <v>0.27085999999999999</v>
      </c>
      <c r="R1730" s="23">
        <v>-2.61145</v>
      </c>
    </row>
    <row r="1731" spans="1:18" ht="15" customHeight="1" x14ac:dyDescent="0.2">
      <c r="A1731" s="4">
        <v>1730</v>
      </c>
      <c r="B1731" s="4" t="s">
        <v>1892</v>
      </c>
      <c r="C1731" s="23">
        <v>-2.2326299999999999</v>
      </c>
      <c r="D1731" s="23">
        <v>-2.4707599999999998</v>
      </c>
      <c r="E1731" s="23">
        <v>1.85839</v>
      </c>
      <c r="F1731" s="23">
        <v>2.3701099999999999</v>
      </c>
      <c r="G1731" s="23">
        <v>1.63239</v>
      </c>
      <c r="H1731" s="23">
        <v>1.6125799999999999</v>
      </c>
      <c r="I1731" s="23">
        <v>0.66103999999999996</v>
      </c>
      <c r="J1731" s="23">
        <v>-1.3951100000000001</v>
      </c>
      <c r="K1731" s="23">
        <v>-2.4415399999999998</v>
      </c>
      <c r="L1731" s="23">
        <v>0.4612</v>
      </c>
      <c r="M1731" s="23">
        <v>1.6681699999999999</v>
      </c>
      <c r="N1731" s="23">
        <v>-2.4706000000000001</v>
      </c>
      <c r="O1731" s="23">
        <v>1.29653</v>
      </c>
      <c r="P1731" s="23">
        <v>-2.2368299999999999</v>
      </c>
      <c r="Q1731" s="23">
        <v>1.5067200000000001</v>
      </c>
      <c r="R1731" s="23">
        <v>1.25135</v>
      </c>
    </row>
    <row r="1732" spans="1:18" ht="15" customHeight="1" x14ac:dyDescent="0.2">
      <c r="A1732" s="4">
        <v>1731</v>
      </c>
      <c r="B1732" s="4" t="s">
        <v>1893</v>
      </c>
      <c r="C1732" s="23">
        <v>-2.3171300000000001</v>
      </c>
      <c r="D1732" s="23">
        <v>0.47602</v>
      </c>
      <c r="E1732" s="23">
        <v>0.63951000000000002</v>
      </c>
      <c r="F1732" s="23">
        <v>0.43289</v>
      </c>
      <c r="G1732" s="23">
        <v>1.8489199999999999</v>
      </c>
      <c r="H1732" s="23">
        <v>-0.15748000000000001</v>
      </c>
      <c r="I1732" s="23">
        <v>-0.58725000000000005</v>
      </c>
      <c r="J1732" s="23">
        <v>-0.99724000000000002</v>
      </c>
      <c r="K1732" s="23">
        <v>-2.1444700000000001</v>
      </c>
      <c r="L1732" s="23">
        <v>-1.70923</v>
      </c>
      <c r="M1732" s="23">
        <v>0.81306999999999996</v>
      </c>
      <c r="N1732" s="23">
        <v>-1.43154</v>
      </c>
      <c r="O1732" s="23">
        <v>0.28282000000000002</v>
      </c>
      <c r="P1732" s="23">
        <v>-0.31733</v>
      </c>
      <c r="Q1732" s="23">
        <v>0.61307</v>
      </c>
      <c r="R1732" s="23">
        <v>0.74612000000000001</v>
      </c>
    </row>
    <row r="1733" spans="1:18" ht="15" customHeight="1" x14ac:dyDescent="0.2">
      <c r="A1733" s="4">
        <v>1732</v>
      </c>
      <c r="B1733" s="4" t="s">
        <v>1894</v>
      </c>
      <c r="C1733" s="23">
        <v>-2.7732199999999998</v>
      </c>
      <c r="D1733" s="23">
        <v>0.56645000000000001</v>
      </c>
      <c r="E1733" s="23">
        <v>1.16537</v>
      </c>
      <c r="F1733" s="23">
        <v>-3.9669999999999997E-2</v>
      </c>
      <c r="G1733" s="23">
        <v>0.43525000000000003</v>
      </c>
      <c r="H1733" s="23">
        <v>0.15529999999999999</v>
      </c>
      <c r="I1733" s="23">
        <v>2.0902599999999998</v>
      </c>
      <c r="J1733" s="23">
        <v>0.45973000000000003</v>
      </c>
      <c r="K1733" s="23">
        <v>-2.3010700000000002</v>
      </c>
      <c r="L1733" s="23">
        <v>-2.44048</v>
      </c>
      <c r="M1733" s="23">
        <v>-1.6006499999999999</v>
      </c>
      <c r="N1733" s="23">
        <v>0.22341</v>
      </c>
      <c r="O1733" s="23">
        <v>0.47706999999999999</v>
      </c>
      <c r="P1733" s="23">
        <v>-0.20549999999999999</v>
      </c>
      <c r="Q1733" s="23">
        <v>0.59367999999999999</v>
      </c>
      <c r="R1733" s="23">
        <v>0.53449999999999998</v>
      </c>
    </row>
    <row r="1734" spans="1:18" ht="15" customHeight="1" x14ac:dyDescent="0.2">
      <c r="A1734" s="4">
        <v>1733</v>
      </c>
      <c r="B1734" s="4" t="s">
        <v>1895</v>
      </c>
      <c r="C1734" s="23">
        <v>-0.48553000000000002</v>
      </c>
      <c r="D1734" s="23">
        <v>-1.6678599999999999</v>
      </c>
      <c r="E1734" s="23">
        <v>0.23466999999999999</v>
      </c>
      <c r="F1734" s="23">
        <v>2.0474800000000002</v>
      </c>
      <c r="G1734" s="23">
        <v>1.1174500000000001</v>
      </c>
      <c r="H1734" s="23">
        <v>1.30667</v>
      </c>
      <c r="I1734" s="23">
        <v>1.33074</v>
      </c>
      <c r="J1734" s="23">
        <v>2.273E-2</v>
      </c>
      <c r="K1734" s="23">
        <v>-1.88201</v>
      </c>
      <c r="L1734" s="23">
        <v>0.37184</v>
      </c>
      <c r="M1734" s="23">
        <v>-1.40601</v>
      </c>
      <c r="N1734" s="23">
        <v>-0.46061000000000002</v>
      </c>
      <c r="O1734" s="23">
        <v>-1.03959</v>
      </c>
      <c r="P1734" s="23">
        <v>-1.4266000000000001</v>
      </c>
      <c r="Q1734" s="23">
        <v>-0.61594000000000004</v>
      </c>
      <c r="R1734" s="23">
        <v>0.54698000000000002</v>
      </c>
    </row>
    <row r="1735" spans="1:18" ht="15" customHeight="1" x14ac:dyDescent="0.2">
      <c r="A1735" s="4">
        <v>1734</v>
      </c>
      <c r="B1735" s="4" t="s">
        <v>1896</v>
      </c>
      <c r="C1735" s="23">
        <v>-0.44062000000000001</v>
      </c>
      <c r="D1735" s="23">
        <v>0.24306</v>
      </c>
      <c r="E1735" s="23">
        <v>1.45774</v>
      </c>
      <c r="F1735" s="23">
        <v>0.15637999999999999</v>
      </c>
      <c r="G1735" s="23">
        <v>0.95938999999999997</v>
      </c>
      <c r="H1735" s="23">
        <v>1.4831399999999999</v>
      </c>
      <c r="I1735" s="23">
        <v>0.99512999999999996</v>
      </c>
      <c r="J1735" s="23">
        <v>-1.62862</v>
      </c>
      <c r="K1735" s="23">
        <v>-0.16983000000000001</v>
      </c>
      <c r="L1735" s="23">
        <v>-1.9930600000000001</v>
      </c>
      <c r="M1735" s="23">
        <v>0.42857000000000001</v>
      </c>
      <c r="N1735" s="23">
        <v>0.27318999999999999</v>
      </c>
      <c r="O1735" s="23">
        <v>-0.40486</v>
      </c>
      <c r="P1735" s="23">
        <v>-0.36198000000000002</v>
      </c>
      <c r="Q1735" s="23">
        <v>-0.42272999999999999</v>
      </c>
      <c r="R1735" s="23">
        <v>5.3409999999999999E-2</v>
      </c>
    </row>
    <row r="1736" spans="1:18" ht="15" customHeight="1" x14ac:dyDescent="0.2">
      <c r="A1736" s="4">
        <v>1735</v>
      </c>
      <c r="B1736" s="4" t="s">
        <v>1897</v>
      </c>
      <c r="C1736" s="23">
        <v>-0.63085999999999998</v>
      </c>
      <c r="D1736" s="23">
        <v>-0.98231000000000002</v>
      </c>
      <c r="E1736" s="23">
        <v>1.67086</v>
      </c>
      <c r="F1736" s="23">
        <v>1.49268</v>
      </c>
      <c r="G1736" s="23">
        <v>0.63312000000000002</v>
      </c>
      <c r="H1736" s="23">
        <v>0.50449999999999995</v>
      </c>
      <c r="I1736" s="23">
        <v>0.73941999999999997</v>
      </c>
      <c r="J1736" s="23">
        <v>-1.57925</v>
      </c>
      <c r="K1736" s="23">
        <v>-2.9100000000000001E-2</v>
      </c>
      <c r="L1736" s="23">
        <v>-2.665E-2</v>
      </c>
      <c r="M1736" s="23">
        <v>-0.68435999999999997</v>
      </c>
      <c r="N1736" s="23">
        <v>-1.044E-2</v>
      </c>
      <c r="O1736" s="23">
        <v>0.69440999999999997</v>
      </c>
      <c r="P1736" s="23">
        <v>-0.46035999999999999</v>
      </c>
      <c r="Q1736" s="23">
        <v>-0.53878000000000004</v>
      </c>
      <c r="R1736" s="23">
        <v>0.46538000000000002</v>
      </c>
    </row>
    <row r="1737" spans="1:18" ht="15" customHeight="1" x14ac:dyDescent="0.2">
      <c r="A1737" s="4">
        <v>1736</v>
      </c>
      <c r="B1737" s="4" t="s">
        <v>1898</v>
      </c>
      <c r="C1737" s="23">
        <v>-1.5723100000000001</v>
      </c>
      <c r="D1737" s="23">
        <v>-1.5466500000000001</v>
      </c>
      <c r="E1737" s="23">
        <v>1.92882</v>
      </c>
      <c r="F1737" s="23">
        <v>1.38279</v>
      </c>
      <c r="G1737" s="23">
        <v>1.46648</v>
      </c>
      <c r="H1737" s="23">
        <v>3.1002100000000001</v>
      </c>
      <c r="I1737" s="23">
        <v>1.7450600000000001</v>
      </c>
      <c r="J1737" s="23">
        <v>0.9395</v>
      </c>
      <c r="K1737" s="23">
        <v>-2.0670600000000001</v>
      </c>
      <c r="L1737" s="23">
        <v>-2.2112699999999998</v>
      </c>
      <c r="M1737" s="23">
        <v>-1.3105899999999999</v>
      </c>
      <c r="N1737" s="23">
        <v>-2.2816299999999998</v>
      </c>
      <c r="O1737" s="23">
        <v>1.76597</v>
      </c>
      <c r="P1737" s="23">
        <v>-2.7044600000000001</v>
      </c>
      <c r="Q1737" s="23">
        <v>-0.68979000000000001</v>
      </c>
      <c r="R1737" s="23">
        <v>-1.44615</v>
      </c>
    </row>
    <row r="1738" spans="1:18" ht="15" customHeight="1" x14ac:dyDescent="0.2">
      <c r="A1738" s="4">
        <v>1737</v>
      </c>
      <c r="B1738" s="4" t="s">
        <v>1899</v>
      </c>
      <c r="C1738" s="23">
        <v>-0.33803</v>
      </c>
      <c r="D1738" s="23">
        <v>-0.83648999999999996</v>
      </c>
      <c r="E1738" s="23">
        <v>0.27387</v>
      </c>
      <c r="F1738" s="23">
        <v>0.23208000000000001</v>
      </c>
      <c r="G1738" s="23">
        <v>-0.42666999999999999</v>
      </c>
      <c r="H1738" s="23">
        <v>2.1805500000000002</v>
      </c>
      <c r="I1738" s="23">
        <v>1.66595</v>
      </c>
      <c r="J1738" s="23">
        <v>-0.75883999999999996</v>
      </c>
      <c r="K1738" s="23">
        <v>-0.25857999999999998</v>
      </c>
      <c r="L1738" s="23">
        <v>-1.00678</v>
      </c>
      <c r="M1738" s="23">
        <v>0.75582000000000005</v>
      </c>
      <c r="N1738" s="23">
        <v>-1.48614</v>
      </c>
      <c r="O1738" s="23">
        <v>2.13218</v>
      </c>
      <c r="P1738" s="23">
        <v>-1.58952</v>
      </c>
      <c r="Q1738" s="23">
        <v>0.81322000000000005</v>
      </c>
      <c r="R1738" s="23">
        <v>0.45412000000000002</v>
      </c>
    </row>
    <row r="1739" spans="1:18" ht="15" customHeight="1" x14ac:dyDescent="0.2">
      <c r="A1739" s="4">
        <v>1738</v>
      </c>
      <c r="B1739" s="4" t="s">
        <v>1900</v>
      </c>
      <c r="C1739" s="23">
        <v>-2.0979399999999999</v>
      </c>
      <c r="D1739" s="23">
        <v>0.68406</v>
      </c>
      <c r="E1739" s="23">
        <v>0.37739</v>
      </c>
      <c r="F1739" s="23">
        <v>0.88268999999999997</v>
      </c>
      <c r="G1739" s="23">
        <v>1.86364</v>
      </c>
      <c r="H1739" s="23">
        <v>1.1865000000000001</v>
      </c>
      <c r="I1739" s="23">
        <v>-0.24606</v>
      </c>
      <c r="J1739" s="23">
        <v>0.37596000000000002</v>
      </c>
      <c r="K1739" s="23">
        <v>-1.7577199999999999</v>
      </c>
      <c r="L1739" s="23">
        <v>-2.3048600000000001</v>
      </c>
      <c r="M1739" s="23">
        <v>1.28807</v>
      </c>
      <c r="N1739" s="23">
        <v>0.37519999999999998</v>
      </c>
      <c r="O1739" s="23">
        <v>-0.82469000000000003</v>
      </c>
      <c r="P1739" s="23">
        <v>-0.35210999999999998</v>
      </c>
      <c r="Q1739" s="23">
        <v>-1.2040200000000001</v>
      </c>
      <c r="R1739" s="23">
        <v>-2.1865600000000001</v>
      </c>
    </row>
    <row r="1740" spans="1:18" ht="15" customHeight="1" x14ac:dyDescent="0.2">
      <c r="A1740" s="4">
        <v>1739</v>
      </c>
      <c r="B1740" s="4" t="s">
        <v>1901</v>
      </c>
      <c r="C1740" s="23">
        <v>-0.91134999999999999</v>
      </c>
      <c r="D1740" s="23">
        <v>-0.85538000000000003</v>
      </c>
      <c r="E1740" s="23">
        <v>0.83528000000000002</v>
      </c>
      <c r="F1740" s="23">
        <v>-7.8579999999999997E-2</v>
      </c>
      <c r="G1740" s="23">
        <v>1.0486</v>
      </c>
      <c r="H1740" s="23">
        <v>-0.47797000000000001</v>
      </c>
      <c r="I1740" s="23">
        <v>-0.41847000000000001</v>
      </c>
      <c r="J1740" s="23">
        <v>-1.97343</v>
      </c>
      <c r="K1740" s="23">
        <v>-2.0246599999999999</v>
      </c>
      <c r="L1740" s="23">
        <v>8.1399999999999997E-3</v>
      </c>
      <c r="M1740" s="23">
        <v>0.25619999999999998</v>
      </c>
      <c r="N1740" s="23">
        <v>0.12404</v>
      </c>
      <c r="O1740" s="23">
        <v>-1.9740000000000001E-2</v>
      </c>
      <c r="P1740" s="23">
        <v>-1.1087100000000001</v>
      </c>
      <c r="Q1740" s="23">
        <v>-0.66369</v>
      </c>
      <c r="R1740" s="23">
        <v>-1.3526899999999999</v>
      </c>
    </row>
    <row r="1741" spans="1:18" ht="15" customHeight="1" x14ac:dyDescent="0.2">
      <c r="A1741" s="4">
        <v>1740</v>
      </c>
      <c r="B1741" s="4" t="s">
        <v>1902</v>
      </c>
      <c r="C1741" s="23">
        <v>-2.3929299999999998</v>
      </c>
      <c r="D1741" s="23">
        <v>-0.36247000000000001</v>
      </c>
      <c r="E1741" s="23">
        <v>2.0777299999999999</v>
      </c>
      <c r="F1741" s="23">
        <v>0.22842000000000001</v>
      </c>
      <c r="G1741" s="23">
        <v>1.4229099999999999</v>
      </c>
      <c r="H1741" s="23">
        <v>1.53538</v>
      </c>
      <c r="I1741" s="23">
        <v>1.3628199999999999</v>
      </c>
      <c r="J1741" s="23">
        <v>0.47860000000000003</v>
      </c>
      <c r="K1741" s="23">
        <v>-0.1696</v>
      </c>
      <c r="L1741" s="23">
        <v>0.31558999999999998</v>
      </c>
      <c r="M1741" s="23">
        <v>0.51807999999999998</v>
      </c>
      <c r="N1741" s="23">
        <v>6.4019999999999994E-2</v>
      </c>
      <c r="O1741" s="23">
        <v>-0.42510999999999999</v>
      </c>
      <c r="P1741" s="23">
        <v>-0.45766000000000001</v>
      </c>
      <c r="Q1741" s="23">
        <v>-1.2538499999999999</v>
      </c>
      <c r="R1741" s="23">
        <v>0.45767999999999998</v>
      </c>
    </row>
    <row r="1742" spans="1:18" ht="15" customHeight="1" x14ac:dyDescent="0.2">
      <c r="A1742" s="4">
        <v>1741</v>
      </c>
      <c r="B1742" s="4" t="s">
        <v>1903</v>
      </c>
      <c r="C1742" s="23">
        <v>-0.48907</v>
      </c>
      <c r="D1742" s="23">
        <v>-8.7440000000000004E-2</v>
      </c>
      <c r="E1742" s="23">
        <v>0.75939999999999996</v>
      </c>
      <c r="F1742" s="23">
        <v>0.63263000000000003</v>
      </c>
      <c r="G1742" s="23">
        <v>3.0880000000000001E-2</v>
      </c>
      <c r="H1742" s="23">
        <v>1.71336</v>
      </c>
      <c r="I1742" s="23">
        <v>-0.46415000000000001</v>
      </c>
      <c r="J1742" s="23">
        <v>-0.43186999999999998</v>
      </c>
      <c r="K1742" s="23">
        <v>-1.7679100000000001</v>
      </c>
      <c r="L1742" s="23">
        <v>-0.13098000000000001</v>
      </c>
      <c r="M1742" s="23">
        <v>0.61695</v>
      </c>
      <c r="N1742" s="23">
        <v>-1.47865</v>
      </c>
      <c r="O1742" s="23">
        <v>-0.13583999999999999</v>
      </c>
      <c r="P1742" s="23">
        <v>-0.40933999999999998</v>
      </c>
      <c r="Q1742" s="23">
        <v>0.58303000000000005</v>
      </c>
      <c r="R1742" s="23">
        <v>-1.3564099999999999</v>
      </c>
    </row>
    <row r="1743" spans="1:18" ht="15" customHeight="1" x14ac:dyDescent="0.2">
      <c r="A1743" s="4">
        <v>1742</v>
      </c>
      <c r="B1743" s="4" t="s">
        <v>1904</v>
      </c>
      <c r="C1743" s="23">
        <v>-0.53129000000000004</v>
      </c>
      <c r="D1743" s="23">
        <v>-0.86687000000000003</v>
      </c>
      <c r="E1743" s="23">
        <v>1.6867000000000001</v>
      </c>
      <c r="F1743" s="23">
        <v>1.42788</v>
      </c>
      <c r="G1743" s="23">
        <v>-0.63151000000000002</v>
      </c>
      <c r="H1743" s="23">
        <v>0.28603000000000001</v>
      </c>
      <c r="I1743" s="23">
        <v>0.61385000000000001</v>
      </c>
      <c r="J1743" s="23">
        <v>7.6069999999999999E-2</v>
      </c>
      <c r="K1743" s="23">
        <v>-1.4876499999999999</v>
      </c>
      <c r="L1743" s="23">
        <v>-1.13045</v>
      </c>
      <c r="M1743" s="23">
        <v>0.30309999999999998</v>
      </c>
      <c r="N1743" s="23">
        <v>-0.37748999999999999</v>
      </c>
      <c r="O1743" s="23">
        <v>0.97604999999999997</v>
      </c>
      <c r="P1743" s="23">
        <v>-0.43120999999999998</v>
      </c>
      <c r="Q1743" s="23">
        <v>-0.60519000000000001</v>
      </c>
      <c r="R1743" s="23">
        <v>-1.1673100000000001</v>
      </c>
    </row>
    <row r="1744" spans="1:18" ht="15" customHeight="1" x14ac:dyDescent="0.2">
      <c r="A1744" s="4">
        <v>1743</v>
      </c>
      <c r="B1744" s="4" t="s">
        <v>1905</v>
      </c>
      <c r="C1744" s="23">
        <v>0.66154000000000002</v>
      </c>
      <c r="D1744" s="23">
        <v>0.56140999999999996</v>
      </c>
      <c r="E1744" s="23">
        <v>2.3483000000000001</v>
      </c>
      <c r="F1744" s="23">
        <v>0.69328999999999996</v>
      </c>
      <c r="G1744" s="23">
        <v>-0.64727000000000001</v>
      </c>
      <c r="H1744" s="23">
        <v>1.3834</v>
      </c>
      <c r="I1744" s="23">
        <v>1.7539800000000001</v>
      </c>
      <c r="J1744" s="23">
        <v>-1.9992000000000001</v>
      </c>
      <c r="K1744" s="23">
        <v>-1.9005099999999999</v>
      </c>
      <c r="L1744" s="23">
        <v>0.43846000000000002</v>
      </c>
      <c r="M1744" s="23">
        <v>0.98236999999999997</v>
      </c>
      <c r="N1744" s="23">
        <v>-0.16234000000000001</v>
      </c>
      <c r="O1744" s="23">
        <v>2.98E-3</v>
      </c>
      <c r="P1744" s="23">
        <v>-2.9021699999999999</v>
      </c>
      <c r="Q1744" s="23">
        <v>1.3812599999999999</v>
      </c>
      <c r="R1744" s="23">
        <v>0.99182999999999999</v>
      </c>
    </row>
    <row r="1745" spans="1:18" ht="15" customHeight="1" x14ac:dyDescent="0.2">
      <c r="A1745" s="4">
        <v>1744</v>
      </c>
      <c r="B1745" s="4" t="s">
        <v>1906</v>
      </c>
      <c r="C1745" s="23">
        <v>8.5279999999999995E-2</v>
      </c>
      <c r="D1745" s="23">
        <v>-1.5426599999999999</v>
      </c>
      <c r="E1745" s="23">
        <v>2.2810899999999998</v>
      </c>
      <c r="F1745" s="23">
        <v>0.15171999999999999</v>
      </c>
      <c r="G1745" s="23">
        <v>1.0178100000000001</v>
      </c>
      <c r="H1745" s="23">
        <v>1.5828500000000001</v>
      </c>
      <c r="I1745" s="23">
        <v>-0.33578000000000002</v>
      </c>
      <c r="J1745" s="23">
        <v>-1.62229</v>
      </c>
      <c r="K1745" s="23">
        <v>-1.8076099999999999</v>
      </c>
      <c r="L1745" s="23">
        <v>-2.0477300000000001</v>
      </c>
      <c r="M1745" s="23">
        <v>-1.2188000000000001</v>
      </c>
      <c r="N1745" s="23">
        <v>-0.14757000000000001</v>
      </c>
      <c r="O1745" s="23">
        <v>-0.23114999999999999</v>
      </c>
      <c r="P1745" s="23">
        <v>-7.7590000000000006E-2</v>
      </c>
      <c r="Q1745" s="23">
        <v>-0.71296000000000004</v>
      </c>
      <c r="R1745" s="23">
        <v>-0.66493999999999998</v>
      </c>
    </row>
    <row r="1746" spans="1:18" ht="15" customHeight="1" x14ac:dyDescent="0.2">
      <c r="A1746" s="4">
        <v>1745</v>
      </c>
      <c r="B1746" s="4" t="s">
        <v>1907</v>
      </c>
      <c r="C1746" s="23">
        <v>-0.54681000000000002</v>
      </c>
      <c r="D1746" s="23">
        <v>0.17469000000000001</v>
      </c>
      <c r="E1746" s="23">
        <v>0.61860999999999999</v>
      </c>
      <c r="F1746" s="23">
        <v>2.6890000000000001</v>
      </c>
      <c r="G1746" s="23">
        <v>-0.16231000000000001</v>
      </c>
      <c r="H1746" s="23">
        <v>0.14294000000000001</v>
      </c>
      <c r="I1746" s="23">
        <v>1.0865800000000001</v>
      </c>
      <c r="J1746" s="23">
        <v>0.11346000000000001</v>
      </c>
      <c r="K1746" s="23">
        <v>-0.62666999999999995</v>
      </c>
      <c r="L1746" s="23">
        <v>0.20946999999999999</v>
      </c>
      <c r="M1746" s="23">
        <v>-1.50186</v>
      </c>
      <c r="N1746" s="23">
        <v>-2.1855799999999999</v>
      </c>
      <c r="O1746" s="23">
        <v>-0.69355999999999995</v>
      </c>
      <c r="P1746" s="23">
        <v>-0.41233999999999998</v>
      </c>
      <c r="Q1746" s="23">
        <v>-1.05383</v>
      </c>
      <c r="R1746" s="23">
        <v>-1.31453</v>
      </c>
    </row>
    <row r="1747" spans="1:18" ht="15" customHeight="1" x14ac:dyDescent="0.2">
      <c r="A1747" s="4">
        <v>1746</v>
      </c>
      <c r="B1747" s="4" t="s">
        <v>1908</v>
      </c>
      <c r="C1747" s="23">
        <v>-0.73231999999999997</v>
      </c>
      <c r="D1747" s="23">
        <v>0.26883000000000001</v>
      </c>
      <c r="E1747" s="23">
        <v>2.1150099999999998</v>
      </c>
      <c r="F1747" s="23">
        <v>0.35955999999999999</v>
      </c>
      <c r="G1747" s="23">
        <v>-0.18886</v>
      </c>
      <c r="H1747" s="23">
        <v>1.6326499999999999</v>
      </c>
      <c r="I1747" s="23">
        <v>-0.30747000000000002</v>
      </c>
      <c r="J1747" s="23">
        <v>-0.29579</v>
      </c>
      <c r="K1747" s="23">
        <v>-1.5558399999999999</v>
      </c>
      <c r="L1747" s="23">
        <v>-2.3000000000000001E-4</v>
      </c>
      <c r="M1747" s="23">
        <v>2.5010000000000001E-2</v>
      </c>
      <c r="N1747" s="23">
        <v>0.19742999999999999</v>
      </c>
      <c r="O1747" s="23">
        <v>8.0600000000000005E-2</v>
      </c>
      <c r="P1747" s="23">
        <v>-0.50546000000000002</v>
      </c>
      <c r="Q1747" s="23">
        <v>-0.96919</v>
      </c>
      <c r="R1747" s="23">
        <v>0.52978000000000003</v>
      </c>
    </row>
    <row r="1748" spans="1:18" ht="15" customHeight="1" x14ac:dyDescent="0.2">
      <c r="A1748" s="4">
        <v>1747</v>
      </c>
      <c r="B1748" s="4" t="s">
        <v>1909</v>
      </c>
      <c r="C1748" s="23">
        <v>-1.7797400000000001</v>
      </c>
      <c r="D1748" s="23">
        <v>-3.3098000000000001</v>
      </c>
      <c r="E1748" s="23">
        <v>1.26556</v>
      </c>
      <c r="F1748" s="23">
        <v>2.02339</v>
      </c>
      <c r="G1748" s="23">
        <v>0.78371999999999997</v>
      </c>
      <c r="H1748" s="23">
        <v>-0.26919999999999999</v>
      </c>
      <c r="I1748" s="23">
        <v>-0.55664000000000002</v>
      </c>
      <c r="J1748" s="23">
        <v>7.2789999999999994E-2</v>
      </c>
      <c r="K1748" s="23">
        <v>-0.38669999999999999</v>
      </c>
      <c r="L1748" s="23">
        <v>-0.37301000000000001</v>
      </c>
      <c r="M1748" s="23">
        <v>-1.70628</v>
      </c>
      <c r="N1748" s="23">
        <v>-2.2717800000000001</v>
      </c>
      <c r="O1748" s="23">
        <v>-0.81162999999999996</v>
      </c>
      <c r="P1748" s="23">
        <v>0.18937999999999999</v>
      </c>
      <c r="Q1748" s="23">
        <v>0.16908999999999999</v>
      </c>
      <c r="R1748" s="23">
        <v>-2.5799699999999999</v>
      </c>
    </row>
    <row r="1749" spans="1:18" ht="15" customHeight="1" x14ac:dyDescent="0.2">
      <c r="A1749" s="4">
        <v>1748</v>
      </c>
      <c r="B1749" s="4" t="s">
        <v>1910</v>
      </c>
      <c r="C1749" s="23">
        <v>-2.9563000000000001</v>
      </c>
      <c r="D1749" s="23">
        <v>-2.7027100000000002</v>
      </c>
      <c r="E1749" s="23">
        <v>0.68596999999999997</v>
      </c>
      <c r="F1749" s="23">
        <v>-0.85253999999999996</v>
      </c>
      <c r="G1749" s="23">
        <v>0.81637000000000004</v>
      </c>
      <c r="H1749" s="23">
        <v>0.34078000000000003</v>
      </c>
      <c r="I1749" s="23">
        <v>0.58528000000000002</v>
      </c>
      <c r="J1749" s="23">
        <v>-0.10138999999999999</v>
      </c>
      <c r="K1749" s="23">
        <v>0.39827000000000001</v>
      </c>
      <c r="L1749" s="23">
        <v>-2.3522699999999999</v>
      </c>
      <c r="M1749" s="23">
        <v>0.69308999999999998</v>
      </c>
      <c r="N1749" s="23">
        <v>0.15989999999999999</v>
      </c>
      <c r="O1749" s="23">
        <v>1.4165099999999999</v>
      </c>
      <c r="P1749" s="23">
        <v>-1.4562299999999999</v>
      </c>
      <c r="Q1749" s="23">
        <v>-2.3267099999999998</v>
      </c>
      <c r="R1749" s="23">
        <v>-2.34423</v>
      </c>
    </row>
    <row r="1750" spans="1:18" ht="15" customHeight="1" x14ac:dyDescent="0.2">
      <c r="A1750" s="4">
        <v>1749</v>
      </c>
      <c r="B1750" s="4" t="s">
        <v>1911</v>
      </c>
      <c r="C1750" s="23">
        <v>-2.61389</v>
      </c>
      <c r="D1750" s="23">
        <v>0.58377000000000001</v>
      </c>
      <c r="E1750" s="23">
        <v>1.07148</v>
      </c>
      <c r="F1750" s="23">
        <v>3.1549299999999998</v>
      </c>
      <c r="G1750" s="23">
        <v>1.3762399999999999</v>
      </c>
      <c r="H1750" s="23">
        <v>0.28372000000000003</v>
      </c>
      <c r="I1750" s="23">
        <v>-1.53423</v>
      </c>
      <c r="J1750" s="23">
        <v>8.5730000000000001E-2</v>
      </c>
      <c r="K1750" s="23">
        <v>0.25847999999999999</v>
      </c>
      <c r="L1750" s="23">
        <v>0.43358000000000002</v>
      </c>
      <c r="M1750" s="23">
        <v>-0.22636999999999999</v>
      </c>
      <c r="N1750" s="23">
        <v>0.27588000000000001</v>
      </c>
      <c r="O1750" s="23">
        <v>1.84145</v>
      </c>
      <c r="P1750" s="23">
        <v>-0.49026999999999998</v>
      </c>
      <c r="Q1750" s="23">
        <v>1.01755</v>
      </c>
      <c r="R1750" s="23">
        <v>-2.1164000000000001</v>
      </c>
    </row>
    <row r="1751" spans="1:18" ht="15" customHeight="1" x14ac:dyDescent="0.2">
      <c r="A1751" s="4">
        <v>1750</v>
      </c>
      <c r="B1751" s="4" t="s">
        <v>1912</v>
      </c>
      <c r="C1751" s="23">
        <v>-0.51778000000000002</v>
      </c>
      <c r="D1751" s="23">
        <v>-1.51766</v>
      </c>
      <c r="E1751" s="23">
        <v>0.41943000000000003</v>
      </c>
      <c r="F1751" s="23">
        <v>1.1193900000000001</v>
      </c>
      <c r="G1751" s="23">
        <v>1.7757099999999999</v>
      </c>
      <c r="H1751" s="23">
        <v>0.31319000000000002</v>
      </c>
      <c r="I1751" s="23">
        <v>1.5066900000000001</v>
      </c>
      <c r="J1751" s="23">
        <v>-0.30309000000000003</v>
      </c>
      <c r="K1751" s="23">
        <v>-0.28570000000000001</v>
      </c>
      <c r="L1751" s="23">
        <v>-2.3912300000000002</v>
      </c>
      <c r="M1751" s="23">
        <v>0.40728999999999999</v>
      </c>
      <c r="N1751" s="23">
        <v>-1.77301</v>
      </c>
      <c r="O1751" s="23">
        <v>0.66852999999999996</v>
      </c>
      <c r="P1751" s="23">
        <v>-0.43301000000000001</v>
      </c>
      <c r="Q1751" s="23">
        <v>1.04762</v>
      </c>
      <c r="R1751" s="23">
        <v>-0.71179999999999999</v>
      </c>
    </row>
    <row r="1752" spans="1:18" ht="15" customHeight="1" x14ac:dyDescent="0.2">
      <c r="A1752" s="4">
        <v>1751</v>
      </c>
      <c r="B1752" s="4" t="s">
        <v>1913</v>
      </c>
      <c r="C1752" s="23">
        <v>-0.63602000000000003</v>
      </c>
      <c r="D1752" s="23">
        <v>-0.28214</v>
      </c>
      <c r="E1752" s="23">
        <v>0.86787999999999998</v>
      </c>
      <c r="F1752" s="23">
        <v>0.41916999999999999</v>
      </c>
      <c r="G1752" s="23">
        <v>9.8309999999999995E-2</v>
      </c>
      <c r="H1752" s="23">
        <v>1.53549</v>
      </c>
      <c r="I1752" s="23">
        <v>-0.30373</v>
      </c>
      <c r="J1752" s="23">
        <v>-0.40765000000000001</v>
      </c>
      <c r="K1752" s="23">
        <v>-1.8825000000000001</v>
      </c>
      <c r="L1752" s="23">
        <v>-5.3519999999999998E-2</v>
      </c>
      <c r="M1752" s="23">
        <v>0.44746999999999998</v>
      </c>
      <c r="N1752" s="23">
        <v>-1.6032200000000001</v>
      </c>
      <c r="O1752" s="23">
        <v>-0.16366</v>
      </c>
      <c r="P1752" s="23">
        <v>-0.42332999999999998</v>
      </c>
      <c r="Q1752" s="23">
        <v>0.44512000000000002</v>
      </c>
      <c r="R1752" s="23">
        <v>-1.2748900000000001</v>
      </c>
    </row>
    <row r="1753" spans="1:18" ht="15" customHeight="1" x14ac:dyDescent="0.2">
      <c r="A1753" s="4">
        <v>1752</v>
      </c>
      <c r="B1753" s="4" t="s">
        <v>1914</v>
      </c>
      <c r="C1753" s="23">
        <v>-2.0582500000000001</v>
      </c>
      <c r="D1753" s="23">
        <v>0.24937999999999999</v>
      </c>
      <c r="E1753" s="23">
        <v>0.67020000000000002</v>
      </c>
      <c r="F1753" s="23">
        <v>0.2142</v>
      </c>
      <c r="G1753" s="23">
        <v>-0.23375000000000001</v>
      </c>
      <c r="H1753" s="23">
        <v>1.6876</v>
      </c>
      <c r="I1753" s="23">
        <v>-0.62563000000000002</v>
      </c>
      <c r="J1753" s="23">
        <v>-0.41643999999999998</v>
      </c>
      <c r="K1753" s="23">
        <v>0.29661999999999999</v>
      </c>
      <c r="L1753" s="23">
        <v>-0.40312999999999999</v>
      </c>
      <c r="M1753" s="23">
        <v>-1.4763299999999999</v>
      </c>
      <c r="N1753" s="23">
        <v>2.0760000000000001E-2</v>
      </c>
      <c r="O1753" s="23">
        <v>1.8288800000000001</v>
      </c>
      <c r="P1753" s="23">
        <v>-1.9273400000000001</v>
      </c>
      <c r="Q1753" s="23">
        <v>-0.48660999999999999</v>
      </c>
      <c r="R1753" s="23">
        <v>0.42610999999999999</v>
      </c>
    </row>
    <row r="1754" spans="1:18" ht="15" customHeight="1" x14ac:dyDescent="0.2">
      <c r="A1754" s="4">
        <v>1753</v>
      </c>
      <c r="B1754" s="4" t="s">
        <v>1915</v>
      </c>
      <c r="C1754" s="23">
        <v>0.11532000000000001</v>
      </c>
      <c r="D1754" s="23">
        <v>1.2869999999999999E-2</v>
      </c>
      <c r="E1754" s="23">
        <v>3.20302</v>
      </c>
      <c r="F1754" s="23">
        <v>1.27867</v>
      </c>
      <c r="G1754" s="23">
        <v>-0.88700999999999997</v>
      </c>
      <c r="H1754" s="23">
        <v>-0.10741000000000001</v>
      </c>
      <c r="I1754" s="23">
        <v>1.65831</v>
      </c>
      <c r="J1754" s="23">
        <v>-0.80181000000000002</v>
      </c>
      <c r="K1754" s="23">
        <v>-2.3873199999999999</v>
      </c>
      <c r="L1754" s="23">
        <v>-2.4137300000000002</v>
      </c>
      <c r="M1754" s="23">
        <v>0.11230999999999999</v>
      </c>
      <c r="N1754" s="23">
        <v>-2.4864299999999999</v>
      </c>
      <c r="O1754" s="23">
        <v>-0.80803999999999998</v>
      </c>
      <c r="P1754" s="23">
        <v>-0.71814999999999996</v>
      </c>
      <c r="Q1754" s="23">
        <v>-1.03715</v>
      </c>
      <c r="R1754" s="23">
        <v>1.3004</v>
      </c>
    </row>
    <row r="1755" spans="1:18" ht="15" customHeight="1" x14ac:dyDescent="0.2">
      <c r="A1755" s="4">
        <v>1754</v>
      </c>
      <c r="B1755" s="4" t="s">
        <v>1916</v>
      </c>
      <c r="C1755" s="23">
        <v>-0.29682999999999998</v>
      </c>
      <c r="D1755" s="23">
        <v>-0.13649</v>
      </c>
      <c r="E1755" s="23">
        <v>1.1738299999999999</v>
      </c>
      <c r="F1755" s="23">
        <v>0.18708</v>
      </c>
      <c r="G1755" s="23">
        <v>9.4699999999999993E-3</v>
      </c>
      <c r="H1755" s="23">
        <v>1.54165</v>
      </c>
      <c r="I1755" s="23">
        <v>-0.25318000000000002</v>
      </c>
      <c r="J1755" s="23">
        <v>-0.61755000000000004</v>
      </c>
      <c r="K1755" s="23">
        <v>-1.78267</v>
      </c>
      <c r="L1755" s="23">
        <v>-0.12783</v>
      </c>
      <c r="M1755" s="23">
        <v>0.47203000000000001</v>
      </c>
      <c r="N1755" s="23">
        <v>-1.6721699999999999</v>
      </c>
      <c r="O1755" s="23">
        <v>1.873E-2</v>
      </c>
      <c r="P1755" s="23">
        <v>-0.40620000000000001</v>
      </c>
      <c r="Q1755" s="23">
        <v>0.57435000000000003</v>
      </c>
      <c r="R1755" s="23">
        <v>-1.4234100000000001</v>
      </c>
    </row>
    <row r="1756" spans="1:18" ht="15" customHeight="1" x14ac:dyDescent="0.2">
      <c r="A1756" s="4">
        <v>1755</v>
      </c>
      <c r="B1756" s="4" t="s">
        <v>1917</v>
      </c>
      <c r="C1756" s="23">
        <v>-0.67037999999999998</v>
      </c>
      <c r="D1756" s="23">
        <v>-0.72633000000000003</v>
      </c>
      <c r="E1756" s="23">
        <v>1.52624</v>
      </c>
      <c r="F1756" s="23">
        <v>1.2526900000000001</v>
      </c>
      <c r="G1756" s="23">
        <v>0.88353999999999999</v>
      </c>
      <c r="H1756" s="23">
        <v>0.24725</v>
      </c>
      <c r="I1756" s="23">
        <v>0.37374000000000002</v>
      </c>
      <c r="J1756" s="23">
        <v>-1.4293899999999999</v>
      </c>
      <c r="K1756" s="23">
        <v>7.2459999999999997E-2</v>
      </c>
      <c r="L1756" s="23">
        <v>-8.0879999999999994E-2</v>
      </c>
      <c r="M1756" s="23">
        <v>-0.23834</v>
      </c>
      <c r="N1756" s="23">
        <v>-0.61109999999999998</v>
      </c>
      <c r="O1756" s="23">
        <v>1.3548199999999999</v>
      </c>
      <c r="P1756" s="23">
        <v>-9.4299999999999995E-2</v>
      </c>
      <c r="Q1756" s="23">
        <v>-0.40927000000000002</v>
      </c>
      <c r="R1756" s="23">
        <v>0.19550999999999999</v>
      </c>
    </row>
    <row r="1757" spans="1:18" ht="15" customHeight="1" x14ac:dyDescent="0.2">
      <c r="A1757" s="4">
        <v>1756</v>
      </c>
      <c r="B1757" s="4" t="s">
        <v>1918</v>
      </c>
      <c r="C1757" s="23">
        <v>0.16508999999999999</v>
      </c>
      <c r="D1757" s="23">
        <v>0.56245999999999996</v>
      </c>
      <c r="E1757" s="23">
        <v>1.6666000000000001</v>
      </c>
      <c r="F1757" s="23">
        <v>-0.18798999999999999</v>
      </c>
      <c r="G1757" s="23">
        <v>-0.70404</v>
      </c>
      <c r="H1757" s="23">
        <v>2.2632099999999999</v>
      </c>
      <c r="I1757" s="23">
        <v>-0.99150000000000005</v>
      </c>
      <c r="J1757" s="23">
        <v>-1.0116099999999999</v>
      </c>
      <c r="K1757" s="23">
        <v>0.84250999999999998</v>
      </c>
      <c r="L1757" s="23">
        <v>-2.1782499999999998</v>
      </c>
      <c r="M1757" s="23">
        <v>0.94284000000000001</v>
      </c>
      <c r="N1757" s="23">
        <v>-1.19695</v>
      </c>
      <c r="O1757" s="23">
        <v>1.46339</v>
      </c>
      <c r="P1757" s="23">
        <v>-0.35222999999999999</v>
      </c>
      <c r="Q1757" s="23">
        <v>-1.50648</v>
      </c>
      <c r="R1757" s="23">
        <v>-0.66200000000000003</v>
      </c>
    </row>
    <row r="1758" spans="1:18" ht="15" customHeight="1" x14ac:dyDescent="0.2">
      <c r="A1758" s="4">
        <v>1757</v>
      </c>
      <c r="B1758" s="4" t="s">
        <v>1919</v>
      </c>
      <c r="C1758" s="23">
        <v>-0.38119999999999998</v>
      </c>
      <c r="D1758" s="23">
        <v>0.11486</v>
      </c>
      <c r="E1758" s="23">
        <v>0.57779999999999998</v>
      </c>
      <c r="F1758" s="23">
        <v>1.00654</v>
      </c>
      <c r="G1758" s="23">
        <v>-1.2304999999999999</v>
      </c>
      <c r="H1758" s="23">
        <v>1.7301299999999999</v>
      </c>
      <c r="I1758" s="23">
        <v>1.7092099999999999</v>
      </c>
      <c r="J1758" s="23">
        <v>-1.84941</v>
      </c>
      <c r="K1758" s="23">
        <v>-0.61999000000000004</v>
      </c>
      <c r="L1758" s="23">
        <v>0.45604</v>
      </c>
      <c r="M1758" s="23">
        <v>-1.8115300000000001</v>
      </c>
      <c r="N1758" s="23">
        <v>-1.17805</v>
      </c>
      <c r="O1758" s="23">
        <v>-0.48552000000000001</v>
      </c>
      <c r="P1758" s="23">
        <v>-0.92874999999999996</v>
      </c>
      <c r="Q1758" s="23">
        <v>-1.1275500000000001</v>
      </c>
      <c r="R1758" s="23">
        <v>-0.31417</v>
      </c>
    </row>
    <row r="1759" spans="1:18" ht="15" customHeight="1" x14ac:dyDescent="0.2">
      <c r="A1759" s="4">
        <v>1758</v>
      </c>
      <c r="B1759" s="4" t="s">
        <v>1920</v>
      </c>
      <c r="C1759" s="23">
        <v>-0.79691999999999996</v>
      </c>
      <c r="D1759" s="23">
        <v>-1.0307900000000001</v>
      </c>
      <c r="E1759" s="23">
        <v>1.43956</v>
      </c>
      <c r="F1759" s="23">
        <v>1.07342</v>
      </c>
      <c r="G1759" s="23">
        <v>0.74314999999999998</v>
      </c>
      <c r="H1759" s="23">
        <v>0.16900999999999999</v>
      </c>
      <c r="I1759" s="23">
        <v>0.70957000000000003</v>
      </c>
      <c r="J1759" s="23">
        <v>-1.5384500000000001</v>
      </c>
      <c r="K1759" s="23">
        <v>-4.4999999999999998E-2</v>
      </c>
      <c r="L1759" s="23">
        <v>0.10822</v>
      </c>
      <c r="M1759" s="23">
        <v>-0.32796999999999998</v>
      </c>
      <c r="N1759" s="23">
        <v>-9.0310000000000001E-2</v>
      </c>
      <c r="O1759" s="23">
        <v>0.86038999999999999</v>
      </c>
      <c r="P1759" s="23">
        <v>-0.54891999999999996</v>
      </c>
      <c r="Q1759" s="23">
        <v>-0.60380999999999996</v>
      </c>
      <c r="R1759" s="23">
        <v>0.30177999999999999</v>
      </c>
    </row>
    <row r="1760" spans="1:18" ht="15" customHeight="1" x14ac:dyDescent="0.2">
      <c r="A1760" s="4">
        <v>1759</v>
      </c>
      <c r="B1760" s="4" t="s">
        <v>1921</v>
      </c>
      <c r="C1760" s="23">
        <v>1.5730000000000001E-2</v>
      </c>
      <c r="D1760" s="23">
        <v>8.6599999999999993E-3</v>
      </c>
      <c r="E1760" s="23">
        <v>1.4705699999999999</v>
      </c>
      <c r="F1760" s="23">
        <v>0.67359000000000002</v>
      </c>
      <c r="G1760" s="23">
        <v>-0.45326</v>
      </c>
      <c r="H1760" s="23">
        <v>-0.81030000000000002</v>
      </c>
      <c r="I1760" s="23">
        <v>-0.77134000000000003</v>
      </c>
      <c r="J1760" s="23">
        <v>-2.6440299999999999</v>
      </c>
      <c r="K1760" s="23">
        <v>-1.5493300000000001</v>
      </c>
      <c r="L1760" s="23">
        <v>0.51449</v>
      </c>
      <c r="M1760" s="23">
        <v>1.1727700000000001</v>
      </c>
      <c r="N1760" s="23">
        <v>0.21556</v>
      </c>
      <c r="O1760" s="23">
        <v>-0.79174</v>
      </c>
      <c r="P1760" s="23">
        <v>-0.67888000000000004</v>
      </c>
      <c r="Q1760" s="23">
        <v>1.3167</v>
      </c>
      <c r="R1760" s="23">
        <v>1.18218</v>
      </c>
    </row>
    <row r="1761" spans="1:18" ht="15" customHeight="1" x14ac:dyDescent="0.2">
      <c r="A1761" s="4">
        <v>1760</v>
      </c>
      <c r="B1761" s="4" t="s">
        <v>1922</v>
      </c>
      <c r="C1761" s="23">
        <v>-0.62490999999999997</v>
      </c>
      <c r="D1761" s="23">
        <v>-0.21406</v>
      </c>
      <c r="E1761" s="23">
        <v>0.78917999999999999</v>
      </c>
      <c r="F1761" s="23">
        <v>0.54773000000000005</v>
      </c>
      <c r="G1761" s="23">
        <v>0.14094999999999999</v>
      </c>
      <c r="H1761" s="23">
        <v>1.4161900000000001</v>
      </c>
      <c r="I1761" s="23">
        <v>-0.27460000000000001</v>
      </c>
      <c r="J1761" s="23">
        <v>-0.50399000000000005</v>
      </c>
      <c r="K1761" s="23">
        <v>-1.9838199999999999</v>
      </c>
      <c r="L1761" s="23">
        <v>-0.16796</v>
      </c>
      <c r="M1761" s="23">
        <v>0.42757000000000001</v>
      </c>
      <c r="N1761" s="23">
        <v>-1.64571</v>
      </c>
      <c r="O1761" s="23">
        <v>0.20019000000000001</v>
      </c>
      <c r="P1761" s="23">
        <v>-0.20769000000000001</v>
      </c>
      <c r="Q1761" s="23">
        <v>0.49823000000000001</v>
      </c>
      <c r="R1761" s="23">
        <v>-1.1346000000000001</v>
      </c>
    </row>
    <row r="1762" spans="1:18" ht="15" customHeight="1" x14ac:dyDescent="0.2">
      <c r="A1762" s="4">
        <v>1761</v>
      </c>
      <c r="B1762" s="4" t="s">
        <v>1923</v>
      </c>
      <c r="C1762" s="23">
        <v>-0.43493999999999999</v>
      </c>
      <c r="D1762" s="23">
        <v>0.10632</v>
      </c>
      <c r="E1762" s="23">
        <v>2.3876900000000001</v>
      </c>
      <c r="F1762" s="23">
        <v>0.12686</v>
      </c>
      <c r="G1762" s="23">
        <v>-0.48198000000000002</v>
      </c>
      <c r="H1762" s="23">
        <v>1.28217</v>
      </c>
      <c r="I1762" s="23">
        <v>-0.44714999999999999</v>
      </c>
      <c r="J1762" s="23">
        <v>-0.63732999999999995</v>
      </c>
      <c r="K1762" s="23">
        <v>-1.3915900000000001</v>
      </c>
      <c r="L1762" s="23">
        <v>0.17054</v>
      </c>
      <c r="M1762" s="23">
        <v>0.18018000000000001</v>
      </c>
      <c r="N1762" s="23">
        <v>0.20211999999999999</v>
      </c>
      <c r="O1762" s="23">
        <v>-6.5140000000000003E-2</v>
      </c>
      <c r="P1762" s="23">
        <v>-0.77281</v>
      </c>
      <c r="Q1762" s="23">
        <v>-0.83748</v>
      </c>
      <c r="R1762" s="23">
        <v>0.36549999999999999</v>
      </c>
    </row>
    <row r="1763" spans="1:18" ht="15" customHeight="1" x14ac:dyDescent="0.2">
      <c r="A1763" s="4">
        <v>1762</v>
      </c>
      <c r="B1763" s="4" t="s">
        <v>1924</v>
      </c>
      <c r="C1763" s="23">
        <v>-0.49110999999999999</v>
      </c>
      <c r="D1763" s="23">
        <v>-0.74817</v>
      </c>
      <c r="E1763" s="23">
        <v>1.75963</v>
      </c>
      <c r="F1763" s="23">
        <v>1.4994499999999999</v>
      </c>
      <c r="G1763" s="23">
        <v>0.48442000000000002</v>
      </c>
      <c r="H1763" s="23">
        <v>0.1232</v>
      </c>
      <c r="I1763" s="23">
        <v>0.45860000000000001</v>
      </c>
      <c r="J1763" s="23">
        <v>-1.61432</v>
      </c>
      <c r="K1763" s="23">
        <v>-0.22328999999999999</v>
      </c>
      <c r="L1763" s="23">
        <v>-4.5609999999999998E-2</v>
      </c>
      <c r="M1763" s="23">
        <v>-1.0381100000000001</v>
      </c>
      <c r="N1763" s="23">
        <v>-0.42160999999999998</v>
      </c>
      <c r="O1763" s="23">
        <v>0.53374999999999995</v>
      </c>
      <c r="P1763" s="23">
        <v>-0.56554000000000004</v>
      </c>
      <c r="Q1763" s="23">
        <v>-0.49324000000000001</v>
      </c>
      <c r="R1763" s="23">
        <v>0.33424999999999999</v>
      </c>
    </row>
    <row r="1764" spans="1:18" ht="15" customHeight="1" x14ac:dyDescent="0.2">
      <c r="A1764" s="4">
        <v>1763</v>
      </c>
      <c r="B1764" s="4" t="s">
        <v>1925</v>
      </c>
      <c r="C1764" s="23">
        <v>-0.38355</v>
      </c>
      <c r="D1764" s="23">
        <v>2.8049999999999999E-2</v>
      </c>
      <c r="E1764" s="23">
        <v>2.33656</v>
      </c>
      <c r="F1764" s="23">
        <v>0.27925</v>
      </c>
      <c r="G1764" s="23">
        <v>-0.38438</v>
      </c>
      <c r="H1764" s="23">
        <v>1.4300600000000001</v>
      </c>
      <c r="I1764" s="23">
        <v>-0.23130999999999999</v>
      </c>
      <c r="J1764" s="23">
        <v>-0.43096000000000001</v>
      </c>
      <c r="K1764" s="23">
        <v>-1.6573500000000001</v>
      </c>
      <c r="L1764" s="23">
        <v>-4.3499999999999997E-2</v>
      </c>
      <c r="M1764" s="23">
        <v>0.21987000000000001</v>
      </c>
      <c r="N1764" s="23">
        <v>0.12520999999999999</v>
      </c>
      <c r="O1764" s="23">
        <v>-8.8020000000000001E-2</v>
      </c>
      <c r="P1764" s="23">
        <v>-0.65303999999999995</v>
      </c>
      <c r="Q1764" s="23">
        <v>-0.68140999999999996</v>
      </c>
      <c r="R1764" s="23">
        <v>0.62475999999999998</v>
      </c>
    </row>
    <row r="1765" spans="1:18" ht="15" customHeight="1" x14ac:dyDescent="0.2">
      <c r="A1765" s="4">
        <v>1764</v>
      </c>
      <c r="B1765" s="4" t="s">
        <v>1926</v>
      </c>
      <c r="C1765" s="23">
        <v>-1.93851</v>
      </c>
      <c r="D1765" s="23">
        <v>0.43080000000000002</v>
      </c>
      <c r="E1765" s="23">
        <v>0.97794000000000003</v>
      </c>
      <c r="F1765" s="23">
        <v>0.12973999999999999</v>
      </c>
      <c r="G1765" s="23">
        <v>-0.53654999999999997</v>
      </c>
      <c r="H1765" s="23">
        <v>1.88707</v>
      </c>
      <c r="I1765" s="23">
        <v>-0.56484999999999996</v>
      </c>
      <c r="J1765" s="23">
        <v>-0.86656999999999995</v>
      </c>
      <c r="K1765" s="23">
        <v>0.39528000000000002</v>
      </c>
      <c r="L1765" s="23">
        <v>-0.62858000000000003</v>
      </c>
      <c r="M1765" s="23">
        <v>-1.79281</v>
      </c>
      <c r="N1765" s="23">
        <v>0.49181000000000002</v>
      </c>
      <c r="O1765" s="23">
        <v>1.6170199999999999</v>
      </c>
      <c r="P1765" s="23">
        <v>-2.0673599999999999</v>
      </c>
      <c r="Q1765" s="23">
        <v>-0.65920000000000001</v>
      </c>
      <c r="R1765" s="23">
        <v>0.14276</v>
      </c>
    </row>
    <row r="1766" spans="1:18" ht="15" customHeight="1" x14ac:dyDescent="0.2">
      <c r="A1766" s="4">
        <v>1765</v>
      </c>
      <c r="B1766" s="4" t="s">
        <v>1927</v>
      </c>
      <c r="C1766" s="23">
        <v>6.8610000000000004E-2</v>
      </c>
      <c r="D1766" s="23">
        <v>0.40960000000000002</v>
      </c>
      <c r="E1766" s="23">
        <v>1.86192</v>
      </c>
      <c r="F1766" s="23">
        <v>0.13841999999999999</v>
      </c>
      <c r="G1766" s="23">
        <v>0.16059000000000001</v>
      </c>
      <c r="H1766" s="23">
        <v>2.4329100000000001</v>
      </c>
      <c r="I1766" s="23">
        <v>1.51006</v>
      </c>
      <c r="J1766" s="23">
        <v>0.77405999999999997</v>
      </c>
      <c r="K1766" s="23">
        <v>-0.66229000000000005</v>
      </c>
      <c r="L1766" s="23">
        <v>-1.9124699999999999</v>
      </c>
      <c r="M1766" s="23">
        <v>-1.9637199999999999</v>
      </c>
      <c r="N1766" s="23">
        <v>-1.36751</v>
      </c>
      <c r="O1766" s="23">
        <v>1.12347</v>
      </c>
      <c r="P1766" s="23">
        <v>-0.10557</v>
      </c>
      <c r="Q1766" s="23">
        <v>-1.4175599999999999</v>
      </c>
      <c r="R1766" s="23">
        <v>0.71582999999999997</v>
      </c>
    </row>
    <row r="1767" spans="1:18" ht="15" customHeight="1" x14ac:dyDescent="0.2">
      <c r="A1767" s="4">
        <v>1766</v>
      </c>
      <c r="B1767" s="4" t="s">
        <v>1928</v>
      </c>
      <c r="C1767" s="23">
        <v>-4.7730000000000002E-2</v>
      </c>
      <c r="D1767" s="23">
        <v>0.26967000000000002</v>
      </c>
      <c r="E1767" s="23">
        <v>0.40084999999999998</v>
      </c>
      <c r="F1767" s="23">
        <v>1.65882</v>
      </c>
      <c r="G1767" s="23">
        <v>0.10817</v>
      </c>
      <c r="H1767" s="23">
        <v>0.25971</v>
      </c>
      <c r="I1767" s="23">
        <v>1.10554</v>
      </c>
      <c r="J1767" s="23">
        <v>-1.8954800000000001</v>
      </c>
      <c r="K1767" s="23">
        <v>-2.0203099999999998</v>
      </c>
      <c r="L1767" s="23">
        <v>-1.03392</v>
      </c>
      <c r="M1767" s="23">
        <v>-0.90620000000000001</v>
      </c>
      <c r="N1767" s="23">
        <v>-3.669E-2</v>
      </c>
      <c r="O1767" s="23">
        <v>0.98397000000000001</v>
      </c>
      <c r="P1767" s="23">
        <v>-0.63556999999999997</v>
      </c>
      <c r="Q1767" s="23">
        <v>1.35151</v>
      </c>
      <c r="R1767" s="23">
        <v>-1.0343800000000001</v>
      </c>
    </row>
    <row r="1768" spans="1:18" ht="15" customHeight="1" x14ac:dyDescent="0.2">
      <c r="A1768" s="4">
        <v>1767</v>
      </c>
      <c r="B1768" s="4" t="s">
        <v>1929</v>
      </c>
      <c r="C1768" s="23">
        <v>-0.82247999999999999</v>
      </c>
      <c r="D1768" s="23">
        <v>-1.07938</v>
      </c>
      <c r="E1768" s="23">
        <v>0.91547999999999996</v>
      </c>
      <c r="F1768" s="23">
        <v>-0.13413</v>
      </c>
      <c r="G1768" s="23">
        <v>0.88197999999999999</v>
      </c>
      <c r="H1768" s="23">
        <v>-0.46105000000000002</v>
      </c>
      <c r="I1768" s="23">
        <v>-0.53981999999999997</v>
      </c>
      <c r="J1768" s="23">
        <v>-2.1833800000000001</v>
      </c>
      <c r="K1768" s="23">
        <v>-1.95157</v>
      </c>
      <c r="L1768" s="23">
        <v>-4.3499999999999997E-2</v>
      </c>
      <c r="M1768" s="23">
        <v>0.25058999999999998</v>
      </c>
      <c r="N1768" s="23">
        <v>0.20188999999999999</v>
      </c>
      <c r="O1768" s="23">
        <v>0.25114999999999998</v>
      </c>
      <c r="P1768" s="23">
        <v>-1.2241500000000001</v>
      </c>
      <c r="Q1768" s="23">
        <v>-0.6673</v>
      </c>
      <c r="R1768" s="23">
        <v>-1.53261</v>
      </c>
    </row>
    <row r="1769" spans="1:18" ht="15" customHeight="1" x14ac:dyDescent="0.2">
      <c r="A1769" s="4">
        <v>1768</v>
      </c>
      <c r="B1769" s="4" t="s">
        <v>1930</v>
      </c>
      <c r="C1769" s="23">
        <v>-0.51273999999999997</v>
      </c>
      <c r="D1769" s="23">
        <v>0.20252000000000001</v>
      </c>
      <c r="E1769" s="23">
        <v>2.32544</v>
      </c>
      <c r="F1769" s="23">
        <v>0.46867999999999999</v>
      </c>
      <c r="G1769" s="23">
        <v>-0.30125999999999997</v>
      </c>
      <c r="H1769" s="23">
        <v>1.35328</v>
      </c>
      <c r="I1769" s="23">
        <v>-0.42320999999999998</v>
      </c>
      <c r="J1769" s="23">
        <v>-0.46500999999999998</v>
      </c>
      <c r="K1769" s="23">
        <v>-1.58901</v>
      </c>
      <c r="L1769" s="23">
        <v>-0.1168</v>
      </c>
      <c r="M1769" s="23">
        <v>0.19625000000000001</v>
      </c>
      <c r="N1769" s="23">
        <v>0.12654000000000001</v>
      </c>
      <c r="O1769" s="23">
        <v>-0.13802</v>
      </c>
      <c r="P1769" s="23">
        <v>-0.55250999999999995</v>
      </c>
      <c r="Q1769" s="23">
        <v>-0.81716</v>
      </c>
      <c r="R1769" s="23">
        <v>0.40939999999999999</v>
      </c>
    </row>
    <row r="1770" spans="1:18" ht="15" customHeight="1" x14ac:dyDescent="0.2">
      <c r="A1770" s="4">
        <v>1769</v>
      </c>
      <c r="B1770" s="4" t="s">
        <v>1931</v>
      </c>
      <c r="C1770" s="23">
        <v>-0.35843000000000003</v>
      </c>
      <c r="D1770" s="23">
        <v>8.7929999999999994E-2</v>
      </c>
      <c r="E1770" s="23">
        <v>3.4509999999999999E-2</v>
      </c>
      <c r="F1770" s="23">
        <v>1.66944</v>
      </c>
      <c r="G1770" s="23">
        <v>0.53463000000000005</v>
      </c>
      <c r="H1770" s="23">
        <v>0.10471</v>
      </c>
      <c r="I1770" s="23">
        <v>1.01162</v>
      </c>
      <c r="J1770" s="23">
        <v>-1.92317</v>
      </c>
      <c r="K1770" s="23">
        <v>-2.0701999999999998</v>
      </c>
      <c r="L1770" s="23">
        <v>-1.1039099999999999</v>
      </c>
      <c r="M1770" s="23">
        <v>-0.91749000000000003</v>
      </c>
      <c r="N1770" s="23">
        <v>-8.6709999999999995E-2</v>
      </c>
      <c r="O1770" s="23">
        <v>1.16018</v>
      </c>
      <c r="P1770" s="23">
        <v>-0.63931000000000004</v>
      </c>
      <c r="Q1770" s="23">
        <v>1.2138599999999999</v>
      </c>
      <c r="R1770" s="23">
        <v>-1.0358799999999999</v>
      </c>
    </row>
    <row r="1771" spans="1:18" ht="15" customHeight="1" x14ac:dyDescent="0.2">
      <c r="A1771" s="4">
        <v>1770</v>
      </c>
      <c r="B1771" s="4" t="s">
        <v>1932</v>
      </c>
      <c r="C1771" s="23">
        <v>-0.71748999999999996</v>
      </c>
      <c r="D1771" s="23">
        <v>-0.86331000000000002</v>
      </c>
      <c r="E1771" s="23">
        <v>1.6977599999999999</v>
      </c>
      <c r="F1771" s="23">
        <v>1.45607</v>
      </c>
      <c r="G1771" s="23">
        <v>0.77790999999999999</v>
      </c>
      <c r="H1771" s="23">
        <v>0.34311000000000003</v>
      </c>
      <c r="I1771" s="23">
        <v>0.53310999999999997</v>
      </c>
      <c r="J1771" s="23">
        <v>-1.6006100000000001</v>
      </c>
      <c r="K1771" s="23">
        <v>4.3899999999999998E-3</v>
      </c>
      <c r="L1771" s="23">
        <v>3.6380000000000003E-2</v>
      </c>
      <c r="M1771" s="23">
        <v>-0.70830000000000004</v>
      </c>
      <c r="N1771" s="23">
        <v>9.5769999999999994E-2</v>
      </c>
      <c r="O1771" s="23">
        <v>0.86021000000000003</v>
      </c>
      <c r="P1771" s="23">
        <v>-0.40448000000000001</v>
      </c>
      <c r="Q1771" s="23">
        <v>-0.1792</v>
      </c>
      <c r="R1771" s="23">
        <v>0.15184</v>
      </c>
    </row>
    <row r="1772" spans="1:18" ht="15" customHeight="1" x14ac:dyDescent="0.2">
      <c r="A1772" s="4">
        <v>1771</v>
      </c>
      <c r="B1772" s="4" t="s">
        <v>1933</v>
      </c>
      <c r="C1772" s="23">
        <v>-1.9739199999999999</v>
      </c>
      <c r="D1772" s="23">
        <v>-1.1722999999999999</v>
      </c>
      <c r="E1772" s="23">
        <v>2.2721</v>
      </c>
      <c r="F1772" s="23">
        <v>0.16012000000000001</v>
      </c>
      <c r="G1772" s="23">
        <v>1.1246</v>
      </c>
      <c r="H1772" s="23">
        <v>1.77098</v>
      </c>
      <c r="I1772" s="23">
        <v>-0.59787000000000001</v>
      </c>
      <c r="J1772" s="23">
        <v>-1.68363</v>
      </c>
      <c r="K1772" s="23">
        <v>0.53507000000000005</v>
      </c>
      <c r="L1772" s="23">
        <v>-1.37748</v>
      </c>
      <c r="M1772" s="23">
        <v>-1.24752</v>
      </c>
      <c r="N1772" s="23">
        <v>-0.98068</v>
      </c>
      <c r="O1772" s="23">
        <v>-0.37109999999999999</v>
      </c>
      <c r="P1772" s="23">
        <v>-1.74701</v>
      </c>
      <c r="Q1772" s="23">
        <v>-0.3548</v>
      </c>
      <c r="R1772" s="23">
        <v>-1.1112</v>
      </c>
    </row>
    <row r="1773" spans="1:18" ht="15" customHeight="1" x14ac:dyDescent="0.2">
      <c r="A1773" s="4">
        <v>1772</v>
      </c>
      <c r="B1773" s="4" t="s">
        <v>1934</v>
      </c>
      <c r="C1773" s="23">
        <v>1.1560000000000001E-2</v>
      </c>
      <c r="D1773" s="23">
        <v>-0.20680000000000001</v>
      </c>
      <c r="E1773" s="23">
        <v>1.43882</v>
      </c>
      <c r="F1773" s="23">
        <v>-0.33682000000000001</v>
      </c>
      <c r="G1773" s="23">
        <v>-1.09789</v>
      </c>
      <c r="H1773" s="23">
        <v>-0.56745000000000001</v>
      </c>
      <c r="I1773" s="23">
        <v>-1.2170000000000001</v>
      </c>
      <c r="J1773" s="23">
        <v>-0.38695000000000002</v>
      </c>
      <c r="K1773" s="23">
        <v>-2.23794</v>
      </c>
      <c r="L1773" s="23">
        <v>-2.3112300000000001</v>
      </c>
      <c r="M1773" s="23">
        <v>-1.8431599999999999</v>
      </c>
      <c r="N1773" s="23">
        <v>1.3610000000000001E-2</v>
      </c>
      <c r="O1773" s="23">
        <v>1.3430800000000001</v>
      </c>
      <c r="P1773" s="23">
        <v>-3.5232899999999998</v>
      </c>
      <c r="Q1773" s="23">
        <v>-2.0116399999999999</v>
      </c>
      <c r="R1773" s="23">
        <v>-1.8222100000000001</v>
      </c>
    </row>
    <row r="1774" spans="1:18" ht="15" customHeight="1" x14ac:dyDescent="0.2">
      <c r="A1774" s="4">
        <v>1773</v>
      </c>
      <c r="B1774" s="4" t="s">
        <v>1935</v>
      </c>
      <c r="C1774" s="23">
        <v>-0.81767999999999996</v>
      </c>
      <c r="D1774" s="23">
        <v>-0.74875000000000003</v>
      </c>
      <c r="E1774" s="23">
        <v>0.84979000000000005</v>
      </c>
      <c r="F1774" s="23">
        <v>-0.10946</v>
      </c>
      <c r="G1774" s="23">
        <v>1.0136000000000001</v>
      </c>
      <c r="H1774" s="23">
        <v>-0.49299999999999999</v>
      </c>
      <c r="I1774" s="23">
        <v>-0.50541000000000003</v>
      </c>
      <c r="J1774" s="23">
        <v>-1.9918</v>
      </c>
      <c r="K1774" s="23">
        <v>-2.1106600000000002</v>
      </c>
      <c r="L1774" s="23">
        <v>1.1610000000000001E-2</v>
      </c>
      <c r="M1774" s="23">
        <v>0.24349000000000001</v>
      </c>
      <c r="N1774" s="23">
        <v>0.24725</v>
      </c>
      <c r="O1774" s="23">
        <v>1.3799999999999999E-3</v>
      </c>
      <c r="P1774" s="23">
        <v>-1.1131599999999999</v>
      </c>
      <c r="Q1774" s="23">
        <v>-0.73975999999999997</v>
      </c>
      <c r="R1774" s="23">
        <v>-1.4218</v>
      </c>
    </row>
    <row r="1775" spans="1:18" ht="15" customHeight="1" x14ac:dyDescent="0.2">
      <c r="A1775" s="4">
        <v>1774</v>
      </c>
      <c r="B1775" s="4" t="s">
        <v>1936</v>
      </c>
      <c r="C1775" s="23">
        <v>-2.9017900000000001</v>
      </c>
      <c r="D1775" s="23">
        <v>-2.0160900000000002</v>
      </c>
      <c r="E1775" s="23">
        <v>2.35059</v>
      </c>
      <c r="F1775" s="23">
        <v>1.9923500000000001</v>
      </c>
      <c r="G1775" s="23">
        <v>-0.17212</v>
      </c>
      <c r="H1775" s="23">
        <v>2.1637499999999998</v>
      </c>
      <c r="I1775" s="23">
        <v>1.27115</v>
      </c>
      <c r="J1775" s="23">
        <v>-1.7703100000000001</v>
      </c>
      <c r="K1775" s="23">
        <v>-2.3197199999999998</v>
      </c>
      <c r="L1775" s="23">
        <v>0.23319000000000001</v>
      </c>
      <c r="M1775" s="23">
        <v>-1.3304100000000001</v>
      </c>
      <c r="N1775" s="23">
        <v>-2.38246</v>
      </c>
      <c r="O1775" s="23">
        <v>1.22237</v>
      </c>
      <c r="P1775" s="23">
        <v>0.28615000000000002</v>
      </c>
      <c r="Q1775" s="23">
        <v>1.4980599999999999</v>
      </c>
      <c r="R1775" s="23">
        <v>0.96492</v>
      </c>
    </row>
    <row r="1776" spans="1:18" ht="15" customHeight="1" x14ac:dyDescent="0.2">
      <c r="A1776" s="4">
        <v>1775</v>
      </c>
      <c r="B1776" s="4" t="s">
        <v>1937</v>
      </c>
      <c r="C1776" s="23">
        <v>-0.16131999999999999</v>
      </c>
      <c r="D1776" s="23">
        <v>0.8649</v>
      </c>
      <c r="E1776" s="23">
        <v>0.20415</v>
      </c>
      <c r="F1776" s="23">
        <v>2.5212699999999999</v>
      </c>
      <c r="G1776" s="23">
        <v>1.0888899999999999</v>
      </c>
      <c r="H1776" s="23">
        <v>2.3664999999999998</v>
      </c>
      <c r="I1776" s="23">
        <v>-0.45149</v>
      </c>
      <c r="J1776" s="23">
        <v>-0.85080999999999996</v>
      </c>
      <c r="K1776" s="23">
        <v>-0.31346000000000002</v>
      </c>
      <c r="L1776" s="23">
        <v>-2.1160800000000002</v>
      </c>
      <c r="M1776" s="23">
        <v>-0.45505000000000001</v>
      </c>
      <c r="N1776" s="23">
        <v>0.1197</v>
      </c>
      <c r="O1776" s="23">
        <v>-0.44096000000000002</v>
      </c>
      <c r="P1776" s="23">
        <v>-2.3796900000000001</v>
      </c>
      <c r="Q1776" s="23">
        <v>-1.1031899999999999</v>
      </c>
      <c r="R1776" s="23">
        <v>0.29933999999999999</v>
      </c>
    </row>
    <row r="1777" spans="1:18" ht="15" customHeight="1" x14ac:dyDescent="0.2">
      <c r="A1777" s="4">
        <v>1776</v>
      </c>
      <c r="B1777" s="4" t="s">
        <v>1938</v>
      </c>
      <c r="C1777" s="23">
        <v>-2.4763199999999999</v>
      </c>
      <c r="D1777" s="23">
        <v>-1.89639</v>
      </c>
      <c r="E1777" s="23">
        <v>0.32546999999999998</v>
      </c>
      <c r="F1777" s="23">
        <v>-0.1855</v>
      </c>
      <c r="G1777" s="23">
        <v>-0.23558999999999999</v>
      </c>
      <c r="H1777" s="23">
        <v>-3.5520000000000003E-2</v>
      </c>
      <c r="I1777" s="23">
        <v>1.2346200000000001</v>
      </c>
      <c r="J1777" s="23">
        <v>-2.3451900000000001</v>
      </c>
      <c r="K1777" s="23">
        <v>-0.37726999999999999</v>
      </c>
      <c r="L1777" s="23">
        <v>0.34295999999999999</v>
      </c>
      <c r="M1777" s="23">
        <v>9.8599999999999993E-2</v>
      </c>
      <c r="N1777" s="23">
        <v>0.20769000000000001</v>
      </c>
      <c r="O1777" s="23">
        <v>0.10506</v>
      </c>
      <c r="P1777" s="23">
        <v>-0.99184000000000005</v>
      </c>
      <c r="Q1777" s="23">
        <v>0.50146000000000002</v>
      </c>
      <c r="R1777" s="23">
        <v>0.46834999999999999</v>
      </c>
    </row>
    <row r="1778" spans="1:18" ht="15" customHeight="1" x14ac:dyDescent="0.2">
      <c r="A1778" s="4">
        <v>1777</v>
      </c>
      <c r="B1778" s="4" t="s">
        <v>1939</v>
      </c>
      <c r="C1778" s="23">
        <v>-0.62990999999999997</v>
      </c>
      <c r="D1778" s="23">
        <v>-0.99907000000000001</v>
      </c>
      <c r="E1778" s="23">
        <v>1.84968</v>
      </c>
      <c r="F1778" s="23">
        <v>0.99911000000000005</v>
      </c>
      <c r="G1778" s="23">
        <v>-0.61290999999999995</v>
      </c>
      <c r="H1778" s="23">
        <v>0.26362000000000002</v>
      </c>
      <c r="I1778" s="23">
        <v>0.93464999999999998</v>
      </c>
      <c r="J1778" s="23">
        <v>0.10553999999999999</v>
      </c>
      <c r="K1778" s="23">
        <v>-1.16876</v>
      </c>
      <c r="L1778" s="23">
        <v>-1.26315</v>
      </c>
      <c r="M1778" s="23">
        <v>5.883E-2</v>
      </c>
      <c r="N1778" s="23">
        <v>-8.6999999999999994E-3</v>
      </c>
      <c r="O1778" s="23">
        <v>0.99578999999999995</v>
      </c>
      <c r="P1778" s="23">
        <v>-0.56135999999999997</v>
      </c>
      <c r="Q1778" s="23">
        <v>-0.63463000000000003</v>
      </c>
      <c r="R1778" s="23">
        <v>-1.2638400000000001</v>
      </c>
    </row>
    <row r="1779" spans="1:18" ht="15" customHeight="1" x14ac:dyDescent="0.2">
      <c r="A1779" s="4">
        <v>1778</v>
      </c>
      <c r="B1779" s="4" t="s">
        <v>1940</v>
      </c>
      <c r="C1779" s="23">
        <v>-2.3147799999999998</v>
      </c>
      <c r="D1779" s="23">
        <v>-0.55289999999999995</v>
      </c>
      <c r="E1779" s="23">
        <v>2.2815500000000002</v>
      </c>
      <c r="F1779" s="23">
        <v>0.28622999999999998</v>
      </c>
      <c r="G1779" s="23">
        <v>1.3849499999999999</v>
      </c>
      <c r="H1779" s="23">
        <v>1.55498</v>
      </c>
      <c r="I1779" s="23">
        <v>1.35876</v>
      </c>
      <c r="J1779" s="23">
        <v>0.40606999999999999</v>
      </c>
      <c r="K1779" s="23">
        <v>-0.10756</v>
      </c>
      <c r="L1779" s="23">
        <v>0.39079000000000003</v>
      </c>
      <c r="M1779" s="23">
        <v>0.42397000000000001</v>
      </c>
      <c r="N1779" s="23">
        <v>4.2119999999999998E-2</v>
      </c>
      <c r="O1779" s="23">
        <v>-0.59016999999999997</v>
      </c>
      <c r="P1779" s="23">
        <v>-0.58064000000000004</v>
      </c>
      <c r="Q1779" s="23">
        <v>-1.1812</v>
      </c>
      <c r="R1779" s="23">
        <v>0.40043000000000001</v>
      </c>
    </row>
    <row r="1780" spans="1:18" ht="15" customHeight="1" x14ac:dyDescent="0.2">
      <c r="A1780" s="4">
        <v>1779</v>
      </c>
      <c r="B1780" s="4" t="s">
        <v>1941</v>
      </c>
      <c r="C1780" s="23">
        <v>-1.14723</v>
      </c>
      <c r="D1780" s="23">
        <v>-3.0723099999999999</v>
      </c>
      <c r="E1780" s="23">
        <v>0.44681999999999999</v>
      </c>
      <c r="F1780" s="23">
        <v>-1.8290000000000001E-2</v>
      </c>
      <c r="G1780" s="23">
        <v>0.58908000000000005</v>
      </c>
      <c r="H1780" s="23">
        <v>-0.50539999999999996</v>
      </c>
      <c r="I1780" s="23">
        <v>-0.70154000000000005</v>
      </c>
      <c r="J1780" s="23">
        <v>-1.2352799999999999</v>
      </c>
      <c r="K1780" s="23">
        <v>-4.675E-2</v>
      </c>
      <c r="L1780" s="23">
        <v>-0.41354000000000002</v>
      </c>
      <c r="M1780" s="23">
        <v>1.72607</v>
      </c>
      <c r="N1780" s="23">
        <v>-2.1138499999999998</v>
      </c>
      <c r="O1780" s="23">
        <v>-0.55725000000000002</v>
      </c>
      <c r="P1780" s="23">
        <v>-0.76212999999999997</v>
      </c>
      <c r="Q1780" s="23">
        <v>-1.4018600000000001</v>
      </c>
      <c r="R1780" s="23">
        <v>0.46238000000000001</v>
      </c>
    </row>
    <row r="1781" spans="1:18" ht="15" customHeight="1" x14ac:dyDescent="0.2">
      <c r="A1781" s="4">
        <v>1780</v>
      </c>
      <c r="B1781" s="4" t="s">
        <v>1942</v>
      </c>
      <c r="C1781" s="23">
        <v>-1.7676099999999999</v>
      </c>
      <c r="D1781" s="23">
        <v>-1.9074</v>
      </c>
      <c r="E1781" s="23">
        <v>2.1962299999999999</v>
      </c>
      <c r="F1781" s="23">
        <v>3.1035200000000001</v>
      </c>
      <c r="G1781" s="23">
        <v>1.4543900000000001</v>
      </c>
      <c r="H1781" s="23">
        <v>-7.1980000000000002E-2</v>
      </c>
      <c r="I1781" s="23">
        <v>-1.6491499999999999</v>
      </c>
      <c r="J1781" s="23">
        <v>-0.57116</v>
      </c>
      <c r="K1781" s="23">
        <v>-2.5557500000000002</v>
      </c>
      <c r="L1781" s="23">
        <v>-1.9574499999999999</v>
      </c>
      <c r="M1781" s="23">
        <v>1.7389699999999999</v>
      </c>
      <c r="N1781" s="23">
        <v>-2.40801</v>
      </c>
      <c r="O1781" s="23">
        <v>-0.60358000000000001</v>
      </c>
      <c r="P1781" s="23">
        <v>-2.16</v>
      </c>
      <c r="Q1781" s="23">
        <v>-0.77712999999999999</v>
      </c>
      <c r="R1781" s="23">
        <v>-1.1383099999999999</v>
      </c>
    </row>
    <row r="1782" spans="1:18" ht="15" customHeight="1" x14ac:dyDescent="0.2">
      <c r="A1782" s="4">
        <v>1781</v>
      </c>
      <c r="B1782" s="4" t="s">
        <v>1943</v>
      </c>
      <c r="C1782" s="23">
        <v>-0.54744999999999999</v>
      </c>
      <c r="D1782" s="23">
        <v>-1.5355799999999999</v>
      </c>
      <c r="E1782" s="23">
        <v>0.47593000000000002</v>
      </c>
      <c r="F1782" s="23">
        <v>2.0310299999999999</v>
      </c>
      <c r="G1782" s="23">
        <v>0.10715</v>
      </c>
      <c r="H1782" s="23">
        <v>6.7330000000000001E-2</v>
      </c>
      <c r="I1782" s="23">
        <v>1.2503599999999999</v>
      </c>
      <c r="J1782" s="23">
        <v>-0.69891999999999999</v>
      </c>
      <c r="K1782" s="23">
        <v>-0.1492</v>
      </c>
      <c r="L1782" s="23">
        <v>-0.18246999999999999</v>
      </c>
      <c r="M1782" s="23">
        <v>-1.4738199999999999</v>
      </c>
      <c r="N1782" s="23">
        <v>-1.8451</v>
      </c>
      <c r="O1782" s="23">
        <v>1.97143</v>
      </c>
      <c r="P1782" s="23">
        <v>-2.5693199999999998</v>
      </c>
      <c r="Q1782" s="23">
        <v>1.2941100000000001</v>
      </c>
      <c r="R1782" s="23">
        <v>-1.81867</v>
      </c>
    </row>
    <row r="1783" spans="1:18" ht="15" customHeight="1" x14ac:dyDescent="0.2">
      <c r="A1783" s="4">
        <v>1782</v>
      </c>
      <c r="B1783" s="4" t="s">
        <v>1944</v>
      </c>
      <c r="C1783" s="23">
        <v>-1.7476700000000001</v>
      </c>
      <c r="D1783" s="23">
        <v>0.42093999999999998</v>
      </c>
      <c r="E1783" s="23">
        <v>2.6218300000000001</v>
      </c>
      <c r="F1783" s="23">
        <v>-0.61231000000000002</v>
      </c>
      <c r="G1783" s="23">
        <v>-0.93450999999999995</v>
      </c>
      <c r="H1783" s="23">
        <v>-0.25325999999999999</v>
      </c>
      <c r="I1783" s="23">
        <v>1.00088</v>
      </c>
      <c r="J1783" s="23">
        <v>-2.0057200000000002</v>
      </c>
      <c r="K1783" s="23">
        <v>-2.18025</v>
      </c>
      <c r="L1783" s="23">
        <v>-1.93018</v>
      </c>
      <c r="M1783" s="23">
        <v>1.0754900000000001</v>
      </c>
      <c r="N1783" s="23">
        <v>-0.85848999999999998</v>
      </c>
      <c r="O1783" s="23">
        <v>1.81457</v>
      </c>
      <c r="P1783" s="23">
        <v>-1.8630100000000001</v>
      </c>
      <c r="Q1783" s="23">
        <v>1.43512</v>
      </c>
      <c r="R1783" s="23">
        <v>-1.93222</v>
      </c>
    </row>
    <row r="1784" spans="1:18" ht="15" customHeight="1" x14ac:dyDescent="0.2">
      <c r="A1784" s="4">
        <v>1783</v>
      </c>
      <c r="B1784" s="4" t="s">
        <v>1945</v>
      </c>
      <c r="C1784" s="23">
        <v>-3.26044</v>
      </c>
      <c r="D1784" s="23">
        <v>-1.4350700000000001</v>
      </c>
      <c r="E1784" s="23">
        <v>0.76019999999999999</v>
      </c>
      <c r="F1784" s="23">
        <v>0.59216000000000002</v>
      </c>
      <c r="G1784" s="23">
        <v>0.95401999999999998</v>
      </c>
      <c r="H1784" s="23">
        <v>2.2789199999999998</v>
      </c>
      <c r="I1784" s="23">
        <v>-1.0665500000000001</v>
      </c>
      <c r="J1784" s="23">
        <v>0.39417000000000002</v>
      </c>
      <c r="K1784" s="23">
        <v>-1.8839399999999999</v>
      </c>
      <c r="L1784" s="23">
        <v>-1.36086</v>
      </c>
      <c r="M1784" s="23">
        <v>-2.13089</v>
      </c>
      <c r="N1784" s="23">
        <v>-0.93437000000000003</v>
      </c>
      <c r="O1784" s="23">
        <v>-0.52614000000000005</v>
      </c>
      <c r="P1784" s="23">
        <v>0.34098000000000001</v>
      </c>
      <c r="Q1784" s="23">
        <v>1.0555399999999999</v>
      </c>
      <c r="R1784" s="23">
        <v>0.21948999999999999</v>
      </c>
    </row>
    <row r="1785" spans="1:18" ht="15" customHeight="1" x14ac:dyDescent="0.2">
      <c r="A1785" s="4">
        <v>1784</v>
      </c>
      <c r="B1785" s="4" t="s">
        <v>1946</v>
      </c>
      <c r="C1785" s="23">
        <v>-0.16347999999999999</v>
      </c>
      <c r="D1785" s="23">
        <v>0.94249000000000005</v>
      </c>
      <c r="E1785" s="23">
        <v>1.7638799999999999</v>
      </c>
      <c r="F1785" s="23">
        <v>1.5918399999999999</v>
      </c>
      <c r="G1785" s="23">
        <v>1.11199</v>
      </c>
      <c r="H1785" s="23">
        <v>2.5006200000000001</v>
      </c>
      <c r="I1785" s="23">
        <v>1.1275200000000001</v>
      </c>
      <c r="J1785" s="23">
        <v>0.1336</v>
      </c>
      <c r="K1785" s="23">
        <v>0.25773000000000001</v>
      </c>
      <c r="L1785" s="23">
        <v>2.7570000000000001E-2</v>
      </c>
      <c r="M1785" s="23">
        <v>-0.66208</v>
      </c>
      <c r="N1785" s="23">
        <v>7.2389999999999996E-2</v>
      </c>
      <c r="O1785" s="23">
        <v>0.84860000000000002</v>
      </c>
      <c r="P1785" s="23">
        <v>-2.3642599999999998</v>
      </c>
      <c r="Q1785" s="23">
        <v>-0.62546000000000002</v>
      </c>
      <c r="R1785" s="23">
        <v>-1.5083200000000001</v>
      </c>
    </row>
    <row r="1786" spans="1:18" ht="15" customHeight="1" x14ac:dyDescent="0.2">
      <c r="A1786" s="4">
        <v>1785</v>
      </c>
      <c r="B1786" s="4" t="s">
        <v>1947</v>
      </c>
      <c r="C1786" s="23">
        <v>-0.96728999999999998</v>
      </c>
      <c r="D1786" s="23">
        <v>0.57077</v>
      </c>
      <c r="E1786" s="23">
        <v>0.61580000000000001</v>
      </c>
      <c r="F1786" s="23">
        <v>3.2873800000000002</v>
      </c>
      <c r="G1786" s="23">
        <v>-1.5050399999999999</v>
      </c>
      <c r="H1786" s="23">
        <v>-4.1279999999999997E-2</v>
      </c>
      <c r="I1786" s="23">
        <v>0.63824000000000003</v>
      </c>
      <c r="J1786" s="23">
        <v>-0.45282</v>
      </c>
      <c r="K1786" s="23">
        <v>-2.4988100000000002</v>
      </c>
      <c r="L1786" s="23">
        <v>1.37046</v>
      </c>
      <c r="M1786" s="23">
        <v>0.63305999999999996</v>
      </c>
      <c r="N1786" s="23">
        <v>-0.26258999999999999</v>
      </c>
      <c r="O1786" s="23">
        <v>0.80279999999999996</v>
      </c>
      <c r="P1786" s="23">
        <v>-1.1973199999999999</v>
      </c>
      <c r="Q1786" s="23">
        <v>1.5707899999999999</v>
      </c>
      <c r="R1786" s="23">
        <v>1.3304400000000001</v>
      </c>
    </row>
    <row r="1787" spans="1:18" ht="15" customHeight="1" x14ac:dyDescent="0.2">
      <c r="A1787" s="4">
        <v>1786</v>
      </c>
      <c r="B1787" s="4" t="s">
        <v>1948</v>
      </c>
      <c r="C1787" s="23">
        <v>-6.9059999999999996E-2</v>
      </c>
      <c r="D1787" s="23">
        <v>-1.1595800000000001</v>
      </c>
      <c r="E1787" s="23">
        <v>1.3738600000000001</v>
      </c>
      <c r="F1787" s="23">
        <v>0.68494999999999995</v>
      </c>
      <c r="G1787" s="23">
        <v>0.16586000000000001</v>
      </c>
      <c r="H1787" s="23">
        <v>0.41713</v>
      </c>
      <c r="I1787" s="23">
        <v>0.25964999999999999</v>
      </c>
      <c r="J1787" s="23">
        <v>0.78676999999999997</v>
      </c>
      <c r="K1787" s="23">
        <v>0.39254</v>
      </c>
      <c r="L1787" s="23">
        <v>-0.39713999999999999</v>
      </c>
      <c r="M1787" s="23">
        <v>-1.9390700000000001</v>
      </c>
      <c r="N1787" s="23">
        <v>-2.2825899999999999</v>
      </c>
      <c r="O1787" s="23">
        <v>1.41944</v>
      </c>
      <c r="P1787" s="23">
        <v>-0.95977000000000001</v>
      </c>
      <c r="Q1787" s="23">
        <v>1.1888099999999999</v>
      </c>
      <c r="R1787" s="23">
        <v>-0.26728000000000002</v>
      </c>
    </row>
    <row r="1788" spans="1:18" ht="15" customHeight="1" x14ac:dyDescent="0.2">
      <c r="A1788" s="4">
        <v>1787</v>
      </c>
      <c r="B1788" s="4" t="s">
        <v>1949</v>
      </c>
      <c r="C1788" s="23">
        <v>-0.67266999999999999</v>
      </c>
      <c r="D1788" s="23">
        <v>-1.1252899999999999</v>
      </c>
      <c r="E1788" s="23">
        <v>0.1472</v>
      </c>
      <c r="F1788" s="23">
        <v>2.10921</v>
      </c>
      <c r="G1788" s="23">
        <v>0.91878000000000004</v>
      </c>
      <c r="H1788" s="23">
        <v>2.1255199999999999</v>
      </c>
      <c r="I1788" s="23">
        <v>0.65259</v>
      </c>
      <c r="J1788" s="23">
        <v>-1.5443100000000001</v>
      </c>
      <c r="K1788" s="23">
        <v>-1.75458</v>
      </c>
      <c r="L1788" s="23">
        <v>-0.49370000000000003</v>
      </c>
      <c r="M1788" s="23">
        <v>0.40323999999999999</v>
      </c>
      <c r="N1788" s="23">
        <v>-0.28461999999999998</v>
      </c>
      <c r="O1788" s="23">
        <v>-0.43726999999999999</v>
      </c>
      <c r="P1788" s="23">
        <v>-0.20843</v>
      </c>
      <c r="Q1788" s="23">
        <v>-0.65227000000000002</v>
      </c>
      <c r="R1788" s="23">
        <v>-1.5040800000000001</v>
      </c>
    </row>
    <row r="1789" spans="1:18" ht="15" customHeight="1" x14ac:dyDescent="0.2">
      <c r="A1789" s="4">
        <v>1788</v>
      </c>
      <c r="B1789" s="4" t="s">
        <v>1950</v>
      </c>
      <c r="C1789" s="23">
        <v>-2.9954999999999998</v>
      </c>
      <c r="D1789" s="23">
        <v>-1.3509500000000001</v>
      </c>
      <c r="E1789" s="23">
        <v>1.7275499999999999</v>
      </c>
      <c r="F1789" s="23">
        <v>0.20091000000000001</v>
      </c>
      <c r="G1789" s="23">
        <v>0.31724999999999998</v>
      </c>
      <c r="H1789" s="23">
        <v>-7.8649999999999998E-2</v>
      </c>
      <c r="I1789" s="23">
        <v>2.42421</v>
      </c>
      <c r="J1789" s="23">
        <v>-4.4839999999999998E-2</v>
      </c>
      <c r="K1789" s="23">
        <v>-0.47236</v>
      </c>
      <c r="L1789" s="23">
        <v>0.26332</v>
      </c>
      <c r="M1789" s="23">
        <v>-1.7391399999999999</v>
      </c>
      <c r="N1789" s="23">
        <v>0.71116999999999997</v>
      </c>
      <c r="O1789" s="23">
        <v>-1.0230600000000001</v>
      </c>
      <c r="P1789" s="23">
        <v>-3.3030200000000001</v>
      </c>
      <c r="Q1789" s="23">
        <v>1.14022</v>
      </c>
      <c r="R1789" s="23">
        <v>1.0864199999999999</v>
      </c>
    </row>
    <row r="1790" spans="1:18" ht="15" customHeight="1" x14ac:dyDescent="0.2">
      <c r="A1790" s="4">
        <v>1789</v>
      </c>
      <c r="B1790" s="4" t="s">
        <v>1951</v>
      </c>
      <c r="C1790" s="23">
        <v>-1.5956699999999999</v>
      </c>
      <c r="D1790" s="23">
        <v>-0.68106999999999995</v>
      </c>
      <c r="E1790" s="23">
        <v>0.64322999999999997</v>
      </c>
      <c r="F1790" s="23">
        <v>3.1044200000000002</v>
      </c>
      <c r="G1790" s="23">
        <v>-0.76914000000000005</v>
      </c>
      <c r="H1790" s="23">
        <v>1.9592000000000001</v>
      </c>
      <c r="I1790" s="23">
        <v>-0.34573999999999999</v>
      </c>
      <c r="J1790" s="23">
        <v>0.18764</v>
      </c>
      <c r="K1790" s="23">
        <v>-0.21276</v>
      </c>
      <c r="L1790" s="23">
        <v>-1.68336</v>
      </c>
      <c r="M1790" s="23">
        <v>-1.0932299999999999</v>
      </c>
      <c r="N1790" s="23">
        <v>-1.81792</v>
      </c>
      <c r="O1790" s="23">
        <v>-0.27311000000000002</v>
      </c>
      <c r="P1790" s="23">
        <v>-0.25592999999999999</v>
      </c>
      <c r="Q1790" s="23">
        <v>0.25346000000000002</v>
      </c>
      <c r="R1790" s="23">
        <v>0.21579999999999999</v>
      </c>
    </row>
    <row r="1791" spans="1:18" ht="15" customHeight="1" x14ac:dyDescent="0.2">
      <c r="A1791" s="4">
        <v>1790</v>
      </c>
      <c r="B1791" s="4" t="s">
        <v>1952</v>
      </c>
      <c r="C1791" s="23">
        <v>-0.36165999999999998</v>
      </c>
      <c r="D1791" s="23">
        <v>-1.12473</v>
      </c>
      <c r="E1791" s="23">
        <v>2.0137900000000002</v>
      </c>
      <c r="F1791" s="23">
        <v>1.1316600000000001</v>
      </c>
      <c r="G1791" s="23">
        <v>-0.74490000000000001</v>
      </c>
      <c r="H1791" s="23">
        <v>8.5260000000000002E-2</v>
      </c>
      <c r="I1791" s="23">
        <v>0.86180999999999996</v>
      </c>
      <c r="J1791" s="23">
        <v>-0.18831000000000001</v>
      </c>
      <c r="K1791" s="23">
        <v>-1.56362</v>
      </c>
      <c r="L1791" s="23">
        <v>-1.7367999999999999</v>
      </c>
      <c r="M1791" s="23">
        <v>0.23258999999999999</v>
      </c>
      <c r="N1791" s="23">
        <v>-4.1349999999999998E-2</v>
      </c>
      <c r="O1791" s="23">
        <v>0.52646000000000004</v>
      </c>
      <c r="P1791" s="23">
        <v>-0.70952999999999999</v>
      </c>
      <c r="Q1791" s="23">
        <v>-0.59370000000000001</v>
      </c>
      <c r="R1791" s="23">
        <v>-1.09744</v>
      </c>
    </row>
    <row r="1792" spans="1:18" ht="15" customHeight="1" x14ac:dyDescent="0.2">
      <c r="A1792" s="4">
        <v>1791</v>
      </c>
      <c r="B1792" s="4" t="s">
        <v>1953</v>
      </c>
      <c r="C1792" s="23">
        <v>-0.13739999999999999</v>
      </c>
      <c r="D1792" s="23">
        <v>-1.97231</v>
      </c>
      <c r="E1792" s="23">
        <v>1.59748</v>
      </c>
      <c r="F1792" s="23">
        <v>1.15218</v>
      </c>
      <c r="G1792" s="23">
        <v>-0.74553000000000003</v>
      </c>
      <c r="H1792" s="23">
        <v>-0.34526000000000001</v>
      </c>
      <c r="I1792" s="23">
        <v>-1.4003699999999999</v>
      </c>
      <c r="J1792" s="23">
        <v>-1.7177899999999999</v>
      </c>
      <c r="K1792" s="23">
        <v>-2.3086199999999999</v>
      </c>
      <c r="L1792" s="23">
        <v>0.59558</v>
      </c>
      <c r="M1792" s="23">
        <v>-1.76488</v>
      </c>
      <c r="N1792" s="23">
        <v>0.49531999999999998</v>
      </c>
      <c r="O1792" s="23">
        <v>-0.90425</v>
      </c>
      <c r="P1792" s="23">
        <v>-2.72722</v>
      </c>
      <c r="Q1792" s="23">
        <v>-1.16859</v>
      </c>
      <c r="R1792" s="23">
        <v>-0.35105999999999998</v>
      </c>
    </row>
    <row r="1793" spans="1:18" ht="15" customHeight="1" x14ac:dyDescent="0.2">
      <c r="A1793" s="4">
        <v>1792</v>
      </c>
      <c r="B1793" s="4" t="s">
        <v>1954</v>
      </c>
      <c r="C1793" s="23">
        <v>-1.6250000000000001E-2</v>
      </c>
      <c r="D1793" s="23">
        <v>0.19886000000000001</v>
      </c>
      <c r="E1793" s="23">
        <v>0.88731000000000004</v>
      </c>
      <c r="F1793" s="23">
        <v>1.87469</v>
      </c>
      <c r="G1793" s="23">
        <v>-0.11853</v>
      </c>
      <c r="H1793" s="23">
        <v>-0.60375999999999996</v>
      </c>
      <c r="I1793" s="23">
        <v>-0.62173</v>
      </c>
      <c r="J1793" s="23">
        <v>-1.8881699999999999</v>
      </c>
      <c r="K1793" s="23">
        <v>-9.257E-2</v>
      </c>
      <c r="L1793" s="23">
        <v>-0.55357000000000001</v>
      </c>
      <c r="M1793" s="23">
        <v>-1.77667</v>
      </c>
      <c r="N1793" s="23">
        <v>0.69289000000000001</v>
      </c>
      <c r="O1793" s="23">
        <v>-0.43015999999999999</v>
      </c>
      <c r="P1793" s="23">
        <v>-3.7557499999999999</v>
      </c>
      <c r="Q1793" s="23">
        <v>-1.2178</v>
      </c>
      <c r="R1793" s="23">
        <v>1.3781699999999999</v>
      </c>
    </row>
    <row r="1794" spans="1:18" ht="15" customHeight="1" x14ac:dyDescent="0.2">
      <c r="A1794" s="4">
        <v>1793</v>
      </c>
      <c r="B1794" s="4" t="s">
        <v>1955</v>
      </c>
      <c r="C1794" s="23">
        <v>-3.2913899999999998</v>
      </c>
      <c r="D1794" s="23">
        <v>-1.38656</v>
      </c>
      <c r="E1794" s="23">
        <v>0.70704999999999996</v>
      </c>
      <c r="F1794" s="23">
        <v>0.64393999999999996</v>
      </c>
      <c r="G1794" s="23">
        <v>1.03315</v>
      </c>
      <c r="H1794" s="23">
        <v>2.3332299999999999</v>
      </c>
      <c r="I1794" s="23">
        <v>-1.1005799999999999</v>
      </c>
      <c r="J1794" s="23">
        <v>0.30524000000000001</v>
      </c>
      <c r="K1794" s="23">
        <v>-1.6820299999999999</v>
      </c>
      <c r="L1794" s="23">
        <v>-1.2806500000000001</v>
      </c>
      <c r="M1794" s="23">
        <v>-2.0867300000000002</v>
      </c>
      <c r="N1794" s="23">
        <v>-0.93815000000000004</v>
      </c>
      <c r="O1794" s="23">
        <v>-0.52983000000000002</v>
      </c>
      <c r="P1794" s="23">
        <v>0.34711999999999998</v>
      </c>
      <c r="Q1794" s="23">
        <v>1.0662700000000001</v>
      </c>
      <c r="R1794" s="23">
        <v>0.19173000000000001</v>
      </c>
    </row>
    <row r="1795" spans="1:18" ht="15" customHeight="1" x14ac:dyDescent="0.2">
      <c r="A1795" s="4">
        <v>1794</v>
      </c>
      <c r="B1795" s="4" t="s">
        <v>1956</v>
      </c>
      <c r="C1795" s="23">
        <v>-1.5603100000000001</v>
      </c>
      <c r="D1795" s="23">
        <v>-1.99912</v>
      </c>
      <c r="E1795" s="23">
        <v>0.21334</v>
      </c>
      <c r="F1795" s="23">
        <v>1.64727</v>
      </c>
      <c r="G1795" s="23">
        <v>0.15676999999999999</v>
      </c>
      <c r="H1795" s="23">
        <v>2.7090000000000001</v>
      </c>
      <c r="I1795" s="23">
        <v>1.34463</v>
      </c>
      <c r="J1795" s="23">
        <v>0.38007000000000002</v>
      </c>
      <c r="K1795" s="23">
        <v>0.26726</v>
      </c>
      <c r="L1795" s="23">
        <v>9.4700000000000006E-2</v>
      </c>
      <c r="M1795" s="23">
        <v>-1.9023399999999999</v>
      </c>
      <c r="N1795" s="23">
        <v>0.13092999999999999</v>
      </c>
      <c r="O1795" s="23">
        <v>1.8671800000000001</v>
      </c>
      <c r="P1795" s="23">
        <v>-0.12931000000000001</v>
      </c>
      <c r="Q1795" s="23">
        <v>0.30277999999999999</v>
      </c>
      <c r="R1795" s="23">
        <v>-2.3218200000000002</v>
      </c>
    </row>
    <row r="1796" spans="1:18" ht="15" customHeight="1" x14ac:dyDescent="0.2">
      <c r="A1796" s="4">
        <v>1795</v>
      </c>
      <c r="B1796" s="4" t="s">
        <v>1957</v>
      </c>
      <c r="C1796" s="23">
        <v>-0.23071</v>
      </c>
      <c r="D1796" s="23">
        <v>-0.88007000000000002</v>
      </c>
      <c r="E1796" s="23">
        <v>1.22062</v>
      </c>
      <c r="F1796" s="23">
        <v>3.3061500000000001</v>
      </c>
      <c r="G1796" s="23">
        <v>2.0529999999999999</v>
      </c>
      <c r="H1796" s="23">
        <v>4.9570000000000003E-2</v>
      </c>
      <c r="I1796" s="23">
        <v>-1.5449200000000001</v>
      </c>
      <c r="J1796" s="23">
        <v>-0.10224</v>
      </c>
      <c r="K1796" s="23">
        <v>-0.3422</v>
      </c>
      <c r="L1796" s="23">
        <v>-2.08033</v>
      </c>
      <c r="M1796" s="23">
        <v>0.13519999999999999</v>
      </c>
      <c r="N1796" s="23">
        <v>-1.9628300000000001</v>
      </c>
      <c r="O1796" s="23">
        <v>-0.54796</v>
      </c>
      <c r="P1796" s="23">
        <v>-1.9881800000000001</v>
      </c>
      <c r="Q1796" s="23">
        <v>1.1612899999999999</v>
      </c>
      <c r="R1796" s="23">
        <v>-2.4414199999999999</v>
      </c>
    </row>
    <row r="1797" spans="1:18" ht="15" customHeight="1" x14ac:dyDescent="0.2">
      <c r="A1797" s="4">
        <v>1796</v>
      </c>
      <c r="B1797" s="4" t="s">
        <v>1958</v>
      </c>
      <c r="C1797" s="23">
        <v>-2.5967600000000002</v>
      </c>
      <c r="D1797" s="23">
        <v>-2.0663299999999998</v>
      </c>
      <c r="E1797" s="23">
        <v>0.58421999999999996</v>
      </c>
      <c r="F1797" s="23">
        <v>-0.16356999999999999</v>
      </c>
      <c r="G1797" s="23">
        <v>-0.40701999999999999</v>
      </c>
      <c r="H1797" s="23">
        <v>3.2489999999999998E-2</v>
      </c>
      <c r="I1797" s="23">
        <v>1.2792399999999999</v>
      </c>
      <c r="J1797" s="23">
        <v>-2.4858600000000002</v>
      </c>
      <c r="K1797" s="23">
        <v>-0.50973999999999997</v>
      </c>
      <c r="L1797" s="23">
        <v>0.25452000000000002</v>
      </c>
      <c r="M1797" s="23">
        <v>-2.9999999999999997E-4</v>
      </c>
      <c r="N1797" s="23">
        <v>0.19081999999999999</v>
      </c>
      <c r="O1797" s="23">
        <v>0.22656000000000001</v>
      </c>
      <c r="P1797" s="23">
        <v>-1.32298</v>
      </c>
      <c r="Q1797" s="23">
        <v>0.55213000000000001</v>
      </c>
      <c r="R1797" s="23">
        <v>0.43804999999999999</v>
      </c>
    </row>
    <row r="1798" spans="1:18" ht="15" customHeight="1" x14ac:dyDescent="0.2">
      <c r="A1798" s="4">
        <v>1797</v>
      </c>
      <c r="B1798" s="4" t="s">
        <v>1959</v>
      </c>
      <c r="C1798" s="23">
        <v>-0.56169999999999998</v>
      </c>
      <c r="D1798" s="23">
        <v>-1.2254700000000001</v>
      </c>
      <c r="E1798" s="23">
        <v>1.8752899999999999</v>
      </c>
      <c r="F1798" s="23">
        <v>1.12476</v>
      </c>
      <c r="G1798" s="23">
        <v>-0.52112000000000003</v>
      </c>
      <c r="H1798" s="23">
        <v>0.38244</v>
      </c>
      <c r="I1798" s="23">
        <v>0.60773999999999995</v>
      </c>
      <c r="J1798" s="23">
        <v>9.0749999999999997E-2</v>
      </c>
      <c r="K1798" s="23">
        <v>-1.4261299999999999</v>
      </c>
      <c r="L1798" s="23">
        <v>-0.89636000000000005</v>
      </c>
      <c r="M1798" s="23">
        <v>0.24826000000000001</v>
      </c>
      <c r="N1798" s="23">
        <v>-7.3849999999999999E-2</v>
      </c>
      <c r="O1798" s="23">
        <v>0.82030999999999998</v>
      </c>
      <c r="P1798" s="23">
        <v>-0.72958000000000001</v>
      </c>
      <c r="Q1798" s="23">
        <v>-0.50397999999999998</v>
      </c>
      <c r="R1798" s="23">
        <v>-1.2141999999999999</v>
      </c>
    </row>
    <row r="1799" spans="1:18" ht="15" customHeight="1" x14ac:dyDescent="0.2">
      <c r="A1799" s="4">
        <v>1798</v>
      </c>
      <c r="B1799" s="4" t="s">
        <v>1960</v>
      </c>
      <c r="C1799" s="23">
        <v>-2.3925700000000001</v>
      </c>
      <c r="D1799" s="23">
        <v>0.34777999999999998</v>
      </c>
      <c r="E1799" s="23">
        <v>0.56652999999999998</v>
      </c>
      <c r="F1799" s="23">
        <v>0.41303000000000001</v>
      </c>
      <c r="G1799" s="23">
        <v>1.73285</v>
      </c>
      <c r="H1799" s="23">
        <v>-2.7220000000000001E-2</v>
      </c>
      <c r="I1799" s="23">
        <v>-0.48526999999999998</v>
      </c>
      <c r="J1799" s="23">
        <v>-0.93618000000000001</v>
      </c>
      <c r="K1799" s="23">
        <v>-2.11537</v>
      </c>
      <c r="L1799" s="23">
        <v>-1.9125700000000001</v>
      </c>
      <c r="M1799" s="23">
        <v>0.75895000000000001</v>
      </c>
      <c r="N1799" s="23">
        <v>-1.38371</v>
      </c>
      <c r="O1799" s="23">
        <v>0.34117999999999998</v>
      </c>
      <c r="P1799" s="23">
        <v>-0.29268</v>
      </c>
      <c r="Q1799" s="23">
        <v>0.82860999999999996</v>
      </c>
      <c r="R1799" s="23">
        <v>0.72858999999999996</v>
      </c>
    </row>
    <row r="1800" spans="1:18" ht="15" customHeight="1" x14ac:dyDescent="0.2">
      <c r="A1800" s="4">
        <v>1799</v>
      </c>
      <c r="B1800" s="4" t="s">
        <v>1961</v>
      </c>
      <c r="C1800" s="23">
        <v>-0.44030999999999998</v>
      </c>
      <c r="D1800" s="23">
        <v>-1.7130099999999999</v>
      </c>
      <c r="E1800" s="23">
        <v>0.86140000000000005</v>
      </c>
      <c r="F1800" s="23">
        <v>1.0132300000000001</v>
      </c>
      <c r="G1800" s="23">
        <v>1.49329</v>
      </c>
      <c r="H1800" s="23">
        <v>-7.3300000000000004E-2</v>
      </c>
      <c r="I1800" s="23">
        <v>1.7241200000000001</v>
      </c>
      <c r="J1800" s="23">
        <v>-8.0519999999999994E-2</v>
      </c>
      <c r="K1800" s="23">
        <v>-1.88052</v>
      </c>
      <c r="L1800" s="23">
        <v>-2.6269100000000001</v>
      </c>
      <c r="M1800" s="23">
        <v>-1.3194699999999999</v>
      </c>
      <c r="N1800" s="23">
        <v>0.19761999999999999</v>
      </c>
      <c r="O1800" s="23">
        <v>1.7112499999999999</v>
      </c>
      <c r="P1800" s="23">
        <v>-1.73323</v>
      </c>
      <c r="Q1800" s="23">
        <v>1.03379</v>
      </c>
      <c r="R1800" s="23">
        <v>0.84075999999999995</v>
      </c>
    </row>
    <row r="1801" spans="1:18" ht="15" customHeight="1" x14ac:dyDescent="0.2">
      <c r="A1801" s="4">
        <v>1800</v>
      </c>
      <c r="B1801" s="4" t="s">
        <v>1962</v>
      </c>
      <c r="C1801" s="23">
        <v>-0.66654000000000002</v>
      </c>
      <c r="D1801" s="23">
        <v>-0.32341999999999999</v>
      </c>
      <c r="E1801" s="23">
        <v>1.79667</v>
      </c>
      <c r="F1801" s="23">
        <v>8.1759999999999999E-2</v>
      </c>
      <c r="G1801" s="23">
        <v>-7.4900000000000001E-3</v>
      </c>
      <c r="H1801" s="23">
        <v>-5.1360000000000003E-2</v>
      </c>
      <c r="I1801" s="23">
        <v>-1.43614</v>
      </c>
      <c r="J1801" s="23">
        <v>1.29647</v>
      </c>
      <c r="K1801" s="23">
        <v>-0.87278999999999995</v>
      </c>
      <c r="L1801" s="23">
        <v>-0.72474000000000005</v>
      </c>
      <c r="M1801" s="23">
        <v>-6.2179999999999999E-2</v>
      </c>
      <c r="N1801" s="23">
        <v>-0.92952999999999997</v>
      </c>
      <c r="O1801" s="23">
        <v>-0.86380000000000001</v>
      </c>
      <c r="P1801" s="23">
        <v>-0.48565000000000003</v>
      </c>
      <c r="Q1801" s="23">
        <v>-1.40405</v>
      </c>
      <c r="R1801" s="23">
        <v>-2.5882999999999998</v>
      </c>
    </row>
    <row r="1802" spans="1:18" ht="15" customHeight="1" x14ac:dyDescent="0.2">
      <c r="A1802" s="4">
        <v>1801</v>
      </c>
      <c r="B1802" s="4" t="s">
        <v>1963</v>
      </c>
      <c r="C1802" s="23">
        <v>-1.7299999999999999E-2</v>
      </c>
      <c r="D1802" s="23">
        <v>0.28885</v>
      </c>
      <c r="E1802" s="23">
        <v>0.86834999999999996</v>
      </c>
      <c r="F1802" s="23">
        <v>0.70540000000000003</v>
      </c>
      <c r="G1802" s="23">
        <v>-0.50739999999999996</v>
      </c>
      <c r="H1802" s="23">
        <v>1.6390100000000001</v>
      </c>
      <c r="I1802" s="23">
        <v>-0.33423999999999998</v>
      </c>
      <c r="J1802" s="23">
        <v>-2.1994500000000001</v>
      </c>
      <c r="K1802" s="23">
        <v>-0.36729000000000001</v>
      </c>
      <c r="L1802" s="23">
        <v>-1.8143199999999999</v>
      </c>
      <c r="M1802" s="23">
        <v>-1.19377</v>
      </c>
      <c r="N1802" s="23">
        <v>-1.3140099999999999</v>
      </c>
      <c r="O1802" s="23">
        <v>-0.32079000000000002</v>
      </c>
      <c r="P1802" s="23">
        <v>-1.1436500000000001</v>
      </c>
      <c r="Q1802" s="23">
        <v>0.62504000000000004</v>
      </c>
      <c r="R1802" s="23">
        <v>0.37558000000000002</v>
      </c>
    </row>
    <row r="1803" spans="1:18" ht="15" customHeight="1" x14ac:dyDescent="0.2">
      <c r="A1803" s="4">
        <v>1802</v>
      </c>
      <c r="B1803" s="4" t="s">
        <v>1964</v>
      </c>
      <c r="C1803" s="23">
        <v>-0.94849000000000006</v>
      </c>
      <c r="D1803" s="23">
        <v>-0.99856999999999996</v>
      </c>
      <c r="E1803" s="23">
        <v>0.98899000000000004</v>
      </c>
      <c r="F1803" s="23">
        <v>-0.14729999999999999</v>
      </c>
      <c r="G1803" s="23">
        <v>1.09443</v>
      </c>
      <c r="H1803" s="23">
        <v>-0.53532999999999997</v>
      </c>
      <c r="I1803" s="23">
        <v>-0.64683999999999997</v>
      </c>
      <c r="J1803" s="23">
        <v>-2.1615099999999998</v>
      </c>
      <c r="K1803" s="23">
        <v>-1.9801800000000001</v>
      </c>
      <c r="L1803" s="23">
        <v>-7.3959999999999998E-2</v>
      </c>
      <c r="M1803" s="23">
        <v>0.30099999999999999</v>
      </c>
      <c r="N1803" s="23">
        <v>6.5920000000000006E-2</v>
      </c>
      <c r="O1803" s="23">
        <v>0.22983999999999999</v>
      </c>
      <c r="P1803" s="23">
        <v>-1.04393</v>
      </c>
      <c r="Q1803" s="23">
        <v>-0.84367999999999999</v>
      </c>
      <c r="R1803" s="23">
        <v>-1.59998</v>
      </c>
    </row>
    <row r="1804" spans="1:18" ht="15" customHeight="1" x14ac:dyDescent="0.2">
      <c r="A1804" s="4">
        <v>1803</v>
      </c>
      <c r="B1804" s="4" t="s">
        <v>1965</v>
      </c>
      <c r="C1804" s="23">
        <v>-2.4332799999999999</v>
      </c>
      <c r="D1804" s="23">
        <v>-1.29006</v>
      </c>
      <c r="E1804" s="23">
        <v>0.15465999999999999</v>
      </c>
      <c r="F1804" s="23">
        <v>-0.70813000000000004</v>
      </c>
      <c r="G1804" s="23">
        <v>0.62556</v>
      </c>
      <c r="H1804" s="23">
        <v>0.67613000000000001</v>
      </c>
      <c r="I1804" s="23">
        <v>-8.6279999999999996E-2</v>
      </c>
      <c r="J1804" s="23">
        <v>0.70660999999999996</v>
      </c>
      <c r="K1804" s="23">
        <v>-0.97650999999999999</v>
      </c>
      <c r="L1804" s="23">
        <v>-0.99099000000000004</v>
      </c>
      <c r="M1804" s="23">
        <v>0.38279000000000002</v>
      </c>
      <c r="N1804" s="23">
        <v>1.12873</v>
      </c>
      <c r="O1804" s="23">
        <v>1.5548200000000001</v>
      </c>
      <c r="P1804" s="23">
        <v>-0.51397000000000004</v>
      </c>
      <c r="Q1804" s="23">
        <v>1.0443499999999999</v>
      </c>
      <c r="R1804" s="23">
        <v>-1.6191</v>
      </c>
    </row>
    <row r="1805" spans="1:18" ht="15" customHeight="1" x14ac:dyDescent="0.2">
      <c r="A1805" s="4">
        <v>1804</v>
      </c>
      <c r="B1805" s="4" t="s">
        <v>1966</v>
      </c>
      <c r="C1805" s="23">
        <v>-2.3164099999999999</v>
      </c>
      <c r="D1805" s="23">
        <v>0.36797000000000002</v>
      </c>
      <c r="E1805" s="23">
        <v>0.63270000000000004</v>
      </c>
      <c r="F1805" s="23">
        <v>0.36803000000000002</v>
      </c>
      <c r="G1805" s="23">
        <v>1.6119000000000001</v>
      </c>
      <c r="H1805" s="23">
        <v>-9.5310000000000006E-2</v>
      </c>
      <c r="I1805" s="23">
        <v>-0.47708</v>
      </c>
      <c r="J1805" s="23">
        <v>-0.54568000000000005</v>
      </c>
      <c r="K1805" s="23">
        <v>-2.1141700000000001</v>
      </c>
      <c r="L1805" s="23">
        <v>-1.8511</v>
      </c>
      <c r="M1805" s="23">
        <v>0.71652000000000005</v>
      </c>
      <c r="N1805" s="23">
        <v>-1.32992</v>
      </c>
      <c r="O1805" s="23">
        <v>0.17832000000000001</v>
      </c>
      <c r="P1805" s="23">
        <v>-0.25599</v>
      </c>
      <c r="Q1805" s="23">
        <v>0.57609999999999995</v>
      </c>
      <c r="R1805" s="23">
        <v>0.73909000000000002</v>
      </c>
    </row>
    <row r="1806" spans="1:18" ht="15" customHeight="1" x14ac:dyDescent="0.2">
      <c r="A1806" s="4">
        <v>1805</v>
      </c>
      <c r="B1806" s="4" t="s">
        <v>1967</v>
      </c>
      <c r="C1806" s="23">
        <v>-0.16617999999999999</v>
      </c>
      <c r="D1806" s="23">
        <v>-2.2306400000000002</v>
      </c>
      <c r="E1806" s="23">
        <v>0.22409999999999999</v>
      </c>
      <c r="F1806" s="23">
        <v>-0.64622999999999997</v>
      </c>
      <c r="G1806" s="23">
        <v>2.0447600000000001</v>
      </c>
      <c r="H1806" s="23">
        <v>2.89696</v>
      </c>
      <c r="I1806" s="23">
        <v>-0.35360000000000003</v>
      </c>
      <c r="J1806" s="23">
        <v>0.21773000000000001</v>
      </c>
      <c r="K1806" s="23">
        <v>-1.60103</v>
      </c>
      <c r="L1806" s="23">
        <v>-1.75841</v>
      </c>
      <c r="M1806" s="23">
        <v>-0.94567999999999997</v>
      </c>
      <c r="N1806" s="23">
        <v>-1.01953</v>
      </c>
      <c r="O1806" s="23">
        <v>2.2045599999999999</v>
      </c>
      <c r="P1806" s="23">
        <v>-2.5714199999999998</v>
      </c>
      <c r="Q1806" s="23">
        <v>1.7577</v>
      </c>
      <c r="R1806" s="23">
        <v>-0.70196999999999998</v>
      </c>
    </row>
    <row r="1807" spans="1:18" ht="15" customHeight="1" x14ac:dyDescent="0.2">
      <c r="A1807" s="4">
        <v>1806</v>
      </c>
      <c r="B1807" s="4" t="s">
        <v>1968</v>
      </c>
      <c r="C1807" s="23">
        <v>-0.50275000000000003</v>
      </c>
      <c r="D1807" s="23">
        <v>-0.77164999999999995</v>
      </c>
      <c r="E1807" s="23">
        <v>1.8406199999999999</v>
      </c>
      <c r="F1807" s="23">
        <v>1.42961</v>
      </c>
      <c r="G1807" s="23">
        <v>0.80354000000000003</v>
      </c>
      <c r="H1807" s="23">
        <v>0.33434000000000003</v>
      </c>
      <c r="I1807" s="23">
        <v>0.45796999999999999</v>
      </c>
      <c r="J1807" s="23">
        <v>-1.5732600000000001</v>
      </c>
      <c r="K1807" s="23">
        <v>-2.7730000000000001E-2</v>
      </c>
      <c r="L1807" s="23">
        <v>5.2399999999999999E-3</v>
      </c>
      <c r="M1807" s="23">
        <v>-0.68376000000000003</v>
      </c>
      <c r="N1807" s="23">
        <v>-0.40249000000000001</v>
      </c>
      <c r="O1807" s="23">
        <v>0.91622000000000003</v>
      </c>
      <c r="P1807" s="23">
        <v>-0.60775999999999997</v>
      </c>
      <c r="Q1807" s="23">
        <v>-0.57132000000000005</v>
      </c>
      <c r="R1807" s="23">
        <v>0.38413000000000003</v>
      </c>
    </row>
    <row r="1808" spans="1:18" ht="15" customHeight="1" x14ac:dyDescent="0.2">
      <c r="A1808" s="4">
        <v>1807</v>
      </c>
      <c r="B1808" s="4" t="s">
        <v>1969</v>
      </c>
      <c r="C1808" s="23">
        <v>-0.71374000000000004</v>
      </c>
      <c r="D1808" s="23">
        <v>0.15858</v>
      </c>
      <c r="E1808" s="23">
        <v>2.19964</v>
      </c>
      <c r="F1808" s="23">
        <v>0.57194</v>
      </c>
      <c r="G1808" s="23">
        <v>-0.41791</v>
      </c>
      <c r="H1808" s="23">
        <v>1.50356</v>
      </c>
      <c r="I1808" s="23">
        <v>-0.14232</v>
      </c>
      <c r="J1808" s="23">
        <v>-0.27445000000000003</v>
      </c>
      <c r="K1808" s="23">
        <v>-1.61263</v>
      </c>
      <c r="L1808" s="23">
        <v>0.16897000000000001</v>
      </c>
      <c r="M1808" s="23">
        <v>2.7050000000000001E-2</v>
      </c>
      <c r="N1808" s="23">
        <v>-6.4700000000000001E-3</v>
      </c>
      <c r="O1808" s="23">
        <v>-1.6969999999999999E-2</v>
      </c>
      <c r="P1808" s="23">
        <v>-0.45817000000000002</v>
      </c>
      <c r="Q1808" s="23">
        <v>-0.84360000000000002</v>
      </c>
      <c r="R1808" s="23">
        <v>0.63546999999999998</v>
      </c>
    </row>
    <row r="1809" spans="1:18" ht="15" customHeight="1" x14ac:dyDescent="0.2">
      <c r="A1809" s="4">
        <v>1808</v>
      </c>
      <c r="B1809" s="4" t="s">
        <v>1970</v>
      </c>
      <c r="C1809" s="23">
        <v>-0.46892</v>
      </c>
      <c r="D1809" s="23">
        <v>0.17141999999999999</v>
      </c>
      <c r="E1809" s="23">
        <v>2.2065000000000001</v>
      </c>
      <c r="F1809" s="23">
        <v>0.41283999999999998</v>
      </c>
      <c r="G1809" s="23">
        <v>-0.17423</v>
      </c>
      <c r="H1809" s="23">
        <v>1.53468</v>
      </c>
      <c r="I1809" s="23">
        <v>-0.40842000000000001</v>
      </c>
      <c r="J1809" s="23">
        <v>-0.31169999999999998</v>
      </c>
      <c r="K1809" s="23">
        <v>-1.4812700000000001</v>
      </c>
      <c r="L1809" s="23">
        <v>0.14449999999999999</v>
      </c>
      <c r="M1809" s="23">
        <v>0.36059000000000002</v>
      </c>
      <c r="N1809" s="23">
        <v>0.16003000000000001</v>
      </c>
      <c r="O1809" s="23">
        <v>3.2099999999999997E-2</v>
      </c>
      <c r="P1809" s="23">
        <v>-0.58223999999999998</v>
      </c>
      <c r="Q1809" s="23">
        <v>-0.72933999999999999</v>
      </c>
      <c r="R1809" s="23">
        <v>0.54329000000000005</v>
      </c>
    </row>
    <row r="1810" spans="1:18" ht="15" customHeight="1" x14ac:dyDescent="0.2">
      <c r="A1810" s="4">
        <v>1809</v>
      </c>
      <c r="B1810" s="4" t="s">
        <v>1971</v>
      </c>
      <c r="C1810" s="23">
        <v>-0.25186999999999998</v>
      </c>
      <c r="D1810" s="23">
        <v>0.78793000000000002</v>
      </c>
      <c r="E1810" s="23">
        <v>1.0002899999999999</v>
      </c>
      <c r="F1810" s="23">
        <v>3.4836200000000002</v>
      </c>
      <c r="G1810" s="23">
        <v>2.0976499999999998</v>
      </c>
      <c r="H1810" s="23">
        <v>-0.17482</v>
      </c>
      <c r="I1810" s="23">
        <v>-1.07256</v>
      </c>
      <c r="J1810" s="23">
        <v>-0.44478000000000001</v>
      </c>
      <c r="K1810" s="23">
        <v>-0.75607000000000002</v>
      </c>
      <c r="L1810" s="23">
        <v>-0.81572</v>
      </c>
      <c r="M1810" s="23">
        <v>0.54757999999999996</v>
      </c>
      <c r="N1810" s="23">
        <v>-2.27264</v>
      </c>
      <c r="O1810" s="23">
        <v>-1.0697099999999999</v>
      </c>
      <c r="P1810" s="23">
        <v>0.51729999999999998</v>
      </c>
      <c r="Q1810" s="23">
        <v>-0.89278999999999997</v>
      </c>
      <c r="R1810" s="23">
        <v>-1.1081099999999999</v>
      </c>
    </row>
    <row r="1811" spans="1:18" ht="15" customHeight="1" x14ac:dyDescent="0.2">
      <c r="A1811" s="4">
        <v>1810</v>
      </c>
      <c r="B1811" s="4" t="s">
        <v>1972</v>
      </c>
      <c r="C1811" s="23">
        <v>-0.45979999999999999</v>
      </c>
      <c r="D1811" s="23">
        <v>0.11292000000000001</v>
      </c>
      <c r="E1811" s="23">
        <v>0.35915000000000002</v>
      </c>
      <c r="F1811" s="23">
        <v>1.6753199999999999</v>
      </c>
      <c r="G1811" s="23">
        <v>0.13235</v>
      </c>
      <c r="H1811" s="23">
        <v>0.24326</v>
      </c>
      <c r="I1811" s="23">
        <v>0.71352000000000004</v>
      </c>
      <c r="J1811" s="23">
        <v>-2.1171000000000002</v>
      </c>
      <c r="K1811" s="23">
        <v>-1.7639199999999999</v>
      </c>
      <c r="L1811" s="23">
        <v>-1.3479699999999999</v>
      </c>
      <c r="M1811" s="23">
        <v>-0.81072</v>
      </c>
      <c r="N1811" s="23">
        <v>0.14877000000000001</v>
      </c>
      <c r="O1811" s="23">
        <v>1.0351399999999999</v>
      </c>
      <c r="P1811" s="23">
        <v>-0.36132999999999998</v>
      </c>
      <c r="Q1811" s="23">
        <v>1.40096</v>
      </c>
      <c r="R1811" s="23">
        <v>-1.0832299999999999</v>
      </c>
    </row>
    <row r="1812" spans="1:18" ht="15" customHeight="1" x14ac:dyDescent="0.2">
      <c r="A1812" s="4">
        <v>1811</v>
      </c>
      <c r="B1812" s="4" t="s">
        <v>1973</v>
      </c>
      <c r="C1812" s="23">
        <v>-0.11534999999999999</v>
      </c>
      <c r="D1812" s="23">
        <v>0.19075</v>
      </c>
      <c r="E1812" s="23">
        <v>0.85531000000000001</v>
      </c>
      <c r="F1812" s="23">
        <v>0.68198000000000003</v>
      </c>
      <c r="G1812" s="23">
        <v>-0.45793</v>
      </c>
      <c r="H1812" s="23">
        <v>1.7026600000000001</v>
      </c>
      <c r="I1812" s="23">
        <v>-0.48720999999999998</v>
      </c>
      <c r="J1812" s="23">
        <v>-2.3491</v>
      </c>
      <c r="K1812" s="23">
        <v>-0.35788999999999999</v>
      </c>
      <c r="L1812" s="23">
        <v>-1.8496900000000001</v>
      </c>
      <c r="M1812" s="23">
        <v>-1.15648</v>
      </c>
      <c r="N1812" s="23">
        <v>-1.4384999999999999</v>
      </c>
      <c r="O1812" s="23">
        <v>-5.2499999999999998E-2</v>
      </c>
      <c r="P1812" s="23">
        <v>-1.2722599999999999</v>
      </c>
      <c r="Q1812" s="23">
        <v>0.64771999999999996</v>
      </c>
      <c r="R1812" s="23">
        <v>0.17544999999999999</v>
      </c>
    </row>
    <row r="1813" spans="1:18" ht="15" customHeight="1" x14ac:dyDescent="0.2">
      <c r="A1813" s="4">
        <v>1812</v>
      </c>
      <c r="B1813" s="4" t="s">
        <v>1974</v>
      </c>
      <c r="C1813" s="23">
        <v>-0.37409999999999999</v>
      </c>
      <c r="D1813" s="23">
        <v>0.99119999999999997</v>
      </c>
      <c r="E1813" s="23">
        <v>0.98075000000000001</v>
      </c>
      <c r="F1813" s="23">
        <v>1.3921699999999999</v>
      </c>
      <c r="G1813" s="23">
        <v>1.7605200000000001</v>
      </c>
      <c r="H1813" s="23">
        <v>2.5881099999999999</v>
      </c>
      <c r="I1813" s="23">
        <v>0.96887999999999996</v>
      </c>
      <c r="J1813" s="23">
        <v>-0.66088000000000002</v>
      </c>
      <c r="K1813" s="23">
        <v>-0.84340000000000004</v>
      </c>
      <c r="L1813" s="23">
        <v>8.4260000000000002E-2</v>
      </c>
      <c r="M1813" s="23">
        <v>-1.48586</v>
      </c>
      <c r="N1813" s="23">
        <v>0.68742999999999999</v>
      </c>
      <c r="O1813" s="23">
        <v>0.24743999999999999</v>
      </c>
      <c r="P1813" s="23">
        <v>-0.16594999999999999</v>
      </c>
      <c r="Q1813" s="23">
        <v>1.66279</v>
      </c>
      <c r="R1813" s="23">
        <v>-0.22414000000000001</v>
      </c>
    </row>
    <row r="1814" spans="1:18" ht="15" customHeight="1" x14ac:dyDescent="0.2">
      <c r="A1814" s="4">
        <v>1813</v>
      </c>
      <c r="B1814" s="4" t="s">
        <v>1975</v>
      </c>
      <c r="C1814" s="23">
        <v>-0.62561</v>
      </c>
      <c r="D1814" s="23">
        <v>2.9790000000000001E-2</v>
      </c>
      <c r="E1814" s="23">
        <v>0.96487000000000001</v>
      </c>
      <c r="F1814" s="23">
        <v>0.53388000000000002</v>
      </c>
      <c r="G1814" s="23">
        <v>-2.349E-2</v>
      </c>
      <c r="H1814" s="23">
        <v>1.51928</v>
      </c>
      <c r="I1814" s="23">
        <v>-0.48347000000000001</v>
      </c>
      <c r="J1814" s="23">
        <v>-0.58948</v>
      </c>
      <c r="K1814" s="23">
        <v>-1.6005</v>
      </c>
      <c r="L1814" s="23">
        <v>-6.8610000000000004E-2</v>
      </c>
      <c r="M1814" s="23">
        <v>0.39111000000000001</v>
      </c>
      <c r="N1814" s="23">
        <v>-1.3856200000000001</v>
      </c>
      <c r="O1814" s="23">
        <v>3.7440000000000001E-2</v>
      </c>
      <c r="P1814" s="23">
        <v>-2.3980000000000001E-2</v>
      </c>
      <c r="Q1814" s="23">
        <v>0.55923999999999996</v>
      </c>
      <c r="R1814" s="23">
        <v>-1.41493</v>
      </c>
    </row>
    <row r="1815" spans="1:18" ht="15" customHeight="1" x14ac:dyDescent="0.2">
      <c r="A1815" s="4">
        <v>1814</v>
      </c>
      <c r="B1815" s="4" t="s">
        <v>1976</v>
      </c>
      <c r="C1815" s="23">
        <v>-1.5620400000000001</v>
      </c>
      <c r="D1815" s="23">
        <v>-1.23959</v>
      </c>
      <c r="E1815" s="23">
        <v>0.69569000000000003</v>
      </c>
      <c r="F1815" s="23">
        <v>0.58013000000000003</v>
      </c>
      <c r="G1815" s="23">
        <v>2.2722000000000002</v>
      </c>
      <c r="H1815" s="23">
        <v>3.60243</v>
      </c>
      <c r="I1815" s="23">
        <v>-0.59196000000000004</v>
      </c>
      <c r="J1815" s="23">
        <v>0.65778999999999999</v>
      </c>
      <c r="K1815" s="23">
        <v>-1.4405300000000001</v>
      </c>
      <c r="L1815" s="23">
        <v>0.58333999999999997</v>
      </c>
      <c r="M1815" s="23">
        <v>0.32294</v>
      </c>
      <c r="N1815" s="23">
        <v>1.3613299999999999</v>
      </c>
      <c r="O1815" s="23">
        <v>0.33098</v>
      </c>
      <c r="P1815" s="23">
        <v>-0.46387</v>
      </c>
      <c r="Q1815" s="23">
        <v>0.90924000000000005</v>
      </c>
      <c r="R1815" s="23">
        <v>-1.8810899999999999</v>
      </c>
    </row>
    <row r="1816" spans="1:18" ht="15" customHeight="1" x14ac:dyDescent="0.2">
      <c r="A1816" s="4">
        <v>1815</v>
      </c>
      <c r="B1816" s="4" t="s">
        <v>1977</v>
      </c>
      <c r="C1816" s="23">
        <v>-2.6817600000000001</v>
      </c>
      <c r="D1816" s="23">
        <v>-2.3656299999999999</v>
      </c>
      <c r="E1816" s="23">
        <v>2.7309800000000002</v>
      </c>
      <c r="F1816" s="23">
        <v>2.6275900000000001</v>
      </c>
      <c r="G1816" s="23">
        <v>0.35071000000000002</v>
      </c>
      <c r="H1816" s="23">
        <v>2.2074699999999998</v>
      </c>
      <c r="I1816" s="23">
        <v>-2.24E-2</v>
      </c>
      <c r="J1816" s="23">
        <v>-1.8882399999999999</v>
      </c>
      <c r="K1816" s="23">
        <v>-1.17275</v>
      </c>
      <c r="L1816" s="23">
        <v>-2.1228400000000001</v>
      </c>
      <c r="M1816" s="23">
        <v>1.04935</v>
      </c>
      <c r="N1816" s="23">
        <v>-2.0167199999999998</v>
      </c>
      <c r="O1816" s="23">
        <v>-0.70291000000000003</v>
      </c>
      <c r="P1816" s="23">
        <v>0.30496000000000001</v>
      </c>
      <c r="Q1816" s="23">
        <v>0.88088</v>
      </c>
      <c r="R1816" s="23">
        <v>-1.46577</v>
      </c>
    </row>
    <row r="1817" spans="1:18" ht="15" customHeight="1" x14ac:dyDescent="0.2">
      <c r="A1817" s="4">
        <v>1816</v>
      </c>
      <c r="B1817" s="4" t="s">
        <v>1978</v>
      </c>
      <c r="C1817" s="23">
        <v>-0.42612</v>
      </c>
      <c r="D1817" s="23">
        <v>1.06535</v>
      </c>
      <c r="E1817" s="23">
        <v>3.0665800000000001</v>
      </c>
      <c r="F1817" s="23">
        <v>-0.6411</v>
      </c>
      <c r="G1817" s="23">
        <v>0.22477</v>
      </c>
      <c r="H1817" s="23">
        <v>-0.72663</v>
      </c>
      <c r="I1817" s="23">
        <v>-1.89164</v>
      </c>
      <c r="J1817" s="23">
        <v>-1.7379500000000001</v>
      </c>
      <c r="K1817" s="23">
        <v>0.12336999999999999</v>
      </c>
      <c r="L1817" s="23">
        <v>-0.53920999999999997</v>
      </c>
      <c r="M1817" s="23">
        <v>-2.3765999999999998</v>
      </c>
      <c r="N1817" s="23">
        <v>1.73478</v>
      </c>
      <c r="O1817" s="23">
        <v>-0.30115999999999998</v>
      </c>
      <c r="P1817" s="23">
        <v>-1.6856100000000001</v>
      </c>
      <c r="Q1817" s="23">
        <v>-0.18926000000000001</v>
      </c>
      <c r="R1817" s="23">
        <v>-0.61160999999999999</v>
      </c>
    </row>
    <row r="1818" spans="1:18" ht="15" customHeight="1" x14ac:dyDescent="0.2">
      <c r="A1818" s="4">
        <v>1817</v>
      </c>
      <c r="B1818" s="4" t="s">
        <v>1979</v>
      </c>
      <c r="C1818" s="23">
        <v>-0.62331000000000003</v>
      </c>
      <c r="D1818" s="23">
        <v>-1.2081299999999999</v>
      </c>
      <c r="E1818" s="23">
        <v>1.8576999999999999</v>
      </c>
      <c r="F1818" s="23">
        <v>1.1364700000000001</v>
      </c>
      <c r="G1818" s="23">
        <v>-0.37756000000000001</v>
      </c>
      <c r="H1818" s="23">
        <v>0.34566999999999998</v>
      </c>
      <c r="I1818" s="23">
        <v>0.55867999999999995</v>
      </c>
      <c r="J1818" s="23">
        <v>0.18396000000000001</v>
      </c>
      <c r="K1818" s="23">
        <v>-1.2513099999999999</v>
      </c>
      <c r="L1818" s="23">
        <v>-1.3185199999999999</v>
      </c>
      <c r="M1818" s="23">
        <v>0.55323999999999995</v>
      </c>
      <c r="N1818" s="23">
        <v>-0.27428999999999998</v>
      </c>
      <c r="O1818" s="23">
        <v>1.0424100000000001</v>
      </c>
      <c r="P1818" s="23">
        <v>-0.52478999999999998</v>
      </c>
      <c r="Q1818" s="23">
        <v>-0.63246999999999998</v>
      </c>
      <c r="R1818" s="23">
        <v>-1.1887300000000001</v>
      </c>
    </row>
    <row r="1819" spans="1:18" ht="15" customHeight="1" x14ac:dyDescent="0.2">
      <c r="A1819" s="4">
        <v>1818</v>
      </c>
      <c r="B1819" s="4" t="s">
        <v>1980</v>
      </c>
      <c r="C1819" s="23">
        <v>-2.0161699999999998</v>
      </c>
      <c r="D1819" s="23">
        <v>0.19327</v>
      </c>
      <c r="E1819" s="23">
        <v>0.59724999999999995</v>
      </c>
      <c r="F1819" s="23">
        <v>0.11156000000000001</v>
      </c>
      <c r="G1819" s="23">
        <v>-0.23505000000000001</v>
      </c>
      <c r="H1819" s="23">
        <v>1.8357600000000001</v>
      </c>
      <c r="I1819" s="23">
        <v>-0.53071000000000002</v>
      </c>
      <c r="J1819" s="23">
        <v>-0.64075000000000004</v>
      </c>
      <c r="K1819" s="23">
        <v>0.12529000000000001</v>
      </c>
      <c r="L1819" s="23">
        <v>-0.39602999999999999</v>
      </c>
      <c r="M1819" s="23">
        <v>-1.6133299999999999</v>
      </c>
      <c r="N1819" s="23">
        <v>0.26547999999999999</v>
      </c>
      <c r="O1819" s="23">
        <v>1.82298</v>
      </c>
      <c r="P1819" s="23">
        <v>-1.9999499999999999</v>
      </c>
      <c r="Q1819" s="23">
        <v>-0.49430000000000002</v>
      </c>
      <c r="R1819" s="23">
        <v>0.22641</v>
      </c>
    </row>
    <row r="1820" spans="1:18" ht="15" customHeight="1" x14ac:dyDescent="0.2">
      <c r="A1820" s="4">
        <v>1819</v>
      </c>
      <c r="B1820" s="4" t="s">
        <v>1981</v>
      </c>
      <c r="C1820" s="23">
        <v>-0.59609999999999996</v>
      </c>
      <c r="D1820" s="23">
        <v>-3.0467200000000001</v>
      </c>
      <c r="E1820" s="23">
        <v>0.30342000000000002</v>
      </c>
      <c r="F1820" s="23">
        <v>0.26539000000000001</v>
      </c>
      <c r="G1820" s="23">
        <v>-1.0556700000000001</v>
      </c>
      <c r="H1820" s="23">
        <v>2.1051600000000001</v>
      </c>
      <c r="I1820" s="23">
        <v>-1.7519800000000001</v>
      </c>
      <c r="J1820" s="23">
        <v>-0.23024</v>
      </c>
      <c r="K1820" s="23">
        <v>-0.14112</v>
      </c>
      <c r="L1820" s="23">
        <v>0.16328999999999999</v>
      </c>
      <c r="M1820" s="23">
        <v>1.4506399999999999</v>
      </c>
      <c r="N1820" s="23">
        <v>-0.81113999999999997</v>
      </c>
      <c r="O1820" s="23">
        <v>2.8757899999999998</v>
      </c>
      <c r="P1820" s="23">
        <v>-0.40288000000000002</v>
      </c>
      <c r="Q1820" s="23">
        <v>-2.1866300000000001</v>
      </c>
      <c r="R1820" s="23">
        <v>1.14693</v>
      </c>
    </row>
    <row r="1821" spans="1:18" ht="15" customHeight="1" x14ac:dyDescent="0.2">
      <c r="A1821" s="4">
        <v>1820</v>
      </c>
      <c r="B1821" s="4" t="s">
        <v>1982</v>
      </c>
      <c r="C1821" s="23">
        <v>0.29359000000000002</v>
      </c>
      <c r="D1821" s="23">
        <v>0.11944</v>
      </c>
      <c r="E1821" s="23">
        <v>2.0984699999999998</v>
      </c>
      <c r="F1821" s="23">
        <v>0.77090999999999998</v>
      </c>
      <c r="G1821" s="23">
        <v>-0.96609999999999996</v>
      </c>
      <c r="H1821" s="23">
        <v>-0.29665000000000002</v>
      </c>
      <c r="I1821" s="23">
        <v>-1.1021000000000001</v>
      </c>
      <c r="J1821" s="23">
        <v>-0.70165</v>
      </c>
      <c r="K1821" s="23">
        <v>0.63241000000000003</v>
      </c>
      <c r="L1821" s="23">
        <v>0.21265000000000001</v>
      </c>
      <c r="M1821" s="23">
        <v>0.18776000000000001</v>
      </c>
      <c r="N1821" s="23">
        <v>-2.5125899999999999</v>
      </c>
      <c r="O1821" s="23">
        <v>0.29258000000000001</v>
      </c>
      <c r="P1821" s="23">
        <v>-1.67232</v>
      </c>
      <c r="Q1821" s="23">
        <v>-1.4922599999999999</v>
      </c>
      <c r="R1821" s="23">
        <v>-1.0563400000000001</v>
      </c>
    </row>
    <row r="1822" spans="1:18" ht="15" customHeight="1" x14ac:dyDescent="0.2">
      <c r="A1822" s="4">
        <v>1821</v>
      </c>
      <c r="B1822" s="4" t="s">
        <v>1983</v>
      </c>
      <c r="C1822" s="23">
        <v>-0.42313000000000001</v>
      </c>
      <c r="D1822" s="23">
        <v>-1.02525</v>
      </c>
      <c r="E1822" s="23">
        <v>1.78548</v>
      </c>
      <c r="F1822" s="23">
        <v>1.33561</v>
      </c>
      <c r="G1822" s="23">
        <v>-0.48649999999999999</v>
      </c>
      <c r="H1822" s="23">
        <v>0.25974999999999998</v>
      </c>
      <c r="I1822" s="23">
        <v>0.67713999999999996</v>
      </c>
      <c r="J1822" s="23">
        <v>0.21995999999999999</v>
      </c>
      <c r="K1822" s="23">
        <v>-1.3213299999999999</v>
      </c>
      <c r="L1822" s="23">
        <v>-0.97736000000000001</v>
      </c>
      <c r="M1822" s="23">
        <v>0.35422999999999999</v>
      </c>
      <c r="N1822" s="23">
        <v>-4.0750000000000001E-2</v>
      </c>
      <c r="O1822" s="23">
        <v>0.81786000000000003</v>
      </c>
      <c r="P1822" s="23">
        <v>-0.76493</v>
      </c>
      <c r="Q1822" s="23">
        <v>-0.6</v>
      </c>
      <c r="R1822" s="23">
        <v>-1.1693899999999999</v>
      </c>
    </row>
    <row r="1823" spans="1:18" ht="15" customHeight="1" x14ac:dyDescent="0.2">
      <c r="A1823" s="4">
        <v>1822</v>
      </c>
      <c r="B1823" s="4" t="s">
        <v>1984</v>
      </c>
      <c r="C1823" s="23">
        <v>-3.1764299999999999</v>
      </c>
      <c r="D1823" s="23">
        <v>0.45488000000000001</v>
      </c>
      <c r="E1823" s="23">
        <v>0.38689000000000001</v>
      </c>
      <c r="F1823" s="23">
        <v>0.35899999999999999</v>
      </c>
      <c r="G1823" s="23">
        <v>1.94418</v>
      </c>
      <c r="H1823" s="23">
        <v>0.85199999999999998</v>
      </c>
      <c r="I1823" s="23">
        <v>-1.5761700000000001</v>
      </c>
      <c r="J1823" s="23">
        <v>-0.33745000000000003</v>
      </c>
      <c r="K1823" s="23">
        <v>-0.87517</v>
      </c>
      <c r="L1823" s="23">
        <v>0.74080000000000001</v>
      </c>
      <c r="M1823" s="23">
        <v>0.15867000000000001</v>
      </c>
      <c r="N1823" s="23">
        <v>-1.39293</v>
      </c>
      <c r="O1823" s="23">
        <v>2.1850700000000001</v>
      </c>
      <c r="P1823" s="23">
        <v>-4.9259999999999998E-2</v>
      </c>
      <c r="Q1823" s="23">
        <v>-0.25090000000000001</v>
      </c>
      <c r="R1823" s="23">
        <v>-0.83304999999999996</v>
      </c>
    </row>
    <row r="1824" spans="1:18" ht="15" customHeight="1" x14ac:dyDescent="0.2">
      <c r="A1824" s="4">
        <v>1823</v>
      </c>
      <c r="B1824" s="4" t="s">
        <v>1985</v>
      </c>
      <c r="C1824" s="23">
        <v>-1.9966600000000001</v>
      </c>
      <c r="D1824" s="23">
        <v>-1.8409500000000001</v>
      </c>
      <c r="E1824" s="23">
        <v>0.11708</v>
      </c>
      <c r="F1824" s="23">
        <v>1.6276200000000001</v>
      </c>
      <c r="G1824" s="23">
        <v>-1.4644999999999999</v>
      </c>
      <c r="H1824" s="23">
        <v>2.01444</v>
      </c>
      <c r="I1824" s="23">
        <v>1.02128</v>
      </c>
      <c r="J1824" s="23">
        <v>-1.75658</v>
      </c>
      <c r="K1824" s="23">
        <v>-1.99821</v>
      </c>
      <c r="L1824" s="23">
        <v>0.34136</v>
      </c>
      <c r="M1824" s="23">
        <v>-1.52092</v>
      </c>
      <c r="N1824" s="23">
        <v>-2.1778</v>
      </c>
      <c r="O1824" s="23">
        <v>1.51851</v>
      </c>
      <c r="P1824" s="23">
        <v>-1.8794299999999999</v>
      </c>
      <c r="Q1824" s="23">
        <v>-1.1779999999999999</v>
      </c>
      <c r="R1824" s="23">
        <v>-1.59643</v>
      </c>
    </row>
    <row r="1825" spans="1:18" ht="15" customHeight="1" x14ac:dyDescent="0.2">
      <c r="A1825" s="4">
        <v>1824</v>
      </c>
      <c r="B1825" s="4" t="s">
        <v>1986</v>
      </c>
      <c r="C1825" s="23">
        <v>-1.7156199999999999</v>
      </c>
      <c r="D1825" s="23">
        <v>-0.60299000000000003</v>
      </c>
      <c r="E1825" s="23">
        <v>0.83681000000000005</v>
      </c>
      <c r="F1825" s="23">
        <v>3.0960999999999999</v>
      </c>
      <c r="G1825" s="23">
        <v>-0.70492999999999995</v>
      </c>
      <c r="H1825" s="23">
        <v>2.14201</v>
      </c>
      <c r="I1825" s="23">
        <v>-0.45745000000000002</v>
      </c>
      <c r="J1825" s="23">
        <v>0.14016000000000001</v>
      </c>
      <c r="K1825" s="23">
        <v>-2.1860000000000001E-2</v>
      </c>
      <c r="L1825" s="23">
        <v>-1.76206</v>
      </c>
      <c r="M1825" s="23">
        <v>-1.0930899999999999</v>
      </c>
      <c r="N1825" s="23">
        <v>-1.69293</v>
      </c>
      <c r="O1825" s="23">
        <v>-0.34550999999999998</v>
      </c>
      <c r="P1825" s="23">
        <v>2.9159999999999998E-2</v>
      </c>
      <c r="Q1825" s="23">
        <v>0.36147000000000001</v>
      </c>
      <c r="R1825" s="23">
        <v>0.27117999999999998</v>
      </c>
    </row>
    <row r="1826" spans="1:18" ht="15" customHeight="1" x14ac:dyDescent="0.2">
      <c r="A1826" s="4">
        <v>1825</v>
      </c>
      <c r="B1826" s="4" t="s">
        <v>1987</v>
      </c>
      <c r="C1826" s="23">
        <v>2.102E-2</v>
      </c>
      <c r="D1826" s="23">
        <v>-0.99739999999999995</v>
      </c>
      <c r="E1826" s="23">
        <v>1.34023</v>
      </c>
      <c r="F1826" s="23">
        <v>0.76790000000000003</v>
      </c>
      <c r="G1826" s="23">
        <v>0.17243</v>
      </c>
      <c r="H1826" s="23">
        <v>0.44488</v>
      </c>
      <c r="I1826" s="23">
        <v>0.24440999999999999</v>
      </c>
      <c r="J1826" s="23">
        <v>0.64215999999999995</v>
      </c>
      <c r="K1826" s="23">
        <v>0.31688</v>
      </c>
      <c r="L1826" s="23">
        <v>-0.32479000000000002</v>
      </c>
      <c r="M1826" s="23">
        <v>-1.8521799999999999</v>
      </c>
      <c r="N1826" s="23">
        <v>-2.2105600000000001</v>
      </c>
      <c r="O1826" s="23">
        <v>1.37287</v>
      </c>
      <c r="P1826" s="23">
        <v>-0.86558999999999997</v>
      </c>
      <c r="Q1826" s="23">
        <v>1.3262</v>
      </c>
      <c r="R1826" s="23">
        <v>-0.27271000000000001</v>
      </c>
    </row>
    <row r="1827" spans="1:18" ht="15" customHeight="1" x14ac:dyDescent="0.2">
      <c r="A1827" s="4">
        <v>1826</v>
      </c>
      <c r="B1827" s="4" t="s">
        <v>1988</v>
      </c>
      <c r="C1827" s="23">
        <v>7.1399999999999996E-3</v>
      </c>
      <c r="D1827" s="23">
        <v>-1.26816</v>
      </c>
      <c r="E1827" s="23">
        <v>1.3505400000000001</v>
      </c>
      <c r="F1827" s="23">
        <v>0.60199999999999998</v>
      </c>
      <c r="G1827" s="23">
        <v>0.20130999999999999</v>
      </c>
      <c r="H1827" s="23">
        <v>0.38444</v>
      </c>
      <c r="I1827" s="23">
        <v>0.27955999999999998</v>
      </c>
      <c r="J1827" s="23">
        <v>0.79969000000000001</v>
      </c>
      <c r="K1827" s="23">
        <v>0.35513</v>
      </c>
      <c r="L1827" s="23">
        <v>-0.48296</v>
      </c>
      <c r="M1827" s="23">
        <v>-1.9837199999999999</v>
      </c>
      <c r="N1827" s="23">
        <v>-2.18641</v>
      </c>
      <c r="O1827" s="23">
        <v>1.3921600000000001</v>
      </c>
      <c r="P1827" s="23">
        <v>-0.80474999999999997</v>
      </c>
      <c r="Q1827" s="23">
        <v>1.1851700000000001</v>
      </c>
      <c r="R1827" s="23">
        <v>-0.36188999999999999</v>
      </c>
    </row>
    <row r="1828" spans="1:18" ht="15" customHeight="1" x14ac:dyDescent="0.2">
      <c r="A1828" s="4">
        <v>1827</v>
      </c>
      <c r="B1828" s="4" t="s">
        <v>1989</v>
      </c>
      <c r="C1828" s="23">
        <v>-0.70579999999999998</v>
      </c>
      <c r="D1828" s="23">
        <v>0.45327000000000001</v>
      </c>
      <c r="E1828" s="23">
        <v>3.42035</v>
      </c>
      <c r="F1828" s="23">
        <v>2.03674</v>
      </c>
      <c r="G1828" s="23">
        <v>-1.15377</v>
      </c>
      <c r="H1828" s="23">
        <v>2.76051</v>
      </c>
      <c r="I1828" s="23">
        <v>1.3757299999999999</v>
      </c>
      <c r="J1828" s="23">
        <v>0.17957000000000001</v>
      </c>
      <c r="K1828" s="23">
        <v>1.7177</v>
      </c>
      <c r="L1828" s="23">
        <v>-0.83094000000000001</v>
      </c>
      <c r="M1828" s="23">
        <v>0.49328</v>
      </c>
      <c r="N1828" s="23">
        <v>-0.55601999999999996</v>
      </c>
      <c r="O1828" s="23">
        <v>-0.87770999999999999</v>
      </c>
      <c r="P1828" s="23">
        <v>-0.42832999999999999</v>
      </c>
      <c r="Q1828" s="23">
        <v>-1.2753099999999999</v>
      </c>
      <c r="R1828" s="23">
        <v>0.43553999999999998</v>
      </c>
    </row>
    <row r="1829" spans="1:18" ht="15" customHeight="1" x14ac:dyDescent="0.2">
      <c r="A1829" s="4">
        <v>1828</v>
      </c>
      <c r="B1829" s="4" t="s">
        <v>1990</v>
      </c>
      <c r="C1829" s="23">
        <v>-2.0361199999999999</v>
      </c>
      <c r="D1829" s="23">
        <v>0.47266000000000002</v>
      </c>
      <c r="E1829" s="23">
        <v>0.62292999999999998</v>
      </c>
      <c r="F1829" s="23">
        <v>0.34665000000000001</v>
      </c>
      <c r="G1829" s="23">
        <v>3.4979999999999997E-2</v>
      </c>
      <c r="H1829" s="23">
        <v>1.7763100000000001</v>
      </c>
      <c r="I1829" s="23">
        <v>-0.66671999999999998</v>
      </c>
      <c r="J1829" s="23">
        <v>-0.70448999999999995</v>
      </c>
      <c r="K1829" s="23">
        <v>0.24432999999999999</v>
      </c>
      <c r="L1829" s="23">
        <v>-0.39365</v>
      </c>
      <c r="M1829" s="23">
        <v>-1.4626600000000001</v>
      </c>
      <c r="N1829" s="23">
        <v>0.10949</v>
      </c>
      <c r="O1829" s="23">
        <v>1.7309099999999999</v>
      </c>
      <c r="P1829" s="23">
        <v>-2.0275699999999999</v>
      </c>
      <c r="Q1829" s="23">
        <v>-0.48436000000000001</v>
      </c>
      <c r="R1829" s="23">
        <v>0.62822</v>
      </c>
    </row>
    <row r="1830" spans="1:18" ht="15" customHeight="1" x14ac:dyDescent="0.2">
      <c r="A1830" s="4">
        <v>1829</v>
      </c>
      <c r="B1830" s="4" t="s">
        <v>1991</v>
      </c>
      <c r="C1830" s="23">
        <v>-0.33911000000000002</v>
      </c>
      <c r="D1830" s="23">
        <v>0.29476000000000002</v>
      </c>
      <c r="E1830" s="23">
        <v>0.57150999999999996</v>
      </c>
      <c r="F1830" s="23">
        <v>1.456</v>
      </c>
      <c r="G1830" s="23">
        <v>0.24110000000000001</v>
      </c>
      <c r="H1830" s="23">
        <v>0.13306999999999999</v>
      </c>
      <c r="I1830" s="23">
        <v>1.2056</v>
      </c>
      <c r="J1830" s="23">
        <v>-1.93442</v>
      </c>
      <c r="K1830" s="23">
        <v>-1.9375100000000001</v>
      </c>
      <c r="L1830" s="23">
        <v>-1.0860300000000001</v>
      </c>
      <c r="M1830" s="23">
        <v>-1.22495</v>
      </c>
      <c r="N1830" s="23">
        <v>0.40647</v>
      </c>
      <c r="O1830" s="23">
        <v>0.84579000000000004</v>
      </c>
      <c r="P1830" s="23">
        <v>-0.71562000000000003</v>
      </c>
      <c r="Q1830" s="23">
        <v>1.3118399999999999</v>
      </c>
      <c r="R1830" s="23">
        <v>-0.99761999999999995</v>
      </c>
    </row>
    <row r="1831" spans="1:18" ht="15" customHeight="1" x14ac:dyDescent="0.2">
      <c r="A1831" s="4">
        <v>1830</v>
      </c>
      <c r="B1831" s="4" t="s">
        <v>1992</v>
      </c>
      <c r="C1831" s="23">
        <v>-1.9500900000000001</v>
      </c>
      <c r="D1831" s="23">
        <v>-1.77182</v>
      </c>
      <c r="E1831" s="23">
        <v>0.15848999999999999</v>
      </c>
      <c r="F1831" s="23">
        <v>1.56779</v>
      </c>
      <c r="G1831" s="23">
        <v>-1.4185700000000001</v>
      </c>
      <c r="H1831" s="23">
        <v>1.97804</v>
      </c>
      <c r="I1831" s="23">
        <v>0.96923999999999999</v>
      </c>
      <c r="J1831" s="23">
        <v>-1.65151</v>
      </c>
      <c r="K1831" s="23">
        <v>-1.97655</v>
      </c>
      <c r="L1831" s="23">
        <v>0.34265000000000001</v>
      </c>
      <c r="M1831" s="23">
        <v>-1.5102100000000001</v>
      </c>
      <c r="N1831" s="23">
        <v>-2.0664899999999999</v>
      </c>
      <c r="O1831" s="23">
        <v>1.4393499999999999</v>
      </c>
      <c r="P1831" s="23">
        <v>-1.796</v>
      </c>
      <c r="Q1831" s="23">
        <v>-1.0813600000000001</v>
      </c>
      <c r="R1831" s="23">
        <v>-1.6256699999999999</v>
      </c>
    </row>
    <row r="1832" spans="1:18" ht="15" customHeight="1" x14ac:dyDescent="0.2">
      <c r="A1832" s="4">
        <v>1831</v>
      </c>
      <c r="B1832" s="4" t="s">
        <v>1993</v>
      </c>
      <c r="C1832" s="23">
        <v>-0.40299000000000001</v>
      </c>
      <c r="D1832" s="23">
        <v>0.11749</v>
      </c>
      <c r="E1832" s="23">
        <v>0.91813999999999996</v>
      </c>
      <c r="F1832" s="23">
        <v>0.13564000000000001</v>
      </c>
      <c r="G1832" s="23">
        <v>0.33617000000000002</v>
      </c>
      <c r="H1832" s="23">
        <v>0.35732999999999998</v>
      </c>
      <c r="I1832" s="23">
        <v>4.8599999999999997E-2</v>
      </c>
      <c r="J1832" s="23">
        <v>-1.19855</v>
      </c>
      <c r="K1832" s="23">
        <v>-1.12113</v>
      </c>
      <c r="L1832" s="23">
        <v>-2.03335</v>
      </c>
      <c r="M1832" s="23">
        <v>1.09012</v>
      </c>
      <c r="N1832" s="23">
        <v>-2.6013099999999998</v>
      </c>
      <c r="O1832" s="23">
        <v>-0.11981</v>
      </c>
      <c r="P1832" s="23">
        <v>0.18245</v>
      </c>
      <c r="Q1832" s="23">
        <v>-2.1443599999999998</v>
      </c>
      <c r="R1832" s="23">
        <v>-1.3384799999999999</v>
      </c>
    </row>
    <row r="1833" spans="1:18" ht="15" customHeight="1" x14ac:dyDescent="0.2">
      <c r="A1833" s="4">
        <v>1832</v>
      </c>
      <c r="B1833" s="4" t="s">
        <v>1994</v>
      </c>
      <c r="C1833" s="23">
        <v>-0.42742999999999998</v>
      </c>
      <c r="D1833" s="23">
        <v>-1.17543</v>
      </c>
      <c r="E1833" s="23">
        <v>1.6941600000000001</v>
      </c>
      <c r="F1833" s="23">
        <v>1.3436600000000001</v>
      </c>
      <c r="G1833" s="23">
        <v>-0.53454000000000002</v>
      </c>
      <c r="H1833" s="23">
        <v>0.11126999999999999</v>
      </c>
      <c r="I1833" s="23">
        <v>0.57245000000000001</v>
      </c>
      <c r="J1833" s="23">
        <v>0.15952</v>
      </c>
      <c r="K1833" s="23">
        <v>-1.4966999999999999</v>
      </c>
      <c r="L1833" s="23">
        <v>-0.95435999999999999</v>
      </c>
      <c r="M1833" s="23">
        <v>0.59985999999999995</v>
      </c>
      <c r="N1833" s="23">
        <v>-0.48309000000000002</v>
      </c>
      <c r="O1833" s="23">
        <v>0.74831000000000003</v>
      </c>
      <c r="P1833" s="23">
        <v>-0.69759000000000004</v>
      </c>
      <c r="Q1833" s="23">
        <v>-0.74060000000000004</v>
      </c>
      <c r="R1833" s="23">
        <v>-0.91788000000000003</v>
      </c>
    </row>
    <row r="1834" spans="1:18" ht="15" customHeight="1" x14ac:dyDescent="0.2">
      <c r="A1834" s="4">
        <v>1833</v>
      </c>
      <c r="B1834" s="4" t="s">
        <v>1995</v>
      </c>
      <c r="C1834" s="23">
        <v>-7.1000000000000004E-3</v>
      </c>
      <c r="D1834" s="23">
        <v>0.28005999999999998</v>
      </c>
      <c r="E1834" s="23">
        <v>0.20089000000000001</v>
      </c>
      <c r="F1834" s="23">
        <v>1.5202199999999999</v>
      </c>
      <c r="G1834" s="23">
        <v>0.24831</v>
      </c>
      <c r="H1834" s="23">
        <v>0.22375</v>
      </c>
      <c r="I1834" s="23">
        <v>1.2342299999999999</v>
      </c>
      <c r="J1834" s="23">
        <v>-1.8168599999999999</v>
      </c>
      <c r="K1834" s="23">
        <v>-2.0774699999999999</v>
      </c>
      <c r="L1834" s="23">
        <v>-0.86053999999999997</v>
      </c>
      <c r="M1834" s="23">
        <v>-0.97638000000000003</v>
      </c>
      <c r="N1834" s="23">
        <v>-0.45676</v>
      </c>
      <c r="O1834" s="23">
        <v>1.24597</v>
      </c>
      <c r="P1834" s="23">
        <v>-0.67630000000000001</v>
      </c>
      <c r="Q1834" s="23">
        <v>1.19879</v>
      </c>
      <c r="R1834" s="23">
        <v>-0.98568</v>
      </c>
    </row>
    <row r="1835" spans="1:18" ht="15" customHeight="1" x14ac:dyDescent="0.2">
      <c r="A1835" s="4">
        <v>1834</v>
      </c>
      <c r="B1835" s="4" t="s">
        <v>1996</v>
      </c>
      <c r="C1835" s="23">
        <v>-0.38028000000000001</v>
      </c>
      <c r="D1835" s="23">
        <v>-1.5090399999999999</v>
      </c>
      <c r="E1835" s="23">
        <v>-4.657E-2</v>
      </c>
      <c r="F1835" s="23">
        <v>1.95017</v>
      </c>
      <c r="G1835" s="23">
        <v>0.68489</v>
      </c>
      <c r="H1835" s="23">
        <v>0.90054999999999996</v>
      </c>
      <c r="I1835" s="23">
        <v>-1.68241</v>
      </c>
      <c r="J1835" s="23">
        <v>-0.60280999999999996</v>
      </c>
      <c r="K1835" s="23">
        <v>-2.4199999999999999E-2</v>
      </c>
      <c r="L1835" s="23">
        <v>0.23154</v>
      </c>
      <c r="M1835" s="23">
        <v>1.61561</v>
      </c>
      <c r="N1835" s="23">
        <v>3.5770000000000003E-2</v>
      </c>
      <c r="O1835" s="23">
        <v>1.48126</v>
      </c>
      <c r="P1835" s="23">
        <v>-2.8383699999999998</v>
      </c>
      <c r="Q1835" s="23">
        <v>-1.3802099999999999</v>
      </c>
      <c r="R1835" s="23">
        <v>-1.38924</v>
      </c>
    </row>
    <row r="1836" spans="1:18" ht="15" customHeight="1" x14ac:dyDescent="0.2">
      <c r="A1836" s="4">
        <v>1835</v>
      </c>
      <c r="B1836" s="4" t="s">
        <v>1997</v>
      </c>
      <c r="C1836" s="23">
        <v>-1.20858</v>
      </c>
      <c r="D1836" s="23">
        <v>0.84431</v>
      </c>
      <c r="E1836" s="23">
        <v>1.27999</v>
      </c>
      <c r="F1836" s="23">
        <v>-0.29288999999999998</v>
      </c>
      <c r="G1836" s="23">
        <v>-1.1707700000000001</v>
      </c>
      <c r="H1836" s="23">
        <v>0.92198000000000002</v>
      </c>
      <c r="I1836" s="23">
        <v>-0.83033000000000001</v>
      </c>
      <c r="J1836" s="23">
        <v>-3.3907799999999999</v>
      </c>
      <c r="K1836" s="23">
        <v>0.30953999999999998</v>
      </c>
      <c r="L1836" s="23">
        <v>1.0890899999999999</v>
      </c>
      <c r="M1836" s="23">
        <v>-1.4270499999999999</v>
      </c>
      <c r="N1836" s="23">
        <v>0.45047999999999999</v>
      </c>
      <c r="O1836" s="23">
        <v>-0.76188</v>
      </c>
      <c r="P1836" s="23">
        <v>-0.96645999999999999</v>
      </c>
      <c r="Q1836" s="23">
        <v>-1.908E-2</v>
      </c>
      <c r="R1836" s="23">
        <v>-1.71058</v>
      </c>
    </row>
    <row r="1837" spans="1:18" ht="15" customHeight="1" x14ac:dyDescent="0.2">
      <c r="A1837" s="4">
        <v>1836</v>
      </c>
      <c r="B1837" s="4" t="s">
        <v>1998</v>
      </c>
      <c r="C1837" s="23">
        <v>-0.44292999999999999</v>
      </c>
      <c r="D1837" s="23">
        <v>0.18124999999999999</v>
      </c>
      <c r="E1837" s="23">
        <v>0.53266999999999998</v>
      </c>
      <c r="F1837" s="23">
        <v>1.0803199999999999</v>
      </c>
      <c r="G1837" s="23">
        <v>-1.1448499999999999</v>
      </c>
      <c r="H1837" s="23">
        <v>1.8687400000000001</v>
      </c>
      <c r="I1837" s="23">
        <v>1.74882</v>
      </c>
      <c r="J1837" s="23">
        <v>-1.77417</v>
      </c>
      <c r="K1837" s="23">
        <v>-0.67178000000000004</v>
      </c>
      <c r="L1837" s="23">
        <v>0.44590999999999997</v>
      </c>
      <c r="M1837" s="23">
        <v>-1.86452</v>
      </c>
      <c r="N1837" s="23">
        <v>-1.1381600000000001</v>
      </c>
      <c r="O1837" s="23">
        <v>-0.49107000000000001</v>
      </c>
      <c r="P1837" s="23">
        <v>-0.86575999999999997</v>
      </c>
      <c r="Q1837" s="23">
        <v>-1.2184699999999999</v>
      </c>
      <c r="R1837" s="23">
        <v>-0.16311999999999999</v>
      </c>
    </row>
    <row r="1838" spans="1:18" ht="15" customHeight="1" x14ac:dyDescent="0.2">
      <c r="A1838" s="4">
        <v>1837</v>
      </c>
      <c r="B1838" s="4" t="s">
        <v>1999</v>
      </c>
      <c r="C1838" s="23">
        <v>-0.61534</v>
      </c>
      <c r="D1838" s="23">
        <v>0.18107999999999999</v>
      </c>
      <c r="E1838" s="23">
        <v>0.90554999999999997</v>
      </c>
      <c r="F1838" s="23">
        <v>2.5537100000000001</v>
      </c>
      <c r="G1838" s="23">
        <v>-0.18423999999999999</v>
      </c>
      <c r="H1838" s="23">
        <v>0.15396000000000001</v>
      </c>
      <c r="I1838" s="23">
        <v>1.0535300000000001</v>
      </c>
      <c r="J1838" s="23">
        <v>0.13605</v>
      </c>
      <c r="K1838" s="23">
        <v>-0.58491000000000004</v>
      </c>
      <c r="L1838" s="23">
        <v>0.16678000000000001</v>
      </c>
      <c r="M1838" s="23">
        <v>-1.7215499999999999</v>
      </c>
      <c r="N1838" s="23">
        <v>-1.96133</v>
      </c>
      <c r="O1838" s="23">
        <v>-0.77002999999999999</v>
      </c>
      <c r="P1838" s="23">
        <v>-0.40905999999999998</v>
      </c>
      <c r="Q1838" s="23">
        <v>-0.99070000000000003</v>
      </c>
      <c r="R1838" s="23">
        <v>-1.35216</v>
      </c>
    </row>
    <row r="1839" spans="1:18" ht="15" customHeight="1" x14ac:dyDescent="0.2">
      <c r="A1839" s="4">
        <v>1838</v>
      </c>
      <c r="B1839" s="4" t="s">
        <v>2000</v>
      </c>
      <c r="C1839" s="23">
        <v>0.28275</v>
      </c>
      <c r="D1839" s="23">
        <v>0.11013000000000001</v>
      </c>
      <c r="E1839" s="23">
        <v>2.0652300000000001</v>
      </c>
      <c r="F1839" s="23">
        <v>0.81647000000000003</v>
      </c>
      <c r="G1839" s="23">
        <v>-0.90937999999999997</v>
      </c>
      <c r="H1839" s="23">
        <v>-0.25424999999999998</v>
      </c>
      <c r="I1839" s="23">
        <v>-1.1509</v>
      </c>
      <c r="J1839" s="23">
        <v>-0.69044000000000005</v>
      </c>
      <c r="K1839" s="23">
        <v>0.77398</v>
      </c>
      <c r="L1839" s="23">
        <v>0.23752000000000001</v>
      </c>
      <c r="M1839" s="23">
        <v>0.14476</v>
      </c>
      <c r="N1839" s="23">
        <v>-2.45065</v>
      </c>
      <c r="O1839" s="23">
        <v>0.31172</v>
      </c>
      <c r="P1839" s="23">
        <v>-1.8875999999999999</v>
      </c>
      <c r="Q1839" s="23">
        <v>-1.5082</v>
      </c>
      <c r="R1839" s="23">
        <v>-1.20181</v>
      </c>
    </row>
    <row r="1840" spans="1:18" ht="15" customHeight="1" x14ac:dyDescent="0.2">
      <c r="A1840" s="4">
        <v>1839</v>
      </c>
      <c r="B1840" s="4" t="s">
        <v>2001</v>
      </c>
      <c r="C1840" s="23">
        <v>-3.0389699999999999</v>
      </c>
      <c r="D1840" s="23">
        <v>-1.9189499999999999</v>
      </c>
      <c r="E1840" s="23">
        <v>1.2520199999999999</v>
      </c>
      <c r="F1840" s="23">
        <v>3.5520000000000003E-2</v>
      </c>
      <c r="G1840" s="23">
        <v>-1.40252</v>
      </c>
      <c r="H1840" s="23">
        <v>0.10553</v>
      </c>
      <c r="I1840" s="23">
        <v>0.48271999999999998</v>
      </c>
      <c r="J1840" s="23">
        <v>-0.11949</v>
      </c>
      <c r="K1840" s="23">
        <v>-2.8608699999999998</v>
      </c>
      <c r="L1840" s="23">
        <v>-1.1931799999999999</v>
      </c>
      <c r="M1840" s="23">
        <v>-2.0619999999999998</v>
      </c>
      <c r="N1840" s="23">
        <v>0.24307000000000001</v>
      </c>
      <c r="O1840" s="23">
        <v>0.30269000000000001</v>
      </c>
      <c r="P1840" s="23">
        <v>-8.9819999999999997E-2</v>
      </c>
      <c r="Q1840" s="23">
        <v>1.1899200000000001</v>
      </c>
      <c r="R1840" s="23">
        <v>-2.3736899999999999</v>
      </c>
    </row>
    <row r="1841" spans="1:18" ht="15" customHeight="1" x14ac:dyDescent="0.2">
      <c r="A1841" s="4">
        <v>1840</v>
      </c>
      <c r="B1841" s="4" t="s">
        <v>2002</v>
      </c>
      <c r="C1841" s="23">
        <v>-2.4190999999999998</v>
      </c>
      <c r="D1841" s="23">
        <v>-1.4084399999999999</v>
      </c>
      <c r="E1841" s="23">
        <v>4.5510000000000002E-2</v>
      </c>
      <c r="F1841" s="23">
        <v>-0.68335999999999997</v>
      </c>
      <c r="G1841" s="23">
        <v>0.57977999999999996</v>
      </c>
      <c r="H1841" s="23">
        <v>0.60084000000000004</v>
      </c>
      <c r="I1841" s="23">
        <v>-0.17287</v>
      </c>
      <c r="J1841" s="23">
        <v>0.68020999999999998</v>
      </c>
      <c r="K1841" s="23">
        <v>-0.96645999999999999</v>
      </c>
      <c r="L1841" s="23">
        <v>-0.94279000000000002</v>
      </c>
      <c r="M1841" s="23">
        <v>0.44617000000000001</v>
      </c>
      <c r="N1841" s="23">
        <v>1.15045</v>
      </c>
      <c r="O1841" s="23">
        <v>1.63182</v>
      </c>
      <c r="P1841" s="23">
        <v>-0.4698</v>
      </c>
      <c r="Q1841" s="23">
        <v>1.0761499999999999</v>
      </c>
      <c r="R1841" s="23">
        <v>-1.65707</v>
      </c>
    </row>
    <row r="1842" spans="1:18" ht="15" customHeight="1" x14ac:dyDescent="0.2">
      <c r="A1842" s="4">
        <v>1841</v>
      </c>
      <c r="B1842" s="4" t="s">
        <v>2003</v>
      </c>
      <c r="C1842" s="23">
        <v>-0.53749000000000002</v>
      </c>
      <c r="D1842" s="23">
        <v>4.7800000000000002E-2</v>
      </c>
      <c r="E1842" s="23">
        <v>0.59150000000000003</v>
      </c>
      <c r="F1842" s="23">
        <v>2.6073300000000001</v>
      </c>
      <c r="G1842" s="23">
        <v>-0.30220999999999998</v>
      </c>
      <c r="H1842" s="23">
        <v>0.15465000000000001</v>
      </c>
      <c r="I1842" s="23">
        <v>0.99553000000000003</v>
      </c>
      <c r="J1842" s="23">
        <v>9.2359999999999998E-2</v>
      </c>
      <c r="K1842" s="23">
        <v>-0.73550000000000004</v>
      </c>
      <c r="L1842" s="23">
        <v>0.13531000000000001</v>
      </c>
      <c r="M1842" s="23">
        <v>-1.5487500000000001</v>
      </c>
      <c r="N1842" s="23">
        <v>-2.1164100000000001</v>
      </c>
      <c r="O1842" s="23">
        <v>-0.58289999999999997</v>
      </c>
      <c r="P1842" s="23">
        <v>-0.5736</v>
      </c>
      <c r="Q1842" s="23">
        <v>-1.0566800000000001</v>
      </c>
      <c r="R1842" s="23">
        <v>-1.2073799999999999</v>
      </c>
    </row>
    <row r="1843" spans="1:18" ht="15" customHeight="1" x14ac:dyDescent="0.2">
      <c r="A1843" s="4">
        <v>1842</v>
      </c>
      <c r="B1843" s="4" t="s">
        <v>2004</v>
      </c>
      <c r="C1843" s="23">
        <v>-0.26899000000000001</v>
      </c>
      <c r="D1843" s="23">
        <v>0.39394000000000001</v>
      </c>
      <c r="E1843" s="23">
        <v>0.31523000000000001</v>
      </c>
      <c r="F1843" s="23">
        <v>1.6982699999999999</v>
      </c>
      <c r="G1843" s="23">
        <v>0.36049999999999999</v>
      </c>
      <c r="H1843" s="23">
        <v>0.28831000000000001</v>
      </c>
      <c r="I1843" s="23">
        <v>0.85760999999999998</v>
      </c>
      <c r="J1843" s="23">
        <v>-1.9665299999999999</v>
      </c>
      <c r="K1843" s="23">
        <v>-1.85694</v>
      </c>
      <c r="L1843" s="23">
        <v>-1.014</v>
      </c>
      <c r="M1843" s="23">
        <v>-0.85945000000000005</v>
      </c>
      <c r="N1843" s="23">
        <v>-0.11343</v>
      </c>
      <c r="O1843" s="23">
        <v>1.0037199999999999</v>
      </c>
      <c r="P1843" s="23">
        <v>-0.40798000000000001</v>
      </c>
      <c r="Q1843" s="23">
        <v>1.3018400000000001</v>
      </c>
      <c r="R1843" s="23">
        <v>-1.1552100000000001</v>
      </c>
    </row>
    <row r="1844" spans="1:18" ht="15" customHeight="1" x14ac:dyDescent="0.2">
      <c r="A1844" s="4">
        <v>1843</v>
      </c>
      <c r="B1844" s="4" t="s">
        <v>2005</v>
      </c>
      <c r="C1844" s="23">
        <v>-2.0098500000000001</v>
      </c>
      <c r="D1844" s="23">
        <v>0.44818999999999998</v>
      </c>
      <c r="E1844" s="23">
        <v>0.85875999999999997</v>
      </c>
      <c r="F1844" s="23">
        <v>0.22348000000000001</v>
      </c>
      <c r="G1844" s="23">
        <v>1.4036</v>
      </c>
      <c r="H1844" s="23">
        <v>-1.7780000000000001E-2</v>
      </c>
      <c r="I1844" s="23">
        <v>1.3474900000000001</v>
      </c>
      <c r="J1844" s="23">
        <v>0.10953</v>
      </c>
      <c r="K1844" s="23">
        <v>-0.34100000000000003</v>
      </c>
      <c r="L1844" s="23">
        <v>0.34823999999999999</v>
      </c>
      <c r="M1844" s="23">
        <v>0.10867</v>
      </c>
      <c r="N1844" s="23">
        <v>-1.3848800000000001</v>
      </c>
      <c r="O1844" s="23">
        <v>0.57828000000000002</v>
      </c>
      <c r="P1844" s="23">
        <v>-1.74108</v>
      </c>
      <c r="Q1844" s="23">
        <v>0.62660000000000005</v>
      </c>
      <c r="R1844" s="23">
        <v>-1.29722</v>
      </c>
    </row>
    <row r="1845" spans="1:18" ht="15" customHeight="1" x14ac:dyDescent="0.2">
      <c r="A1845" s="4">
        <v>1844</v>
      </c>
      <c r="B1845" s="4" t="s">
        <v>2006</v>
      </c>
      <c r="C1845" s="23">
        <v>-0.40798000000000001</v>
      </c>
      <c r="D1845" s="23">
        <v>-0.21493000000000001</v>
      </c>
      <c r="E1845" s="23">
        <v>0.86158999999999997</v>
      </c>
      <c r="F1845" s="23">
        <v>0.40582000000000001</v>
      </c>
      <c r="G1845" s="23">
        <v>-8.2540000000000002E-2</v>
      </c>
      <c r="H1845" s="23">
        <v>1.46912</v>
      </c>
      <c r="I1845" s="23">
        <v>-0.4113</v>
      </c>
      <c r="J1845" s="23">
        <v>-0.48566999999999999</v>
      </c>
      <c r="K1845" s="23">
        <v>-1.7304299999999999</v>
      </c>
      <c r="L1845" s="23">
        <v>-0.11608</v>
      </c>
      <c r="M1845" s="23">
        <v>0.67193999999999998</v>
      </c>
      <c r="N1845" s="23">
        <v>-1.6056699999999999</v>
      </c>
      <c r="O1845" s="23">
        <v>8.2799999999999992E-3</v>
      </c>
      <c r="P1845" s="23">
        <v>-0.50780000000000003</v>
      </c>
      <c r="Q1845" s="23">
        <v>0.61251</v>
      </c>
      <c r="R1845" s="23">
        <v>-1.2195800000000001</v>
      </c>
    </row>
    <row r="1846" spans="1:18" ht="15" customHeight="1" x14ac:dyDescent="0.2">
      <c r="A1846" s="4">
        <v>1845</v>
      </c>
      <c r="B1846" s="4" t="s">
        <v>2007</v>
      </c>
      <c r="C1846" s="23">
        <v>-0.18042</v>
      </c>
      <c r="D1846" s="23">
        <v>-2.28552</v>
      </c>
      <c r="E1846" s="23">
        <v>0.26967000000000002</v>
      </c>
      <c r="F1846" s="23">
        <v>-0.67610000000000003</v>
      </c>
      <c r="G1846" s="23">
        <v>2.0004400000000002</v>
      </c>
      <c r="H1846" s="23">
        <v>2.9128099999999999</v>
      </c>
      <c r="I1846" s="23">
        <v>-0.50519999999999998</v>
      </c>
      <c r="J1846" s="23">
        <v>0.183</v>
      </c>
      <c r="K1846" s="23">
        <v>-1.59961</v>
      </c>
      <c r="L1846" s="23">
        <v>-1.8151600000000001</v>
      </c>
      <c r="M1846" s="23">
        <v>-0.88566</v>
      </c>
      <c r="N1846" s="23">
        <v>-0.98048999999999997</v>
      </c>
      <c r="O1846" s="23">
        <v>2.2551299999999999</v>
      </c>
      <c r="P1846" s="23">
        <v>-2.62982</v>
      </c>
      <c r="Q1846" s="23">
        <v>1.77298</v>
      </c>
      <c r="R1846" s="23">
        <v>-0.77453000000000005</v>
      </c>
    </row>
    <row r="1847" spans="1:18" ht="15" customHeight="1" x14ac:dyDescent="0.2">
      <c r="A1847" s="4">
        <v>1846</v>
      </c>
      <c r="B1847" s="4" t="s">
        <v>2008</v>
      </c>
      <c r="C1847" s="23">
        <v>-1.15954</v>
      </c>
      <c r="D1847" s="23">
        <v>0.33287</v>
      </c>
      <c r="E1847" s="23">
        <v>2.45932</v>
      </c>
      <c r="F1847" s="23">
        <v>0.11382</v>
      </c>
      <c r="G1847" s="23">
        <v>-0.40434999999999999</v>
      </c>
      <c r="H1847" s="23">
        <v>1.11189</v>
      </c>
      <c r="I1847" s="23">
        <v>0.74639</v>
      </c>
      <c r="J1847" s="23">
        <v>0.20083999999999999</v>
      </c>
      <c r="K1847" s="23">
        <v>-0.13053000000000001</v>
      </c>
      <c r="L1847" s="23">
        <v>-1.9038200000000001</v>
      </c>
      <c r="M1847" s="23">
        <v>0.88917999999999997</v>
      </c>
      <c r="N1847" s="23">
        <v>0.19833000000000001</v>
      </c>
      <c r="O1847" s="23">
        <v>1.69716</v>
      </c>
      <c r="P1847" s="23">
        <v>-2.8429799999999998</v>
      </c>
      <c r="Q1847" s="23">
        <v>-1.13845</v>
      </c>
      <c r="R1847" s="23">
        <v>0.82145999999999997</v>
      </c>
    </row>
    <row r="1848" spans="1:18" ht="15" customHeight="1" x14ac:dyDescent="0.2">
      <c r="A1848" s="4">
        <v>1847</v>
      </c>
      <c r="B1848" s="4" t="s">
        <v>2009</v>
      </c>
      <c r="C1848" s="23">
        <v>-3.2000600000000001</v>
      </c>
      <c r="D1848" s="23">
        <v>0.35450999999999999</v>
      </c>
      <c r="E1848" s="23">
        <v>0.92205999999999999</v>
      </c>
      <c r="F1848" s="23">
        <v>0.46440999999999999</v>
      </c>
      <c r="G1848" s="23">
        <v>-0.70294000000000001</v>
      </c>
      <c r="H1848" s="23">
        <v>3.3829099999999999</v>
      </c>
      <c r="I1848" s="23">
        <v>-0.45518999999999998</v>
      </c>
      <c r="J1848" s="23">
        <v>-0.12174</v>
      </c>
      <c r="K1848" s="23">
        <v>0.15448999999999999</v>
      </c>
      <c r="L1848" s="23">
        <v>-2.2524700000000002</v>
      </c>
      <c r="M1848" s="23">
        <v>0.86194999999999999</v>
      </c>
      <c r="N1848" s="23">
        <v>0.77315999999999996</v>
      </c>
      <c r="O1848" s="23">
        <v>0.63232999999999995</v>
      </c>
      <c r="P1848" s="23">
        <v>-0.60777999999999999</v>
      </c>
      <c r="Q1848" s="23">
        <v>-1.5792200000000001</v>
      </c>
      <c r="R1848" s="23">
        <v>-2.4712100000000001</v>
      </c>
    </row>
    <row r="1849" spans="1:18" ht="15" customHeight="1" x14ac:dyDescent="0.2">
      <c r="A1849" s="4">
        <v>1848</v>
      </c>
      <c r="B1849" s="4" t="s">
        <v>2010</v>
      </c>
      <c r="C1849" s="23">
        <v>-2.3216100000000002</v>
      </c>
      <c r="D1849" s="23">
        <v>-2.0505499999999999</v>
      </c>
      <c r="E1849" s="23">
        <v>1.0669500000000001</v>
      </c>
      <c r="F1849" s="23">
        <v>4.3860000000000003E-2</v>
      </c>
      <c r="G1849" s="23">
        <v>-0.45551000000000003</v>
      </c>
      <c r="H1849" s="23">
        <v>0.82508000000000004</v>
      </c>
      <c r="I1849" s="23">
        <v>1.5332300000000001</v>
      </c>
      <c r="J1849" s="23">
        <v>0.23533999999999999</v>
      </c>
      <c r="K1849" s="23">
        <v>-0.52720999999999996</v>
      </c>
      <c r="L1849" s="23">
        <v>-1.96228</v>
      </c>
      <c r="M1849" s="23">
        <v>0.68645999999999996</v>
      </c>
      <c r="N1849" s="23">
        <v>-0.96518999999999999</v>
      </c>
      <c r="O1849" s="23">
        <v>-0.41109000000000001</v>
      </c>
      <c r="P1849" s="23">
        <v>-3.1630600000000002</v>
      </c>
      <c r="Q1849" s="23">
        <v>0.87724999999999997</v>
      </c>
      <c r="R1849" s="23">
        <v>-1.76572</v>
      </c>
    </row>
    <row r="1850" spans="1:18" ht="15" customHeight="1" x14ac:dyDescent="0.2">
      <c r="A1850" s="4">
        <v>1849</v>
      </c>
      <c r="B1850" s="4" t="s">
        <v>2011</v>
      </c>
      <c r="C1850" s="23">
        <v>-0.41515999999999997</v>
      </c>
      <c r="D1850" s="23">
        <v>-1.17424</v>
      </c>
      <c r="E1850" s="23">
        <v>2.0354000000000001</v>
      </c>
      <c r="F1850" s="23">
        <v>1.4193100000000001</v>
      </c>
      <c r="G1850" s="23">
        <v>-0.48180000000000001</v>
      </c>
      <c r="H1850" s="23">
        <v>0.18847</v>
      </c>
      <c r="I1850" s="23">
        <v>0.67520999999999998</v>
      </c>
      <c r="J1850" s="23">
        <v>8.9940000000000006E-2</v>
      </c>
      <c r="K1850" s="23">
        <v>-1.20966</v>
      </c>
      <c r="L1850" s="23">
        <v>-1.11351</v>
      </c>
      <c r="M1850" s="23">
        <v>0.59989999999999999</v>
      </c>
      <c r="N1850" s="23">
        <v>-1.095E-2</v>
      </c>
      <c r="O1850" s="23">
        <v>0.71521999999999997</v>
      </c>
      <c r="P1850" s="23">
        <v>-0.69311</v>
      </c>
      <c r="Q1850" s="23">
        <v>-0.28310000000000002</v>
      </c>
      <c r="R1850" s="23">
        <v>-1.10066</v>
      </c>
    </row>
    <row r="1851" spans="1:18" ht="15" customHeight="1" x14ac:dyDescent="0.2">
      <c r="A1851" s="4">
        <v>1850</v>
      </c>
      <c r="B1851" s="4" t="s">
        <v>2012</v>
      </c>
      <c r="C1851" s="23">
        <v>-0.22638</v>
      </c>
      <c r="D1851" s="23">
        <v>-0.43909999999999999</v>
      </c>
      <c r="E1851" s="23">
        <v>2.82578</v>
      </c>
      <c r="F1851" s="23">
        <v>-0.12609000000000001</v>
      </c>
      <c r="G1851" s="23">
        <v>-0.83265</v>
      </c>
      <c r="H1851" s="23">
        <v>2.5300699999999998</v>
      </c>
      <c r="I1851" s="23">
        <v>1.06036</v>
      </c>
      <c r="J1851" s="23">
        <v>-2.5842999999999998</v>
      </c>
      <c r="K1851" s="23">
        <v>0.13349</v>
      </c>
      <c r="L1851" s="23">
        <v>-2.0093000000000001</v>
      </c>
      <c r="M1851" s="23">
        <v>0.62404999999999999</v>
      </c>
      <c r="N1851" s="23">
        <v>0.74966999999999995</v>
      </c>
      <c r="O1851" s="23">
        <v>1.8806400000000001</v>
      </c>
      <c r="P1851" s="23">
        <v>-0.10235</v>
      </c>
      <c r="Q1851" s="23">
        <v>1.66248</v>
      </c>
      <c r="R1851" s="23">
        <v>-0.51324000000000003</v>
      </c>
    </row>
    <row r="1852" spans="1:18" ht="15" customHeight="1" x14ac:dyDescent="0.2">
      <c r="A1852" s="4">
        <v>1851</v>
      </c>
      <c r="B1852" s="4" t="s">
        <v>2013</v>
      </c>
      <c r="C1852" s="23">
        <v>0.20719000000000001</v>
      </c>
      <c r="D1852" s="23">
        <v>1.0351999999999999</v>
      </c>
      <c r="E1852" s="23">
        <v>0.78285000000000005</v>
      </c>
      <c r="F1852" s="23">
        <v>0.17704</v>
      </c>
      <c r="G1852" s="23">
        <v>2.0745399999999998</v>
      </c>
      <c r="H1852" s="23">
        <v>-0.41742000000000001</v>
      </c>
      <c r="I1852" s="23">
        <v>-0.35743000000000003</v>
      </c>
      <c r="J1852" s="23">
        <v>-0.67315999999999998</v>
      </c>
      <c r="K1852" s="23">
        <v>-2.0398700000000001</v>
      </c>
      <c r="L1852" s="23">
        <v>-6.6199999999999995E-2</v>
      </c>
      <c r="M1852" s="23">
        <v>-0.55747999999999998</v>
      </c>
      <c r="N1852" s="23">
        <v>-2.5053800000000002</v>
      </c>
      <c r="O1852" s="23">
        <v>-0.10291</v>
      </c>
      <c r="P1852" s="23">
        <v>-3.3599299999999999</v>
      </c>
      <c r="Q1852" s="23">
        <v>-0.63004000000000004</v>
      </c>
      <c r="R1852" s="23">
        <v>-0.58040999999999998</v>
      </c>
    </row>
    <row r="1853" spans="1:18" ht="15" customHeight="1" x14ac:dyDescent="0.2">
      <c r="A1853" s="4">
        <v>1852</v>
      </c>
      <c r="B1853" s="4" t="s">
        <v>2014</v>
      </c>
      <c r="C1853" s="23">
        <v>0.20258999999999999</v>
      </c>
      <c r="D1853" s="23">
        <v>0.20695</v>
      </c>
      <c r="E1853" s="23">
        <v>1.2370300000000001</v>
      </c>
      <c r="F1853" s="23">
        <v>0.44945000000000002</v>
      </c>
      <c r="G1853" s="23">
        <v>-0.31173000000000001</v>
      </c>
      <c r="H1853" s="23">
        <v>1.65476</v>
      </c>
      <c r="I1853" s="23">
        <v>-0.188</v>
      </c>
      <c r="J1853" s="23">
        <v>-2.1919599999999999</v>
      </c>
      <c r="K1853" s="23">
        <v>-0.32887</v>
      </c>
      <c r="L1853" s="23">
        <v>-2.02298</v>
      </c>
      <c r="M1853" s="23">
        <v>-1.23797</v>
      </c>
      <c r="N1853" s="23">
        <v>-1.2864800000000001</v>
      </c>
      <c r="O1853" s="23">
        <v>-0.10768</v>
      </c>
      <c r="P1853" s="23">
        <v>-1.2989999999999999</v>
      </c>
      <c r="Q1853" s="23">
        <v>0.90993000000000002</v>
      </c>
      <c r="R1853" s="23">
        <v>0.25342999999999999</v>
      </c>
    </row>
    <row r="1854" spans="1:18" ht="15" customHeight="1" x14ac:dyDescent="0.2">
      <c r="A1854" s="4">
        <v>1853</v>
      </c>
      <c r="B1854" s="4" t="s">
        <v>2015</v>
      </c>
      <c r="C1854" s="23">
        <v>-0.25740000000000002</v>
      </c>
      <c r="D1854" s="23">
        <v>-1.2767999999999999</v>
      </c>
      <c r="E1854" s="23">
        <v>1.57569</v>
      </c>
      <c r="F1854" s="23">
        <v>1.53735</v>
      </c>
      <c r="G1854" s="23">
        <v>-0.61153999999999997</v>
      </c>
      <c r="H1854" s="23">
        <v>0.43613000000000002</v>
      </c>
      <c r="I1854" s="23">
        <v>0.71518000000000004</v>
      </c>
      <c r="J1854" s="23">
        <v>2.9440000000000001E-2</v>
      </c>
      <c r="K1854" s="23">
        <v>-1.45645</v>
      </c>
      <c r="L1854" s="23">
        <v>-0.77144000000000001</v>
      </c>
      <c r="M1854" s="23">
        <v>0.47023999999999999</v>
      </c>
      <c r="N1854" s="23">
        <v>-7.8799999999999995E-2</v>
      </c>
      <c r="O1854" s="23">
        <v>0.63083999999999996</v>
      </c>
      <c r="P1854" s="23">
        <v>-0.86497999999999997</v>
      </c>
      <c r="Q1854" s="23">
        <v>-0.50978000000000001</v>
      </c>
      <c r="R1854" s="23">
        <v>-1.1574800000000001</v>
      </c>
    </row>
    <row r="1855" spans="1:18" ht="15" customHeight="1" x14ac:dyDescent="0.2">
      <c r="A1855" s="4">
        <v>1854</v>
      </c>
      <c r="B1855" s="4" t="s">
        <v>2016</v>
      </c>
      <c r="C1855" s="23">
        <v>-0.38512999999999997</v>
      </c>
      <c r="D1855" s="23">
        <v>0.64324000000000003</v>
      </c>
      <c r="E1855" s="23">
        <v>3.64737</v>
      </c>
      <c r="F1855" s="23">
        <v>-0.13600999999999999</v>
      </c>
      <c r="G1855" s="23">
        <v>1.98963</v>
      </c>
      <c r="H1855" s="23">
        <v>2.4225099999999999</v>
      </c>
      <c r="I1855" s="23">
        <v>-0.23022999999999999</v>
      </c>
      <c r="J1855" s="23">
        <v>0.16882</v>
      </c>
      <c r="K1855" s="23">
        <v>-0.33423999999999998</v>
      </c>
      <c r="L1855" s="23">
        <v>-2.27366</v>
      </c>
      <c r="M1855" s="23">
        <v>-1.64005</v>
      </c>
      <c r="N1855" s="23">
        <v>-1.55745</v>
      </c>
      <c r="O1855" s="23">
        <v>1.76959</v>
      </c>
      <c r="P1855" s="23">
        <v>-0.51132</v>
      </c>
      <c r="Q1855" s="23">
        <v>1.45452</v>
      </c>
      <c r="R1855" s="23">
        <v>0.29587000000000002</v>
      </c>
    </row>
    <row r="1856" spans="1:18" ht="15" customHeight="1" x14ac:dyDescent="0.2">
      <c r="A1856" s="4">
        <v>1855</v>
      </c>
      <c r="B1856" s="4" t="s">
        <v>2017</v>
      </c>
      <c r="C1856" s="23">
        <v>-2.2574900000000002</v>
      </c>
      <c r="D1856" s="23">
        <v>0.26829999999999998</v>
      </c>
      <c r="E1856" s="23">
        <v>0.64698</v>
      </c>
      <c r="F1856" s="23">
        <v>0.34710000000000002</v>
      </c>
      <c r="G1856" s="23">
        <v>1.39314</v>
      </c>
      <c r="H1856" s="23">
        <v>0.11401</v>
      </c>
      <c r="I1856" s="23">
        <v>1.0947100000000001</v>
      </c>
      <c r="J1856" s="23">
        <v>-0.14921000000000001</v>
      </c>
      <c r="K1856" s="23">
        <v>-0.19896</v>
      </c>
      <c r="L1856" s="23">
        <v>0.37608000000000003</v>
      </c>
      <c r="M1856" s="23">
        <v>0.26556999999999997</v>
      </c>
      <c r="N1856" s="23">
        <v>-1.38388</v>
      </c>
      <c r="O1856" s="23">
        <v>0.66091</v>
      </c>
      <c r="P1856" s="23">
        <v>-1.6999200000000001</v>
      </c>
      <c r="Q1856" s="23">
        <v>0.58996000000000004</v>
      </c>
      <c r="R1856" s="23">
        <v>-1.31518</v>
      </c>
    </row>
    <row r="1857" spans="1:18" ht="15" customHeight="1" x14ac:dyDescent="0.2">
      <c r="A1857" s="4">
        <v>1856</v>
      </c>
      <c r="B1857" s="4" t="s">
        <v>2018</v>
      </c>
      <c r="C1857" s="23">
        <v>-2.1638099999999998</v>
      </c>
      <c r="D1857" s="23">
        <v>-1.38571</v>
      </c>
      <c r="E1857" s="23">
        <v>2.1513300000000002</v>
      </c>
      <c r="F1857" s="23">
        <v>3.3689999999999998E-2</v>
      </c>
      <c r="G1857" s="23">
        <v>1.0496799999999999</v>
      </c>
      <c r="H1857" s="23">
        <v>1.6682399999999999</v>
      </c>
      <c r="I1857" s="23">
        <v>-0.47505999999999998</v>
      </c>
      <c r="J1857" s="23">
        <v>-1.3585700000000001</v>
      </c>
      <c r="K1857" s="23">
        <v>0.30292999999999998</v>
      </c>
      <c r="L1857" s="23">
        <v>-1.2534400000000001</v>
      </c>
      <c r="M1857" s="23">
        <v>-1.35311</v>
      </c>
      <c r="N1857" s="23">
        <v>-1.2778400000000001</v>
      </c>
      <c r="O1857" s="23">
        <v>-0.35753000000000001</v>
      </c>
      <c r="P1857" s="23">
        <v>-1.92489</v>
      </c>
      <c r="Q1857" s="23">
        <v>-0.48897000000000002</v>
      </c>
      <c r="R1857" s="23">
        <v>-0.65005999999999997</v>
      </c>
    </row>
    <row r="1858" spans="1:18" ht="15" customHeight="1" x14ac:dyDescent="0.2">
      <c r="A1858" s="4">
        <v>1857</v>
      </c>
      <c r="B1858" s="4" t="s">
        <v>2019</v>
      </c>
      <c r="C1858" s="23">
        <v>-0.49606</v>
      </c>
      <c r="D1858" s="23">
        <v>-3.4139999999999997E-2</v>
      </c>
      <c r="E1858" s="23">
        <v>0.83343</v>
      </c>
      <c r="F1858" s="23">
        <v>0.46672000000000002</v>
      </c>
      <c r="G1858" s="23">
        <v>5.0099999999999999E-2</v>
      </c>
      <c r="H1858" s="23">
        <v>1.5891</v>
      </c>
      <c r="I1858" s="23">
        <v>-0.38590999999999998</v>
      </c>
      <c r="J1858" s="23">
        <v>-0.52347999999999995</v>
      </c>
      <c r="K1858" s="23">
        <v>-1.6278999999999999</v>
      </c>
      <c r="L1858" s="23">
        <v>-0.15618000000000001</v>
      </c>
      <c r="M1858" s="23">
        <v>0.57025000000000003</v>
      </c>
      <c r="N1858" s="23">
        <v>-1.2618499999999999</v>
      </c>
      <c r="O1858" s="23">
        <v>1.6889999999999999E-2</v>
      </c>
      <c r="P1858" s="23">
        <v>-0.41173999999999999</v>
      </c>
      <c r="Q1858" s="23">
        <v>0.7581</v>
      </c>
      <c r="R1858" s="23">
        <v>-1.3652500000000001</v>
      </c>
    </row>
    <row r="1859" spans="1:18" ht="15" customHeight="1" x14ac:dyDescent="0.2">
      <c r="A1859" s="4">
        <v>1858</v>
      </c>
      <c r="B1859" s="4" t="s">
        <v>2020</v>
      </c>
      <c r="C1859" s="23">
        <v>-0.48864999999999997</v>
      </c>
      <c r="D1859" s="23">
        <v>0.33505000000000001</v>
      </c>
      <c r="E1859" s="23">
        <v>2.22262</v>
      </c>
      <c r="F1859" s="23">
        <v>0.28143000000000001</v>
      </c>
      <c r="G1859" s="23">
        <v>-0.37480000000000002</v>
      </c>
      <c r="H1859" s="23">
        <v>1.59453</v>
      </c>
      <c r="I1859" s="23">
        <v>-0.39610000000000001</v>
      </c>
      <c r="J1859" s="23">
        <v>-0.48037000000000002</v>
      </c>
      <c r="K1859" s="23">
        <v>-1.30155</v>
      </c>
      <c r="L1859" s="23">
        <v>0.21110999999999999</v>
      </c>
      <c r="M1859" s="23">
        <v>0.31988</v>
      </c>
      <c r="N1859" s="23">
        <v>0.22054000000000001</v>
      </c>
      <c r="O1859" s="23">
        <v>8.8039999999999993E-2</v>
      </c>
      <c r="P1859" s="23">
        <v>-0.54578000000000004</v>
      </c>
      <c r="Q1859" s="23">
        <v>-0.83333999999999997</v>
      </c>
      <c r="R1859" s="23">
        <v>0.35447000000000001</v>
      </c>
    </row>
    <row r="1860" spans="1:18" ht="15" customHeight="1" x14ac:dyDescent="0.2">
      <c r="A1860" s="4">
        <v>1859</v>
      </c>
      <c r="B1860" s="4" t="s">
        <v>2021</v>
      </c>
      <c r="C1860" s="23">
        <v>-0.64022999999999997</v>
      </c>
      <c r="D1860" s="23">
        <v>0.24858</v>
      </c>
      <c r="E1860" s="23">
        <v>2.2795100000000001</v>
      </c>
      <c r="F1860" s="23">
        <v>0.34519</v>
      </c>
      <c r="G1860" s="23">
        <v>-0.59055999999999997</v>
      </c>
      <c r="H1860" s="23">
        <v>1.39351</v>
      </c>
      <c r="I1860" s="23">
        <v>-0.3296</v>
      </c>
      <c r="J1860" s="23">
        <v>-0.58736999999999995</v>
      </c>
      <c r="K1860" s="23">
        <v>-1.5324</v>
      </c>
      <c r="L1860" s="23">
        <v>-1.312E-2</v>
      </c>
      <c r="M1860" s="23">
        <v>-3.9199999999999999E-2</v>
      </c>
      <c r="N1860" s="23">
        <v>0.11122</v>
      </c>
      <c r="O1860" s="23">
        <v>-9.1509999999999994E-2</v>
      </c>
      <c r="P1860" s="23">
        <v>-0.43992999999999999</v>
      </c>
      <c r="Q1860" s="23">
        <v>-0.94918999999999998</v>
      </c>
      <c r="R1860" s="23">
        <v>0.34821999999999997</v>
      </c>
    </row>
    <row r="1861" spans="1:18" ht="15" customHeight="1" x14ac:dyDescent="0.2">
      <c r="A1861" s="4">
        <v>1860</v>
      </c>
      <c r="B1861" s="4" t="s">
        <v>2022</v>
      </c>
      <c r="C1861" s="23">
        <v>-2.17137</v>
      </c>
      <c r="D1861" s="23">
        <v>0.27095000000000002</v>
      </c>
      <c r="E1861" s="23">
        <v>0.90541000000000005</v>
      </c>
      <c r="F1861" s="23">
        <v>0.15515999999999999</v>
      </c>
      <c r="G1861" s="23">
        <v>1.35351</v>
      </c>
      <c r="H1861" s="23">
        <v>-0.12959000000000001</v>
      </c>
      <c r="I1861" s="23">
        <v>1.2233400000000001</v>
      </c>
      <c r="J1861" s="23">
        <v>-0.21598999999999999</v>
      </c>
      <c r="K1861" s="23">
        <v>-0.27163999999999999</v>
      </c>
      <c r="L1861" s="23">
        <v>0.51051999999999997</v>
      </c>
      <c r="M1861" s="23">
        <v>0.28543000000000002</v>
      </c>
      <c r="N1861" s="23">
        <v>-1.3320099999999999</v>
      </c>
      <c r="O1861" s="23">
        <v>0.51536000000000004</v>
      </c>
      <c r="P1861" s="23">
        <v>-1.7681899999999999</v>
      </c>
      <c r="Q1861" s="23">
        <v>0.78434000000000004</v>
      </c>
      <c r="R1861" s="23">
        <v>-1.4196500000000001</v>
      </c>
    </row>
    <row r="1862" spans="1:18" ht="15" customHeight="1" x14ac:dyDescent="0.2">
      <c r="A1862" s="4">
        <v>1861</v>
      </c>
      <c r="B1862" s="4" t="s">
        <v>2023</v>
      </c>
      <c r="C1862" s="23">
        <v>-2.3365499999999999</v>
      </c>
      <c r="D1862" s="23">
        <v>-0.31729000000000002</v>
      </c>
      <c r="E1862" s="23">
        <v>2.16045</v>
      </c>
      <c r="F1862" s="23">
        <v>0.34978999999999999</v>
      </c>
      <c r="G1862" s="23">
        <v>1.53068</v>
      </c>
      <c r="H1862" s="23">
        <v>1.49963</v>
      </c>
      <c r="I1862" s="23">
        <v>1.26346</v>
      </c>
      <c r="J1862" s="23">
        <v>0.55447000000000002</v>
      </c>
      <c r="K1862" s="23">
        <v>-0.13442999999999999</v>
      </c>
      <c r="L1862" s="23">
        <v>0.32467000000000001</v>
      </c>
      <c r="M1862" s="23">
        <v>0.69284000000000001</v>
      </c>
      <c r="N1862" s="23">
        <v>-4.1099999999999998E-2</v>
      </c>
      <c r="O1862" s="23">
        <v>-0.37774000000000002</v>
      </c>
      <c r="P1862" s="23">
        <v>-0.58316999999999997</v>
      </c>
      <c r="Q1862" s="23">
        <v>-1.29759</v>
      </c>
      <c r="R1862" s="23">
        <v>0.50741000000000003</v>
      </c>
    </row>
    <row r="1863" spans="1:18" ht="15" customHeight="1" x14ac:dyDescent="0.2">
      <c r="A1863" s="4">
        <v>1862</v>
      </c>
      <c r="B1863" s="4" t="s">
        <v>2024</v>
      </c>
      <c r="C1863" s="23">
        <v>-0.44118000000000002</v>
      </c>
      <c r="D1863" s="23">
        <v>-1.86958</v>
      </c>
      <c r="E1863" s="23">
        <v>2.2839100000000001</v>
      </c>
      <c r="F1863" s="23">
        <v>-0.12637000000000001</v>
      </c>
      <c r="G1863" s="23">
        <v>0.67857999999999996</v>
      </c>
      <c r="H1863" s="23">
        <v>3.3408500000000001</v>
      </c>
      <c r="I1863" s="23">
        <v>-1.1610000000000001E-2</v>
      </c>
      <c r="J1863" s="23">
        <v>0.91302000000000005</v>
      </c>
      <c r="K1863" s="23">
        <v>-0.55825000000000002</v>
      </c>
      <c r="L1863" s="23">
        <v>-1.88148</v>
      </c>
      <c r="M1863" s="23">
        <v>-1.9985599999999999</v>
      </c>
      <c r="N1863" s="23">
        <v>-2.6278000000000001</v>
      </c>
      <c r="O1863" s="23">
        <v>-0.50070999999999999</v>
      </c>
      <c r="P1863" s="23">
        <v>-0.10051</v>
      </c>
      <c r="Q1863" s="23">
        <v>0.72236999999999996</v>
      </c>
      <c r="R1863" s="23">
        <v>1.1116200000000001</v>
      </c>
    </row>
    <row r="1864" spans="1:18" ht="15" customHeight="1" x14ac:dyDescent="0.2">
      <c r="A1864" s="4">
        <v>1863</v>
      </c>
      <c r="B1864" s="4" t="s">
        <v>2025</v>
      </c>
      <c r="C1864" s="23">
        <v>-0.34706999999999999</v>
      </c>
      <c r="D1864" s="23">
        <v>-1.1662399999999999</v>
      </c>
      <c r="E1864" s="23">
        <v>1.8749800000000001</v>
      </c>
      <c r="F1864" s="23">
        <v>1.0865100000000001</v>
      </c>
      <c r="G1864" s="23">
        <v>-0.45199</v>
      </c>
      <c r="H1864" s="23">
        <v>0.31983</v>
      </c>
      <c r="I1864" s="23">
        <v>0.86267000000000005</v>
      </c>
      <c r="J1864" s="23">
        <v>0.24113999999999999</v>
      </c>
      <c r="K1864" s="23">
        <v>-1.3489199999999999</v>
      </c>
      <c r="L1864" s="23">
        <v>-1.0693999999999999</v>
      </c>
      <c r="M1864" s="23">
        <v>0.28447</v>
      </c>
      <c r="N1864" s="23">
        <v>-0.22742000000000001</v>
      </c>
      <c r="O1864" s="23">
        <v>0.88366999999999996</v>
      </c>
      <c r="P1864" s="23">
        <v>-0.73253999999999997</v>
      </c>
      <c r="Q1864" s="23">
        <v>-0.62982000000000005</v>
      </c>
      <c r="R1864" s="23">
        <v>-1.16652</v>
      </c>
    </row>
    <row r="1865" spans="1:18" ht="15" customHeight="1" x14ac:dyDescent="0.2">
      <c r="A1865" s="4">
        <v>1864</v>
      </c>
      <c r="B1865" s="4" t="s">
        <v>2026</v>
      </c>
      <c r="C1865" s="23">
        <v>-0.45519999999999999</v>
      </c>
      <c r="D1865" s="23">
        <v>1.9390000000000001E-2</v>
      </c>
      <c r="E1865" s="23">
        <v>1.0515600000000001</v>
      </c>
      <c r="F1865" s="23">
        <v>0.54920999999999998</v>
      </c>
      <c r="G1865" s="23">
        <v>-4.9230000000000003E-2</v>
      </c>
      <c r="H1865" s="23">
        <v>1.58609</v>
      </c>
      <c r="I1865" s="23">
        <v>-0.22141</v>
      </c>
      <c r="J1865" s="23">
        <v>-0.32002999999999998</v>
      </c>
      <c r="K1865" s="23">
        <v>-1.8964300000000001</v>
      </c>
      <c r="L1865" s="23">
        <v>-0.20971999999999999</v>
      </c>
      <c r="M1865" s="23">
        <v>0.38644000000000001</v>
      </c>
      <c r="N1865" s="23">
        <v>-1.6753199999999999</v>
      </c>
      <c r="O1865" s="23">
        <v>-0.19955000000000001</v>
      </c>
      <c r="P1865" s="23">
        <v>-0.23105999999999999</v>
      </c>
      <c r="Q1865" s="23">
        <v>0.53639999999999999</v>
      </c>
      <c r="R1865" s="23">
        <v>-1.3047200000000001</v>
      </c>
    </row>
    <row r="1866" spans="1:18" ht="15" customHeight="1" x14ac:dyDescent="0.2">
      <c r="A1866" s="4">
        <v>1865</v>
      </c>
      <c r="B1866" s="4" t="s">
        <v>2027</v>
      </c>
      <c r="C1866" s="23">
        <v>-0.53854000000000002</v>
      </c>
      <c r="D1866" s="23">
        <v>0.35041</v>
      </c>
      <c r="E1866" s="23">
        <v>2.2799100000000001</v>
      </c>
      <c r="F1866" s="23">
        <v>0.59475</v>
      </c>
      <c r="G1866" s="23">
        <v>-0.37502000000000002</v>
      </c>
      <c r="H1866" s="23">
        <v>1.5077700000000001</v>
      </c>
      <c r="I1866" s="23">
        <v>-0.47960999999999998</v>
      </c>
      <c r="J1866" s="23">
        <v>-0.57437000000000005</v>
      </c>
      <c r="K1866" s="23">
        <v>-1.39558</v>
      </c>
      <c r="L1866" s="23">
        <v>0.12241</v>
      </c>
      <c r="M1866" s="23">
        <v>0.29948000000000002</v>
      </c>
      <c r="N1866" s="23">
        <v>0.35311999999999999</v>
      </c>
      <c r="O1866" s="23">
        <v>-0.13527</v>
      </c>
      <c r="P1866" s="23">
        <v>-0.59348000000000001</v>
      </c>
      <c r="Q1866" s="23">
        <v>-0.69023999999999996</v>
      </c>
      <c r="R1866" s="23">
        <v>0.38696999999999998</v>
      </c>
    </row>
    <row r="1867" spans="1:18" ht="15" customHeight="1" x14ac:dyDescent="0.2">
      <c r="A1867" s="4">
        <v>1866</v>
      </c>
      <c r="B1867" s="4" t="s">
        <v>2028</v>
      </c>
      <c r="C1867" s="23">
        <v>-2.8119399999999999</v>
      </c>
      <c r="D1867" s="23">
        <v>0.15218000000000001</v>
      </c>
      <c r="E1867" s="23">
        <v>0.99424999999999997</v>
      </c>
      <c r="F1867" s="23">
        <v>0.18901000000000001</v>
      </c>
      <c r="G1867" s="23">
        <v>-0.56403999999999999</v>
      </c>
      <c r="H1867" s="23">
        <v>-0.79661000000000004</v>
      </c>
      <c r="I1867" s="23">
        <v>-0.76161999999999996</v>
      </c>
      <c r="J1867" s="23">
        <v>-2.08609</v>
      </c>
      <c r="K1867" s="23">
        <v>-0.61717</v>
      </c>
      <c r="L1867" s="23">
        <v>-1.2280899999999999</v>
      </c>
      <c r="M1867" s="23">
        <v>-1.8299799999999999</v>
      </c>
      <c r="N1867" s="23">
        <v>-1.46323</v>
      </c>
      <c r="O1867" s="23">
        <v>-0.64183999999999997</v>
      </c>
      <c r="P1867" s="23">
        <v>0.59913000000000005</v>
      </c>
      <c r="Q1867" s="23">
        <v>0.48315000000000002</v>
      </c>
      <c r="R1867" s="23">
        <v>-1.9074899999999999</v>
      </c>
    </row>
    <row r="1868" spans="1:18" ht="15" customHeight="1" x14ac:dyDescent="0.2">
      <c r="A1868" s="4">
        <v>1867</v>
      </c>
      <c r="B1868" s="4" t="s">
        <v>2029</v>
      </c>
      <c r="C1868" s="23">
        <v>-0.37514999999999998</v>
      </c>
      <c r="D1868" s="23">
        <v>0.10084</v>
      </c>
      <c r="E1868" s="23">
        <v>0.83814</v>
      </c>
      <c r="F1868" s="23">
        <v>0.56989000000000001</v>
      </c>
      <c r="G1868" s="23">
        <v>-6.3950000000000007E-2</v>
      </c>
      <c r="H1868" s="23">
        <v>1.6613</v>
      </c>
      <c r="I1868" s="23">
        <v>-0.31664999999999999</v>
      </c>
      <c r="J1868" s="23">
        <v>-0.48041</v>
      </c>
      <c r="K1868" s="23">
        <v>-1.7406600000000001</v>
      </c>
      <c r="L1868" s="23">
        <v>-0.13599</v>
      </c>
      <c r="M1868" s="23">
        <v>0.55398000000000003</v>
      </c>
      <c r="N1868" s="23">
        <v>-1.4648699999999999</v>
      </c>
      <c r="O1868" s="23">
        <v>-4.4240000000000002E-2</v>
      </c>
      <c r="P1868" s="23">
        <v>-0.30547000000000002</v>
      </c>
      <c r="Q1868" s="23">
        <v>0.67227000000000003</v>
      </c>
      <c r="R1868" s="23">
        <v>-1.5125299999999999</v>
      </c>
    </row>
    <row r="1869" spans="1:18" ht="15" customHeight="1" x14ac:dyDescent="0.2">
      <c r="A1869" s="4">
        <v>1868</v>
      </c>
      <c r="B1869" s="4" t="s">
        <v>2030</v>
      </c>
      <c r="C1869" s="23">
        <v>0.54703999999999997</v>
      </c>
      <c r="D1869" s="23">
        <v>-3.21482</v>
      </c>
      <c r="E1869" s="23">
        <v>2.0718200000000002</v>
      </c>
      <c r="F1869" s="23">
        <v>-0.65991</v>
      </c>
      <c r="G1869" s="23">
        <v>0.42165000000000002</v>
      </c>
      <c r="H1869" s="23">
        <v>-2.7599999999999999E-3</v>
      </c>
      <c r="I1869" s="23">
        <v>-1.2402299999999999</v>
      </c>
      <c r="J1869" s="23">
        <v>-1.34484</v>
      </c>
      <c r="K1869" s="23">
        <v>-1.0976900000000001</v>
      </c>
      <c r="L1869" s="23">
        <v>0.58599000000000001</v>
      </c>
      <c r="M1869" s="23">
        <v>0.16172</v>
      </c>
      <c r="N1869" s="23">
        <v>-1.1110100000000001</v>
      </c>
      <c r="O1869" s="23">
        <v>-0.10864</v>
      </c>
      <c r="P1869" s="23">
        <v>-0.63749</v>
      </c>
      <c r="Q1869" s="23">
        <v>-0.39296999999999999</v>
      </c>
      <c r="R1869" s="23">
        <v>2.19726</v>
      </c>
    </row>
    <row r="1870" spans="1:18" ht="15" customHeight="1" x14ac:dyDescent="0.2">
      <c r="A1870" s="4">
        <v>1869</v>
      </c>
      <c r="B1870" s="4" t="s">
        <v>2031</v>
      </c>
      <c r="C1870" s="23">
        <v>-0.52676000000000001</v>
      </c>
      <c r="D1870" s="23">
        <v>-1.1881200000000001</v>
      </c>
      <c r="E1870" s="23">
        <v>1.5404500000000001</v>
      </c>
      <c r="F1870" s="23">
        <v>1.2796700000000001</v>
      </c>
      <c r="G1870" s="23">
        <v>-0.34175</v>
      </c>
      <c r="H1870" s="23">
        <v>0.26518000000000003</v>
      </c>
      <c r="I1870" s="23">
        <v>0.34949000000000002</v>
      </c>
      <c r="J1870" s="23">
        <v>0.14687</v>
      </c>
      <c r="K1870" s="23">
        <v>-1.3246199999999999</v>
      </c>
      <c r="L1870" s="23">
        <v>-1.6306099999999999</v>
      </c>
      <c r="M1870" s="23">
        <v>0.56547000000000003</v>
      </c>
      <c r="N1870" s="23">
        <v>-0.38501999999999997</v>
      </c>
      <c r="O1870" s="23">
        <v>1.07826</v>
      </c>
      <c r="P1870" s="23">
        <v>-0.66371000000000002</v>
      </c>
      <c r="Q1870" s="23">
        <v>-0.71416999999999997</v>
      </c>
      <c r="R1870" s="23">
        <v>-1.2758799999999999</v>
      </c>
    </row>
    <row r="1871" spans="1:18" ht="15" customHeight="1" x14ac:dyDescent="0.2">
      <c r="A1871" s="4">
        <v>1870</v>
      </c>
      <c r="B1871" s="4" t="s">
        <v>2032</v>
      </c>
      <c r="C1871" s="23">
        <v>-2.3244600000000002</v>
      </c>
      <c r="D1871" s="23">
        <v>0.72572999999999999</v>
      </c>
      <c r="E1871" s="23">
        <v>2.5808</v>
      </c>
      <c r="F1871" s="23">
        <v>2.2881800000000001</v>
      </c>
      <c r="G1871" s="23">
        <v>-1.59737</v>
      </c>
      <c r="H1871" s="23">
        <v>1.97461</v>
      </c>
      <c r="I1871" s="23">
        <v>-1.4912399999999999</v>
      </c>
      <c r="J1871" s="23">
        <v>-1.6350499999999999</v>
      </c>
      <c r="K1871" s="23">
        <v>-1.9819800000000001</v>
      </c>
      <c r="L1871" s="23">
        <v>0.36407</v>
      </c>
      <c r="M1871" s="23">
        <v>-1.35687</v>
      </c>
      <c r="N1871" s="23">
        <v>-1.5733600000000001</v>
      </c>
      <c r="O1871" s="23">
        <v>1.4687699999999999</v>
      </c>
      <c r="P1871" s="23">
        <v>-1.7735700000000001</v>
      </c>
      <c r="Q1871" s="23">
        <v>-0.86509999999999998</v>
      </c>
      <c r="R1871" s="23">
        <v>-2.08257</v>
      </c>
    </row>
    <row r="1872" spans="1:18" ht="15" customHeight="1" x14ac:dyDescent="0.2">
      <c r="A1872" s="4">
        <v>1871</v>
      </c>
      <c r="B1872" s="4" t="s">
        <v>2033</v>
      </c>
      <c r="C1872" s="23">
        <v>-0.42394999999999999</v>
      </c>
      <c r="D1872" s="23">
        <v>-1.1330199999999999</v>
      </c>
      <c r="E1872" s="23">
        <v>0.82723999999999998</v>
      </c>
      <c r="F1872" s="23">
        <v>0.95018000000000002</v>
      </c>
      <c r="G1872" s="23">
        <v>1.7670600000000001</v>
      </c>
      <c r="H1872" s="23">
        <v>9.3820000000000001E-2</v>
      </c>
      <c r="I1872" s="23">
        <v>1.5735600000000001</v>
      </c>
      <c r="J1872" s="23">
        <v>-0.31555</v>
      </c>
      <c r="K1872" s="23">
        <v>-0.36591000000000001</v>
      </c>
      <c r="L1872" s="23">
        <v>-2.3630499999999999</v>
      </c>
      <c r="M1872" s="23">
        <v>0.25879999999999997</v>
      </c>
      <c r="N1872" s="23">
        <v>-1.7636400000000001</v>
      </c>
      <c r="O1872" s="23">
        <v>0.69396000000000002</v>
      </c>
      <c r="P1872" s="23">
        <v>-0.51971999999999996</v>
      </c>
      <c r="Q1872" s="23">
        <v>1.0607800000000001</v>
      </c>
      <c r="R1872" s="23">
        <v>-0.48041</v>
      </c>
    </row>
    <row r="1873" spans="1:18" ht="15" customHeight="1" x14ac:dyDescent="0.2">
      <c r="A1873" s="4">
        <v>1872</v>
      </c>
      <c r="B1873" s="4" t="s">
        <v>2034</v>
      </c>
      <c r="C1873" s="23">
        <v>-0.37334000000000001</v>
      </c>
      <c r="D1873" s="23">
        <v>-1.0809599999999999</v>
      </c>
      <c r="E1873" s="23">
        <v>1.8237099999999999</v>
      </c>
      <c r="F1873" s="23">
        <v>1.16323</v>
      </c>
      <c r="G1873" s="23">
        <v>-0.72716999999999998</v>
      </c>
      <c r="H1873" s="23">
        <v>0.42268</v>
      </c>
      <c r="I1873" s="23">
        <v>0.81562999999999997</v>
      </c>
      <c r="J1873" s="23">
        <v>1E-4</v>
      </c>
      <c r="K1873" s="23">
        <v>-1.0505199999999999</v>
      </c>
      <c r="L1873" s="23">
        <v>-1.05474</v>
      </c>
      <c r="M1873" s="23">
        <v>0.18991</v>
      </c>
      <c r="N1873" s="23">
        <v>2.4399999999999999E-3</v>
      </c>
      <c r="O1873" s="23">
        <v>0.74768999999999997</v>
      </c>
      <c r="P1873" s="23">
        <v>-0.66152999999999995</v>
      </c>
      <c r="Q1873" s="23">
        <v>-0.43465999999999999</v>
      </c>
      <c r="R1873" s="23">
        <v>-1.31586</v>
      </c>
    </row>
    <row r="1874" spans="1:18" ht="15" customHeight="1" x14ac:dyDescent="0.2">
      <c r="A1874" s="4">
        <v>1873</v>
      </c>
      <c r="B1874" s="4" t="s">
        <v>2035</v>
      </c>
      <c r="C1874" s="23">
        <v>-2.6527699999999999</v>
      </c>
      <c r="D1874" s="23">
        <v>-0.11899</v>
      </c>
      <c r="E1874" s="23">
        <v>0.62334000000000001</v>
      </c>
      <c r="F1874" s="23">
        <v>1.9829699999999999</v>
      </c>
      <c r="G1874" s="23">
        <v>1.12652</v>
      </c>
      <c r="H1874" s="23">
        <v>6.0109999999999997E-2</v>
      </c>
      <c r="I1874" s="23">
        <v>1.3340000000000001</v>
      </c>
      <c r="J1874" s="23">
        <v>-1.6993</v>
      </c>
      <c r="K1874" s="23">
        <v>-1.9751000000000001</v>
      </c>
      <c r="L1874" s="23">
        <v>6.8879999999999997E-2</v>
      </c>
      <c r="M1874" s="23">
        <v>-1.5963700000000001</v>
      </c>
      <c r="N1874" s="23">
        <v>-2.27582</v>
      </c>
      <c r="O1874" s="23">
        <v>-0.65881000000000001</v>
      </c>
      <c r="P1874" s="23">
        <v>-4.326E-2</v>
      </c>
      <c r="Q1874" s="23">
        <v>-0.92103999999999997</v>
      </c>
      <c r="R1874" s="23">
        <v>-1.5841799999999999</v>
      </c>
    </row>
    <row r="1875" spans="1:18" ht="15" customHeight="1" x14ac:dyDescent="0.2">
      <c r="A1875" s="4">
        <v>1874</v>
      </c>
      <c r="B1875" s="4" t="s">
        <v>2036</v>
      </c>
      <c r="C1875" s="23">
        <v>0.75795999999999997</v>
      </c>
      <c r="D1875" s="23">
        <v>-1.2748200000000001</v>
      </c>
      <c r="E1875" s="23">
        <v>0.79859999999999998</v>
      </c>
      <c r="F1875" s="23">
        <v>0.99185999999999996</v>
      </c>
      <c r="G1875" s="23">
        <v>1.22515</v>
      </c>
      <c r="H1875" s="23">
        <v>1.09131</v>
      </c>
      <c r="I1875" s="23">
        <v>-4.6730000000000001E-2</v>
      </c>
      <c r="J1875" s="23">
        <v>1.1377600000000001</v>
      </c>
      <c r="K1875" s="23">
        <v>-0.30224000000000001</v>
      </c>
      <c r="L1875" s="23">
        <v>-0.58016999999999996</v>
      </c>
      <c r="M1875" s="23">
        <v>-0.72975999999999996</v>
      </c>
      <c r="N1875" s="23">
        <v>1.5267599999999999</v>
      </c>
      <c r="O1875" s="23">
        <v>0.71352000000000004</v>
      </c>
      <c r="P1875" s="23">
        <v>-1.8604099999999999</v>
      </c>
      <c r="Q1875" s="23">
        <v>0.12078999999999999</v>
      </c>
      <c r="R1875" s="23">
        <v>1.1581699999999999</v>
      </c>
    </row>
    <row r="1876" spans="1:18" ht="15" customHeight="1" x14ac:dyDescent="0.2">
      <c r="A1876" s="4">
        <v>1875</v>
      </c>
      <c r="B1876" s="4" t="s">
        <v>2037</v>
      </c>
      <c r="C1876" s="23">
        <v>-0.42165999999999998</v>
      </c>
      <c r="D1876" s="23">
        <v>-0.20574999999999999</v>
      </c>
      <c r="E1876" s="23">
        <v>0.60838999999999999</v>
      </c>
      <c r="F1876" s="23">
        <v>0.67976000000000003</v>
      </c>
      <c r="G1876" s="23">
        <v>0.17835000000000001</v>
      </c>
      <c r="H1876" s="23">
        <v>1.7137100000000001</v>
      </c>
      <c r="I1876" s="23">
        <v>-0.48751</v>
      </c>
      <c r="J1876" s="23">
        <v>-0.27312999999999998</v>
      </c>
      <c r="K1876" s="23">
        <v>-1.8128899999999999</v>
      </c>
      <c r="L1876" s="23">
        <v>-0.16008</v>
      </c>
      <c r="M1876" s="23">
        <v>0.75468999999999997</v>
      </c>
      <c r="N1876" s="23">
        <v>-1.6639299999999999</v>
      </c>
      <c r="O1876" s="23">
        <v>0.22597999999999999</v>
      </c>
      <c r="P1876" s="23">
        <v>-0.47996</v>
      </c>
      <c r="Q1876" s="23">
        <v>0.53063000000000005</v>
      </c>
      <c r="R1876" s="23">
        <v>-1.2657700000000001</v>
      </c>
    </row>
    <row r="1877" spans="1:18" ht="15" customHeight="1" x14ac:dyDescent="0.2">
      <c r="A1877" s="4">
        <v>1876</v>
      </c>
      <c r="B1877" s="4" t="s">
        <v>2038</v>
      </c>
      <c r="C1877" s="23">
        <v>-2.5914899999999998</v>
      </c>
      <c r="D1877" s="23">
        <v>-1.7075400000000001</v>
      </c>
      <c r="E1877" s="23">
        <v>2.9380000000000002</v>
      </c>
      <c r="F1877" s="23">
        <v>2.5472899999999998</v>
      </c>
      <c r="G1877" s="23">
        <v>1.0826899999999999</v>
      </c>
      <c r="H1877" s="23">
        <v>-0.17591999999999999</v>
      </c>
      <c r="I1877" s="23">
        <v>-2.09599</v>
      </c>
      <c r="J1877" s="23">
        <v>-2.1791999999999998</v>
      </c>
      <c r="K1877" s="23">
        <v>-0.80386999999999997</v>
      </c>
      <c r="L1877" s="23">
        <v>-2.2251099999999999</v>
      </c>
      <c r="M1877" s="23">
        <v>1.32416</v>
      </c>
      <c r="N1877" s="23">
        <v>0.48725000000000002</v>
      </c>
      <c r="O1877" s="23">
        <v>0.47436</v>
      </c>
      <c r="P1877" s="23">
        <v>-2.3721199999999998</v>
      </c>
      <c r="Q1877" s="23">
        <v>0.53712000000000004</v>
      </c>
      <c r="R1877" s="23">
        <v>4.96E-3</v>
      </c>
    </row>
    <row r="1878" spans="1:18" ht="15" customHeight="1" x14ac:dyDescent="0.2">
      <c r="A1878" s="4">
        <v>1877</v>
      </c>
      <c r="B1878" s="4" t="s">
        <v>2039</v>
      </c>
      <c r="C1878" s="23">
        <v>-0.42981999999999998</v>
      </c>
      <c r="D1878" s="23">
        <v>-0.67949999999999999</v>
      </c>
      <c r="E1878" s="23">
        <v>1.4205399999999999</v>
      </c>
      <c r="F1878" s="23">
        <v>1.5863</v>
      </c>
      <c r="G1878" s="23">
        <v>0.79713000000000001</v>
      </c>
      <c r="H1878" s="23">
        <v>0.41793000000000002</v>
      </c>
      <c r="I1878" s="23">
        <v>0.45804</v>
      </c>
      <c r="J1878" s="23">
        <v>-1.54356</v>
      </c>
      <c r="K1878" s="23">
        <v>-0.12518000000000001</v>
      </c>
      <c r="L1878" s="23">
        <v>-7.9369999999999996E-2</v>
      </c>
      <c r="M1878" s="23">
        <v>-0.27559</v>
      </c>
      <c r="N1878" s="23">
        <v>-0.49984000000000001</v>
      </c>
      <c r="O1878" s="23">
        <v>1.0347999999999999</v>
      </c>
      <c r="P1878" s="23">
        <v>-0.29720999999999997</v>
      </c>
      <c r="Q1878" s="23">
        <v>-0.49471999999999999</v>
      </c>
      <c r="R1878" s="23">
        <v>0.26626</v>
      </c>
    </row>
    <row r="1879" spans="1:18" ht="15" customHeight="1" x14ac:dyDescent="0.2">
      <c r="A1879" s="4">
        <v>1878</v>
      </c>
      <c r="B1879" s="4" t="s">
        <v>2040</v>
      </c>
      <c r="C1879" s="23">
        <v>-2.4136600000000001</v>
      </c>
      <c r="D1879" s="23">
        <v>-4.1900000000000001E-3</v>
      </c>
      <c r="E1879" s="23">
        <v>1.30731</v>
      </c>
      <c r="F1879" s="23">
        <v>0.27167000000000002</v>
      </c>
      <c r="G1879" s="23">
        <v>-0.42892999999999998</v>
      </c>
      <c r="H1879" s="23">
        <v>2.298</v>
      </c>
      <c r="I1879" s="23">
        <v>1.61189</v>
      </c>
      <c r="J1879" s="23">
        <v>-0.10045999999999999</v>
      </c>
      <c r="K1879" s="23">
        <v>-0.13728000000000001</v>
      </c>
      <c r="L1879" s="23">
        <v>0.30675000000000002</v>
      </c>
      <c r="M1879" s="23">
        <v>-1.13029</v>
      </c>
      <c r="N1879" s="23">
        <v>-1.5414699999999999</v>
      </c>
      <c r="O1879" s="23">
        <v>1.78634</v>
      </c>
      <c r="P1879" s="23">
        <v>0.4153</v>
      </c>
      <c r="Q1879" s="23">
        <v>-0.27581</v>
      </c>
      <c r="R1879" s="23">
        <v>-0.42698000000000003</v>
      </c>
    </row>
    <row r="1880" spans="1:18" ht="15" customHeight="1" x14ac:dyDescent="0.2">
      <c r="A1880" s="4">
        <v>1879</v>
      </c>
      <c r="B1880" s="4" t="s">
        <v>2041</v>
      </c>
      <c r="C1880" s="23">
        <v>-4.2770000000000002E-2</v>
      </c>
      <c r="D1880" s="23">
        <v>0.29522999999999999</v>
      </c>
      <c r="E1880" s="23">
        <v>1.0093700000000001</v>
      </c>
      <c r="F1880" s="23">
        <v>0.53451000000000004</v>
      </c>
      <c r="G1880" s="23">
        <v>-0.48310999999999998</v>
      </c>
      <c r="H1880" s="23">
        <v>1.4928999999999999</v>
      </c>
      <c r="I1880" s="23">
        <v>-0.33615</v>
      </c>
      <c r="J1880" s="23">
        <v>-2.2442600000000001</v>
      </c>
      <c r="K1880" s="23">
        <v>-0.25523000000000001</v>
      </c>
      <c r="L1880" s="23">
        <v>-1.94594</v>
      </c>
      <c r="M1880" s="23">
        <v>-1.34273</v>
      </c>
      <c r="N1880" s="23">
        <v>-1.37361</v>
      </c>
      <c r="O1880" s="23">
        <v>-4.9459999999999997E-2</v>
      </c>
      <c r="P1880" s="23">
        <v>-1.17422</v>
      </c>
      <c r="Q1880" s="23">
        <v>0.57935999999999999</v>
      </c>
      <c r="R1880" s="23">
        <v>-2.81E-3</v>
      </c>
    </row>
    <row r="1881" spans="1:18" ht="15" customHeight="1" x14ac:dyDescent="0.2">
      <c r="A1881" s="4">
        <v>1880</v>
      </c>
      <c r="B1881" s="4" t="s">
        <v>2042</v>
      </c>
      <c r="C1881" s="23">
        <v>-0.52417999999999998</v>
      </c>
      <c r="D1881" s="23">
        <v>-0.87971999999999995</v>
      </c>
      <c r="E1881" s="23">
        <v>1.8758699999999999</v>
      </c>
      <c r="F1881" s="23">
        <v>1.41957</v>
      </c>
      <c r="G1881" s="23">
        <v>-0.50644999999999996</v>
      </c>
      <c r="H1881" s="23">
        <v>0.29807</v>
      </c>
      <c r="I1881" s="23">
        <v>0.46273999999999998</v>
      </c>
      <c r="J1881" s="23">
        <v>8.2860000000000003E-2</v>
      </c>
      <c r="K1881" s="23">
        <v>-1.56681</v>
      </c>
      <c r="L1881" s="23">
        <v>-0.98016999999999999</v>
      </c>
      <c r="M1881" s="23">
        <v>0.40256999999999998</v>
      </c>
      <c r="N1881" s="23">
        <v>-0.21510000000000001</v>
      </c>
      <c r="O1881" s="23">
        <v>0.77766000000000002</v>
      </c>
      <c r="P1881" s="23">
        <v>-0.44883000000000001</v>
      </c>
      <c r="Q1881" s="23">
        <v>-0.52495999999999998</v>
      </c>
      <c r="R1881" s="23">
        <v>-1.3296300000000001</v>
      </c>
    </row>
    <row r="1882" spans="1:18" ht="15" customHeight="1" x14ac:dyDescent="0.2">
      <c r="A1882" s="4">
        <v>1881</v>
      </c>
      <c r="B1882" s="4" t="s">
        <v>2043</v>
      </c>
      <c r="C1882" s="23">
        <v>-0.46653</v>
      </c>
      <c r="D1882" s="23">
        <v>-9.6909999999999996E-2</v>
      </c>
      <c r="E1882" s="23">
        <v>0.75060000000000004</v>
      </c>
      <c r="F1882" s="23">
        <v>0.47703000000000001</v>
      </c>
      <c r="G1882" s="23">
        <v>3.2840000000000001E-2</v>
      </c>
      <c r="H1882" s="23">
        <v>1.6562300000000001</v>
      </c>
      <c r="I1882" s="23">
        <v>-0.31380000000000002</v>
      </c>
      <c r="J1882" s="23">
        <v>-0.40775</v>
      </c>
      <c r="K1882" s="23">
        <v>-1.82952</v>
      </c>
      <c r="L1882" s="23">
        <v>-9.5589999999999994E-2</v>
      </c>
      <c r="M1882" s="23">
        <v>0.40997</v>
      </c>
      <c r="N1882" s="23">
        <v>-1.5265200000000001</v>
      </c>
      <c r="O1882" s="23">
        <v>6.6089999999999996E-2</v>
      </c>
      <c r="P1882" s="23">
        <v>-0.39326</v>
      </c>
      <c r="Q1882" s="23">
        <v>0.53607000000000005</v>
      </c>
      <c r="R1882" s="23">
        <v>-1.4168400000000001</v>
      </c>
    </row>
    <row r="1883" spans="1:18" ht="15" customHeight="1" x14ac:dyDescent="0.2">
      <c r="A1883" s="4">
        <v>1882</v>
      </c>
      <c r="B1883" s="4" t="s">
        <v>2044</v>
      </c>
      <c r="C1883" s="23">
        <v>-0.36964999999999998</v>
      </c>
      <c r="D1883" s="23">
        <v>-2.7591899999999998</v>
      </c>
      <c r="E1883" s="23">
        <v>2.4695800000000001</v>
      </c>
      <c r="F1883" s="23">
        <v>1.19584</v>
      </c>
      <c r="G1883" s="23">
        <v>6.5970000000000001E-2</v>
      </c>
      <c r="H1883" s="23">
        <v>2.7572899999999998</v>
      </c>
      <c r="I1883" s="23">
        <v>-0.91793999999999998</v>
      </c>
      <c r="J1883" s="23">
        <v>0.33984999999999999</v>
      </c>
      <c r="K1883" s="23">
        <v>0.51990999999999998</v>
      </c>
      <c r="L1883" s="23">
        <v>-1.6667400000000001</v>
      </c>
      <c r="M1883" s="23">
        <v>-1.8025199999999999</v>
      </c>
      <c r="N1883" s="23">
        <v>1.16568</v>
      </c>
      <c r="O1883" s="23">
        <v>-0.77575000000000005</v>
      </c>
      <c r="P1883" s="23">
        <v>-0.24858</v>
      </c>
      <c r="Q1883" s="23">
        <v>0.31130000000000002</v>
      </c>
      <c r="R1883" s="23">
        <v>0.86007</v>
      </c>
    </row>
    <row r="1884" spans="1:18" ht="15" customHeight="1" x14ac:dyDescent="0.2">
      <c r="A1884" s="4">
        <v>1883</v>
      </c>
      <c r="B1884" s="4" t="s">
        <v>2045</v>
      </c>
      <c r="C1884" s="23">
        <v>-5.7000000000000002E-2</v>
      </c>
      <c r="D1884" s="23">
        <v>-1.24224</v>
      </c>
      <c r="E1884" s="23">
        <v>1.4152</v>
      </c>
      <c r="F1884" s="23">
        <v>0.72360000000000002</v>
      </c>
      <c r="G1884" s="23">
        <v>0.13216</v>
      </c>
      <c r="H1884" s="23">
        <v>0.53837999999999997</v>
      </c>
      <c r="I1884" s="23">
        <v>9.5659999999999995E-2</v>
      </c>
      <c r="J1884" s="23">
        <v>0.74592000000000003</v>
      </c>
      <c r="K1884" s="23">
        <v>0.44470999999999999</v>
      </c>
      <c r="L1884" s="23">
        <v>-0.34969</v>
      </c>
      <c r="M1884" s="23">
        <v>-1.93584</v>
      </c>
      <c r="N1884" s="23">
        <v>-2.2791700000000001</v>
      </c>
      <c r="O1884" s="23">
        <v>1.4854099999999999</v>
      </c>
      <c r="P1884" s="23">
        <v>-0.78637999999999997</v>
      </c>
      <c r="Q1884" s="23">
        <v>1.23217</v>
      </c>
      <c r="R1884" s="23">
        <v>-0.40595999999999999</v>
      </c>
    </row>
    <row r="1885" spans="1:18" ht="15" customHeight="1" x14ac:dyDescent="0.2">
      <c r="A1885" s="4">
        <v>1884</v>
      </c>
      <c r="B1885" s="4" t="s">
        <v>2046</v>
      </c>
      <c r="C1885" s="23">
        <v>-0.53932999999999998</v>
      </c>
      <c r="D1885" s="23">
        <v>-0.62297999999999998</v>
      </c>
      <c r="E1885" s="23">
        <v>2.0318299999999998</v>
      </c>
      <c r="F1885" s="23">
        <v>1.2420800000000001</v>
      </c>
      <c r="G1885" s="23">
        <v>0.67684</v>
      </c>
      <c r="H1885" s="23">
        <v>5.9920000000000001E-2</v>
      </c>
      <c r="I1885" s="23">
        <v>0.61141000000000001</v>
      </c>
      <c r="J1885" s="23">
        <v>-1.4322900000000001</v>
      </c>
      <c r="K1885" s="23">
        <v>1.01E-2</v>
      </c>
      <c r="L1885" s="23">
        <v>-0.20236999999999999</v>
      </c>
      <c r="M1885" s="23">
        <v>-1.03359</v>
      </c>
      <c r="N1885" s="23">
        <v>-0.28783999999999998</v>
      </c>
      <c r="O1885" s="23">
        <v>0.79307000000000005</v>
      </c>
      <c r="P1885" s="23">
        <v>-0.48636000000000001</v>
      </c>
      <c r="Q1885" s="23">
        <v>-0.31340000000000001</v>
      </c>
      <c r="R1885" s="23">
        <v>0.27113999999999999</v>
      </c>
    </row>
    <row r="1886" spans="1:18" ht="15" customHeight="1" x14ac:dyDescent="0.2">
      <c r="A1886" s="4">
        <v>1885</v>
      </c>
      <c r="B1886" s="4" t="s">
        <v>2047</v>
      </c>
      <c r="C1886" s="23">
        <v>-0.39831</v>
      </c>
      <c r="D1886" s="23">
        <v>-0.82216</v>
      </c>
      <c r="E1886" s="23">
        <v>1.8146800000000001</v>
      </c>
      <c r="F1886" s="23">
        <v>1.08551</v>
      </c>
      <c r="G1886" s="23">
        <v>0.61151</v>
      </c>
      <c r="H1886" s="23">
        <v>0.12605</v>
      </c>
      <c r="I1886" s="23">
        <v>0.65314000000000005</v>
      </c>
      <c r="J1886" s="23">
        <v>-1.60443</v>
      </c>
      <c r="K1886" s="23">
        <v>4.6519999999999999E-2</v>
      </c>
      <c r="L1886" s="23">
        <v>-0.17205999999999999</v>
      </c>
      <c r="M1886" s="23">
        <v>-0.93986000000000003</v>
      </c>
      <c r="N1886" s="23">
        <v>-0.25459999999999999</v>
      </c>
      <c r="O1886" s="23">
        <v>0.76543000000000005</v>
      </c>
      <c r="P1886" s="23">
        <v>-0.66174999999999995</v>
      </c>
      <c r="Q1886" s="23">
        <v>-0.66237000000000001</v>
      </c>
      <c r="R1886" s="23">
        <v>0.25883</v>
      </c>
    </row>
    <row r="1887" spans="1:18" ht="15" customHeight="1" x14ac:dyDescent="0.2">
      <c r="A1887" s="4">
        <v>1886</v>
      </c>
      <c r="B1887" s="4" t="s">
        <v>2048</v>
      </c>
      <c r="C1887" s="23">
        <v>-1.74359</v>
      </c>
      <c r="D1887" s="23">
        <v>0.60206999999999999</v>
      </c>
      <c r="E1887" s="23">
        <v>2.4374400000000001</v>
      </c>
      <c r="F1887" s="23">
        <v>-0.75878999999999996</v>
      </c>
      <c r="G1887" s="23">
        <v>-0.92737999999999998</v>
      </c>
      <c r="H1887" s="23">
        <v>-0.11884</v>
      </c>
      <c r="I1887" s="23">
        <v>1.1324099999999999</v>
      </c>
      <c r="J1887" s="23">
        <v>-1.9197599999999999</v>
      </c>
      <c r="K1887" s="23">
        <v>-2.26498</v>
      </c>
      <c r="L1887" s="23">
        <v>-2.0436700000000001</v>
      </c>
      <c r="M1887" s="23">
        <v>0.93435000000000001</v>
      </c>
      <c r="N1887" s="23">
        <v>-0.73709999999999998</v>
      </c>
      <c r="O1887" s="23">
        <v>1.9109400000000001</v>
      </c>
      <c r="P1887" s="23">
        <v>-2.0030000000000001</v>
      </c>
      <c r="Q1887" s="23">
        <v>1.29278</v>
      </c>
      <c r="R1887" s="23">
        <v>-1.92791</v>
      </c>
    </row>
    <row r="1888" spans="1:18" ht="15" customHeight="1" x14ac:dyDescent="0.2">
      <c r="A1888" s="4">
        <v>1887</v>
      </c>
      <c r="B1888" s="4" t="s">
        <v>2049</v>
      </c>
      <c r="C1888" s="23">
        <v>-0.33404</v>
      </c>
      <c r="D1888" s="23">
        <v>-1.1227799999999999</v>
      </c>
      <c r="E1888" s="23">
        <v>1.4696400000000001</v>
      </c>
      <c r="F1888" s="23">
        <v>1.4779599999999999</v>
      </c>
      <c r="G1888" s="23">
        <v>-0.39954000000000001</v>
      </c>
      <c r="H1888" s="23">
        <v>0.51532</v>
      </c>
      <c r="I1888" s="23">
        <v>0.58967999999999998</v>
      </c>
      <c r="J1888" s="23">
        <v>0.25151000000000001</v>
      </c>
      <c r="K1888" s="23">
        <v>-1.34137</v>
      </c>
      <c r="L1888" s="23">
        <v>-0.98035000000000005</v>
      </c>
      <c r="M1888" s="23">
        <v>0.55979999999999996</v>
      </c>
      <c r="N1888" s="23">
        <v>-0.18612999999999999</v>
      </c>
      <c r="O1888" s="23">
        <v>1.1194599999999999</v>
      </c>
      <c r="P1888" s="23">
        <v>-0.77227000000000001</v>
      </c>
      <c r="Q1888" s="23">
        <v>-0.55808000000000002</v>
      </c>
      <c r="R1888" s="23">
        <v>-1.27952</v>
      </c>
    </row>
    <row r="1889" spans="1:18" ht="15" customHeight="1" x14ac:dyDescent="0.2">
      <c r="A1889" s="4">
        <v>1888</v>
      </c>
      <c r="B1889" s="4" t="s">
        <v>2050</v>
      </c>
      <c r="C1889" s="23">
        <v>-1.84385</v>
      </c>
      <c r="D1889" s="23">
        <v>-0.37530000000000002</v>
      </c>
      <c r="E1889" s="23">
        <v>3.2218100000000001</v>
      </c>
      <c r="F1889" s="23">
        <v>0.80301</v>
      </c>
      <c r="G1889" s="23">
        <v>0.75251999999999997</v>
      </c>
      <c r="H1889" s="23">
        <v>3.1419999999999997E-2</v>
      </c>
      <c r="I1889" s="23">
        <v>1.14916</v>
      </c>
      <c r="J1889" s="23">
        <v>-0.36903000000000002</v>
      </c>
      <c r="K1889" s="23">
        <v>-0.2515</v>
      </c>
      <c r="L1889" s="23">
        <v>-1.71289</v>
      </c>
      <c r="M1889" s="23">
        <v>0.41638999999999998</v>
      </c>
      <c r="N1889" s="23">
        <v>-1.59684</v>
      </c>
      <c r="O1889" s="23">
        <v>-0.13517999999999999</v>
      </c>
      <c r="P1889" s="23">
        <v>-0.26937</v>
      </c>
      <c r="Q1889" s="23">
        <v>0.76392000000000004</v>
      </c>
      <c r="R1889" s="23">
        <v>1.10412</v>
      </c>
    </row>
    <row r="1890" spans="1:18" ht="15" customHeight="1" x14ac:dyDescent="0.2">
      <c r="A1890" s="4">
        <v>1889</v>
      </c>
      <c r="B1890" s="4" t="s">
        <v>2051</v>
      </c>
      <c r="C1890" s="23">
        <v>0.48605999999999999</v>
      </c>
      <c r="D1890" s="23">
        <v>-2.6029100000000001</v>
      </c>
      <c r="E1890" s="23">
        <v>1.3670599999999999</v>
      </c>
      <c r="F1890" s="23">
        <v>0.38233</v>
      </c>
      <c r="G1890" s="23">
        <v>-1.1046800000000001</v>
      </c>
      <c r="H1890" s="23">
        <v>-0.73819000000000001</v>
      </c>
      <c r="I1890" s="23">
        <v>0.49335000000000001</v>
      </c>
      <c r="J1890" s="23">
        <v>-0.31347000000000003</v>
      </c>
      <c r="K1890" s="23">
        <v>-2.46868</v>
      </c>
      <c r="L1890" s="23">
        <v>-1.8596699999999999</v>
      </c>
      <c r="M1890" s="23">
        <v>0.64326000000000005</v>
      </c>
      <c r="N1890" s="23">
        <v>-2.03024</v>
      </c>
      <c r="O1890" s="23">
        <v>-0.67557</v>
      </c>
      <c r="P1890" s="23">
        <v>-2.69103</v>
      </c>
      <c r="Q1890" s="23">
        <v>1.50352</v>
      </c>
      <c r="R1890" s="23">
        <v>-6.2560000000000004E-2</v>
      </c>
    </row>
    <row r="1891" spans="1:18" ht="15" customHeight="1" x14ac:dyDescent="0.2">
      <c r="A1891" s="4">
        <v>1890</v>
      </c>
      <c r="B1891" s="4" t="s">
        <v>2052</v>
      </c>
      <c r="C1891" s="23">
        <v>-0.10440000000000001</v>
      </c>
      <c r="D1891" s="23">
        <v>-0.98626999999999998</v>
      </c>
      <c r="E1891" s="23">
        <v>0.81235999999999997</v>
      </c>
      <c r="F1891" s="23">
        <v>0.26924999999999999</v>
      </c>
      <c r="G1891" s="23">
        <v>2.0842700000000001</v>
      </c>
      <c r="H1891" s="23">
        <v>-5.0220000000000001E-2</v>
      </c>
      <c r="I1891" s="23">
        <v>-0.88912999999999998</v>
      </c>
      <c r="J1891" s="23">
        <v>-0.77085000000000004</v>
      </c>
      <c r="K1891" s="23">
        <v>-1.8169500000000001</v>
      </c>
      <c r="L1891" s="23">
        <v>-2.5998899999999998</v>
      </c>
      <c r="M1891" s="23">
        <v>1.34535</v>
      </c>
      <c r="N1891" s="23">
        <v>4.2020000000000002E-2</v>
      </c>
      <c r="O1891" s="23">
        <v>1.92886</v>
      </c>
      <c r="P1891" s="23">
        <v>-1.2109099999999999</v>
      </c>
      <c r="Q1891" s="23">
        <v>0.79603999999999997</v>
      </c>
      <c r="R1891" s="23">
        <v>-0.43208000000000002</v>
      </c>
    </row>
    <row r="1892" spans="1:18" ht="15" customHeight="1" x14ac:dyDescent="0.2">
      <c r="A1892" s="4">
        <v>1891</v>
      </c>
      <c r="B1892" s="4" t="s">
        <v>2053</v>
      </c>
      <c r="C1892" s="23">
        <v>-0.41408</v>
      </c>
      <c r="D1892" s="23">
        <v>-2.8773499999999999</v>
      </c>
      <c r="E1892" s="23">
        <v>0.59275</v>
      </c>
      <c r="F1892" s="23">
        <v>3.3128500000000001</v>
      </c>
      <c r="G1892" s="23">
        <v>-1.0257400000000001</v>
      </c>
      <c r="H1892" s="23">
        <v>1.64459</v>
      </c>
      <c r="I1892" s="23">
        <v>-0.83479999999999999</v>
      </c>
      <c r="J1892" s="23">
        <v>-0.64349999999999996</v>
      </c>
      <c r="K1892" s="23">
        <v>0.15719</v>
      </c>
      <c r="L1892" s="23">
        <v>-0.49512</v>
      </c>
      <c r="M1892" s="23">
        <v>0.73416000000000003</v>
      </c>
      <c r="N1892" s="23">
        <v>1.1767399999999999</v>
      </c>
      <c r="O1892" s="23">
        <v>-0.70786000000000004</v>
      </c>
      <c r="P1892" s="23">
        <v>-1.7610300000000001</v>
      </c>
      <c r="Q1892" s="23">
        <v>1.36758</v>
      </c>
      <c r="R1892" s="23">
        <v>0.55579999999999996</v>
      </c>
    </row>
    <row r="1893" spans="1:18" ht="15" customHeight="1" x14ac:dyDescent="0.2">
      <c r="A1893" s="4">
        <v>1892</v>
      </c>
      <c r="B1893" s="4" t="s">
        <v>2054</v>
      </c>
      <c r="C1893" s="23">
        <v>-0.35376999999999997</v>
      </c>
      <c r="D1893" s="23">
        <v>-0.96170999999999995</v>
      </c>
      <c r="E1893" s="23">
        <v>2.1132399999999998</v>
      </c>
      <c r="F1893" s="23">
        <v>1.17879</v>
      </c>
      <c r="G1893" s="23">
        <v>-0.91561999999999999</v>
      </c>
      <c r="H1893" s="23">
        <v>0.19561999999999999</v>
      </c>
      <c r="I1893" s="23">
        <v>0.88656999999999997</v>
      </c>
      <c r="J1893" s="23">
        <v>-0.10988000000000001</v>
      </c>
      <c r="K1893" s="23">
        <v>-1.2536499999999999</v>
      </c>
      <c r="L1893" s="23">
        <v>-1.06969</v>
      </c>
      <c r="M1893" s="23">
        <v>-4.3119999999999999E-2</v>
      </c>
      <c r="N1893" s="23">
        <v>5.7200000000000001E-2</v>
      </c>
      <c r="O1893" s="23">
        <v>0.61201000000000005</v>
      </c>
      <c r="P1893" s="23">
        <v>-0.64654</v>
      </c>
      <c r="Q1893" s="23">
        <v>-0.20566000000000001</v>
      </c>
      <c r="R1893" s="23">
        <v>-1.2211399999999999</v>
      </c>
    </row>
    <row r="1894" spans="1:18" ht="15" customHeight="1" x14ac:dyDescent="0.2">
      <c r="A1894" s="4">
        <v>1893</v>
      </c>
      <c r="B1894" s="4" t="s">
        <v>2055</v>
      </c>
      <c r="C1894" s="23">
        <v>-0.54561000000000004</v>
      </c>
      <c r="D1894" s="23">
        <v>-0.84219999999999995</v>
      </c>
      <c r="E1894" s="23">
        <v>1.8656900000000001</v>
      </c>
      <c r="F1894" s="23">
        <v>1.1302399999999999</v>
      </c>
      <c r="G1894" s="23">
        <v>-0.74717999999999996</v>
      </c>
      <c r="H1894" s="23">
        <v>0.24929999999999999</v>
      </c>
      <c r="I1894" s="23">
        <v>0.67637999999999998</v>
      </c>
      <c r="J1894" s="23">
        <v>-0.15357999999999999</v>
      </c>
      <c r="K1894" s="23">
        <v>-1.3153999999999999</v>
      </c>
      <c r="L1894" s="23">
        <v>-0.85897999999999997</v>
      </c>
      <c r="M1894" s="23">
        <v>0.36021999999999998</v>
      </c>
      <c r="N1894" s="23">
        <v>-7.4410000000000004E-2</v>
      </c>
      <c r="O1894" s="23">
        <v>0.84075999999999995</v>
      </c>
      <c r="P1894" s="23">
        <v>-0.60470000000000002</v>
      </c>
      <c r="Q1894" s="23">
        <v>-0.43714999999999998</v>
      </c>
      <c r="R1894" s="23">
        <v>-1.24657</v>
      </c>
    </row>
    <row r="1895" spans="1:18" ht="15" customHeight="1" x14ac:dyDescent="0.2">
      <c r="A1895" s="4">
        <v>1894</v>
      </c>
      <c r="B1895" s="4" t="s">
        <v>2056</v>
      </c>
      <c r="C1895" s="23">
        <v>-0.44116</v>
      </c>
      <c r="D1895" s="23">
        <v>0.28570000000000001</v>
      </c>
      <c r="E1895" s="23">
        <v>0.49963999999999997</v>
      </c>
      <c r="F1895" s="23">
        <v>1.57267</v>
      </c>
      <c r="G1895" s="23">
        <v>-3.8899999999999998E-3</v>
      </c>
      <c r="H1895" s="23">
        <v>3.5529999999999999E-2</v>
      </c>
      <c r="I1895" s="23">
        <v>0.78527000000000002</v>
      </c>
      <c r="J1895" s="23">
        <v>-1.9659800000000001</v>
      </c>
      <c r="K1895" s="23">
        <v>-1.8364799999999999</v>
      </c>
      <c r="L1895" s="23">
        <v>-1.09727</v>
      </c>
      <c r="M1895" s="23">
        <v>-0.92686000000000002</v>
      </c>
      <c r="N1895" s="23">
        <v>0.14562</v>
      </c>
      <c r="O1895" s="23">
        <v>1.0812900000000001</v>
      </c>
      <c r="P1895" s="23">
        <v>-0.20437</v>
      </c>
      <c r="Q1895" s="23">
        <v>1.37134</v>
      </c>
      <c r="R1895" s="23">
        <v>-1.1515299999999999</v>
      </c>
    </row>
    <row r="1896" spans="1:18" ht="15" customHeight="1" x14ac:dyDescent="0.2">
      <c r="A1896" s="4">
        <v>1895</v>
      </c>
      <c r="B1896" s="4" t="s">
        <v>2057</v>
      </c>
      <c r="C1896" s="23">
        <v>-0.47167999999999999</v>
      </c>
      <c r="D1896" s="23">
        <v>-0.73989000000000005</v>
      </c>
      <c r="E1896" s="23">
        <v>1.5988500000000001</v>
      </c>
      <c r="F1896" s="23">
        <v>1.44007</v>
      </c>
      <c r="G1896" s="23">
        <v>0.81279000000000001</v>
      </c>
      <c r="H1896" s="23">
        <v>0.40450999999999998</v>
      </c>
      <c r="I1896" s="23">
        <v>0.39330999999999999</v>
      </c>
      <c r="J1896" s="23">
        <v>-1.6748799999999999</v>
      </c>
      <c r="K1896" s="23">
        <v>-4.1730000000000003E-2</v>
      </c>
      <c r="L1896" s="23">
        <v>-8.4199999999999997E-2</v>
      </c>
      <c r="M1896" s="23">
        <v>-0.32338</v>
      </c>
      <c r="N1896" s="23">
        <v>-0.45987</v>
      </c>
      <c r="O1896" s="23">
        <v>0.87209999999999999</v>
      </c>
      <c r="P1896" s="23">
        <v>-0.16692000000000001</v>
      </c>
      <c r="Q1896" s="23">
        <v>-0.32199</v>
      </c>
      <c r="R1896" s="23">
        <v>0.15748999999999999</v>
      </c>
    </row>
    <row r="1897" spans="1:18" ht="15" customHeight="1" x14ac:dyDescent="0.2">
      <c r="A1897" s="4">
        <v>1896</v>
      </c>
      <c r="B1897" s="4" t="s">
        <v>2058</v>
      </c>
      <c r="C1897" s="23">
        <v>-0.94083000000000006</v>
      </c>
      <c r="D1897" s="23">
        <v>-0.87680999999999998</v>
      </c>
      <c r="E1897" s="23">
        <v>0.53620999999999996</v>
      </c>
      <c r="F1897" s="23">
        <v>2.9798100000000001</v>
      </c>
      <c r="G1897" s="23">
        <v>1.2508900000000001</v>
      </c>
      <c r="H1897" s="23">
        <v>3.0737399999999999</v>
      </c>
      <c r="I1897" s="23">
        <v>-0.43189</v>
      </c>
      <c r="J1897" s="23">
        <v>0.72026999999999997</v>
      </c>
      <c r="K1897" s="23">
        <v>-0.54837000000000002</v>
      </c>
      <c r="L1897" s="23">
        <v>0.24898000000000001</v>
      </c>
      <c r="M1897" s="23">
        <v>-1.0530600000000001</v>
      </c>
      <c r="N1897" s="23">
        <v>-2.7981500000000001</v>
      </c>
      <c r="O1897" s="23">
        <v>1.8183499999999999</v>
      </c>
      <c r="P1897" s="23">
        <v>1.583E-2</v>
      </c>
      <c r="Q1897" s="23">
        <v>-1.7063999999999999</v>
      </c>
      <c r="R1897" s="23">
        <v>0.95465999999999995</v>
      </c>
    </row>
    <row r="1898" spans="1:18" ht="15" customHeight="1" x14ac:dyDescent="0.2">
      <c r="A1898" s="4">
        <v>1897</v>
      </c>
      <c r="B1898" s="4" t="s">
        <v>2059</v>
      </c>
      <c r="C1898" s="23">
        <v>-2.4451000000000001</v>
      </c>
      <c r="D1898" s="23">
        <v>-0.24618000000000001</v>
      </c>
      <c r="E1898" s="23">
        <v>0.93611999999999995</v>
      </c>
      <c r="F1898" s="23">
        <v>2.5121899999999999</v>
      </c>
      <c r="G1898" s="23">
        <v>0.45795999999999998</v>
      </c>
      <c r="H1898" s="23">
        <v>-1.2930000000000001E-2</v>
      </c>
      <c r="I1898" s="23">
        <v>1.54864</v>
      </c>
      <c r="J1898" s="23">
        <v>-0.46176</v>
      </c>
      <c r="K1898" s="23">
        <v>-2.34815</v>
      </c>
      <c r="L1898" s="23">
        <v>0.30902000000000002</v>
      </c>
      <c r="M1898" s="23">
        <v>0.93928</v>
      </c>
      <c r="N1898" s="23">
        <v>0.72535000000000005</v>
      </c>
      <c r="O1898" s="23">
        <v>-1.11513</v>
      </c>
      <c r="P1898" s="23">
        <v>-1.4939899999999999</v>
      </c>
      <c r="Q1898" s="23">
        <v>1.0669500000000001</v>
      </c>
      <c r="R1898" s="23">
        <v>0.96096999999999999</v>
      </c>
    </row>
    <row r="1899" spans="1:18" ht="15" customHeight="1" x14ac:dyDescent="0.2">
      <c r="A1899" s="4">
        <v>1898</v>
      </c>
      <c r="B1899" s="4" t="s">
        <v>2060</v>
      </c>
      <c r="C1899" s="23">
        <v>-2.72593</v>
      </c>
      <c r="D1899" s="23">
        <v>-0.15089</v>
      </c>
      <c r="E1899" s="23">
        <v>0.95811000000000002</v>
      </c>
      <c r="F1899" s="23">
        <v>0.50256999999999996</v>
      </c>
      <c r="G1899" s="23">
        <v>-0.35505999999999999</v>
      </c>
      <c r="H1899" s="23">
        <v>-0.64354</v>
      </c>
      <c r="I1899" s="23">
        <v>-0.64043000000000005</v>
      </c>
      <c r="J1899" s="23">
        <v>-1.9327799999999999</v>
      </c>
      <c r="K1899" s="23">
        <v>-0.89602999999999999</v>
      </c>
      <c r="L1899" s="23">
        <v>-0.97772999999999999</v>
      </c>
      <c r="M1899" s="23">
        <v>-1.6672</v>
      </c>
      <c r="N1899" s="23">
        <v>-1.40584</v>
      </c>
      <c r="O1899" s="23">
        <v>-0.37874000000000002</v>
      </c>
      <c r="P1899" s="23">
        <v>0.40004000000000001</v>
      </c>
      <c r="Q1899" s="23">
        <v>0.32927000000000001</v>
      </c>
      <c r="R1899" s="23">
        <v>-1.72759</v>
      </c>
    </row>
    <row r="1900" spans="1:18" ht="15" customHeight="1" x14ac:dyDescent="0.2">
      <c r="A1900" s="4">
        <v>1899</v>
      </c>
      <c r="B1900" s="4" t="s">
        <v>2061</v>
      </c>
      <c r="C1900" s="23">
        <v>-0.78698999999999997</v>
      </c>
      <c r="D1900" s="23">
        <v>1.40395</v>
      </c>
      <c r="E1900" s="23">
        <v>3.7346900000000001</v>
      </c>
      <c r="F1900" s="23">
        <v>0.33399000000000001</v>
      </c>
      <c r="G1900" s="23">
        <v>1.13009</v>
      </c>
      <c r="H1900" s="23">
        <v>-1.1180399999999999</v>
      </c>
      <c r="I1900" s="23">
        <v>-1.4831300000000001</v>
      </c>
      <c r="J1900" s="23">
        <v>0.67301</v>
      </c>
      <c r="K1900" s="23">
        <v>-1.7304200000000001</v>
      </c>
      <c r="L1900" s="23">
        <v>-3.8159999999999999E-2</v>
      </c>
      <c r="M1900" s="23">
        <v>-1.7579800000000001</v>
      </c>
      <c r="N1900" s="23">
        <v>-0.74368999999999996</v>
      </c>
      <c r="O1900" s="23">
        <v>-0.29671999999999998</v>
      </c>
      <c r="P1900" s="23">
        <v>-0.58681000000000005</v>
      </c>
      <c r="Q1900" s="23">
        <v>-0.75066999999999995</v>
      </c>
      <c r="R1900" s="23">
        <v>-1.3512900000000001</v>
      </c>
    </row>
    <row r="1901" spans="1:18" ht="15" customHeight="1" x14ac:dyDescent="0.2">
      <c r="A1901" s="4">
        <v>1900</v>
      </c>
      <c r="B1901" s="4" t="s">
        <v>2062</v>
      </c>
      <c r="C1901" s="23">
        <v>4.4470000000000003E-2</v>
      </c>
      <c r="D1901" s="23">
        <v>-1.2645</v>
      </c>
      <c r="E1901" s="23">
        <v>1.5353600000000001</v>
      </c>
      <c r="F1901" s="23">
        <v>0.68381000000000003</v>
      </c>
      <c r="G1901" s="23">
        <v>4.6899999999999997E-2</v>
      </c>
      <c r="H1901" s="23">
        <v>0.49152000000000001</v>
      </c>
      <c r="I1901" s="23">
        <v>0.20443</v>
      </c>
      <c r="J1901" s="23">
        <v>0.68418999999999996</v>
      </c>
      <c r="K1901" s="23">
        <v>0.50212999999999997</v>
      </c>
      <c r="L1901" s="23">
        <v>-0.41688999999999998</v>
      </c>
      <c r="M1901" s="23">
        <v>-1.92943</v>
      </c>
      <c r="N1901" s="23">
        <v>-2.1055999999999999</v>
      </c>
      <c r="O1901" s="23">
        <v>1.29871</v>
      </c>
      <c r="P1901" s="23">
        <v>-0.87004999999999999</v>
      </c>
      <c r="Q1901" s="23">
        <v>1.3641799999999999</v>
      </c>
      <c r="R1901" s="23">
        <v>-0.45766000000000001</v>
      </c>
    </row>
    <row r="1902" spans="1:18" ht="15" customHeight="1" x14ac:dyDescent="0.2">
      <c r="A1902" s="4">
        <v>1901</v>
      </c>
      <c r="B1902" s="4" t="s">
        <v>2063</v>
      </c>
      <c r="C1902" s="23">
        <v>-2.3283700000000001</v>
      </c>
      <c r="D1902" s="23">
        <v>-1.5420799999999999</v>
      </c>
      <c r="E1902" s="23">
        <v>2.32945</v>
      </c>
      <c r="F1902" s="23">
        <v>1.37982</v>
      </c>
      <c r="G1902" s="23">
        <v>1.09561</v>
      </c>
      <c r="H1902" s="23">
        <v>-0.74148000000000003</v>
      </c>
      <c r="I1902" s="23">
        <v>1.36</v>
      </c>
      <c r="J1902" s="23">
        <v>-1.3532900000000001</v>
      </c>
      <c r="K1902" s="23">
        <v>-2.0947499999999999</v>
      </c>
      <c r="L1902" s="23">
        <v>-2.07545</v>
      </c>
      <c r="M1902" s="23">
        <v>-1.5643800000000001</v>
      </c>
      <c r="N1902" s="23">
        <v>-2.2845300000000002</v>
      </c>
      <c r="O1902" s="23">
        <v>1.0415000000000001</v>
      </c>
      <c r="P1902" s="23">
        <v>-1.62801</v>
      </c>
      <c r="Q1902" s="23">
        <v>-0.75241999999999998</v>
      </c>
      <c r="R1902" s="23">
        <v>-1.4139900000000001</v>
      </c>
    </row>
    <row r="1903" spans="1:18" ht="15" customHeight="1" x14ac:dyDescent="0.2">
      <c r="A1903" s="4">
        <v>1902</v>
      </c>
      <c r="B1903" s="4" t="s">
        <v>2064</v>
      </c>
      <c r="C1903" s="23">
        <v>-2.09531</v>
      </c>
      <c r="D1903" s="23">
        <v>0.29350999999999999</v>
      </c>
      <c r="E1903" s="23">
        <v>0.78041000000000005</v>
      </c>
      <c r="F1903" s="23">
        <v>0.12268</v>
      </c>
      <c r="G1903" s="23">
        <v>-0.10445</v>
      </c>
      <c r="H1903" s="23">
        <v>1.82125</v>
      </c>
      <c r="I1903" s="23">
        <v>-0.62404999999999999</v>
      </c>
      <c r="J1903" s="23">
        <v>-0.61190999999999995</v>
      </c>
      <c r="K1903" s="23">
        <v>0.34097</v>
      </c>
      <c r="L1903" s="23">
        <v>-0.51903999999999995</v>
      </c>
      <c r="M1903" s="23">
        <v>-1.56904</v>
      </c>
      <c r="N1903" s="23">
        <v>0.22034999999999999</v>
      </c>
      <c r="O1903" s="23">
        <v>1.87364</v>
      </c>
      <c r="P1903" s="23">
        <v>-1.8630800000000001</v>
      </c>
      <c r="Q1903" s="23">
        <v>-0.42812</v>
      </c>
      <c r="R1903" s="23">
        <v>0.20152999999999999</v>
      </c>
    </row>
    <row r="1904" spans="1:18" ht="15" customHeight="1" x14ac:dyDescent="0.2">
      <c r="A1904" s="4">
        <v>1903</v>
      </c>
      <c r="B1904" s="4" t="s">
        <v>2065</v>
      </c>
      <c r="C1904" s="23">
        <v>-0.63292000000000004</v>
      </c>
      <c r="D1904" s="23">
        <v>-1.0072099999999999</v>
      </c>
      <c r="E1904" s="23">
        <v>0.33546999999999999</v>
      </c>
      <c r="F1904" s="23">
        <v>1.9585399999999999</v>
      </c>
      <c r="G1904" s="23">
        <v>1.00414</v>
      </c>
      <c r="H1904" s="23">
        <v>2.24302</v>
      </c>
      <c r="I1904" s="23">
        <v>0.70760999999999996</v>
      </c>
      <c r="J1904" s="23">
        <v>-1.4842900000000001</v>
      </c>
      <c r="K1904" s="23">
        <v>-1.7079299999999999</v>
      </c>
      <c r="L1904" s="23">
        <v>-0.26679999999999998</v>
      </c>
      <c r="M1904" s="23">
        <v>0.26462999999999998</v>
      </c>
      <c r="N1904" s="23">
        <v>-0.22136</v>
      </c>
      <c r="O1904" s="23">
        <v>-0.50429000000000002</v>
      </c>
      <c r="P1904" s="23">
        <v>-0.10474</v>
      </c>
      <c r="Q1904" s="23">
        <v>-0.63160000000000005</v>
      </c>
      <c r="R1904" s="23">
        <v>-1.5940399999999999</v>
      </c>
    </row>
    <row r="1905" spans="1:18" ht="15" customHeight="1" x14ac:dyDescent="0.2">
      <c r="A1905" s="4">
        <v>1904</v>
      </c>
      <c r="B1905" s="4" t="s">
        <v>2066</v>
      </c>
      <c r="C1905" s="23">
        <v>-0.53208999999999995</v>
      </c>
      <c r="D1905" s="23">
        <v>0.24937999999999999</v>
      </c>
      <c r="E1905" s="23">
        <v>0.52929999999999999</v>
      </c>
      <c r="F1905" s="23">
        <v>1.94706</v>
      </c>
      <c r="G1905" s="23">
        <v>-0.60138000000000003</v>
      </c>
      <c r="H1905" s="23">
        <v>0.84748000000000001</v>
      </c>
      <c r="I1905" s="23">
        <v>-0.49238999999999999</v>
      </c>
      <c r="J1905" s="23">
        <v>-4.7059999999999998E-2</v>
      </c>
      <c r="K1905" s="23">
        <v>-1.84107</v>
      </c>
      <c r="L1905" s="23">
        <v>-1.50166</v>
      </c>
      <c r="M1905" s="23">
        <v>-1.12599</v>
      </c>
      <c r="N1905" s="23">
        <v>2.7560000000000001E-2</v>
      </c>
      <c r="O1905" s="23">
        <v>1.2702</v>
      </c>
      <c r="P1905" s="23">
        <v>-0.73309000000000002</v>
      </c>
      <c r="Q1905" s="23">
        <v>-0.17094999999999999</v>
      </c>
      <c r="R1905" s="23">
        <v>0.44335999999999998</v>
      </c>
    </row>
    <row r="1906" spans="1:18" ht="15" customHeight="1" x14ac:dyDescent="0.2">
      <c r="A1906" s="4">
        <v>1905</v>
      </c>
      <c r="B1906" s="4" t="s">
        <v>2067</v>
      </c>
      <c r="C1906" s="23">
        <v>-3.0727199999999999</v>
      </c>
      <c r="D1906" s="23">
        <v>0.45623000000000002</v>
      </c>
      <c r="E1906" s="23">
        <v>1.31463</v>
      </c>
      <c r="F1906" s="23">
        <v>0.28981000000000001</v>
      </c>
      <c r="G1906" s="23">
        <v>1.2031799999999999</v>
      </c>
      <c r="H1906" s="23">
        <v>0.80630999999999997</v>
      </c>
      <c r="I1906" s="23">
        <v>-1.26481</v>
      </c>
      <c r="J1906" s="23">
        <v>-0.33927000000000002</v>
      </c>
      <c r="K1906" s="23">
        <v>-1.1011200000000001</v>
      </c>
      <c r="L1906" s="23">
        <v>-1.7250300000000001</v>
      </c>
      <c r="M1906" s="23">
        <v>1.0027600000000001</v>
      </c>
      <c r="N1906" s="23">
        <v>0.41254999999999997</v>
      </c>
      <c r="O1906" s="23">
        <v>2.6271300000000002</v>
      </c>
      <c r="P1906" s="23">
        <v>0.21088000000000001</v>
      </c>
      <c r="Q1906" s="23">
        <v>-1.2740199999999999</v>
      </c>
      <c r="R1906" s="23">
        <v>-0.84901000000000004</v>
      </c>
    </row>
    <row r="1907" spans="1:18" ht="15" customHeight="1" x14ac:dyDescent="0.2">
      <c r="A1907" s="4">
        <v>1906</v>
      </c>
      <c r="B1907" s="4" t="s">
        <v>2068</v>
      </c>
      <c r="C1907" s="23">
        <v>-0.70177</v>
      </c>
      <c r="D1907" s="23">
        <v>-0.73395999999999995</v>
      </c>
      <c r="E1907" s="23">
        <v>1.7754000000000001</v>
      </c>
      <c r="F1907" s="23">
        <v>1.3907</v>
      </c>
      <c r="G1907" s="23">
        <v>0.65547999999999995</v>
      </c>
      <c r="H1907" s="23">
        <v>0.46961999999999998</v>
      </c>
      <c r="I1907" s="23">
        <v>0.45373999999999998</v>
      </c>
      <c r="J1907" s="23">
        <v>-1.3838200000000001</v>
      </c>
      <c r="K1907" s="23">
        <v>3.9500000000000004E-3</v>
      </c>
      <c r="L1907" s="23">
        <v>-7.8619999999999995E-2</v>
      </c>
      <c r="M1907" s="23">
        <v>-1.2894699999999999</v>
      </c>
      <c r="N1907" s="23">
        <v>-6.1310000000000003E-2</v>
      </c>
      <c r="O1907" s="23">
        <v>0.88095000000000001</v>
      </c>
      <c r="P1907" s="23">
        <v>-0.28399000000000002</v>
      </c>
      <c r="Q1907" s="23">
        <v>-0.78044999999999998</v>
      </c>
      <c r="R1907" s="23">
        <v>0.44584000000000001</v>
      </c>
    </row>
    <row r="1908" spans="1:18" ht="15" customHeight="1" x14ac:dyDescent="0.2">
      <c r="A1908" s="4">
        <v>1907</v>
      </c>
      <c r="B1908" s="4" t="s">
        <v>2069</v>
      </c>
      <c r="C1908" s="23">
        <v>-2.1379800000000002</v>
      </c>
      <c r="D1908" s="23">
        <v>-3.7019999999999997E-2</v>
      </c>
      <c r="E1908" s="23">
        <v>0.65315000000000001</v>
      </c>
      <c r="F1908" s="23">
        <v>2.4970500000000002</v>
      </c>
      <c r="G1908" s="23">
        <v>1.9819599999999999</v>
      </c>
      <c r="H1908" s="23">
        <v>0.16466</v>
      </c>
      <c r="I1908" s="23">
        <v>1.06918</v>
      </c>
      <c r="J1908" s="23">
        <v>0.47553000000000001</v>
      </c>
      <c r="K1908" s="23">
        <v>-0.12842000000000001</v>
      </c>
      <c r="L1908" s="23">
        <v>-1.9883200000000001</v>
      </c>
      <c r="M1908" s="23">
        <v>-0.99919000000000002</v>
      </c>
      <c r="N1908" s="23">
        <v>-1.64209</v>
      </c>
      <c r="O1908" s="23">
        <v>-0.78180000000000005</v>
      </c>
      <c r="P1908" s="23">
        <v>-2.4665499999999998</v>
      </c>
      <c r="Q1908" s="23">
        <v>-0.91866000000000003</v>
      </c>
      <c r="R1908" s="23">
        <v>0.36542000000000002</v>
      </c>
    </row>
    <row r="1909" spans="1:18" ht="15" customHeight="1" x14ac:dyDescent="0.2">
      <c r="A1909" s="4">
        <v>1908</v>
      </c>
      <c r="B1909" s="4" t="s">
        <v>2070</v>
      </c>
      <c r="C1909" s="23">
        <v>-2.16805</v>
      </c>
      <c r="D1909" s="23">
        <v>-2.78146</v>
      </c>
      <c r="E1909" s="23">
        <v>2.31901</v>
      </c>
      <c r="F1909" s="23">
        <v>2.1675800000000001</v>
      </c>
      <c r="G1909" s="23">
        <v>1.7900199999999999</v>
      </c>
      <c r="H1909" s="23">
        <v>2.6118000000000001</v>
      </c>
      <c r="I1909" s="23">
        <v>0.90734999999999999</v>
      </c>
      <c r="J1909" s="23">
        <v>0.48702000000000001</v>
      </c>
      <c r="K1909" s="23">
        <v>-2.2540900000000001</v>
      </c>
      <c r="L1909" s="23">
        <v>-2.1138699999999999</v>
      </c>
      <c r="M1909" s="23">
        <v>1.09141</v>
      </c>
      <c r="N1909" s="23">
        <v>-1.3139000000000001</v>
      </c>
      <c r="O1909" s="23">
        <v>-0.50553000000000003</v>
      </c>
      <c r="P1909" s="23">
        <v>-3.0419399999999999</v>
      </c>
      <c r="Q1909" s="23">
        <v>1.20122</v>
      </c>
      <c r="R1909" s="23">
        <v>-0.90837999999999997</v>
      </c>
    </row>
    <row r="1910" spans="1:18" ht="15" customHeight="1" x14ac:dyDescent="0.2">
      <c r="A1910" s="4">
        <v>1909</v>
      </c>
      <c r="B1910" s="4" t="s">
        <v>2071</v>
      </c>
      <c r="C1910" s="23">
        <v>-0.77042999999999995</v>
      </c>
      <c r="D1910" s="23">
        <v>-0.88839999999999997</v>
      </c>
      <c r="E1910" s="23">
        <v>1.7269000000000001</v>
      </c>
      <c r="F1910" s="23">
        <v>1.1960500000000001</v>
      </c>
      <c r="G1910" s="23">
        <v>0.90600999999999998</v>
      </c>
      <c r="H1910" s="23">
        <v>0.21668000000000001</v>
      </c>
      <c r="I1910" s="23">
        <v>0.72013000000000005</v>
      </c>
      <c r="J1910" s="23">
        <v>-1.6011500000000001</v>
      </c>
      <c r="K1910" s="23">
        <v>0.17449000000000001</v>
      </c>
      <c r="L1910" s="23">
        <v>0.12869</v>
      </c>
      <c r="M1910" s="23">
        <v>-1.1459699999999999</v>
      </c>
      <c r="N1910" s="23">
        <v>4.4769999999999997E-2</v>
      </c>
      <c r="O1910" s="23">
        <v>1.08317</v>
      </c>
      <c r="P1910" s="23">
        <v>-0.23760999999999999</v>
      </c>
      <c r="Q1910" s="23">
        <v>-0.53986999999999996</v>
      </c>
      <c r="R1910" s="23">
        <v>0.17357</v>
      </c>
    </row>
    <row r="1911" spans="1:18" ht="15" customHeight="1" x14ac:dyDescent="0.2">
      <c r="A1911" s="4">
        <v>1910</v>
      </c>
      <c r="B1911" s="4" t="s">
        <v>2072</v>
      </c>
      <c r="C1911" s="23">
        <v>-0.73260000000000003</v>
      </c>
      <c r="D1911" s="23">
        <v>-1.1334299999999999</v>
      </c>
      <c r="E1911" s="23">
        <v>0.48665999999999998</v>
      </c>
      <c r="F1911" s="23">
        <v>2.0629900000000001</v>
      </c>
      <c r="G1911" s="23">
        <v>0.80044999999999999</v>
      </c>
      <c r="H1911" s="23">
        <v>2.0468700000000002</v>
      </c>
      <c r="I1911" s="23">
        <v>0.55854999999999999</v>
      </c>
      <c r="J1911" s="23">
        <v>-1.7482800000000001</v>
      </c>
      <c r="K1911" s="23">
        <v>-1.6317299999999999</v>
      </c>
      <c r="L1911" s="23">
        <v>-0.26957999999999999</v>
      </c>
      <c r="M1911" s="23">
        <v>0.22741</v>
      </c>
      <c r="N1911" s="23">
        <v>-9.3759999999999996E-2</v>
      </c>
      <c r="O1911" s="23">
        <v>-0.73307999999999995</v>
      </c>
      <c r="P1911" s="23">
        <v>-0.20880000000000001</v>
      </c>
      <c r="Q1911" s="23">
        <v>-0.53637000000000001</v>
      </c>
      <c r="R1911" s="23">
        <v>-1.6228400000000001</v>
      </c>
    </row>
    <row r="1912" spans="1:18" ht="15" customHeight="1" x14ac:dyDescent="0.2">
      <c r="A1912" s="4">
        <v>1911</v>
      </c>
      <c r="B1912" s="4" t="s">
        <v>2073</v>
      </c>
      <c r="C1912" s="23">
        <v>-0.46844999999999998</v>
      </c>
      <c r="D1912" s="23">
        <v>-0.31769999999999998</v>
      </c>
      <c r="E1912" s="23">
        <v>0.84575</v>
      </c>
      <c r="F1912" s="23">
        <v>-5.6849999999999998E-2</v>
      </c>
      <c r="G1912" s="23">
        <v>0.80986000000000002</v>
      </c>
      <c r="H1912" s="23">
        <v>0.82252000000000003</v>
      </c>
      <c r="I1912" s="23">
        <v>-0.75356000000000001</v>
      </c>
      <c r="J1912" s="23">
        <v>-1.74821</v>
      </c>
      <c r="K1912" s="23">
        <v>-2.1258300000000001</v>
      </c>
      <c r="L1912" s="23">
        <v>0.17544999999999999</v>
      </c>
      <c r="M1912" s="23">
        <v>-1.30938</v>
      </c>
      <c r="N1912" s="23">
        <v>-2.1066500000000001</v>
      </c>
      <c r="O1912" s="23">
        <v>1.6594500000000001</v>
      </c>
      <c r="P1912" s="23">
        <v>-0.24326</v>
      </c>
      <c r="Q1912" s="23">
        <v>-1.29132</v>
      </c>
      <c r="R1912" s="23">
        <v>0.34594000000000003</v>
      </c>
    </row>
    <row r="1913" spans="1:18" ht="15" customHeight="1" x14ac:dyDescent="0.2">
      <c r="A1913" s="4">
        <v>1912</v>
      </c>
      <c r="B1913" s="4" t="s">
        <v>2074</v>
      </c>
      <c r="C1913" s="23">
        <v>-1.7788299999999999</v>
      </c>
      <c r="D1913" s="23">
        <v>1.8870000000000001E-2</v>
      </c>
      <c r="E1913" s="23">
        <v>0.21284</v>
      </c>
      <c r="F1913" s="23">
        <v>1.9944299999999999</v>
      </c>
      <c r="G1913" s="23">
        <v>-0.33596999999999999</v>
      </c>
      <c r="H1913" s="23">
        <v>0.28054000000000001</v>
      </c>
      <c r="I1913" s="23">
        <v>0.73219000000000001</v>
      </c>
      <c r="J1913" s="23">
        <v>-1.5285500000000001</v>
      </c>
      <c r="K1913" s="23">
        <v>-0.19366</v>
      </c>
      <c r="L1913" s="23">
        <v>-1.34622</v>
      </c>
      <c r="M1913" s="23">
        <v>0.61906000000000005</v>
      </c>
      <c r="N1913" s="23">
        <v>-0.60607</v>
      </c>
      <c r="O1913" s="23">
        <v>-0.19497</v>
      </c>
      <c r="P1913" s="23">
        <v>-1.92353</v>
      </c>
      <c r="Q1913" s="23">
        <v>-0.32794000000000001</v>
      </c>
      <c r="R1913" s="23">
        <v>-1.10178</v>
      </c>
    </row>
    <row r="1914" spans="1:18" ht="15" customHeight="1" x14ac:dyDescent="0.2">
      <c r="A1914" s="4">
        <v>1913</v>
      </c>
      <c r="B1914" s="4" t="s">
        <v>2075</v>
      </c>
      <c r="C1914" s="23">
        <v>-0.55037000000000003</v>
      </c>
      <c r="D1914" s="23">
        <v>0.27279999999999999</v>
      </c>
      <c r="E1914" s="23">
        <v>1.01257</v>
      </c>
      <c r="F1914" s="23">
        <v>2.43147</v>
      </c>
      <c r="G1914" s="23">
        <v>-0.2868</v>
      </c>
      <c r="H1914" s="23">
        <v>-1.8020000000000001E-2</v>
      </c>
      <c r="I1914" s="23">
        <v>1.15951</v>
      </c>
      <c r="J1914" s="23">
        <v>0.21992999999999999</v>
      </c>
      <c r="K1914" s="23">
        <v>-0.64768000000000003</v>
      </c>
      <c r="L1914" s="23">
        <v>0.12263</v>
      </c>
      <c r="M1914" s="23">
        <v>-1.81871</v>
      </c>
      <c r="N1914" s="23">
        <v>-2.0123700000000002</v>
      </c>
      <c r="O1914" s="23">
        <v>-0.78281999999999996</v>
      </c>
      <c r="P1914" s="23">
        <v>-0.44385000000000002</v>
      </c>
      <c r="Q1914" s="23">
        <v>-1.0464100000000001</v>
      </c>
      <c r="R1914" s="23">
        <v>-1.2564299999999999</v>
      </c>
    </row>
    <row r="1915" spans="1:18" ht="15" customHeight="1" x14ac:dyDescent="0.2">
      <c r="A1915" s="4">
        <v>1914</v>
      </c>
      <c r="B1915" s="4" t="s">
        <v>2076</v>
      </c>
      <c r="C1915" s="23">
        <v>-0.63138000000000005</v>
      </c>
      <c r="D1915" s="23">
        <v>0.58023000000000002</v>
      </c>
      <c r="E1915" s="23">
        <v>0.53846000000000005</v>
      </c>
      <c r="F1915" s="23">
        <v>2.1593100000000001</v>
      </c>
      <c r="G1915" s="23">
        <v>1.5470600000000001</v>
      </c>
      <c r="H1915" s="23">
        <v>0.47804000000000002</v>
      </c>
      <c r="I1915" s="23">
        <v>-1.3737900000000001</v>
      </c>
      <c r="J1915" s="23">
        <v>-0.96153</v>
      </c>
      <c r="K1915" s="23">
        <v>-0.13485</v>
      </c>
      <c r="L1915" s="23">
        <v>0.52590999999999999</v>
      </c>
      <c r="M1915" s="23">
        <v>-1.32864</v>
      </c>
      <c r="N1915" s="23">
        <v>-0.33524999999999999</v>
      </c>
      <c r="O1915" s="23">
        <v>-0.52481</v>
      </c>
      <c r="P1915" s="23">
        <v>-2.06229</v>
      </c>
      <c r="Q1915" s="23">
        <v>-0.69286999999999999</v>
      </c>
      <c r="R1915" s="23">
        <v>-1.7652300000000001</v>
      </c>
    </row>
    <row r="1916" spans="1:18" ht="15" customHeight="1" x14ac:dyDescent="0.2">
      <c r="A1916" s="4">
        <v>1915</v>
      </c>
      <c r="B1916" s="4" t="s">
        <v>2077</v>
      </c>
      <c r="C1916" s="23">
        <v>-0.49142000000000002</v>
      </c>
      <c r="D1916" s="23">
        <v>-0.95316000000000001</v>
      </c>
      <c r="E1916" s="23">
        <v>1.63551</v>
      </c>
      <c r="F1916" s="23">
        <v>1.20295</v>
      </c>
      <c r="G1916" s="23">
        <v>-0.79252999999999996</v>
      </c>
      <c r="H1916" s="23">
        <v>0.39749000000000001</v>
      </c>
      <c r="I1916" s="23">
        <v>0.74073999999999995</v>
      </c>
      <c r="J1916" s="23">
        <v>3.6000000000000002E-4</v>
      </c>
      <c r="K1916" s="23">
        <v>-1.2047000000000001</v>
      </c>
      <c r="L1916" s="23">
        <v>-1.0438099999999999</v>
      </c>
      <c r="M1916" s="23">
        <v>0.12145</v>
      </c>
      <c r="N1916" s="23">
        <v>-0.33191999999999999</v>
      </c>
      <c r="O1916" s="23">
        <v>1.04664</v>
      </c>
      <c r="P1916" s="23">
        <v>-0.52561000000000002</v>
      </c>
      <c r="Q1916" s="23">
        <v>-0.70281000000000005</v>
      </c>
      <c r="R1916" s="23">
        <v>-1.29749</v>
      </c>
    </row>
    <row r="1917" spans="1:18" ht="15" customHeight="1" x14ac:dyDescent="0.2">
      <c r="A1917" s="4">
        <v>1916</v>
      </c>
      <c r="B1917" s="4" t="s">
        <v>2078</v>
      </c>
      <c r="C1917" s="23">
        <v>-2.9003299999999999</v>
      </c>
      <c r="D1917" s="23">
        <v>-0.23621</v>
      </c>
      <c r="E1917" s="23">
        <v>0.79932000000000003</v>
      </c>
      <c r="F1917" s="23">
        <v>0.69886000000000004</v>
      </c>
      <c r="G1917" s="23">
        <v>-0.45740999999999998</v>
      </c>
      <c r="H1917" s="23">
        <v>0.87517999999999996</v>
      </c>
      <c r="I1917" s="23">
        <v>1.8462400000000001</v>
      </c>
      <c r="J1917" s="23">
        <v>-0.81298999999999999</v>
      </c>
      <c r="K1917" s="23">
        <v>0.45388000000000001</v>
      </c>
      <c r="L1917" s="23">
        <v>1.39327</v>
      </c>
      <c r="M1917" s="23">
        <v>-3.1383200000000002</v>
      </c>
      <c r="N1917" s="23">
        <v>-0.59494000000000002</v>
      </c>
      <c r="O1917" s="23">
        <v>-0.98504999999999998</v>
      </c>
      <c r="P1917" s="23">
        <v>-2.3487399999999998</v>
      </c>
      <c r="Q1917" s="23">
        <v>0.63600000000000001</v>
      </c>
      <c r="R1917" s="23">
        <v>-1.7146300000000001</v>
      </c>
    </row>
    <row r="1918" spans="1:18" ht="15" customHeight="1" x14ac:dyDescent="0.2">
      <c r="A1918" s="4">
        <v>1917</v>
      </c>
      <c r="B1918" s="4" t="s">
        <v>2079</v>
      </c>
      <c r="C1918" s="23">
        <v>0.61878</v>
      </c>
      <c r="D1918" s="23">
        <v>1.5903</v>
      </c>
      <c r="E1918" s="23">
        <v>1.90127</v>
      </c>
      <c r="F1918" s="23">
        <v>8.7980000000000003E-2</v>
      </c>
      <c r="G1918" s="23">
        <v>7.4279999999999999E-2</v>
      </c>
      <c r="H1918" s="23">
        <v>1.4216200000000001</v>
      </c>
      <c r="I1918" s="23">
        <v>2.93323</v>
      </c>
      <c r="J1918" s="23">
        <v>1.2412399999999999</v>
      </c>
      <c r="K1918" s="23">
        <v>-0.90320999999999996</v>
      </c>
      <c r="L1918" s="23">
        <v>-1.9042399999999999</v>
      </c>
      <c r="M1918" s="23">
        <v>-1.25895</v>
      </c>
      <c r="N1918" s="23">
        <v>-0.84916999999999998</v>
      </c>
      <c r="O1918" s="23">
        <v>-0.80201999999999996</v>
      </c>
      <c r="P1918" s="23">
        <v>-1.20746</v>
      </c>
      <c r="Q1918" s="23">
        <v>-0.45230999999999999</v>
      </c>
      <c r="R1918" s="23">
        <v>-1.05124</v>
      </c>
    </row>
    <row r="1919" spans="1:18" ht="15" customHeight="1" x14ac:dyDescent="0.2">
      <c r="A1919" s="4">
        <v>1918</v>
      </c>
      <c r="B1919" s="4" t="s">
        <v>2080</v>
      </c>
      <c r="C1919" s="23">
        <v>-0.73363999999999996</v>
      </c>
      <c r="D1919" s="23">
        <v>-0.78549999999999998</v>
      </c>
      <c r="E1919" s="23">
        <v>1.8871800000000001</v>
      </c>
      <c r="F1919" s="23">
        <v>1.14737</v>
      </c>
      <c r="G1919" s="23">
        <v>0.65954000000000002</v>
      </c>
      <c r="H1919" s="23">
        <v>0.15823000000000001</v>
      </c>
      <c r="I1919" s="23">
        <v>0.27789999999999998</v>
      </c>
      <c r="J1919" s="23">
        <v>-1.4729300000000001</v>
      </c>
      <c r="K1919" s="23">
        <v>0.10007000000000001</v>
      </c>
      <c r="L1919" s="23">
        <v>-1.2070000000000001E-2</v>
      </c>
      <c r="M1919" s="23">
        <v>-0.66310000000000002</v>
      </c>
      <c r="N1919" s="23">
        <v>-0.22294</v>
      </c>
      <c r="O1919" s="23">
        <v>0.79996</v>
      </c>
      <c r="P1919" s="23">
        <v>-0.22394</v>
      </c>
      <c r="Q1919" s="23">
        <v>-0.73884000000000005</v>
      </c>
      <c r="R1919" s="23">
        <v>0.15279999999999999</v>
      </c>
    </row>
    <row r="1920" spans="1:18" ht="15" customHeight="1" x14ac:dyDescent="0.2">
      <c r="A1920" s="4">
        <v>1919</v>
      </c>
      <c r="B1920" s="4" t="s">
        <v>2081</v>
      </c>
      <c r="C1920" s="23">
        <v>-0.49246000000000001</v>
      </c>
      <c r="D1920" s="23">
        <v>-1.0962799999999999</v>
      </c>
      <c r="E1920" s="23">
        <v>1.4765699999999999</v>
      </c>
      <c r="F1920" s="23">
        <v>1.0320199999999999</v>
      </c>
      <c r="G1920" s="23">
        <v>0.84653</v>
      </c>
      <c r="H1920" s="23">
        <v>0.22026999999999999</v>
      </c>
      <c r="I1920" s="23">
        <v>0.71843000000000001</v>
      </c>
      <c r="J1920" s="23">
        <v>-1.49935</v>
      </c>
      <c r="K1920" s="23">
        <v>-6.1219999999999997E-2</v>
      </c>
      <c r="L1920" s="23">
        <v>-0.12484000000000001</v>
      </c>
      <c r="M1920" s="23">
        <v>-0.17557</v>
      </c>
      <c r="N1920" s="23">
        <v>-7.2999999999999996E-4</v>
      </c>
      <c r="O1920" s="23">
        <v>1.0297499999999999</v>
      </c>
      <c r="P1920" s="23">
        <v>-0.55191000000000001</v>
      </c>
      <c r="Q1920" s="23">
        <v>-0.41747000000000001</v>
      </c>
      <c r="R1920" s="23">
        <v>0.26019999999999999</v>
      </c>
    </row>
    <row r="1921" spans="1:18" ht="15" customHeight="1" x14ac:dyDescent="0.2">
      <c r="A1921" s="4">
        <v>1920</v>
      </c>
      <c r="B1921" s="4" t="s">
        <v>2082</v>
      </c>
      <c r="C1921" s="23">
        <v>-0.56422000000000005</v>
      </c>
      <c r="D1921" s="23">
        <v>-0.13991000000000001</v>
      </c>
      <c r="E1921" s="23">
        <v>0.88978000000000002</v>
      </c>
      <c r="F1921" s="23">
        <v>0.61426999999999998</v>
      </c>
      <c r="G1921" s="23">
        <v>-1.3979999999999999E-2</v>
      </c>
      <c r="H1921" s="23">
        <v>1.6720900000000001</v>
      </c>
      <c r="I1921" s="23">
        <v>-0.45308999999999999</v>
      </c>
      <c r="J1921" s="23">
        <v>-0.32891999999999999</v>
      </c>
      <c r="K1921" s="23">
        <v>-1.8562099999999999</v>
      </c>
      <c r="L1921" s="23">
        <v>-0.11196</v>
      </c>
      <c r="M1921" s="23">
        <v>0.53525</v>
      </c>
      <c r="N1921" s="23">
        <v>-1.5199</v>
      </c>
      <c r="O1921" s="23">
        <v>-0.12887000000000001</v>
      </c>
      <c r="P1921" s="23">
        <v>-0.37287999999999999</v>
      </c>
      <c r="Q1921" s="23">
        <v>0.60707999999999995</v>
      </c>
      <c r="R1921" s="23">
        <v>-1.29654</v>
      </c>
    </row>
    <row r="1922" spans="1:18" ht="15" customHeight="1" x14ac:dyDescent="0.2">
      <c r="A1922" s="4">
        <v>1921</v>
      </c>
      <c r="B1922" s="4" t="s">
        <v>2083</v>
      </c>
      <c r="C1922" s="23">
        <v>-0.48553000000000002</v>
      </c>
      <c r="D1922" s="23">
        <v>-0.94874000000000003</v>
      </c>
      <c r="E1922" s="23">
        <v>0.70384999999999998</v>
      </c>
      <c r="F1922" s="23">
        <v>0.17813999999999999</v>
      </c>
      <c r="G1922" s="23">
        <v>0.68698000000000004</v>
      </c>
      <c r="H1922" s="23">
        <v>1.07291</v>
      </c>
      <c r="I1922" s="23">
        <v>-0.77227999999999997</v>
      </c>
      <c r="J1922" s="23">
        <v>-1.5823199999999999</v>
      </c>
      <c r="K1922" s="23">
        <v>-2.2337899999999999</v>
      </c>
      <c r="L1922" s="23">
        <v>0.22370999999999999</v>
      </c>
      <c r="M1922" s="23">
        <v>-1.2221</v>
      </c>
      <c r="N1922" s="23">
        <v>-2.32789</v>
      </c>
      <c r="O1922" s="23">
        <v>1.59596</v>
      </c>
      <c r="P1922" s="23">
        <v>-0.23569999999999999</v>
      </c>
      <c r="Q1922" s="23">
        <v>-1.4130400000000001</v>
      </c>
      <c r="R1922" s="23">
        <v>0.64880000000000004</v>
      </c>
    </row>
    <row r="1923" spans="1:18" ht="15" customHeight="1" x14ac:dyDescent="0.2">
      <c r="A1923" s="4">
        <v>1922</v>
      </c>
      <c r="B1923" s="4" t="s">
        <v>2084</v>
      </c>
      <c r="C1923" s="23">
        <v>-0.40950999999999999</v>
      </c>
      <c r="D1923" s="23">
        <v>-0.69440999999999997</v>
      </c>
      <c r="E1923" s="23">
        <v>1.8040099999999999</v>
      </c>
      <c r="F1923" s="23">
        <v>1.4022399999999999</v>
      </c>
      <c r="G1923" s="23">
        <v>0.72174000000000005</v>
      </c>
      <c r="H1923" s="23">
        <v>0.33650000000000002</v>
      </c>
      <c r="I1923" s="23">
        <v>0.50175000000000003</v>
      </c>
      <c r="J1923" s="23">
        <v>-1.44133</v>
      </c>
      <c r="K1923" s="23">
        <v>-0.15021000000000001</v>
      </c>
      <c r="L1923" s="23">
        <v>1.485E-2</v>
      </c>
      <c r="M1923" s="23">
        <v>-0.83143</v>
      </c>
      <c r="N1923" s="23">
        <v>-0.44399</v>
      </c>
      <c r="O1923" s="23">
        <v>0.84526000000000001</v>
      </c>
      <c r="P1923" s="23">
        <v>-0.27793000000000001</v>
      </c>
      <c r="Q1923" s="23">
        <v>-0.41186</v>
      </c>
      <c r="R1923" s="23">
        <v>0.16961999999999999</v>
      </c>
    </row>
    <row r="1924" spans="1:18" ht="15" customHeight="1" x14ac:dyDescent="0.2">
      <c r="A1924" s="4">
        <v>1923</v>
      </c>
      <c r="B1924" s="4" t="s">
        <v>2085</v>
      </c>
      <c r="C1924" s="23">
        <v>-2.6131700000000002</v>
      </c>
      <c r="D1924" s="23">
        <v>0.49580000000000002</v>
      </c>
      <c r="E1924" s="23">
        <v>2.4198200000000001</v>
      </c>
      <c r="F1924" s="23">
        <v>1.8792899999999999</v>
      </c>
      <c r="G1924" s="23">
        <v>-0.54661000000000004</v>
      </c>
      <c r="H1924" s="23">
        <v>2.6024699999999998</v>
      </c>
      <c r="I1924" s="23">
        <v>2.0198399999999999</v>
      </c>
      <c r="J1924" s="23">
        <v>-1.8217000000000001</v>
      </c>
      <c r="K1924" s="23">
        <v>-1.9480999999999999</v>
      </c>
      <c r="L1924" s="23">
        <v>-2.1246999999999998</v>
      </c>
      <c r="M1924" s="23">
        <v>-1.89496</v>
      </c>
      <c r="N1924" s="23">
        <v>0.34704000000000002</v>
      </c>
      <c r="O1924" s="23">
        <v>-0.10072</v>
      </c>
      <c r="P1924" s="23">
        <v>-2.4020100000000002</v>
      </c>
      <c r="Q1924" s="23">
        <v>-0.90600999999999998</v>
      </c>
      <c r="R1924" s="23">
        <v>1.10615</v>
      </c>
    </row>
    <row r="1925" spans="1:18" ht="15" customHeight="1" x14ac:dyDescent="0.2">
      <c r="A1925" s="4">
        <v>1924</v>
      </c>
      <c r="B1925" s="4" t="s">
        <v>2086</v>
      </c>
      <c r="C1925" s="23">
        <v>-0.66163000000000005</v>
      </c>
      <c r="D1925" s="23">
        <v>-0.59306999999999999</v>
      </c>
      <c r="E1925" s="23">
        <v>0.71004999999999996</v>
      </c>
      <c r="F1925" s="23">
        <v>-0.2429</v>
      </c>
      <c r="G1925" s="23">
        <v>0.75302999999999998</v>
      </c>
      <c r="H1925" s="23">
        <v>0.95128000000000001</v>
      </c>
      <c r="I1925" s="23">
        <v>-0.68240999999999996</v>
      </c>
      <c r="J1925" s="23">
        <v>-1.4316</v>
      </c>
      <c r="K1925" s="23">
        <v>-1.9550099999999999</v>
      </c>
      <c r="L1925" s="23">
        <v>0.17105999999999999</v>
      </c>
      <c r="M1925" s="23">
        <v>-1.21374</v>
      </c>
      <c r="N1925" s="23">
        <v>-2.1855199999999999</v>
      </c>
      <c r="O1925" s="23">
        <v>1.8794</v>
      </c>
      <c r="P1925" s="23">
        <v>-0.13497000000000001</v>
      </c>
      <c r="Q1925" s="23">
        <v>-1.43706</v>
      </c>
      <c r="R1925" s="23">
        <v>0.21726000000000001</v>
      </c>
    </row>
    <row r="1926" spans="1:18" ht="15" customHeight="1" x14ac:dyDescent="0.2">
      <c r="A1926" s="4">
        <v>1925</v>
      </c>
      <c r="B1926" s="4" t="s">
        <v>2087</v>
      </c>
      <c r="C1926" s="23">
        <v>-4.5080000000000002E-2</v>
      </c>
      <c r="D1926" s="23">
        <v>0.27943000000000001</v>
      </c>
      <c r="E1926" s="23">
        <v>0.88051999999999997</v>
      </c>
      <c r="F1926" s="23">
        <v>9.7489999999999993E-2</v>
      </c>
      <c r="G1926" s="23">
        <v>-0.42297000000000001</v>
      </c>
      <c r="H1926" s="23">
        <v>5.7430000000000002E-2</v>
      </c>
      <c r="I1926" s="23">
        <v>1.37554</v>
      </c>
      <c r="J1926" s="23">
        <v>-4.795E-2</v>
      </c>
      <c r="K1926" s="23">
        <v>-0.94269000000000003</v>
      </c>
      <c r="L1926" s="23">
        <v>-1.46976</v>
      </c>
      <c r="M1926" s="23">
        <v>0.79903999999999997</v>
      </c>
      <c r="N1926" s="23">
        <v>-1.4729099999999999</v>
      </c>
      <c r="O1926" s="23">
        <v>-0.45291999999999999</v>
      </c>
      <c r="P1926" s="23">
        <v>-2.9266100000000002</v>
      </c>
      <c r="Q1926" s="23">
        <v>-1.1144000000000001</v>
      </c>
      <c r="R1926" s="23">
        <v>-1.4691700000000001</v>
      </c>
    </row>
    <row r="1927" spans="1:18" ht="15" customHeight="1" x14ac:dyDescent="0.2">
      <c r="A1927" s="4">
        <v>1926</v>
      </c>
      <c r="B1927" s="4" t="s">
        <v>2088</v>
      </c>
      <c r="C1927" s="23">
        <v>-2.0186299999999999</v>
      </c>
      <c r="D1927" s="23">
        <v>0.42480000000000001</v>
      </c>
      <c r="E1927" s="23">
        <v>0.69625999999999999</v>
      </c>
      <c r="F1927" s="23">
        <v>0.30475999999999998</v>
      </c>
      <c r="G1927" s="23">
        <v>-0.17335</v>
      </c>
      <c r="H1927" s="23">
        <v>1.66594</v>
      </c>
      <c r="I1927" s="23">
        <v>-0.58055999999999996</v>
      </c>
      <c r="J1927" s="23">
        <v>-0.65534999999999999</v>
      </c>
      <c r="K1927" s="23">
        <v>0.22297</v>
      </c>
      <c r="L1927" s="23">
        <v>-0.42248000000000002</v>
      </c>
      <c r="M1927" s="23">
        <v>-1.52369</v>
      </c>
      <c r="N1927" s="23">
        <v>0.13608999999999999</v>
      </c>
      <c r="O1927" s="23">
        <v>1.6834800000000001</v>
      </c>
      <c r="P1927" s="23">
        <v>-1.8926000000000001</v>
      </c>
      <c r="Q1927" s="23">
        <v>-0.48754999999999998</v>
      </c>
      <c r="R1927" s="23">
        <v>0.47706999999999999</v>
      </c>
    </row>
    <row r="1928" spans="1:18" ht="15" customHeight="1" x14ac:dyDescent="0.2">
      <c r="A1928" s="4">
        <v>1927</v>
      </c>
      <c r="B1928" s="4" t="s">
        <v>2089</v>
      </c>
      <c r="C1928" s="23">
        <v>-0.23538000000000001</v>
      </c>
      <c r="D1928" s="23">
        <v>0.37222</v>
      </c>
      <c r="E1928" s="23">
        <v>0.73614999999999997</v>
      </c>
      <c r="F1928" s="23">
        <v>0.24041999999999999</v>
      </c>
      <c r="G1928" s="23">
        <v>-0.20512</v>
      </c>
      <c r="H1928" s="23">
        <v>1.3157099999999999</v>
      </c>
      <c r="I1928" s="23">
        <v>1.36974</v>
      </c>
      <c r="J1928" s="23">
        <v>-4.3880000000000002E-2</v>
      </c>
      <c r="K1928" s="23">
        <v>-0.29211999999999999</v>
      </c>
      <c r="L1928" s="23">
        <v>-1.89679</v>
      </c>
      <c r="M1928" s="23">
        <v>0.14155000000000001</v>
      </c>
      <c r="N1928" s="23">
        <v>0.21881999999999999</v>
      </c>
      <c r="O1928" s="23">
        <v>1.6231199999999999</v>
      </c>
      <c r="P1928" s="23">
        <v>-2.1116999999999999</v>
      </c>
      <c r="Q1928" s="23">
        <v>0.83443999999999996</v>
      </c>
      <c r="R1928" s="23">
        <v>-1.7700899999999999</v>
      </c>
    </row>
    <row r="1929" spans="1:18" ht="15" customHeight="1" x14ac:dyDescent="0.2">
      <c r="A1929" s="4">
        <v>1928</v>
      </c>
      <c r="B1929" s="4" t="s">
        <v>2090</v>
      </c>
      <c r="C1929" s="23">
        <v>-2.42706</v>
      </c>
      <c r="D1929" s="23">
        <v>-0.70223999999999998</v>
      </c>
      <c r="E1929" s="23">
        <v>0.83413000000000004</v>
      </c>
      <c r="F1929" s="23">
        <v>1.58508</v>
      </c>
      <c r="G1929" s="23">
        <v>-1.3492599999999999</v>
      </c>
      <c r="H1929" s="23">
        <v>-0.88480999999999999</v>
      </c>
      <c r="I1929" s="23">
        <v>-1.44906</v>
      </c>
      <c r="J1929" s="23">
        <v>-0.74255000000000004</v>
      </c>
      <c r="K1929" s="23">
        <v>-2.6889400000000001</v>
      </c>
      <c r="L1929" s="23">
        <v>-1.8534900000000001</v>
      </c>
      <c r="M1929" s="23">
        <v>1.5537099999999999</v>
      </c>
      <c r="N1929" s="23">
        <v>0.69593000000000005</v>
      </c>
      <c r="O1929" s="23">
        <v>-0.67496999999999996</v>
      </c>
      <c r="P1929" s="23">
        <v>0.12773999999999999</v>
      </c>
      <c r="Q1929" s="23">
        <v>0.39406000000000002</v>
      </c>
      <c r="R1929" s="23">
        <v>0.65256999999999998</v>
      </c>
    </row>
    <row r="1930" spans="1:18" ht="15" customHeight="1" x14ac:dyDescent="0.2">
      <c r="A1930" s="4">
        <v>1929</v>
      </c>
      <c r="B1930" s="4" t="s">
        <v>2091</v>
      </c>
      <c r="C1930" s="23">
        <v>-1.008</v>
      </c>
      <c r="D1930" s="23">
        <v>-2.4172400000000001</v>
      </c>
      <c r="E1930" s="23">
        <v>0.93572999999999995</v>
      </c>
      <c r="F1930" s="23">
        <v>7.1800000000000003E-2</v>
      </c>
      <c r="G1930" s="23">
        <v>-0.12706999999999999</v>
      </c>
      <c r="H1930" s="23">
        <v>0.27556000000000003</v>
      </c>
      <c r="I1930" s="23">
        <v>1.5476000000000001</v>
      </c>
      <c r="J1930" s="23">
        <v>-0.86112</v>
      </c>
      <c r="K1930" s="23">
        <v>-2.6949299999999998</v>
      </c>
      <c r="L1930" s="23">
        <v>-0.93452000000000002</v>
      </c>
      <c r="M1930" s="23">
        <v>1.1543399999999999</v>
      </c>
      <c r="N1930" s="23">
        <v>0.11305999999999999</v>
      </c>
      <c r="O1930" s="23">
        <v>0.79859999999999998</v>
      </c>
      <c r="P1930" s="23">
        <v>-0.27717000000000003</v>
      </c>
      <c r="Q1930" s="23">
        <v>1.3041100000000001</v>
      </c>
      <c r="R1930" s="23">
        <v>1.2697400000000001</v>
      </c>
    </row>
    <row r="1931" spans="1:18" ht="15" customHeight="1" x14ac:dyDescent="0.2">
      <c r="A1931" s="4">
        <v>1930</v>
      </c>
      <c r="B1931" s="4" t="s">
        <v>2092</v>
      </c>
      <c r="C1931" s="23">
        <v>-0.51815</v>
      </c>
      <c r="D1931" s="23">
        <v>0.98724999999999996</v>
      </c>
      <c r="E1931" s="23">
        <v>0.98706000000000005</v>
      </c>
      <c r="F1931" s="23">
        <v>1.3719300000000001</v>
      </c>
      <c r="G1931" s="23">
        <v>1.7624299999999999</v>
      </c>
      <c r="H1931" s="23">
        <v>2.6135100000000002</v>
      </c>
      <c r="I1931" s="23">
        <v>0.85311999999999999</v>
      </c>
      <c r="J1931" s="23">
        <v>-0.67313000000000001</v>
      </c>
      <c r="K1931" s="23">
        <v>-0.82806000000000002</v>
      </c>
      <c r="L1931" s="23">
        <v>4.9549999999999997E-2</v>
      </c>
      <c r="M1931" s="23">
        <v>-1.48464</v>
      </c>
      <c r="N1931" s="23">
        <v>0.72648000000000001</v>
      </c>
      <c r="O1931" s="23">
        <v>0.30775000000000002</v>
      </c>
      <c r="P1931" s="23">
        <v>-3.8999999999999998E-3</v>
      </c>
      <c r="Q1931" s="23">
        <v>1.63367</v>
      </c>
      <c r="R1931" s="23">
        <v>-0.14595</v>
      </c>
    </row>
    <row r="1932" spans="1:18" ht="15" customHeight="1" x14ac:dyDescent="0.2">
      <c r="A1932" s="4">
        <v>1931</v>
      </c>
      <c r="B1932" s="4" t="s">
        <v>2093</v>
      </c>
      <c r="C1932" s="23">
        <v>-2.2361200000000001</v>
      </c>
      <c r="D1932" s="23">
        <v>0.28636</v>
      </c>
      <c r="E1932" s="23">
        <v>0.79373000000000005</v>
      </c>
      <c r="F1932" s="23">
        <v>0.36898999999999998</v>
      </c>
      <c r="G1932" s="23">
        <v>1.4636899999999999</v>
      </c>
      <c r="H1932" s="23">
        <v>-8.4470000000000003E-2</v>
      </c>
      <c r="I1932" s="23">
        <v>1.0452600000000001</v>
      </c>
      <c r="J1932" s="23">
        <v>-0.24448</v>
      </c>
      <c r="K1932" s="23">
        <v>-0.19753000000000001</v>
      </c>
      <c r="L1932" s="23">
        <v>0.53413999999999995</v>
      </c>
      <c r="M1932" s="23">
        <v>0.45136999999999999</v>
      </c>
      <c r="N1932" s="23">
        <v>-1.4021699999999999</v>
      </c>
      <c r="O1932" s="23">
        <v>0.56805000000000005</v>
      </c>
      <c r="P1932" s="23">
        <v>-1.93899</v>
      </c>
      <c r="Q1932" s="23">
        <v>0.75107000000000002</v>
      </c>
      <c r="R1932" s="23">
        <v>-1.38117</v>
      </c>
    </row>
    <row r="1933" spans="1:18" ht="15" customHeight="1" x14ac:dyDescent="0.2">
      <c r="A1933" s="4">
        <v>1932</v>
      </c>
      <c r="B1933" s="4" t="s">
        <v>2094</v>
      </c>
      <c r="C1933" s="23">
        <v>-2.0677099999999999</v>
      </c>
      <c r="D1933" s="23">
        <v>0.1888</v>
      </c>
      <c r="E1933" s="23">
        <v>0.62831999999999999</v>
      </c>
      <c r="F1933" s="23">
        <v>0.31372</v>
      </c>
      <c r="G1933" s="23">
        <v>-0.24718000000000001</v>
      </c>
      <c r="H1933" s="23">
        <v>1.8040799999999999</v>
      </c>
      <c r="I1933" s="23">
        <v>-0.52347999999999995</v>
      </c>
      <c r="J1933" s="23">
        <v>-0.82957000000000003</v>
      </c>
      <c r="K1933" s="23">
        <v>0.14716000000000001</v>
      </c>
      <c r="L1933" s="23">
        <v>-0.47156999999999999</v>
      </c>
      <c r="M1933" s="23">
        <v>-1.5256000000000001</v>
      </c>
      <c r="N1933" s="23">
        <v>0.30234</v>
      </c>
      <c r="O1933" s="23">
        <v>1.6031500000000001</v>
      </c>
      <c r="P1933" s="23">
        <v>-1.97959</v>
      </c>
      <c r="Q1933" s="23">
        <v>-0.71686000000000005</v>
      </c>
      <c r="R1933" s="23">
        <v>0.49601000000000001</v>
      </c>
    </row>
    <row r="1934" spans="1:18" ht="15" customHeight="1" x14ac:dyDescent="0.2">
      <c r="A1934" s="4">
        <v>1933</v>
      </c>
      <c r="B1934" s="4" t="s">
        <v>2095</v>
      </c>
      <c r="C1934" s="23">
        <v>-1.1541699999999999</v>
      </c>
      <c r="D1934" s="23">
        <v>-2.7086999999999999</v>
      </c>
      <c r="E1934" s="23">
        <v>2.22681</v>
      </c>
      <c r="F1934" s="23">
        <v>-0.72219999999999995</v>
      </c>
      <c r="G1934" s="23">
        <v>-0.7359</v>
      </c>
      <c r="H1934" s="23">
        <v>-0.54386000000000001</v>
      </c>
      <c r="I1934" s="23">
        <v>2.3490000000000002</v>
      </c>
      <c r="J1934" s="23">
        <v>0.29487999999999998</v>
      </c>
      <c r="K1934" s="23">
        <v>-1.2034199999999999</v>
      </c>
      <c r="L1934" s="23">
        <v>-0.39862999999999998</v>
      </c>
      <c r="M1934" s="23">
        <v>-2.2155800000000001</v>
      </c>
      <c r="N1934" s="23">
        <v>-2.7056300000000002</v>
      </c>
      <c r="O1934" s="23">
        <v>-1.11371</v>
      </c>
      <c r="P1934" s="23">
        <v>-0.24883</v>
      </c>
      <c r="Q1934" s="23">
        <v>-1.0740099999999999</v>
      </c>
      <c r="R1934" s="23">
        <v>-3.0300000000000001E-3</v>
      </c>
    </row>
    <row r="1935" spans="1:18" ht="15" customHeight="1" x14ac:dyDescent="0.2">
      <c r="A1935" s="4">
        <v>1934</v>
      </c>
      <c r="B1935" s="4" t="s">
        <v>2096</v>
      </c>
      <c r="C1935" s="23">
        <v>-0.23805000000000001</v>
      </c>
      <c r="D1935" s="23">
        <v>-3.2659699999999998</v>
      </c>
      <c r="E1935" s="23">
        <v>0.78564000000000001</v>
      </c>
      <c r="F1935" s="23">
        <v>1.0568599999999999</v>
      </c>
      <c r="G1935" s="23">
        <v>-0.37008999999999997</v>
      </c>
      <c r="H1935" s="23">
        <v>2.7880199999999999</v>
      </c>
      <c r="I1935" s="23">
        <v>-1.5739700000000001</v>
      </c>
      <c r="J1935" s="23">
        <v>-0.12720999999999999</v>
      </c>
      <c r="K1935" s="23">
        <v>-2.0459000000000001</v>
      </c>
      <c r="L1935" s="23">
        <v>-0.86345000000000005</v>
      </c>
      <c r="M1935" s="23">
        <v>0.83145000000000002</v>
      </c>
      <c r="N1935" s="23">
        <v>1.1814100000000001</v>
      </c>
      <c r="O1935" s="23">
        <v>0.85333000000000003</v>
      </c>
      <c r="P1935" s="23">
        <v>-0.57437000000000005</v>
      </c>
      <c r="Q1935" s="23">
        <v>1.30213</v>
      </c>
      <c r="R1935" s="23">
        <v>-1.3717699999999999</v>
      </c>
    </row>
    <row r="1936" spans="1:18" ht="15" customHeight="1" x14ac:dyDescent="0.2">
      <c r="A1936" s="4">
        <v>1935</v>
      </c>
      <c r="B1936" s="4" t="s">
        <v>2097</v>
      </c>
      <c r="C1936" s="23">
        <v>-0.50373000000000001</v>
      </c>
      <c r="D1936" s="23">
        <v>-0.96626999999999996</v>
      </c>
      <c r="E1936" s="23">
        <v>1.82399</v>
      </c>
      <c r="F1936" s="23">
        <v>1.17977</v>
      </c>
      <c r="G1936" s="23">
        <v>-0.53571999999999997</v>
      </c>
      <c r="H1936" s="23">
        <v>0.35891000000000001</v>
      </c>
      <c r="I1936" s="23">
        <v>0.63980999999999999</v>
      </c>
      <c r="J1936" s="23">
        <v>2.444E-2</v>
      </c>
      <c r="K1936" s="23">
        <v>-1.5315099999999999</v>
      </c>
      <c r="L1936" s="23">
        <v>-1.28538</v>
      </c>
      <c r="M1936" s="23">
        <v>0.28652</v>
      </c>
      <c r="N1936" s="23">
        <v>2.0279999999999999E-2</v>
      </c>
      <c r="O1936" s="23">
        <v>0.80586000000000002</v>
      </c>
      <c r="P1936" s="23">
        <v>-0.64376</v>
      </c>
      <c r="Q1936" s="23">
        <v>-0.46573999999999999</v>
      </c>
      <c r="R1936" s="23">
        <v>-1.30779</v>
      </c>
    </row>
    <row r="1937" spans="1:18" ht="15" customHeight="1" x14ac:dyDescent="0.2">
      <c r="A1937" s="4">
        <v>1936</v>
      </c>
      <c r="B1937" s="4" t="s">
        <v>2098</v>
      </c>
      <c r="C1937" s="23">
        <v>-0.38483000000000001</v>
      </c>
      <c r="D1937" s="23">
        <v>-7.6319999999999999E-2</v>
      </c>
      <c r="E1937" s="23">
        <v>1.04189</v>
      </c>
      <c r="F1937" s="23">
        <v>0.40688999999999997</v>
      </c>
      <c r="G1937" s="23">
        <v>2.249E-2</v>
      </c>
      <c r="H1937" s="23">
        <v>1.4563299999999999</v>
      </c>
      <c r="I1937" s="23">
        <v>-0.35713</v>
      </c>
      <c r="J1937" s="23">
        <v>-0.43695000000000001</v>
      </c>
      <c r="K1937" s="23">
        <v>-1.7777400000000001</v>
      </c>
      <c r="L1937" s="23">
        <v>7.5079999999999994E-2</v>
      </c>
      <c r="M1937" s="23">
        <v>0.50632999999999995</v>
      </c>
      <c r="N1937" s="23">
        <v>-1.63181</v>
      </c>
      <c r="O1937" s="23">
        <v>4.4769999999999997E-2</v>
      </c>
      <c r="P1937" s="23">
        <v>-0.45677000000000001</v>
      </c>
      <c r="Q1937" s="23">
        <v>0.57347000000000004</v>
      </c>
      <c r="R1937" s="23">
        <v>-1.37182</v>
      </c>
    </row>
    <row r="1938" spans="1:18" ht="15" customHeight="1" x14ac:dyDescent="0.2">
      <c r="A1938" s="4">
        <v>1937</v>
      </c>
      <c r="B1938" s="4" t="s">
        <v>2099</v>
      </c>
      <c r="C1938" s="23">
        <v>-3.3896999999999999</v>
      </c>
      <c r="D1938" s="23">
        <v>-2.5582500000000001</v>
      </c>
      <c r="E1938" s="23">
        <v>1.2033499999999999</v>
      </c>
      <c r="F1938" s="23">
        <v>0.83033000000000001</v>
      </c>
      <c r="G1938" s="23">
        <v>-8.634E-2</v>
      </c>
      <c r="H1938" s="23">
        <v>-0.20163</v>
      </c>
      <c r="I1938" s="23">
        <v>1.4063399999999999</v>
      </c>
      <c r="J1938" s="23">
        <v>0.25862000000000002</v>
      </c>
      <c r="K1938" s="23">
        <v>-0.81184000000000001</v>
      </c>
      <c r="L1938" s="23">
        <v>7.8369999999999995E-2</v>
      </c>
      <c r="M1938" s="23">
        <v>-1.9182999999999999</v>
      </c>
      <c r="N1938" s="23">
        <v>-2.6895799999999999</v>
      </c>
      <c r="O1938" s="23">
        <v>-0.29060000000000002</v>
      </c>
      <c r="P1938" s="23">
        <v>-7.3789999999999994E-2</v>
      </c>
      <c r="Q1938" s="23">
        <v>-2.2271000000000001</v>
      </c>
      <c r="R1938" s="23">
        <v>1.0921400000000001</v>
      </c>
    </row>
    <row r="1939" spans="1:18" ht="15" customHeight="1" x14ac:dyDescent="0.2">
      <c r="A1939" s="4">
        <v>1938</v>
      </c>
      <c r="B1939" s="4" t="s">
        <v>2100</v>
      </c>
      <c r="C1939" s="23">
        <v>-0.19167999999999999</v>
      </c>
      <c r="D1939" s="23">
        <v>0.26488</v>
      </c>
      <c r="E1939" s="23">
        <v>0.97035000000000005</v>
      </c>
      <c r="F1939" s="23">
        <v>3.4759999999999999E-2</v>
      </c>
      <c r="G1939" s="23">
        <v>-0.21879999999999999</v>
      </c>
      <c r="H1939" s="23">
        <v>1.30236</v>
      </c>
      <c r="I1939" s="23">
        <v>1.3834900000000001</v>
      </c>
      <c r="J1939" s="23">
        <v>-0.14987</v>
      </c>
      <c r="K1939" s="23">
        <v>-0.15017</v>
      </c>
      <c r="L1939" s="23">
        <v>-1.82789</v>
      </c>
      <c r="M1939" s="23">
        <v>2.8219999999999999E-2</v>
      </c>
      <c r="N1939" s="23">
        <v>0.26839000000000002</v>
      </c>
      <c r="O1939" s="23">
        <v>1.49522</v>
      </c>
      <c r="P1939" s="23">
        <v>-2.08812</v>
      </c>
      <c r="Q1939" s="23">
        <v>0.83247000000000004</v>
      </c>
      <c r="R1939" s="23">
        <v>-1.8805799999999999</v>
      </c>
    </row>
    <row r="1940" spans="1:18" ht="15" customHeight="1" x14ac:dyDescent="0.2">
      <c r="A1940" s="4">
        <v>1939</v>
      </c>
      <c r="B1940" s="4" t="s">
        <v>2101</v>
      </c>
      <c r="C1940" s="23">
        <v>-0.36253000000000002</v>
      </c>
      <c r="D1940" s="23">
        <v>0.21460000000000001</v>
      </c>
      <c r="E1940" s="23">
        <v>2.4756</v>
      </c>
      <c r="F1940" s="23">
        <v>0.20018</v>
      </c>
      <c r="G1940" s="23">
        <v>-0.54371999999999998</v>
      </c>
      <c r="H1940" s="23">
        <v>1.2672000000000001</v>
      </c>
      <c r="I1940" s="23">
        <v>-0.35182000000000002</v>
      </c>
      <c r="J1940" s="23">
        <v>-0.64615</v>
      </c>
      <c r="K1940" s="23">
        <v>-1.4491799999999999</v>
      </c>
      <c r="L1940" s="23">
        <v>0.18356</v>
      </c>
      <c r="M1940" s="23">
        <v>0.15135000000000001</v>
      </c>
      <c r="N1940" s="23">
        <v>6.694E-2</v>
      </c>
      <c r="O1940" s="23">
        <v>-8.9660000000000004E-2</v>
      </c>
      <c r="P1940" s="23">
        <v>-0.61997000000000002</v>
      </c>
      <c r="Q1940" s="23">
        <v>-0.78937000000000002</v>
      </c>
      <c r="R1940" s="23">
        <v>0.44500000000000001</v>
      </c>
    </row>
    <row r="1941" spans="1:18" ht="15" customHeight="1" x14ac:dyDescent="0.2">
      <c r="A1941" s="4">
        <v>1940</v>
      </c>
      <c r="B1941" s="4" t="s">
        <v>2102</v>
      </c>
      <c r="C1941" s="23">
        <v>-0.35702</v>
      </c>
      <c r="D1941" s="23">
        <v>-0.96677000000000002</v>
      </c>
      <c r="E1941" s="23">
        <v>2.1799300000000001</v>
      </c>
      <c r="F1941" s="23">
        <v>1.0287500000000001</v>
      </c>
      <c r="G1941" s="23">
        <v>-0.49495</v>
      </c>
      <c r="H1941" s="23">
        <v>0.24734</v>
      </c>
      <c r="I1941" s="23">
        <v>0.63765000000000005</v>
      </c>
      <c r="J1941" s="23">
        <v>5.0709999999999998E-2</v>
      </c>
      <c r="K1941" s="23">
        <v>-1.0227200000000001</v>
      </c>
      <c r="L1941" s="23">
        <v>-0.95723000000000003</v>
      </c>
      <c r="M1941" s="23">
        <v>0.15845000000000001</v>
      </c>
      <c r="N1941" s="23">
        <v>-0.28427999999999998</v>
      </c>
      <c r="O1941" s="23">
        <v>0.8599</v>
      </c>
      <c r="P1941" s="23">
        <v>-0.48108000000000001</v>
      </c>
      <c r="Q1941" s="23">
        <v>-0.34462999999999999</v>
      </c>
      <c r="R1941" s="23">
        <v>-1.45933</v>
      </c>
    </row>
    <row r="1942" spans="1:18" ht="15" customHeight="1" x14ac:dyDescent="0.2">
      <c r="A1942" s="4">
        <v>1941</v>
      </c>
      <c r="B1942" s="4" t="s">
        <v>2103</v>
      </c>
      <c r="C1942" s="23">
        <v>-0.40210000000000001</v>
      </c>
      <c r="D1942" s="23">
        <v>-0.81871000000000005</v>
      </c>
      <c r="E1942" s="23">
        <v>0.85601000000000005</v>
      </c>
      <c r="F1942" s="23">
        <v>-7.1919999999999998E-2</v>
      </c>
      <c r="G1942" s="23">
        <v>0.89087000000000005</v>
      </c>
      <c r="H1942" s="23">
        <v>1.1364700000000001</v>
      </c>
      <c r="I1942" s="23">
        <v>-0.77773000000000003</v>
      </c>
      <c r="J1942" s="23">
        <v>-1.5553300000000001</v>
      </c>
      <c r="K1942" s="23">
        <v>-2.0699800000000002</v>
      </c>
      <c r="L1942" s="23">
        <v>0.22950000000000001</v>
      </c>
      <c r="M1942" s="23">
        <v>-1.1603699999999999</v>
      </c>
      <c r="N1942" s="23">
        <v>-2.2254200000000002</v>
      </c>
      <c r="O1942" s="23">
        <v>1.85198</v>
      </c>
      <c r="P1942" s="23">
        <v>-0.17380999999999999</v>
      </c>
      <c r="Q1942" s="23">
        <v>-1.2682800000000001</v>
      </c>
      <c r="R1942" s="23">
        <v>0.30713000000000001</v>
      </c>
    </row>
    <row r="1943" spans="1:18" ht="15" customHeight="1" x14ac:dyDescent="0.2">
      <c r="A1943" s="4">
        <v>1942</v>
      </c>
      <c r="B1943" s="4" t="s">
        <v>2104</v>
      </c>
      <c r="C1943" s="23">
        <v>-1.9833000000000001</v>
      </c>
      <c r="D1943" s="23">
        <v>-1.08453</v>
      </c>
      <c r="E1943" s="23">
        <v>1.8813299999999999</v>
      </c>
      <c r="F1943" s="23">
        <v>0.30055999999999999</v>
      </c>
      <c r="G1943" s="23">
        <v>0.94499999999999995</v>
      </c>
      <c r="H1943" s="23">
        <v>1.5872999999999999</v>
      </c>
      <c r="I1943" s="23">
        <v>-0.51471</v>
      </c>
      <c r="J1943" s="23">
        <v>-1.7847599999999999</v>
      </c>
      <c r="K1943" s="23">
        <v>0.41016999999999998</v>
      </c>
      <c r="L1943" s="23">
        <v>-0.73929</v>
      </c>
      <c r="M1943" s="23">
        <v>-1.1757</v>
      </c>
      <c r="N1943" s="23">
        <v>-1.0223599999999999</v>
      </c>
      <c r="O1943" s="23">
        <v>-0.33429999999999999</v>
      </c>
      <c r="P1943" s="23">
        <v>-2.08291</v>
      </c>
      <c r="Q1943" s="23">
        <v>-0.41627999999999998</v>
      </c>
      <c r="R1943" s="23">
        <v>-0.95918999999999999</v>
      </c>
    </row>
    <row r="1944" spans="1:18" ht="15" customHeight="1" x14ac:dyDescent="0.2">
      <c r="A1944" s="4">
        <v>1943</v>
      </c>
      <c r="B1944" s="4" t="s">
        <v>2105</v>
      </c>
      <c r="C1944" s="23">
        <v>-2.2930600000000001</v>
      </c>
      <c r="D1944" s="23">
        <v>0.68089999999999995</v>
      </c>
      <c r="E1944" s="23">
        <v>3.2227800000000002</v>
      </c>
      <c r="F1944" s="23">
        <v>1.4390700000000001</v>
      </c>
      <c r="G1944" s="23">
        <v>-0.55906999999999996</v>
      </c>
      <c r="H1944" s="23">
        <v>-3.2799999999999999E-3</v>
      </c>
      <c r="I1944" s="23">
        <v>1.48034</v>
      </c>
      <c r="J1944" s="23">
        <v>0.12547</v>
      </c>
      <c r="K1944" s="23">
        <v>-2.0705200000000001</v>
      </c>
      <c r="L1944" s="23">
        <v>-2.21014</v>
      </c>
      <c r="M1944" s="23">
        <v>-1.96628</v>
      </c>
      <c r="N1944" s="23">
        <v>-2.5856499999999998</v>
      </c>
      <c r="O1944" s="23">
        <v>1.03443</v>
      </c>
      <c r="P1944" s="23">
        <v>-2.2704399999999998</v>
      </c>
      <c r="Q1944" s="23">
        <v>-1.07559</v>
      </c>
      <c r="R1944" s="23">
        <v>0.90976000000000001</v>
      </c>
    </row>
    <row r="1945" spans="1:18" ht="15" customHeight="1" x14ac:dyDescent="0.2">
      <c r="A1945" s="4">
        <v>1944</v>
      </c>
      <c r="B1945" s="4" t="s">
        <v>2106</v>
      </c>
      <c r="C1945" s="23">
        <v>-0.50360000000000005</v>
      </c>
      <c r="D1945" s="23">
        <v>0.12105</v>
      </c>
      <c r="E1945" s="23">
        <v>2.3329200000000001</v>
      </c>
      <c r="F1945" s="23">
        <v>0.50707999999999998</v>
      </c>
      <c r="G1945" s="23">
        <v>-0.44558999999999999</v>
      </c>
      <c r="H1945" s="23">
        <v>1.2472099999999999</v>
      </c>
      <c r="I1945" s="23">
        <v>-0.52298</v>
      </c>
      <c r="J1945" s="23">
        <v>-0.59194000000000002</v>
      </c>
      <c r="K1945" s="23">
        <v>-1.50441</v>
      </c>
      <c r="L1945" s="23">
        <v>1.8790000000000001E-2</v>
      </c>
      <c r="M1945" s="23">
        <v>0.31980999999999998</v>
      </c>
      <c r="N1945" s="23">
        <v>-4.3790000000000003E-2</v>
      </c>
      <c r="O1945" s="23">
        <v>-3.9739999999999998E-2</v>
      </c>
      <c r="P1945" s="23">
        <v>-0.58847000000000005</v>
      </c>
      <c r="Q1945" s="23">
        <v>-0.88670000000000004</v>
      </c>
      <c r="R1945" s="23">
        <v>0.43367</v>
      </c>
    </row>
    <row r="1946" spans="1:18" ht="15" customHeight="1" x14ac:dyDescent="0.2">
      <c r="A1946" s="4">
        <v>1945</v>
      </c>
      <c r="B1946" s="4" t="s">
        <v>2107</v>
      </c>
      <c r="C1946" s="23">
        <v>-0.44572000000000001</v>
      </c>
      <c r="D1946" s="23">
        <v>-0.97463999999999995</v>
      </c>
      <c r="E1946" s="23">
        <v>1.82725</v>
      </c>
      <c r="F1946" s="23">
        <v>1.20844</v>
      </c>
      <c r="G1946" s="23">
        <v>-0.54054000000000002</v>
      </c>
      <c r="H1946" s="23">
        <v>0.19350000000000001</v>
      </c>
      <c r="I1946" s="23">
        <v>1.0617099999999999</v>
      </c>
      <c r="J1946" s="23">
        <v>0.39084000000000002</v>
      </c>
      <c r="K1946" s="23">
        <v>-1.4943900000000001</v>
      </c>
      <c r="L1946" s="23">
        <v>-1.0372300000000001</v>
      </c>
      <c r="M1946" s="23">
        <v>-9.8049999999999998E-2</v>
      </c>
      <c r="N1946" s="23">
        <v>-0.11549</v>
      </c>
      <c r="O1946" s="23">
        <v>0.59906999999999999</v>
      </c>
      <c r="P1946" s="23">
        <v>-0.76915999999999995</v>
      </c>
      <c r="Q1946" s="23">
        <v>-0.83196000000000003</v>
      </c>
      <c r="R1946" s="23">
        <v>-1.02207</v>
      </c>
    </row>
    <row r="1947" spans="1:18" ht="15" customHeight="1" x14ac:dyDescent="0.2">
      <c r="A1947" s="4">
        <v>1946</v>
      </c>
      <c r="B1947" s="4" t="s">
        <v>2108</v>
      </c>
      <c r="C1947" s="23">
        <v>-0.42423</v>
      </c>
      <c r="D1947" s="23">
        <v>0.20729</v>
      </c>
      <c r="E1947" s="23">
        <v>0.43511</v>
      </c>
      <c r="F1947" s="23">
        <v>1.13554</v>
      </c>
      <c r="G1947" s="23">
        <v>-1.24061</v>
      </c>
      <c r="H1947" s="23">
        <v>1.8674999999999999</v>
      </c>
      <c r="I1947" s="23">
        <v>1.65567</v>
      </c>
      <c r="J1947" s="23">
        <v>-1.8904000000000001</v>
      </c>
      <c r="K1947" s="23">
        <v>-0.67257</v>
      </c>
      <c r="L1947" s="23">
        <v>0.53251999999999999</v>
      </c>
      <c r="M1947" s="23">
        <v>-1.70899</v>
      </c>
      <c r="N1947" s="23">
        <v>-1.3129299999999999</v>
      </c>
      <c r="O1947" s="23">
        <v>-0.41849999999999998</v>
      </c>
      <c r="P1947" s="23">
        <v>-1.00115</v>
      </c>
      <c r="Q1947" s="23">
        <v>-1.1371</v>
      </c>
      <c r="R1947" s="23">
        <v>-0.33324999999999999</v>
      </c>
    </row>
    <row r="1948" spans="1:18" ht="15" customHeight="1" x14ac:dyDescent="0.2">
      <c r="A1948" s="4">
        <v>1947</v>
      </c>
      <c r="B1948" s="4" t="s">
        <v>2109</v>
      </c>
      <c r="C1948" s="23">
        <v>-2.2624499999999999</v>
      </c>
      <c r="D1948" s="23">
        <v>-0.17458000000000001</v>
      </c>
      <c r="E1948" s="23">
        <v>2.2172100000000001</v>
      </c>
      <c r="F1948" s="23">
        <v>0.19003</v>
      </c>
      <c r="G1948" s="23">
        <v>1.5278700000000001</v>
      </c>
      <c r="H1948" s="23">
        <v>1.30542</v>
      </c>
      <c r="I1948" s="23">
        <v>1.44096</v>
      </c>
      <c r="J1948" s="23">
        <v>0.59809999999999997</v>
      </c>
      <c r="K1948" s="23">
        <v>-0.15853</v>
      </c>
      <c r="L1948" s="23">
        <v>0.30903000000000003</v>
      </c>
      <c r="M1948" s="23">
        <v>0.36030000000000001</v>
      </c>
      <c r="N1948" s="23">
        <v>5.7889999999999997E-2</v>
      </c>
      <c r="O1948" s="23">
        <v>-0.38677</v>
      </c>
      <c r="P1948" s="23">
        <v>-0.60989000000000004</v>
      </c>
      <c r="Q1948" s="23">
        <v>-1.2698799999999999</v>
      </c>
      <c r="R1948" s="23">
        <v>0.47149999999999997</v>
      </c>
    </row>
    <row r="1949" spans="1:18" ht="15" customHeight="1" x14ac:dyDescent="0.2">
      <c r="A1949" s="4">
        <v>1948</v>
      </c>
      <c r="B1949" s="4" t="s">
        <v>2110</v>
      </c>
      <c r="C1949" s="23">
        <v>-0.35165999999999997</v>
      </c>
      <c r="D1949" s="23">
        <v>-0.93527000000000005</v>
      </c>
      <c r="E1949" s="23">
        <v>1.8600699999999999</v>
      </c>
      <c r="F1949" s="23">
        <v>1.4565300000000001</v>
      </c>
      <c r="G1949" s="23">
        <v>-0.66342999999999996</v>
      </c>
      <c r="H1949" s="23">
        <v>0.27828000000000003</v>
      </c>
      <c r="I1949" s="23">
        <v>0.62526999999999999</v>
      </c>
      <c r="J1949" s="23">
        <v>7.7160000000000006E-2</v>
      </c>
      <c r="K1949" s="23">
        <v>-1.36538</v>
      </c>
      <c r="L1949" s="23">
        <v>-1.3780399999999999</v>
      </c>
      <c r="M1949" s="23">
        <v>0.40182000000000001</v>
      </c>
      <c r="N1949" s="23">
        <v>-0.44058999999999998</v>
      </c>
      <c r="O1949" s="23">
        <v>0.77349000000000001</v>
      </c>
      <c r="P1949" s="23">
        <v>-0.39911999999999997</v>
      </c>
      <c r="Q1949" s="23">
        <v>-0.50344999999999995</v>
      </c>
      <c r="R1949" s="23">
        <v>-1.09222</v>
      </c>
    </row>
    <row r="1950" spans="1:18" ht="15" customHeight="1" x14ac:dyDescent="0.2">
      <c r="A1950" s="4">
        <v>1949</v>
      </c>
      <c r="B1950" s="4" t="s">
        <v>2111</v>
      </c>
      <c r="C1950" s="23">
        <v>-2.29304</v>
      </c>
      <c r="D1950" s="23">
        <v>0.2465</v>
      </c>
      <c r="E1950" s="23">
        <v>3.0923099999999999</v>
      </c>
      <c r="F1950" s="23">
        <v>2.66513</v>
      </c>
      <c r="G1950" s="23">
        <v>-0.37491999999999998</v>
      </c>
      <c r="H1950" s="23">
        <v>2.35928</v>
      </c>
      <c r="I1950" s="23">
        <v>-1.22115</v>
      </c>
      <c r="J1950" s="23">
        <v>0.19692999999999999</v>
      </c>
      <c r="K1950" s="23">
        <v>-2.01085</v>
      </c>
      <c r="L1950" s="23">
        <v>-1.9605399999999999</v>
      </c>
      <c r="M1950" s="23">
        <v>0.60243000000000002</v>
      </c>
      <c r="N1950" s="23">
        <v>-0.71723999999999999</v>
      </c>
      <c r="O1950" s="23">
        <v>0.80112000000000005</v>
      </c>
      <c r="P1950" s="23">
        <v>-2.8123300000000002</v>
      </c>
      <c r="Q1950" s="23">
        <v>1.27674</v>
      </c>
      <c r="R1950" s="23">
        <v>-2.30511</v>
      </c>
    </row>
    <row r="1951" spans="1:18" ht="15" customHeight="1" x14ac:dyDescent="0.2">
      <c r="A1951" s="4">
        <v>1950</v>
      </c>
      <c r="B1951" s="4" t="s">
        <v>2112</v>
      </c>
      <c r="C1951" s="23">
        <v>-0.91534000000000004</v>
      </c>
      <c r="D1951" s="23">
        <v>0.43149999999999999</v>
      </c>
      <c r="E1951" s="23">
        <v>2.2375699999999998</v>
      </c>
      <c r="F1951" s="23">
        <v>0.62633000000000005</v>
      </c>
      <c r="G1951" s="23">
        <v>-0.23349</v>
      </c>
      <c r="H1951" s="23">
        <v>1.7268600000000001</v>
      </c>
      <c r="I1951" s="23">
        <v>-0.59628000000000003</v>
      </c>
      <c r="J1951" s="23">
        <v>-0.51051999999999997</v>
      </c>
      <c r="K1951" s="23">
        <v>-1.2971200000000001</v>
      </c>
      <c r="L1951" s="23">
        <v>5.4550000000000001E-2</v>
      </c>
      <c r="M1951" s="23">
        <v>0.27610000000000001</v>
      </c>
      <c r="N1951" s="23">
        <v>0.37547999999999998</v>
      </c>
      <c r="O1951" s="23">
        <v>-1.6369999999999999E-2</v>
      </c>
      <c r="P1951" s="23">
        <v>-0.21426000000000001</v>
      </c>
      <c r="Q1951" s="23">
        <v>-0.78871999999999998</v>
      </c>
      <c r="R1951" s="23">
        <v>0.20186000000000001</v>
      </c>
    </row>
    <row r="1952" spans="1:18" ht="15" customHeight="1" x14ac:dyDescent="0.2">
      <c r="A1952" s="4">
        <v>1951</v>
      </c>
      <c r="B1952" s="4" t="s">
        <v>2113</v>
      </c>
      <c r="C1952" s="23">
        <v>-0.76558999999999999</v>
      </c>
      <c r="D1952" s="23">
        <v>-0.55206999999999995</v>
      </c>
      <c r="E1952" s="23">
        <v>2.0108999999999999</v>
      </c>
      <c r="F1952" s="23">
        <v>1.1693199999999999</v>
      </c>
      <c r="G1952" s="23">
        <v>0.62771999999999994</v>
      </c>
      <c r="H1952" s="23">
        <v>0.39556000000000002</v>
      </c>
      <c r="I1952" s="23">
        <v>0.41660999999999998</v>
      </c>
      <c r="J1952" s="23">
        <v>-1.64886</v>
      </c>
      <c r="K1952" s="23">
        <v>0.28906999999999999</v>
      </c>
      <c r="L1952" s="23">
        <v>-0.10237</v>
      </c>
      <c r="M1952" s="23">
        <v>-1.05585</v>
      </c>
      <c r="N1952" s="23">
        <v>-0.22869999999999999</v>
      </c>
      <c r="O1952" s="23">
        <v>0.89615</v>
      </c>
      <c r="P1952" s="23">
        <v>2.2329999999999999E-2</v>
      </c>
      <c r="Q1952" s="23">
        <v>-0.51293999999999995</v>
      </c>
      <c r="R1952" s="23">
        <v>-0.24273</v>
      </c>
    </row>
    <row r="1953" spans="1:18" ht="15" customHeight="1" x14ac:dyDescent="0.2">
      <c r="A1953" s="4">
        <v>1952</v>
      </c>
      <c r="B1953" s="4" t="s">
        <v>2114</v>
      </c>
      <c r="C1953" s="23">
        <v>4.2200000000000001E-2</v>
      </c>
      <c r="D1953" s="23">
        <v>0.98433999999999999</v>
      </c>
      <c r="E1953" s="23">
        <v>0.43572</v>
      </c>
      <c r="F1953" s="23">
        <v>2.0089999999999999</v>
      </c>
      <c r="G1953" s="23">
        <v>-0.98392999999999997</v>
      </c>
      <c r="H1953" s="23">
        <v>0.47588000000000003</v>
      </c>
      <c r="I1953" s="23">
        <v>0.18287</v>
      </c>
      <c r="J1953" s="23">
        <v>-2.4196200000000001</v>
      </c>
      <c r="K1953" s="23">
        <v>-2.5599500000000002</v>
      </c>
      <c r="L1953" s="23">
        <v>-1.39327</v>
      </c>
      <c r="M1953" s="23">
        <v>0.83662000000000003</v>
      </c>
      <c r="N1953" s="23">
        <v>-0.16664000000000001</v>
      </c>
      <c r="O1953" s="23">
        <v>1.5319</v>
      </c>
      <c r="P1953" s="23">
        <v>-2.9494600000000002</v>
      </c>
      <c r="Q1953" s="23">
        <v>-1.1508400000000001</v>
      </c>
      <c r="R1953" s="23">
        <v>-1.06826</v>
      </c>
    </row>
    <row r="1954" spans="1:18" ht="15" customHeight="1" x14ac:dyDescent="0.2">
      <c r="A1954" s="4">
        <v>1953</v>
      </c>
      <c r="B1954" s="4" t="s">
        <v>2115</v>
      </c>
      <c r="C1954" s="23">
        <v>-2.4010699999999998</v>
      </c>
      <c r="D1954" s="23">
        <v>0.40256999999999998</v>
      </c>
      <c r="E1954" s="23">
        <v>0.62971999999999995</v>
      </c>
      <c r="F1954" s="23">
        <v>0.27953</v>
      </c>
      <c r="G1954" s="23">
        <v>1.5940799999999999</v>
      </c>
      <c r="H1954" s="23">
        <v>2.743E-2</v>
      </c>
      <c r="I1954" s="23">
        <v>-0.48032999999999998</v>
      </c>
      <c r="J1954" s="23">
        <v>-0.76375999999999999</v>
      </c>
      <c r="K1954" s="23">
        <v>-2.0998100000000002</v>
      </c>
      <c r="L1954" s="23">
        <v>-1.94611</v>
      </c>
      <c r="M1954" s="23">
        <v>0.7752</v>
      </c>
      <c r="N1954" s="23">
        <v>-1.48489</v>
      </c>
      <c r="O1954" s="23">
        <v>0.35453000000000001</v>
      </c>
      <c r="P1954" s="23">
        <v>-0.38590000000000002</v>
      </c>
      <c r="Q1954" s="23">
        <v>0.6028</v>
      </c>
      <c r="R1954" s="23">
        <v>0.69926999999999995</v>
      </c>
    </row>
    <row r="1955" spans="1:18" ht="15" customHeight="1" x14ac:dyDescent="0.2">
      <c r="A1955" s="4">
        <v>1954</v>
      </c>
      <c r="B1955" s="4" t="s">
        <v>2116</v>
      </c>
      <c r="C1955" s="23">
        <v>-0.83872999999999998</v>
      </c>
      <c r="D1955" s="23">
        <v>0.52293999999999996</v>
      </c>
      <c r="E1955" s="23">
        <v>1.1367499999999999</v>
      </c>
      <c r="F1955" s="23">
        <v>-0.36147000000000001</v>
      </c>
      <c r="G1955" s="23">
        <v>1.12344</v>
      </c>
      <c r="H1955" s="23">
        <v>2.31724</v>
      </c>
      <c r="I1955" s="23">
        <v>1.0853900000000001</v>
      </c>
      <c r="J1955" s="23">
        <v>-1.4344399999999999</v>
      </c>
      <c r="K1955" s="23">
        <v>-1.4423600000000001</v>
      </c>
      <c r="L1955" s="23">
        <v>-0.32845999999999997</v>
      </c>
      <c r="M1955" s="23">
        <v>-1.1502399999999999</v>
      </c>
      <c r="N1955" s="23">
        <v>-8.8450000000000001E-2</v>
      </c>
      <c r="O1955" s="23">
        <v>1.9404399999999999</v>
      </c>
      <c r="P1955" s="23">
        <v>-0.34599999999999997</v>
      </c>
      <c r="Q1955" s="23">
        <v>-0.74107000000000001</v>
      </c>
      <c r="R1955" s="23">
        <v>-1.98003</v>
      </c>
    </row>
    <row r="1956" spans="1:18" ht="15" customHeight="1" x14ac:dyDescent="0.2">
      <c r="A1956" s="4">
        <v>1955</v>
      </c>
      <c r="B1956" s="4" t="s">
        <v>2117</v>
      </c>
      <c r="C1956" s="23">
        <v>-6.5600000000000006E-2</v>
      </c>
      <c r="D1956" s="23">
        <v>-0.97763999999999995</v>
      </c>
      <c r="E1956" s="23">
        <v>0.74078999999999995</v>
      </c>
      <c r="F1956" s="23">
        <v>0.32906000000000002</v>
      </c>
      <c r="G1956" s="23">
        <v>2.0547800000000001</v>
      </c>
      <c r="H1956" s="23">
        <v>-9.4829999999999998E-2</v>
      </c>
      <c r="I1956" s="23">
        <v>-0.92476999999999998</v>
      </c>
      <c r="J1956" s="23">
        <v>-0.64985000000000004</v>
      </c>
      <c r="K1956" s="23">
        <v>-1.90727</v>
      </c>
      <c r="L1956" s="23">
        <v>-2.5622699999999998</v>
      </c>
      <c r="M1956" s="23">
        <v>1.3726799999999999</v>
      </c>
      <c r="N1956" s="23">
        <v>-9.6079999999999999E-2</v>
      </c>
      <c r="O1956" s="23">
        <v>1.8674299999999999</v>
      </c>
      <c r="P1956" s="23">
        <v>-1.3169</v>
      </c>
      <c r="Q1956" s="23">
        <v>0.86990999999999996</v>
      </c>
      <c r="R1956" s="23">
        <v>-0.53327000000000002</v>
      </c>
    </row>
    <row r="1957" spans="1:18" ht="15" customHeight="1" x14ac:dyDescent="0.2">
      <c r="A1957" s="4">
        <v>1956</v>
      </c>
      <c r="B1957" s="4" t="s">
        <v>2118</v>
      </c>
      <c r="C1957" s="23">
        <v>-0.63487000000000005</v>
      </c>
      <c r="D1957" s="23">
        <v>0.16608000000000001</v>
      </c>
      <c r="E1957" s="23">
        <v>1.1672800000000001</v>
      </c>
      <c r="F1957" s="23">
        <v>0.19907</v>
      </c>
      <c r="G1957" s="23">
        <v>1.1724000000000001</v>
      </c>
      <c r="H1957" s="23">
        <v>1.6046199999999999</v>
      </c>
      <c r="I1957" s="23">
        <v>0.76519000000000004</v>
      </c>
      <c r="J1957" s="23">
        <v>-1.52336</v>
      </c>
      <c r="K1957" s="23">
        <v>-4.5069999999999999E-2</v>
      </c>
      <c r="L1957" s="23">
        <v>-1.88924</v>
      </c>
      <c r="M1957" s="23">
        <v>0.56062000000000001</v>
      </c>
      <c r="N1957" s="23">
        <v>0.17910999999999999</v>
      </c>
      <c r="O1957" s="23">
        <v>-0.32236999999999999</v>
      </c>
      <c r="P1957" s="23">
        <v>-0.28356999999999999</v>
      </c>
      <c r="Q1957" s="23">
        <v>-0.75700000000000001</v>
      </c>
      <c r="R1957" s="23">
        <v>-5.5399999999999998E-3</v>
      </c>
    </row>
    <row r="1958" spans="1:18" ht="15" customHeight="1" x14ac:dyDescent="0.2">
      <c r="A1958" s="4">
        <v>1957</v>
      </c>
      <c r="B1958" s="4" t="s">
        <v>2119</v>
      </c>
      <c r="C1958" s="23">
        <v>-0.23121</v>
      </c>
      <c r="D1958" s="23">
        <v>3.8080000000000003E-2</v>
      </c>
      <c r="E1958" s="23">
        <v>2.5767500000000001</v>
      </c>
      <c r="F1958" s="23">
        <v>0.40109</v>
      </c>
      <c r="G1958" s="23">
        <v>1.5711599999999999</v>
      </c>
      <c r="H1958" s="23">
        <v>-0.61312</v>
      </c>
      <c r="I1958" s="23">
        <v>1.81396</v>
      </c>
      <c r="J1958" s="23">
        <v>-0.55061000000000004</v>
      </c>
      <c r="K1958" s="23">
        <v>-2.54068</v>
      </c>
      <c r="L1958" s="23">
        <v>-0.52744000000000002</v>
      </c>
      <c r="M1958" s="23">
        <v>0.98731000000000002</v>
      </c>
      <c r="N1958" s="23">
        <v>0.37106</v>
      </c>
      <c r="O1958" s="23">
        <v>-0.96514999999999995</v>
      </c>
      <c r="P1958" s="23">
        <v>-0.57213999999999998</v>
      </c>
      <c r="Q1958" s="23">
        <v>1.07639</v>
      </c>
      <c r="R1958" s="23">
        <v>0.90525</v>
      </c>
    </row>
    <row r="1959" spans="1:18" ht="15" customHeight="1" x14ac:dyDescent="0.2">
      <c r="A1959" s="4">
        <v>1958</v>
      </c>
      <c r="B1959" s="4" t="s">
        <v>2120</v>
      </c>
      <c r="C1959" s="23">
        <v>-0.26588000000000001</v>
      </c>
      <c r="D1959" s="23">
        <v>-1.9029999999999998E-2</v>
      </c>
      <c r="E1959" s="23">
        <v>2.6509299999999998</v>
      </c>
      <c r="F1959" s="23">
        <v>0.40956999999999999</v>
      </c>
      <c r="G1959" s="23">
        <v>1.59755</v>
      </c>
      <c r="H1959" s="23">
        <v>-0.58218999999999999</v>
      </c>
      <c r="I1959" s="23">
        <v>1.82995</v>
      </c>
      <c r="J1959" s="23">
        <v>-0.62311000000000005</v>
      </c>
      <c r="K1959" s="23">
        <v>-2.5556800000000002</v>
      </c>
      <c r="L1959" s="23">
        <v>-0.55449000000000004</v>
      </c>
      <c r="M1959" s="23">
        <v>1.0057799999999999</v>
      </c>
      <c r="N1959" s="23">
        <v>0.38213999999999998</v>
      </c>
      <c r="O1959" s="23">
        <v>-0.96257000000000004</v>
      </c>
      <c r="P1959" s="23">
        <v>-0.72197</v>
      </c>
      <c r="Q1959" s="23">
        <v>1.1441399999999999</v>
      </c>
      <c r="R1959" s="23">
        <v>0.88585000000000003</v>
      </c>
    </row>
    <row r="1960" spans="1:18" ht="15" customHeight="1" x14ac:dyDescent="0.2">
      <c r="A1960" s="4">
        <v>1959</v>
      </c>
      <c r="B1960" s="4" t="s">
        <v>2121</v>
      </c>
      <c r="C1960" s="23">
        <v>-0.59116000000000002</v>
      </c>
      <c r="D1960" s="23">
        <v>0.1245</v>
      </c>
      <c r="E1960" s="23">
        <v>0.35131000000000001</v>
      </c>
      <c r="F1960" s="23">
        <v>1.33327</v>
      </c>
      <c r="G1960" s="23">
        <v>-1.28302</v>
      </c>
      <c r="H1960" s="23">
        <v>1.9595100000000001</v>
      </c>
      <c r="I1960" s="23">
        <v>1.53973</v>
      </c>
      <c r="J1960" s="23">
        <v>-1.9235100000000001</v>
      </c>
      <c r="K1960" s="23">
        <v>-0.61021999999999998</v>
      </c>
      <c r="L1960" s="23">
        <v>0.60904000000000003</v>
      </c>
      <c r="M1960" s="23">
        <v>-1.6721299999999999</v>
      </c>
      <c r="N1960" s="23">
        <v>-1.2419800000000001</v>
      </c>
      <c r="O1960" s="23">
        <v>-0.42243000000000003</v>
      </c>
      <c r="P1960" s="23">
        <v>-0.88948000000000005</v>
      </c>
      <c r="Q1960" s="23">
        <v>-1.0793999999999999</v>
      </c>
      <c r="R1960" s="23">
        <v>-0.26124000000000003</v>
      </c>
    </row>
    <row r="1961" spans="1:18" ht="15" customHeight="1" x14ac:dyDescent="0.2">
      <c r="A1961" s="4">
        <v>1960</v>
      </c>
      <c r="B1961" s="4" t="s">
        <v>2122</v>
      </c>
      <c r="C1961" s="23">
        <v>-1.4020699999999999</v>
      </c>
      <c r="D1961" s="23">
        <v>0.85921999999999998</v>
      </c>
      <c r="E1961" s="23">
        <v>0.91440999999999995</v>
      </c>
      <c r="F1961" s="23">
        <v>1.1525099999999999</v>
      </c>
      <c r="G1961" s="23">
        <v>0.37128</v>
      </c>
      <c r="H1961" s="23">
        <v>-4.2029999999999998E-2</v>
      </c>
      <c r="I1961" s="23">
        <v>-0.93293999999999999</v>
      </c>
      <c r="J1961" s="23">
        <v>0.10999</v>
      </c>
      <c r="K1961" s="23">
        <v>-2.8051400000000002</v>
      </c>
      <c r="L1961" s="23">
        <v>0.96901000000000004</v>
      </c>
      <c r="M1961" s="23">
        <v>-1.10982</v>
      </c>
      <c r="N1961" s="23">
        <v>1.2487699999999999</v>
      </c>
      <c r="O1961" s="23">
        <v>6.9459999999999994E-2</v>
      </c>
      <c r="P1961" s="23">
        <v>-2.8691900000000001</v>
      </c>
      <c r="Q1961" s="23">
        <v>1.92553</v>
      </c>
      <c r="R1961" s="23">
        <v>-1.57511</v>
      </c>
    </row>
    <row r="1962" spans="1:18" ht="15" customHeight="1" x14ac:dyDescent="0.2">
      <c r="A1962" s="4">
        <v>1961</v>
      </c>
      <c r="B1962" s="4" t="s">
        <v>2123</v>
      </c>
      <c r="C1962" s="23">
        <v>-0.49996000000000002</v>
      </c>
      <c r="D1962" s="23">
        <v>-1.6597200000000001</v>
      </c>
      <c r="E1962" s="23">
        <v>0.67996000000000001</v>
      </c>
      <c r="F1962" s="23">
        <v>0.88373000000000002</v>
      </c>
      <c r="G1962" s="23">
        <v>1.50763</v>
      </c>
      <c r="H1962" s="23">
        <v>-0.17507</v>
      </c>
      <c r="I1962" s="23">
        <v>1.73824</v>
      </c>
      <c r="J1962" s="23">
        <v>-0.13627</v>
      </c>
      <c r="K1962" s="23">
        <v>-1.9993799999999999</v>
      </c>
      <c r="L1962" s="23">
        <v>-2.5863100000000001</v>
      </c>
      <c r="M1962" s="23">
        <v>-1.21167</v>
      </c>
      <c r="N1962" s="23">
        <v>-1.1140000000000001E-2</v>
      </c>
      <c r="O1962" s="23">
        <v>1.6811799999999999</v>
      </c>
      <c r="P1962" s="23">
        <v>-1.69242</v>
      </c>
      <c r="Q1962" s="23">
        <v>0.88068999999999997</v>
      </c>
      <c r="R1962" s="23">
        <v>0.97555999999999998</v>
      </c>
    </row>
    <row r="1963" spans="1:18" ht="15" customHeight="1" x14ac:dyDescent="0.2">
      <c r="A1963" s="4">
        <v>1962</v>
      </c>
      <c r="B1963" s="4" t="s">
        <v>2124</v>
      </c>
      <c r="C1963" s="23">
        <v>-1.6183799999999999</v>
      </c>
      <c r="D1963" s="23">
        <v>0.13949</v>
      </c>
      <c r="E1963" s="23">
        <v>0.44029000000000001</v>
      </c>
      <c r="F1963" s="23">
        <v>1.94567</v>
      </c>
      <c r="G1963" s="23">
        <v>-0.41305999999999998</v>
      </c>
      <c r="H1963" s="23">
        <v>0.13482</v>
      </c>
      <c r="I1963" s="23">
        <v>0.92403000000000002</v>
      </c>
      <c r="J1963" s="23">
        <v>-1.70713</v>
      </c>
      <c r="K1963" s="23">
        <v>-5.2920000000000002E-2</v>
      </c>
      <c r="L1963" s="23">
        <v>-1.3100499999999999</v>
      </c>
      <c r="M1963" s="23">
        <v>0.53415999999999997</v>
      </c>
      <c r="N1963" s="23">
        <v>-0.55793999999999999</v>
      </c>
      <c r="O1963" s="23">
        <v>-9.1840000000000005E-2</v>
      </c>
      <c r="P1963" s="23">
        <v>-1.6543300000000001</v>
      </c>
      <c r="Q1963" s="23">
        <v>-0.39255000000000001</v>
      </c>
      <c r="R1963" s="23">
        <v>-1.0264899999999999</v>
      </c>
    </row>
    <row r="1964" spans="1:18" ht="15" customHeight="1" x14ac:dyDescent="0.2">
      <c r="A1964" s="4">
        <v>1963</v>
      </c>
      <c r="B1964" s="4" t="s">
        <v>2125</v>
      </c>
      <c r="C1964" s="23">
        <v>-1.09843</v>
      </c>
      <c r="D1964" s="23">
        <v>-0.35914000000000001</v>
      </c>
      <c r="E1964" s="23">
        <v>0.61604000000000003</v>
      </c>
      <c r="F1964" s="23">
        <v>0.48757</v>
      </c>
      <c r="G1964" s="23">
        <v>1.23437</v>
      </c>
      <c r="H1964" s="23">
        <v>-0.53849000000000002</v>
      </c>
      <c r="I1964" s="23">
        <v>0.74877000000000005</v>
      </c>
      <c r="J1964" s="23">
        <v>-3.0548199999999999</v>
      </c>
      <c r="K1964" s="23">
        <v>-0.26733000000000001</v>
      </c>
      <c r="L1964" s="23">
        <v>0.40581</v>
      </c>
      <c r="M1964" s="23">
        <v>0.35539999999999999</v>
      </c>
      <c r="N1964" s="23">
        <v>-2.1663999999999999</v>
      </c>
      <c r="O1964" s="23">
        <v>-0.46193000000000001</v>
      </c>
      <c r="P1964" s="23">
        <v>-2.5023200000000001</v>
      </c>
      <c r="Q1964" s="23">
        <v>1.57321</v>
      </c>
      <c r="R1964" s="23">
        <v>0.82238</v>
      </c>
    </row>
    <row r="1965" spans="1:18" ht="15" customHeight="1" x14ac:dyDescent="0.2">
      <c r="A1965" s="4">
        <v>1964</v>
      </c>
      <c r="B1965" s="4" t="s">
        <v>2126</v>
      </c>
      <c r="C1965" s="23">
        <v>-0.41682999999999998</v>
      </c>
      <c r="D1965" s="23">
        <v>-0.96592</v>
      </c>
      <c r="E1965" s="23">
        <v>1.66669</v>
      </c>
      <c r="F1965" s="23">
        <v>1.2930200000000001</v>
      </c>
      <c r="G1965" s="23">
        <v>0.76337999999999995</v>
      </c>
      <c r="H1965" s="23">
        <v>0.33573999999999998</v>
      </c>
      <c r="I1965" s="23">
        <v>0.64661000000000002</v>
      </c>
      <c r="J1965" s="23">
        <v>-1.43279</v>
      </c>
      <c r="K1965" s="23">
        <v>5.6100000000000004E-3</v>
      </c>
      <c r="L1965" s="23">
        <v>-4.3220000000000001E-2</v>
      </c>
      <c r="M1965" s="23">
        <v>-0.48118</v>
      </c>
      <c r="N1965" s="23">
        <v>-0.12869</v>
      </c>
      <c r="O1965" s="23">
        <v>0.76378999999999997</v>
      </c>
      <c r="P1965" s="23">
        <v>-0.31053999999999998</v>
      </c>
      <c r="Q1965" s="23">
        <v>-0.24099999999999999</v>
      </c>
      <c r="R1965" s="23">
        <v>0.39330999999999999</v>
      </c>
    </row>
    <row r="1966" spans="1:18" ht="15" customHeight="1" x14ac:dyDescent="0.2">
      <c r="A1966" s="4">
        <v>1965</v>
      </c>
      <c r="B1966" s="4" t="s">
        <v>2127</v>
      </c>
      <c r="C1966" s="23">
        <v>-3.9605700000000001</v>
      </c>
      <c r="D1966" s="23">
        <v>-1.3526899999999999</v>
      </c>
      <c r="E1966" s="23">
        <v>1.70025</v>
      </c>
      <c r="F1966" s="23">
        <v>0.60040000000000004</v>
      </c>
      <c r="G1966" s="23">
        <v>-1.7167699999999999</v>
      </c>
      <c r="H1966" s="23">
        <v>-0.33722999999999997</v>
      </c>
      <c r="I1966" s="23">
        <v>-1.5474600000000001</v>
      </c>
      <c r="J1966" s="23">
        <v>-0.24016000000000001</v>
      </c>
      <c r="K1966" s="23">
        <v>-0.45371</v>
      </c>
      <c r="L1966" s="23">
        <v>2.1548099999999999</v>
      </c>
      <c r="M1966" s="23">
        <v>-1.2500100000000001</v>
      </c>
      <c r="N1966" s="23">
        <v>-2.6389399999999998</v>
      </c>
      <c r="O1966" s="23">
        <v>-0.21448999999999999</v>
      </c>
      <c r="P1966" s="23">
        <v>-0.90097000000000005</v>
      </c>
      <c r="Q1966" s="23">
        <v>0.99902999999999997</v>
      </c>
      <c r="R1966" s="23">
        <v>-0.57965999999999995</v>
      </c>
    </row>
    <row r="1967" spans="1:18" ht="15" customHeight="1" x14ac:dyDescent="0.2">
      <c r="A1967" s="4">
        <v>1966</v>
      </c>
      <c r="B1967" s="4" t="s">
        <v>2128</v>
      </c>
      <c r="C1967" s="23">
        <v>-1.50953</v>
      </c>
      <c r="D1967" s="23">
        <v>-1.023E-2</v>
      </c>
      <c r="E1967" s="23">
        <v>3.11781</v>
      </c>
      <c r="F1967" s="23">
        <v>5.323E-2</v>
      </c>
      <c r="G1967" s="23">
        <v>-0.39221</v>
      </c>
      <c r="H1967" s="23">
        <v>3.0400800000000001</v>
      </c>
      <c r="I1967" s="23">
        <v>-0.87668000000000001</v>
      </c>
      <c r="J1967" s="23">
        <v>-5.2199999999999998E-3</v>
      </c>
      <c r="K1967" s="23">
        <v>0.62475999999999998</v>
      </c>
      <c r="L1967" s="23">
        <v>-2.2164299999999999</v>
      </c>
      <c r="M1967" s="23">
        <v>-9.6269999999999994E-2</v>
      </c>
      <c r="N1967" s="23">
        <v>-0.68922000000000005</v>
      </c>
      <c r="O1967" s="23">
        <v>2.33623</v>
      </c>
      <c r="P1967" s="23">
        <v>0.27657999999999999</v>
      </c>
      <c r="Q1967" s="23">
        <v>-1.0939300000000001</v>
      </c>
      <c r="R1967" s="23">
        <v>0.20063</v>
      </c>
    </row>
    <row r="1968" spans="1:18" ht="15" customHeight="1" x14ac:dyDescent="0.2">
      <c r="A1968" s="4">
        <v>1967</v>
      </c>
      <c r="B1968" s="4" t="s">
        <v>2129</v>
      </c>
      <c r="C1968" s="23">
        <v>0.11975</v>
      </c>
      <c r="D1968" s="23">
        <v>-2.7014300000000002</v>
      </c>
      <c r="E1968" s="23">
        <v>1.4219599999999999</v>
      </c>
      <c r="F1968" s="23">
        <v>7.4130000000000001E-2</v>
      </c>
      <c r="G1968" s="23">
        <v>-0.90959999999999996</v>
      </c>
      <c r="H1968" s="23">
        <v>0.26027</v>
      </c>
      <c r="I1968" s="23">
        <v>2.1542300000000001</v>
      </c>
      <c r="J1968" s="23">
        <v>0.19707</v>
      </c>
      <c r="K1968" s="23">
        <v>-1.4609399999999999</v>
      </c>
      <c r="L1968" s="23">
        <v>0.57628999999999997</v>
      </c>
      <c r="M1968" s="23">
        <v>-0.75775000000000003</v>
      </c>
      <c r="N1968" s="23">
        <v>-0.48679</v>
      </c>
      <c r="O1968" s="23">
        <v>-0.29609999999999997</v>
      </c>
      <c r="P1968" s="23">
        <v>-3.0728599999999999</v>
      </c>
      <c r="Q1968" s="23">
        <v>0.54798999999999998</v>
      </c>
      <c r="R1968" s="23">
        <v>0.76046999999999998</v>
      </c>
    </row>
    <row r="1969" spans="1:18" ht="15" customHeight="1" x14ac:dyDescent="0.2">
      <c r="A1969" s="4">
        <v>1968</v>
      </c>
      <c r="B1969" s="4" t="s">
        <v>2130</v>
      </c>
      <c r="C1969" s="23">
        <v>-0.56732000000000005</v>
      </c>
      <c r="D1969" s="23">
        <v>0.25361</v>
      </c>
      <c r="E1969" s="23">
        <v>2.2243200000000001</v>
      </c>
      <c r="F1969" s="23">
        <v>0.51239000000000001</v>
      </c>
      <c r="G1969" s="23">
        <v>-0.51488</v>
      </c>
      <c r="H1969" s="23">
        <v>1.38893</v>
      </c>
      <c r="I1969" s="23">
        <v>-0.37231999999999998</v>
      </c>
      <c r="J1969" s="23">
        <v>-0.44341000000000003</v>
      </c>
      <c r="K1969" s="23">
        <v>-1.55454</v>
      </c>
      <c r="L1969" s="23">
        <v>-4.6449999999999998E-2</v>
      </c>
      <c r="M1969" s="23">
        <v>0.16175999999999999</v>
      </c>
      <c r="N1969" s="23">
        <v>4.2459999999999998E-2</v>
      </c>
      <c r="O1969" s="23">
        <v>-0.16621</v>
      </c>
      <c r="P1969" s="23">
        <v>-0.49590000000000001</v>
      </c>
      <c r="Q1969" s="23">
        <v>-1.0150300000000001</v>
      </c>
      <c r="R1969" s="23">
        <v>0.438</v>
      </c>
    </row>
    <row r="1970" spans="1:18" ht="15" customHeight="1" x14ac:dyDescent="0.2">
      <c r="A1970" s="4">
        <v>1969</v>
      </c>
      <c r="B1970" s="4" t="s">
        <v>2131</v>
      </c>
      <c r="C1970" s="23">
        <v>-0.47526000000000002</v>
      </c>
      <c r="D1970" s="23">
        <v>-0.64044999999999996</v>
      </c>
      <c r="E1970" s="23">
        <v>1.29009</v>
      </c>
      <c r="F1970" s="23">
        <v>1.6394200000000001</v>
      </c>
      <c r="G1970" s="23">
        <v>0.68420000000000003</v>
      </c>
      <c r="H1970" s="23">
        <v>0.31940000000000002</v>
      </c>
      <c r="I1970" s="23">
        <v>0.59733999999999998</v>
      </c>
      <c r="J1970" s="23">
        <v>-1.6315999999999999</v>
      </c>
      <c r="K1970" s="23">
        <v>-0.14666999999999999</v>
      </c>
      <c r="L1970" s="23">
        <v>-1.9699999999999999E-2</v>
      </c>
      <c r="M1970" s="23">
        <v>-0.78849000000000002</v>
      </c>
      <c r="N1970" s="23">
        <v>-0.49348999999999998</v>
      </c>
      <c r="O1970" s="23">
        <v>0.87046000000000001</v>
      </c>
      <c r="P1970" s="23">
        <v>-0.32688</v>
      </c>
      <c r="Q1970" s="23">
        <v>-0.48081000000000002</v>
      </c>
      <c r="R1970" s="23">
        <v>0.34925</v>
      </c>
    </row>
    <row r="1971" spans="1:18" ht="15" customHeight="1" x14ac:dyDescent="0.2">
      <c r="A1971" s="4">
        <v>1970</v>
      </c>
      <c r="B1971" s="4" t="s">
        <v>2132</v>
      </c>
      <c r="C1971" s="23">
        <v>-2.1095100000000002</v>
      </c>
      <c r="D1971" s="23">
        <v>0.13913</v>
      </c>
      <c r="E1971" s="23">
        <v>1.8914800000000001</v>
      </c>
      <c r="F1971" s="23">
        <v>2.5188899999999999</v>
      </c>
      <c r="G1971" s="23">
        <v>-1.11548</v>
      </c>
      <c r="H1971" s="23">
        <v>0.72258999999999995</v>
      </c>
      <c r="I1971" s="23">
        <v>-1.3491500000000001</v>
      </c>
      <c r="J1971" s="23">
        <v>-1.6875899999999999</v>
      </c>
      <c r="K1971" s="23">
        <v>-2.0666799999999999</v>
      </c>
      <c r="L1971" s="23">
        <v>0.32651000000000002</v>
      </c>
      <c r="M1971" s="23">
        <v>0.95662999999999998</v>
      </c>
      <c r="N1971" s="23">
        <v>-2.9770799999999999</v>
      </c>
      <c r="O1971" s="23">
        <v>2.07178</v>
      </c>
      <c r="P1971" s="23">
        <v>-1.2377199999999999</v>
      </c>
      <c r="Q1971" s="23">
        <v>-1.2547999999999999</v>
      </c>
      <c r="R1971" s="23">
        <v>0.93518000000000001</v>
      </c>
    </row>
    <row r="1972" spans="1:18" ht="15" customHeight="1" x14ac:dyDescent="0.2">
      <c r="A1972" s="4">
        <v>1971</v>
      </c>
      <c r="B1972" s="4" t="s">
        <v>2133</v>
      </c>
      <c r="C1972" s="23">
        <v>-3.1715100000000001</v>
      </c>
      <c r="D1972" s="23">
        <v>-1.98871</v>
      </c>
      <c r="E1972" s="23">
        <v>0.76065000000000005</v>
      </c>
      <c r="F1972" s="23">
        <v>1.10853</v>
      </c>
      <c r="G1972" s="23">
        <v>2.4002400000000002</v>
      </c>
      <c r="H1972" s="23">
        <v>-0.23685</v>
      </c>
      <c r="I1972" s="23">
        <v>0.16492999999999999</v>
      </c>
      <c r="J1972" s="23">
        <v>-1.2672300000000001</v>
      </c>
      <c r="K1972" s="23">
        <v>-0.14724999999999999</v>
      </c>
      <c r="L1972" s="23">
        <v>0.84902</v>
      </c>
      <c r="M1972" s="23">
        <v>-1.5627599999999999</v>
      </c>
      <c r="N1972" s="23">
        <v>-1.66642</v>
      </c>
      <c r="O1972" s="23">
        <v>-0.66522000000000003</v>
      </c>
      <c r="P1972" s="23">
        <v>0.52439999999999998</v>
      </c>
      <c r="Q1972" s="23">
        <v>0.98936999999999997</v>
      </c>
      <c r="R1972" s="23">
        <v>-1.2401599999999999</v>
      </c>
    </row>
    <row r="1973" spans="1:18" ht="15" customHeight="1" x14ac:dyDescent="0.2">
      <c r="A1973" s="4">
        <v>1972</v>
      </c>
      <c r="B1973" s="4" t="s">
        <v>2134</v>
      </c>
      <c r="C1973" s="23">
        <v>-1.6665000000000001</v>
      </c>
      <c r="D1973" s="23">
        <v>-1.37263</v>
      </c>
      <c r="E1973" s="23">
        <v>1.8550199999999999</v>
      </c>
      <c r="F1973" s="23">
        <v>0.28806999999999999</v>
      </c>
      <c r="G1973" s="23">
        <v>1.00746</v>
      </c>
      <c r="H1973" s="23">
        <v>1.6705700000000001</v>
      </c>
      <c r="I1973" s="23">
        <v>-0.69069999999999998</v>
      </c>
      <c r="J1973" s="23">
        <v>-1.93547</v>
      </c>
      <c r="K1973" s="23">
        <v>0.62117</v>
      </c>
      <c r="L1973" s="23">
        <v>-0.93557000000000001</v>
      </c>
      <c r="M1973" s="23">
        <v>-0.94289999999999996</v>
      </c>
      <c r="N1973" s="23">
        <v>-1.3600699999999999</v>
      </c>
      <c r="O1973" s="23">
        <v>-2.0420000000000001E-2</v>
      </c>
      <c r="P1973" s="23">
        <v>-1.9978400000000001</v>
      </c>
      <c r="Q1973" s="23">
        <v>-0.43772</v>
      </c>
      <c r="R1973" s="23">
        <v>-1.1871499999999999</v>
      </c>
    </row>
    <row r="1974" spans="1:18" ht="15" customHeight="1" x14ac:dyDescent="0.2">
      <c r="A1974" s="4">
        <v>1973</v>
      </c>
      <c r="B1974" s="4" t="s">
        <v>2135</v>
      </c>
      <c r="C1974" s="23">
        <v>-1.6886000000000001</v>
      </c>
      <c r="D1974" s="23">
        <v>0.19162000000000001</v>
      </c>
      <c r="E1974" s="23">
        <v>0.41258</v>
      </c>
      <c r="F1974" s="23">
        <v>1.85405</v>
      </c>
      <c r="G1974" s="23">
        <v>-0.45448</v>
      </c>
      <c r="H1974" s="23">
        <v>-0.19520000000000001</v>
      </c>
      <c r="I1974" s="23">
        <v>0.86960999999999999</v>
      </c>
      <c r="J1974" s="23">
        <v>-1.57342</v>
      </c>
      <c r="K1974" s="23">
        <v>-0.21184</v>
      </c>
      <c r="L1974" s="23">
        <v>-1.3038000000000001</v>
      </c>
      <c r="M1974" s="23">
        <v>0.43408999999999998</v>
      </c>
      <c r="N1974" s="23">
        <v>-0.52286999999999995</v>
      </c>
      <c r="O1974" s="23">
        <v>-0.16009000000000001</v>
      </c>
      <c r="P1974" s="23">
        <v>-1.8178399999999999</v>
      </c>
      <c r="Q1974" s="23">
        <v>-0.48235</v>
      </c>
      <c r="R1974" s="23">
        <v>-1.0337700000000001</v>
      </c>
    </row>
    <row r="1975" spans="1:18" ht="15" customHeight="1" x14ac:dyDescent="0.2">
      <c r="A1975" s="4">
        <v>1974</v>
      </c>
      <c r="B1975" s="4" t="s">
        <v>2136</v>
      </c>
      <c r="C1975" s="23">
        <v>-0.34026000000000001</v>
      </c>
      <c r="D1975" s="23">
        <v>0.19264999999999999</v>
      </c>
      <c r="E1975" s="23">
        <v>1.23499</v>
      </c>
      <c r="F1975" s="23">
        <v>0.16127</v>
      </c>
      <c r="G1975" s="23">
        <v>1.23315</v>
      </c>
      <c r="H1975" s="23">
        <v>1.4157299999999999</v>
      </c>
      <c r="I1975" s="23">
        <v>0.89349999999999996</v>
      </c>
      <c r="J1975" s="23">
        <v>-1.4998499999999999</v>
      </c>
      <c r="K1975" s="23">
        <v>-0.29311999999999999</v>
      </c>
      <c r="L1975" s="23">
        <v>-1.9257899999999999</v>
      </c>
      <c r="M1975" s="23">
        <v>0.63595000000000002</v>
      </c>
      <c r="N1975" s="23">
        <v>7.9009999999999997E-2</v>
      </c>
      <c r="O1975" s="23">
        <v>-0.35649999999999998</v>
      </c>
      <c r="P1975" s="23">
        <v>-0.60026999999999997</v>
      </c>
      <c r="Q1975" s="23">
        <v>-0.60511999999999999</v>
      </c>
      <c r="R1975" s="23">
        <v>7.9680000000000001E-2</v>
      </c>
    </row>
    <row r="1976" spans="1:18" ht="15" customHeight="1" x14ac:dyDescent="0.2">
      <c r="A1976" s="4">
        <v>1975</v>
      </c>
      <c r="B1976" s="4" t="s">
        <v>2137</v>
      </c>
      <c r="C1976" s="23">
        <v>-0.10806</v>
      </c>
      <c r="D1976" s="23">
        <v>-2.62425</v>
      </c>
      <c r="E1976" s="23">
        <v>1.36649</v>
      </c>
      <c r="F1976" s="23">
        <v>1.81941</v>
      </c>
      <c r="G1976" s="23">
        <v>0.63736999999999999</v>
      </c>
      <c r="H1976" s="23">
        <v>0.32124999999999998</v>
      </c>
      <c r="I1976" s="23">
        <v>-1.62741</v>
      </c>
      <c r="J1976" s="23">
        <v>1.0204599999999999</v>
      </c>
      <c r="K1976" s="23">
        <v>-0.59157999999999999</v>
      </c>
      <c r="L1976" s="23">
        <v>0.71496999999999999</v>
      </c>
      <c r="M1976" s="23">
        <v>-0.43043999999999999</v>
      </c>
      <c r="N1976" s="23">
        <v>-0.81469000000000003</v>
      </c>
      <c r="O1976" s="23">
        <v>0.28950999999999999</v>
      </c>
      <c r="P1976" s="23">
        <v>0.96872000000000003</v>
      </c>
      <c r="Q1976" s="23">
        <v>1.07941</v>
      </c>
      <c r="R1976" s="23">
        <v>1.6799999999999999E-2</v>
      </c>
    </row>
    <row r="1977" spans="1:18" ht="15" customHeight="1" x14ac:dyDescent="0.2">
      <c r="A1977" s="4">
        <v>1976</v>
      </c>
      <c r="B1977" s="4" t="s">
        <v>2138</v>
      </c>
      <c r="C1977" s="23">
        <v>-0.63475999999999999</v>
      </c>
      <c r="D1977" s="23">
        <v>0.76709000000000005</v>
      </c>
      <c r="E1977" s="23">
        <v>1.11785</v>
      </c>
      <c r="F1977" s="23">
        <v>-0.29777999999999999</v>
      </c>
      <c r="G1977" s="23">
        <v>1.02851</v>
      </c>
      <c r="H1977" s="23">
        <v>2.2357200000000002</v>
      </c>
      <c r="I1977" s="23">
        <v>1.0813200000000001</v>
      </c>
      <c r="J1977" s="23">
        <v>-1.41706</v>
      </c>
      <c r="K1977" s="23">
        <v>-1.3757900000000001</v>
      </c>
      <c r="L1977" s="23">
        <v>-0.15625</v>
      </c>
      <c r="M1977" s="23">
        <v>-1.43431</v>
      </c>
      <c r="N1977" s="23">
        <v>0.23835999999999999</v>
      </c>
      <c r="O1977" s="23">
        <v>1.59788</v>
      </c>
      <c r="P1977" s="23">
        <v>-0.42030000000000001</v>
      </c>
      <c r="Q1977" s="23">
        <v>-0.78742999999999996</v>
      </c>
      <c r="R1977" s="23">
        <v>-1.90371</v>
      </c>
    </row>
    <row r="1978" spans="1:18" ht="15" customHeight="1" x14ac:dyDescent="0.2">
      <c r="A1978" s="4">
        <v>1977</v>
      </c>
      <c r="B1978" s="4" t="s">
        <v>2139</v>
      </c>
      <c r="C1978" s="23">
        <v>-2.66431</v>
      </c>
      <c r="D1978" s="23">
        <v>-0.10485</v>
      </c>
      <c r="E1978" s="23">
        <v>0.75097000000000003</v>
      </c>
      <c r="F1978" s="23">
        <v>0.50388999999999995</v>
      </c>
      <c r="G1978" s="23">
        <v>-0.31022</v>
      </c>
      <c r="H1978" s="23">
        <v>-0.74178999999999995</v>
      </c>
      <c r="I1978" s="23">
        <v>-0.83160999999999996</v>
      </c>
      <c r="J1978" s="23">
        <v>-1.93367</v>
      </c>
      <c r="K1978" s="23">
        <v>-0.90197000000000005</v>
      </c>
      <c r="L1978" s="23">
        <v>-1.1512100000000001</v>
      </c>
      <c r="M1978" s="23">
        <v>-1.5927199999999999</v>
      </c>
      <c r="N1978" s="23">
        <v>-1.63869</v>
      </c>
      <c r="O1978" s="23">
        <v>-0.10564999999999999</v>
      </c>
      <c r="P1978" s="23">
        <v>0.19211</v>
      </c>
      <c r="Q1978" s="23">
        <v>0.29416999999999999</v>
      </c>
      <c r="R1978" s="23">
        <v>-1.9689399999999999</v>
      </c>
    </row>
    <row r="1979" spans="1:18" ht="15" customHeight="1" x14ac:dyDescent="0.2">
      <c r="A1979" s="4">
        <v>1978</v>
      </c>
      <c r="B1979" s="4" t="s">
        <v>2140</v>
      </c>
      <c r="C1979" s="23">
        <v>-0.49060999999999999</v>
      </c>
      <c r="D1979" s="23">
        <v>-0.42597000000000002</v>
      </c>
      <c r="E1979" s="23">
        <v>0.76620999999999995</v>
      </c>
      <c r="F1979" s="23">
        <v>0.26723000000000002</v>
      </c>
      <c r="G1979" s="23">
        <v>-1.31E-3</v>
      </c>
      <c r="H1979" s="23">
        <v>1.5345800000000001</v>
      </c>
      <c r="I1979" s="23">
        <v>-0.21329999999999999</v>
      </c>
      <c r="J1979" s="23">
        <v>-0.38796000000000003</v>
      </c>
      <c r="K1979" s="23">
        <v>-2.04399</v>
      </c>
      <c r="L1979" s="23">
        <v>-9.8860000000000003E-2</v>
      </c>
      <c r="M1979" s="23">
        <v>0.48870999999999998</v>
      </c>
      <c r="N1979" s="23">
        <v>-1.7160500000000001</v>
      </c>
      <c r="O1979" s="23">
        <v>2.2450000000000001E-2</v>
      </c>
      <c r="P1979" s="23">
        <v>-0.71401999999999999</v>
      </c>
      <c r="Q1979" s="23">
        <v>0.48358000000000001</v>
      </c>
      <c r="R1979" s="23">
        <v>-1.09846</v>
      </c>
    </row>
    <row r="1980" spans="1:18" ht="15" customHeight="1" x14ac:dyDescent="0.2">
      <c r="A1980" s="4">
        <v>1979</v>
      </c>
      <c r="B1980" s="4" t="s">
        <v>2141</v>
      </c>
      <c r="C1980" s="23">
        <v>-0.51841000000000004</v>
      </c>
      <c r="D1980" s="23">
        <v>0.32096000000000002</v>
      </c>
      <c r="E1980" s="23">
        <v>0.95118000000000003</v>
      </c>
      <c r="F1980" s="23">
        <v>2.4953099999999999</v>
      </c>
      <c r="G1980" s="23">
        <v>-0.27094000000000001</v>
      </c>
      <c r="H1980" s="23">
        <v>0.64885999999999999</v>
      </c>
      <c r="I1980" s="23">
        <v>-1.20889</v>
      </c>
      <c r="J1980" s="23">
        <v>-0.16635</v>
      </c>
      <c r="K1980" s="23">
        <v>-1.58118</v>
      </c>
      <c r="L1980" s="23">
        <v>0.67466000000000004</v>
      </c>
      <c r="M1980" s="23">
        <v>-3.0684999999999998</v>
      </c>
      <c r="N1980" s="23">
        <v>0.97287000000000001</v>
      </c>
      <c r="O1980" s="23">
        <v>-0.71433000000000002</v>
      </c>
      <c r="P1980" s="23">
        <v>8.8370000000000004E-2</v>
      </c>
      <c r="Q1980" s="23">
        <v>-0.71079000000000003</v>
      </c>
      <c r="R1980" s="23">
        <v>-1.6748499999999999</v>
      </c>
    </row>
    <row r="1981" spans="1:18" ht="15" customHeight="1" x14ac:dyDescent="0.2">
      <c r="A1981" s="4">
        <v>1980</v>
      </c>
      <c r="B1981" s="4" t="s">
        <v>2142</v>
      </c>
      <c r="C1981" s="23">
        <v>-0.95116999999999996</v>
      </c>
      <c r="D1981" s="23">
        <v>1.3001</v>
      </c>
      <c r="E1981" s="23">
        <v>3.17483</v>
      </c>
      <c r="F1981" s="23">
        <v>2.1109800000000001</v>
      </c>
      <c r="G1981" s="23">
        <v>-1.0083</v>
      </c>
      <c r="H1981" s="23">
        <v>1.4849000000000001</v>
      </c>
      <c r="I1981" s="23">
        <v>-0.66730999999999996</v>
      </c>
      <c r="J1981" s="23">
        <v>7.9519999999999993E-2</v>
      </c>
      <c r="K1981" s="23">
        <v>0.99633000000000005</v>
      </c>
      <c r="L1981" s="23">
        <v>0.35830000000000001</v>
      </c>
      <c r="M1981" s="23">
        <v>0.49403000000000002</v>
      </c>
      <c r="N1981" s="23">
        <v>-8.1699999999999995E-2</v>
      </c>
      <c r="O1981" s="23">
        <v>1.869</v>
      </c>
      <c r="P1981" s="23">
        <v>-9.9279999999999993E-2</v>
      </c>
      <c r="Q1981" s="23">
        <v>1.0135099999999999</v>
      </c>
      <c r="R1981" s="23">
        <v>0.71823000000000004</v>
      </c>
    </row>
    <row r="1982" spans="1:18" ht="15" customHeight="1" x14ac:dyDescent="0.2">
      <c r="A1982" s="4">
        <v>1981</v>
      </c>
      <c r="B1982" s="4" t="s">
        <v>2143</v>
      </c>
      <c r="C1982" s="23">
        <v>-2.0232899999999998</v>
      </c>
      <c r="D1982" s="23">
        <v>0.40407999999999999</v>
      </c>
      <c r="E1982" s="23">
        <v>1.74048</v>
      </c>
      <c r="F1982" s="23">
        <v>8.9999999999999998E-4</v>
      </c>
      <c r="G1982" s="23">
        <v>0.23879</v>
      </c>
      <c r="H1982" s="23">
        <v>1.21309</v>
      </c>
      <c r="I1982" s="23">
        <v>1.0883499999999999</v>
      </c>
      <c r="J1982" s="23">
        <v>-2.0139999999999998</v>
      </c>
      <c r="K1982" s="23">
        <v>-1.6776500000000001</v>
      </c>
      <c r="L1982" s="23">
        <v>0.63100999999999996</v>
      </c>
      <c r="M1982" s="23">
        <v>0.74151999999999996</v>
      </c>
      <c r="N1982" s="23">
        <v>-0.94164999999999999</v>
      </c>
      <c r="O1982" s="23">
        <v>-0.42923</v>
      </c>
      <c r="P1982" s="23">
        <v>-2.0358999999999998</v>
      </c>
      <c r="Q1982" s="23">
        <v>-0.95872000000000002</v>
      </c>
      <c r="R1982" s="23">
        <v>-0.99568999999999996</v>
      </c>
    </row>
    <row r="1983" spans="1:18" ht="15" customHeight="1" x14ac:dyDescent="0.2">
      <c r="A1983" s="4">
        <v>1982</v>
      </c>
      <c r="B1983" s="4" t="s">
        <v>2144</v>
      </c>
      <c r="C1983" s="23">
        <v>-0.64337999999999995</v>
      </c>
      <c r="D1983" s="23">
        <v>-1.01603</v>
      </c>
      <c r="E1983" s="23">
        <v>1.7845899999999999</v>
      </c>
      <c r="F1983" s="23">
        <v>1.01389</v>
      </c>
      <c r="G1983" s="23">
        <v>0.98136000000000001</v>
      </c>
      <c r="H1983" s="23">
        <v>0.21532999999999999</v>
      </c>
      <c r="I1983" s="23">
        <v>0.50766</v>
      </c>
      <c r="J1983" s="23">
        <v>-1.4829000000000001</v>
      </c>
      <c r="K1983" s="23">
        <v>0.19469</v>
      </c>
      <c r="L1983" s="23">
        <v>0.36662</v>
      </c>
      <c r="M1983" s="23">
        <v>-0.93259999999999998</v>
      </c>
      <c r="N1983" s="23">
        <v>-0.34753000000000001</v>
      </c>
      <c r="O1983" s="23">
        <v>1.42588</v>
      </c>
      <c r="P1983" s="23">
        <v>-0.56560999999999995</v>
      </c>
      <c r="Q1983" s="23">
        <v>-0.67413999999999996</v>
      </c>
      <c r="R1983" s="23">
        <v>0.14155999999999999</v>
      </c>
    </row>
    <row r="1984" spans="1:18" ht="15" customHeight="1" x14ac:dyDescent="0.2">
      <c r="A1984" s="4">
        <v>1983</v>
      </c>
      <c r="B1984" s="4" t="s">
        <v>2145</v>
      </c>
      <c r="C1984" s="23">
        <v>-1.8429899999999999</v>
      </c>
      <c r="D1984" s="23">
        <v>0.68530000000000002</v>
      </c>
      <c r="E1984" s="23">
        <v>2.53498</v>
      </c>
      <c r="F1984" s="23">
        <v>-0.5081</v>
      </c>
      <c r="G1984" s="23">
        <v>-0.94257000000000002</v>
      </c>
      <c r="H1984" s="23">
        <v>-2.1239999999999998E-2</v>
      </c>
      <c r="I1984" s="23">
        <v>1.10429</v>
      </c>
      <c r="J1984" s="23">
        <v>-1.85273</v>
      </c>
      <c r="K1984" s="23">
        <v>-2.33643</v>
      </c>
      <c r="L1984" s="23">
        <v>-2.0897199999999998</v>
      </c>
      <c r="M1984" s="23">
        <v>1.0646800000000001</v>
      </c>
      <c r="N1984" s="23">
        <v>-1.1007199999999999</v>
      </c>
      <c r="O1984" s="23">
        <v>1.87958</v>
      </c>
      <c r="P1984" s="23">
        <v>-1.9101399999999999</v>
      </c>
      <c r="Q1984" s="23">
        <v>1.31646</v>
      </c>
      <c r="R1984" s="23">
        <v>-1.8875</v>
      </c>
    </row>
    <row r="1985" spans="1:18" ht="15" customHeight="1" x14ac:dyDescent="0.2">
      <c r="A1985" s="4">
        <v>1984</v>
      </c>
      <c r="B1985" s="4" t="s">
        <v>2146</v>
      </c>
      <c r="C1985" s="23">
        <v>-0.14033000000000001</v>
      </c>
      <c r="D1985" s="23">
        <v>0.70123999999999997</v>
      </c>
      <c r="E1985" s="23">
        <v>2.8105799999999999</v>
      </c>
      <c r="F1985" s="23">
        <v>7.5969999999999996E-2</v>
      </c>
      <c r="G1985" s="23">
        <v>1.5399400000000001</v>
      </c>
      <c r="H1985" s="23">
        <v>-6.4640000000000003E-2</v>
      </c>
      <c r="I1985" s="23">
        <v>-1.1383000000000001</v>
      </c>
      <c r="J1985" s="23">
        <v>-5.4239999999999997E-2</v>
      </c>
      <c r="K1985" s="23">
        <v>-2.1872199999999999</v>
      </c>
      <c r="L1985" s="23">
        <v>-2.4024200000000002</v>
      </c>
      <c r="M1985" s="23">
        <v>-1.4267799999999999</v>
      </c>
      <c r="N1985" s="23">
        <v>5.5840000000000001E-2</v>
      </c>
      <c r="O1985" s="23">
        <v>1.59781</v>
      </c>
      <c r="P1985" s="23">
        <v>-0.80549999999999999</v>
      </c>
      <c r="Q1985" s="23">
        <v>1.0577399999999999</v>
      </c>
      <c r="R1985" s="23">
        <v>-2.6155400000000002</v>
      </c>
    </row>
    <row r="1986" spans="1:18" ht="15" customHeight="1" x14ac:dyDescent="0.2">
      <c r="A1986" s="4">
        <v>1985</v>
      </c>
      <c r="B1986" s="4" t="s">
        <v>2147</v>
      </c>
      <c r="C1986" s="23">
        <v>-0.32352999999999998</v>
      </c>
      <c r="D1986" s="23">
        <v>-0.13486999999999999</v>
      </c>
      <c r="E1986" s="23">
        <v>0.81920999999999999</v>
      </c>
      <c r="F1986" s="23">
        <v>0.29643999999999998</v>
      </c>
      <c r="G1986" s="23">
        <v>-9.0509999999999993E-2</v>
      </c>
      <c r="H1986" s="23">
        <v>1.50081</v>
      </c>
      <c r="I1986" s="23">
        <v>-8.7679999999999994E-2</v>
      </c>
      <c r="J1986" s="23">
        <v>-0.45046999999999998</v>
      </c>
      <c r="K1986" s="23">
        <v>-2.1046299999999998</v>
      </c>
      <c r="L1986" s="23">
        <v>-0.17904999999999999</v>
      </c>
      <c r="M1986" s="23">
        <v>0.51251999999999998</v>
      </c>
      <c r="N1986" s="23">
        <v>-1.6919900000000001</v>
      </c>
      <c r="O1986" s="23">
        <v>3.9170000000000003E-2</v>
      </c>
      <c r="P1986" s="23">
        <v>-0.54515999999999998</v>
      </c>
      <c r="Q1986" s="23">
        <v>0.58238999999999996</v>
      </c>
      <c r="R1986" s="23">
        <v>-1.1332599999999999</v>
      </c>
    </row>
    <row r="1987" spans="1:18" ht="15" customHeight="1" x14ac:dyDescent="0.2">
      <c r="A1987" s="4">
        <v>1986</v>
      </c>
      <c r="B1987" s="4" t="s">
        <v>2148</v>
      </c>
      <c r="C1987" s="23">
        <v>-0.53669999999999995</v>
      </c>
      <c r="D1987" s="23">
        <v>-1.2657400000000001</v>
      </c>
      <c r="E1987" s="23">
        <v>4.7500000000000001E-2</v>
      </c>
      <c r="F1987" s="23">
        <v>2.06521</v>
      </c>
      <c r="G1987" s="23">
        <v>1.02325</v>
      </c>
      <c r="H1987" s="23">
        <v>2.3440300000000001</v>
      </c>
      <c r="I1987" s="23">
        <v>0.60355999999999999</v>
      </c>
      <c r="J1987" s="23">
        <v>-1.5356099999999999</v>
      </c>
      <c r="K1987" s="23">
        <v>-1.72363</v>
      </c>
      <c r="L1987" s="23">
        <v>-0.45734999999999998</v>
      </c>
      <c r="M1987" s="23">
        <v>0.39206000000000002</v>
      </c>
      <c r="N1987" s="23">
        <v>-0.16328999999999999</v>
      </c>
      <c r="O1987" s="23">
        <v>-0.35981000000000002</v>
      </c>
      <c r="P1987" s="23">
        <v>-0.40333999999999998</v>
      </c>
      <c r="Q1987" s="23">
        <v>-0.52432000000000001</v>
      </c>
      <c r="R1987" s="23">
        <v>-1.5184299999999999</v>
      </c>
    </row>
    <row r="1988" spans="1:18" ht="15" customHeight="1" x14ac:dyDescent="0.2">
      <c r="A1988" s="4">
        <v>1987</v>
      </c>
      <c r="B1988" s="4" t="s">
        <v>2149</v>
      </c>
      <c r="C1988" s="23">
        <v>-0.29476000000000002</v>
      </c>
      <c r="D1988" s="23">
        <v>0.26607999999999998</v>
      </c>
      <c r="E1988" s="23">
        <v>2.30084</v>
      </c>
      <c r="F1988" s="23">
        <v>1.59474</v>
      </c>
      <c r="G1988" s="23">
        <v>1.88428</v>
      </c>
      <c r="H1988" s="23">
        <v>2.6311499999999999</v>
      </c>
      <c r="I1988" s="23">
        <v>-1.0822499999999999</v>
      </c>
      <c r="J1988" s="23">
        <v>0.17344999999999999</v>
      </c>
      <c r="K1988" s="23">
        <v>0.74019000000000001</v>
      </c>
      <c r="L1988" s="23">
        <v>-1.5406200000000001</v>
      </c>
      <c r="M1988" s="23">
        <v>0.46853</v>
      </c>
      <c r="N1988" s="23">
        <v>0.34004000000000001</v>
      </c>
      <c r="O1988" s="23">
        <v>1.9464900000000001</v>
      </c>
      <c r="P1988" s="23">
        <v>0.26556000000000002</v>
      </c>
      <c r="Q1988" s="23">
        <v>1.3037000000000001</v>
      </c>
      <c r="R1988" s="23">
        <v>-0.59657000000000004</v>
      </c>
    </row>
    <row r="1989" spans="1:18" ht="15" customHeight="1" x14ac:dyDescent="0.2">
      <c r="A1989" s="4">
        <v>1988</v>
      </c>
      <c r="B1989" s="4" t="s">
        <v>2150</v>
      </c>
      <c r="C1989" s="23">
        <v>-2.3660000000000001</v>
      </c>
      <c r="D1989" s="23">
        <v>0.30929000000000001</v>
      </c>
      <c r="E1989" s="23">
        <v>0.51614000000000004</v>
      </c>
      <c r="F1989" s="23">
        <v>0.73953000000000002</v>
      </c>
      <c r="G1989" s="23">
        <v>1.6138300000000001</v>
      </c>
      <c r="H1989" s="23">
        <v>7.2169999999999998E-2</v>
      </c>
      <c r="I1989" s="23">
        <v>-0.42675000000000002</v>
      </c>
      <c r="J1989" s="23">
        <v>-0.60462000000000005</v>
      </c>
      <c r="K1989" s="23">
        <v>-2.09796</v>
      </c>
      <c r="L1989" s="23">
        <v>-1.82318</v>
      </c>
      <c r="M1989" s="23">
        <v>0.80323</v>
      </c>
      <c r="N1989" s="23">
        <v>-1.4985999999999999</v>
      </c>
      <c r="O1989" s="23">
        <v>0.31707999999999997</v>
      </c>
      <c r="P1989" s="23">
        <v>-8.4339999999999998E-2</v>
      </c>
      <c r="Q1989" s="23">
        <v>0.43859999999999999</v>
      </c>
      <c r="R1989" s="23">
        <v>0.8276</v>
      </c>
    </row>
    <row r="1990" spans="1:18" ht="15" customHeight="1" x14ac:dyDescent="0.2">
      <c r="A1990" s="4">
        <v>1989</v>
      </c>
      <c r="B1990" s="4" t="s">
        <v>2151</v>
      </c>
      <c r="C1990" s="23">
        <v>-0.42016999999999999</v>
      </c>
      <c r="D1990" s="23">
        <v>-0.15722</v>
      </c>
      <c r="E1990" s="23">
        <v>0.58728999999999998</v>
      </c>
      <c r="F1990" s="23">
        <v>0.47771000000000002</v>
      </c>
      <c r="G1990" s="23">
        <v>3.6670000000000001E-2</v>
      </c>
      <c r="H1990" s="23">
        <v>1.6549</v>
      </c>
      <c r="I1990" s="23">
        <v>-0.40111999999999998</v>
      </c>
      <c r="J1990" s="23">
        <v>-0.53052999999999995</v>
      </c>
      <c r="K1990" s="23">
        <v>-1.8184899999999999</v>
      </c>
      <c r="L1990" s="23">
        <v>-0.13650999999999999</v>
      </c>
      <c r="M1990" s="23">
        <v>0.65712999999999999</v>
      </c>
      <c r="N1990" s="23">
        <v>-1.5111699999999999</v>
      </c>
      <c r="O1990" s="23">
        <v>0.12905</v>
      </c>
      <c r="P1990" s="23">
        <v>-0.52339000000000002</v>
      </c>
      <c r="Q1990" s="23">
        <v>0.59897999999999996</v>
      </c>
      <c r="R1990" s="23">
        <v>-1.2923100000000001</v>
      </c>
    </row>
    <row r="1991" spans="1:18" ht="15" customHeight="1" x14ac:dyDescent="0.2">
      <c r="A1991" s="4">
        <v>1990</v>
      </c>
      <c r="B1991" s="4" t="s">
        <v>2152</v>
      </c>
      <c r="C1991" s="23">
        <v>-1.48E-3</v>
      </c>
      <c r="D1991" s="23">
        <v>0.24737999999999999</v>
      </c>
      <c r="E1991" s="23">
        <v>0.82408000000000003</v>
      </c>
      <c r="F1991" s="23">
        <v>0.29892999999999997</v>
      </c>
      <c r="G1991" s="23">
        <v>1.0140100000000001</v>
      </c>
      <c r="H1991" s="23">
        <v>0.7772</v>
      </c>
      <c r="I1991" s="23">
        <v>0.46567999999999998</v>
      </c>
      <c r="J1991" s="23">
        <v>-2.0129800000000002</v>
      </c>
      <c r="K1991" s="23">
        <v>9.7140000000000004E-2</v>
      </c>
      <c r="L1991" s="23">
        <v>1.01206</v>
      </c>
      <c r="M1991" s="23">
        <v>1.2434499999999999</v>
      </c>
      <c r="N1991" s="23">
        <v>-0.80381000000000002</v>
      </c>
      <c r="O1991" s="23">
        <v>-0.53322999999999998</v>
      </c>
      <c r="P1991" s="23">
        <v>-3.54352</v>
      </c>
      <c r="Q1991" s="23">
        <v>-0.90885000000000005</v>
      </c>
      <c r="R1991" s="23">
        <v>0.43675000000000003</v>
      </c>
    </row>
    <row r="1992" spans="1:18" ht="15" customHeight="1" x14ac:dyDescent="0.2">
      <c r="A1992" s="4">
        <v>1991</v>
      </c>
      <c r="B1992" s="4" t="s">
        <v>2153</v>
      </c>
      <c r="C1992" s="23">
        <v>-1.9051499999999999</v>
      </c>
      <c r="D1992" s="23">
        <v>0.39250000000000002</v>
      </c>
      <c r="E1992" s="23">
        <v>1.9138299999999999</v>
      </c>
      <c r="F1992" s="23">
        <v>-0.39416000000000001</v>
      </c>
      <c r="G1992" s="23">
        <v>0.22664000000000001</v>
      </c>
      <c r="H1992" s="23">
        <v>1.4218500000000001</v>
      </c>
      <c r="I1992" s="23">
        <v>1.32443</v>
      </c>
      <c r="J1992" s="23">
        <v>-1.7692099999999999</v>
      </c>
      <c r="K1992" s="23">
        <v>-1.7215800000000001</v>
      </c>
      <c r="L1992" s="23">
        <v>0.26346999999999998</v>
      </c>
      <c r="M1992" s="23">
        <v>0.45817999999999998</v>
      </c>
      <c r="N1992" s="23">
        <v>-0.97109999999999996</v>
      </c>
      <c r="O1992" s="23">
        <v>-0.33622000000000002</v>
      </c>
      <c r="P1992" s="23">
        <v>-2.2517399999999999</v>
      </c>
      <c r="Q1992" s="23">
        <v>-0.96941999999999995</v>
      </c>
      <c r="R1992" s="23">
        <v>-1.0816300000000001</v>
      </c>
    </row>
    <row r="1993" spans="1:18" ht="15" customHeight="1" x14ac:dyDescent="0.2">
      <c r="A1993" s="4">
        <v>1992</v>
      </c>
      <c r="B1993" s="4" t="s">
        <v>2154</v>
      </c>
      <c r="C1993" s="23">
        <v>-2.5814599999999999</v>
      </c>
      <c r="D1993" s="23">
        <v>-2.0356999999999998</v>
      </c>
      <c r="E1993" s="23">
        <v>3.72248</v>
      </c>
      <c r="F1993" s="23">
        <v>0.5403</v>
      </c>
      <c r="G1993" s="23">
        <v>-1.50726</v>
      </c>
      <c r="H1993" s="23">
        <v>-0.13333</v>
      </c>
      <c r="I1993" s="23">
        <v>-0.75765000000000005</v>
      </c>
      <c r="J1993" s="23">
        <v>-0.63463000000000003</v>
      </c>
      <c r="K1993" s="23">
        <v>-0.13822000000000001</v>
      </c>
      <c r="L1993" s="23">
        <v>0.73868</v>
      </c>
      <c r="M1993" s="23">
        <v>-0.55489999999999995</v>
      </c>
      <c r="N1993" s="23">
        <v>0.17491999999999999</v>
      </c>
      <c r="O1993" s="23">
        <v>-1.2187300000000001</v>
      </c>
      <c r="P1993" s="23">
        <v>-2.8349000000000002</v>
      </c>
      <c r="Q1993" s="23">
        <v>0.97087999999999997</v>
      </c>
      <c r="R1993" s="23">
        <v>0.64466999999999997</v>
      </c>
    </row>
    <row r="1994" spans="1:18" ht="15" customHeight="1" x14ac:dyDescent="0.2">
      <c r="A1994" s="4">
        <v>1993</v>
      </c>
      <c r="B1994" s="4" t="s">
        <v>2155</v>
      </c>
      <c r="C1994" s="23">
        <v>-0.66774</v>
      </c>
      <c r="D1994" s="23">
        <v>-1.9109999999999999E-2</v>
      </c>
      <c r="E1994" s="23">
        <v>0.71599000000000002</v>
      </c>
      <c r="F1994" s="23">
        <v>0.64827999999999997</v>
      </c>
      <c r="G1994" s="23">
        <v>-3.3160000000000002E-2</v>
      </c>
      <c r="H1994" s="23">
        <v>1.85507</v>
      </c>
      <c r="I1994" s="23">
        <v>-0.41134999999999999</v>
      </c>
      <c r="J1994" s="23">
        <v>-0.37835000000000002</v>
      </c>
      <c r="K1994" s="23">
        <v>-1.69519</v>
      </c>
      <c r="L1994" s="23">
        <v>-0.31290000000000001</v>
      </c>
      <c r="M1994" s="23">
        <v>0.58723999999999998</v>
      </c>
      <c r="N1994" s="23">
        <v>-1.3392500000000001</v>
      </c>
      <c r="O1994" s="23">
        <v>6.5700000000000003E-3</v>
      </c>
      <c r="P1994" s="23">
        <v>-0.20713000000000001</v>
      </c>
      <c r="Q1994" s="23">
        <v>0.63483999999999996</v>
      </c>
      <c r="R1994" s="23">
        <v>-1.48289</v>
      </c>
    </row>
    <row r="1995" spans="1:18" ht="15" customHeight="1" x14ac:dyDescent="0.2">
      <c r="A1995" s="4">
        <v>1994</v>
      </c>
      <c r="B1995" s="4" t="s">
        <v>2156</v>
      </c>
      <c r="C1995" s="23">
        <v>-8.1610000000000002E-2</v>
      </c>
      <c r="D1995" s="23">
        <v>0.90758000000000005</v>
      </c>
      <c r="E1995" s="23">
        <v>0.84079000000000004</v>
      </c>
      <c r="F1995" s="23">
        <v>-0.11591</v>
      </c>
      <c r="G1995" s="23">
        <v>1.87923</v>
      </c>
      <c r="H1995" s="23">
        <v>0.39039000000000001</v>
      </c>
      <c r="I1995" s="23">
        <v>-0.75990999999999997</v>
      </c>
      <c r="J1995" s="23">
        <v>-1.8071900000000001</v>
      </c>
      <c r="K1995" s="23">
        <v>0.24915000000000001</v>
      </c>
      <c r="L1995" s="23">
        <v>-1.59982</v>
      </c>
      <c r="M1995" s="23">
        <v>0.27210000000000001</v>
      </c>
      <c r="N1995" s="23">
        <v>-1.5465899999999999</v>
      </c>
      <c r="O1995" s="23">
        <v>2.7176800000000001</v>
      </c>
      <c r="P1995" s="23">
        <v>-1.19059</v>
      </c>
      <c r="Q1995" s="23">
        <v>0.11365</v>
      </c>
      <c r="R1995" s="23">
        <v>-1.8638399999999999</v>
      </c>
    </row>
    <row r="1996" spans="1:18" ht="15" customHeight="1" x14ac:dyDescent="0.2">
      <c r="A1996" s="4">
        <v>1995</v>
      </c>
      <c r="B1996" s="4" t="s">
        <v>2157</v>
      </c>
      <c r="C1996" s="23">
        <v>-0.23413</v>
      </c>
      <c r="D1996" s="23">
        <v>0.69038999999999995</v>
      </c>
      <c r="E1996" s="23">
        <v>0.97792999999999997</v>
      </c>
      <c r="F1996" s="23">
        <v>2.4814500000000002</v>
      </c>
      <c r="G1996" s="23">
        <v>1.34781</v>
      </c>
      <c r="H1996" s="23">
        <v>0.23100000000000001</v>
      </c>
      <c r="I1996" s="23">
        <v>0.36280000000000001</v>
      </c>
      <c r="J1996" s="23">
        <v>-9.7299999999999998E-2</v>
      </c>
      <c r="K1996" s="23">
        <v>-0.14213999999999999</v>
      </c>
      <c r="L1996" s="23">
        <v>-0.28713</v>
      </c>
      <c r="M1996" s="23">
        <v>1.2320500000000001</v>
      </c>
      <c r="N1996" s="23">
        <v>-8.9800000000000005E-2</v>
      </c>
      <c r="O1996" s="23">
        <v>0.34125</v>
      </c>
      <c r="P1996" s="23">
        <v>-2.41228</v>
      </c>
      <c r="Q1996" s="23">
        <v>1.44316</v>
      </c>
      <c r="R1996" s="23">
        <v>-1.03206</v>
      </c>
    </row>
    <row r="1997" spans="1:18" ht="15" customHeight="1" x14ac:dyDescent="0.2">
      <c r="A1997" s="4">
        <v>1996</v>
      </c>
      <c r="B1997" s="4" t="s">
        <v>2158</v>
      </c>
      <c r="C1997" s="23">
        <v>-2.9689899999999998</v>
      </c>
      <c r="D1997" s="23">
        <v>0.48970999999999998</v>
      </c>
      <c r="E1997" s="23">
        <v>1.2535700000000001</v>
      </c>
      <c r="F1997" s="23">
        <v>0.20474999999999999</v>
      </c>
      <c r="G1997" s="23">
        <v>1.1876500000000001</v>
      </c>
      <c r="H1997" s="23">
        <v>0.74743999999999999</v>
      </c>
      <c r="I1997" s="23">
        <v>-1.0990599999999999</v>
      </c>
      <c r="J1997" s="23">
        <v>-0.31381999999999999</v>
      </c>
      <c r="K1997" s="23">
        <v>-1.00969</v>
      </c>
      <c r="L1997" s="23">
        <v>-1.6023499999999999</v>
      </c>
      <c r="M1997" s="23">
        <v>0.99329000000000001</v>
      </c>
      <c r="N1997" s="23">
        <v>0.4113</v>
      </c>
      <c r="O1997" s="23">
        <v>2.6367799999999999</v>
      </c>
      <c r="P1997" s="23">
        <v>0.15934999999999999</v>
      </c>
      <c r="Q1997" s="23">
        <v>-1.3284</v>
      </c>
      <c r="R1997" s="23">
        <v>-0.74021999999999999</v>
      </c>
    </row>
    <row r="1998" spans="1:18" ht="15" customHeight="1" x14ac:dyDescent="0.2">
      <c r="A1998" s="4">
        <v>1997</v>
      </c>
      <c r="B1998" s="4" t="s">
        <v>2159</v>
      </c>
      <c r="C1998" s="23">
        <v>-0.24923000000000001</v>
      </c>
      <c r="D1998" s="23">
        <v>-2.4451299999999998</v>
      </c>
      <c r="E1998" s="23">
        <v>0.74575000000000002</v>
      </c>
      <c r="F1998" s="23">
        <v>0.52281</v>
      </c>
      <c r="G1998" s="23">
        <v>0.87670000000000003</v>
      </c>
      <c r="H1998" s="23">
        <v>0.35359000000000002</v>
      </c>
      <c r="I1998" s="23">
        <v>-1.1425099999999999</v>
      </c>
      <c r="J1998" s="23">
        <v>-0.39528000000000002</v>
      </c>
      <c r="K1998" s="23">
        <v>-0.13358</v>
      </c>
      <c r="L1998" s="23">
        <v>-2.6530999999999998</v>
      </c>
      <c r="M1998" s="23">
        <v>-1.9567300000000001</v>
      </c>
      <c r="N1998" s="23">
        <v>-8.9169999999999999E-2</v>
      </c>
      <c r="O1998" s="23">
        <v>2.2368800000000002</v>
      </c>
      <c r="P1998" s="23">
        <v>-2.5393599999999998</v>
      </c>
      <c r="Q1998" s="23">
        <v>1.23295</v>
      </c>
      <c r="R1998" s="23">
        <v>-2.3060999999999998</v>
      </c>
    </row>
    <row r="1999" spans="1:18" ht="15" customHeight="1" x14ac:dyDescent="0.2">
      <c r="A1999" s="4">
        <v>1998</v>
      </c>
      <c r="B1999" s="4" t="s">
        <v>2160</v>
      </c>
      <c r="C1999" s="23">
        <v>-0.87534999999999996</v>
      </c>
      <c r="D1999" s="23">
        <v>1.3617900000000001</v>
      </c>
      <c r="E1999" s="23">
        <v>1.0960000000000001</v>
      </c>
      <c r="F1999" s="23">
        <v>-0.27806999999999998</v>
      </c>
      <c r="G1999" s="23">
        <v>6.13E-2</v>
      </c>
      <c r="H1999" s="23">
        <v>-0.65869</v>
      </c>
      <c r="I1999" s="23">
        <v>-0.88119000000000003</v>
      </c>
      <c r="J1999" s="23">
        <v>-1.1638900000000001</v>
      </c>
      <c r="K1999" s="23">
        <v>-0.58174999999999999</v>
      </c>
      <c r="L1999" s="23">
        <v>1.32222</v>
      </c>
      <c r="M1999" s="23">
        <v>1.4086799999999999</v>
      </c>
      <c r="N1999" s="23">
        <v>-2.53152</v>
      </c>
      <c r="O1999" s="23">
        <v>1.8787400000000001</v>
      </c>
      <c r="P1999" s="23">
        <v>-0.78715000000000002</v>
      </c>
      <c r="Q1999" s="23">
        <v>-1.92598</v>
      </c>
      <c r="R1999" s="23">
        <v>-2.3735499999999998</v>
      </c>
    </row>
    <row r="2000" spans="1:18" ht="15" customHeight="1" x14ac:dyDescent="0.2">
      <c r="A2000" s="4">
        <v>1999</v>
      </c>
      <c r="B2000" s="4" t="s">
        <v>2161</v>
      </c>
      <c r="C2000" s="23">
        <v>-2.2898299999999998</v>
      </c>
      <c r="D2000" s="23">
        <v>-2.33602</v>
      </c>
      <c r="E2000" s="23">
        <v>0.41958000000000001</v>
      </c>
      <c r="F2000" s="23">
        <v>1.5331999999999999</v>
      </c>
      <c r="G2000" s="23">
        <v>0.18959999999999999</v>
      </c>
      <c r="H2000" s="23">
        <v>2.4388100000000001</v>
      </c>
      <c r="I2000" s="23">
        <v>1.2365600000000001</v>
      </c>
      <c r="J2000" s="23">
        <v>-1.92872</v>
      </c>
      <c r="K2000" s="23">
        <v>0.25613000000000002</v>
      </c>
      <c r="L2000" s="23">
        <v>0.16214999999999999</v>
      </c>
      <c r="M2000" s="23">
        <v>0.64493</v>
      </c>
      <c r="N2000" s="23">
        <v>-0.29774</v>
      </c>
      <c r="O2000" s="23">
        <v>-0.2954</v>
      </c>
      <c r="P2000" s="23">
        <v>0.16694999999999999</v>
      </c>
      <c r="Q2000" s="23">
        <v>1.6526799999999999</v>
      </c>
      <c r="R2000" s="23">
        <v>0.73407999999999995</v>
      </c>
    </row>
    <row r="2001" spans="1:18" ht="15" customHeight="1" x14ac:dyDescent="0.2">
      <c r="A2001" s="4">
        <v>2000</v>
      </c>
      <c r="B2001" s="4" t="s">
        <v>2162</v>
      </c>
      <c r="C2001" s="23">
        <v>-0.214</v>
      </c>
      <c r="D2001" s="23">
        <v>-0.82018000000000002</v>
      </c>
      <c r="E2001" s="23">
        <v>2.0279199999999999</v>
      </c>
      <c r="F2001" s="23">
        <v>1.1153299999999999</v>
      </c>
      <c r="G2001" s="23">
        <v>0.66534000000000004</v>
      </c>
      <c r="H2001" s="23">
        <v>0.25517000000000001</v>
      </c>
      <c r="I2001" s="23">
        <v>0.52612000000000003</v>
      </c>
      <c r="J2001" s="23">
        <v>-1.65812</v>
      </c>
      <c r="K2001" s="23">
        <v>3.8850000000000003E-2</v>
      </c>
      <c r="L2001" s="23">
        <v>-1.252E-2</v>
      </c>
      <c r="M2001" s="23">
        <v>-0.70767000000000002</v>
      </c>
      <c r="N2001" s="23">
        <v>-0.11343</v>
      </c>
      <c r="O2001" s="23">
        <v>0.89802999999999999</v>
      </c>
      <c r="P2001" s="23">
        <v>-0.51115999999999995</v>
      </c>
      <c r="Q2001" s="23">
        <v>-0.26224999999999998</v>
      </c>
      <c r="R2001" s="23">
        <v>0.1075</v>
      </c>
    </row>
    <row r="2002" spans="1:18" ht="15" customHeight="1" x14ac:dyDescent="0.2">
      <c r="A2002" s="4">
        <v>2001</v>
      </c>
      <c r="B2002" s="4" t="s">
        <v>2163</v>
      </c>
      <c r="C2002" s="23">
        <v>-3.1364299999999998</v>
      </c>
      <c r="D2002" s="23">
        <v>0.56052999999999997</v>
      </c>
      <c r="E2002" s="23">
        <v>0.60587999999999997</v>
      </c>
      <c r="F2002" s="23">
        <v>0.24768000000000001</v>
      </c>
      <c r="G2002" s="23">
        <v>1.90689</v>
      </c>
      <c r="H2002" s="23">
        <v>0.77617000000000003</v>
      </c>
      <c r="I2002" s="23">
        <v>-1.5370200000000001</v>
      </c>
      <c r="J2002" s="23">
        <v>-0.34466999999999998</v>
      </c>
      <c r="K2002" s="23">
        <v>-0.91913999999999996</v>
      </c>
      <c r="L2002" s="23">
        <v>0.79679</v>
      </c>
      <c r="M2002" s="23">
        <v>-3.9390000000000001E-2</v>
      </c>
      <c r="N2002" s="23">
        <v>-1.28009</v>
      </c>
      <c r="O2002" s="23">
        <v>2.0900099999999999</v>
      </c>
      <c r="P2002" s="23">
        <v>-9.2399999999999999E-3</v>
      </c>
      <c r="Q2002" s="23">
        <v>-0.18851999999999999</v>
      </c>
      <c r="R2002" s="23">
        <v>-0.83308000000000004</v>
      </c>
    </row>
    <row r="2003" spans="1:18" ht="15" customHeight="1" x14ac:dyDescent="0.2">
      <c r="A2003" s="4">
        <v>2002</v>
      </c>
      <c r="B2003" s="4" t="s">
        <v>2164</v>
      </c>
      <c r="C2003" s="23">
        <v>-0.74775000000000003</v>
      </c>
      <c r="D2003" s="23">
        <v>-1.0396700000000001</v>
      </c>
      <c r="E2003" s="23">
        <v>1.8358300000000001</v>
      </c>
      <c r="F2003" s="23">
        <v>1.0945400000000001</v>
      </c>
      <c r="G2003" s="23">
        <v>-0.80622000000000005</v>
      </c>
      <c r="H2003" s="23">
        <v>0.36310999999999999</v>
      </c>
      <c r="I2003" s="23">
        <v>0.82104999999999995</v>
      </c>
      <c r="J2003" s="23">
        <v>6.2269999999999999E-2</v>
      </c>
      <c r="K2003" s="23">
        <v>-1.0935999999999999</v>
      </c>
      <c r="L2003" s="23">
        <v>-0.77449000000000001</v>
      </c>
      <c r="M2003" s="23">
        <v>8.4900000000000003E-2</v>
      </c>
      <c r="N2003" s="23">
        <v>0.14482</v>
      </c>
      <c r="O2003" s="23">
        <v>0.83235000000000003</v>
      </c>
      <c r="P2003" s="23">
        <v>-0.48981000000000002</v>
      </c>
      <c r="Q2003" s="23">
        <v>-0.66927999999999999</v>
      </c>
      <c r="R2003" s="23">
        <v>-1.3094300000000001</v>
      </c>
    </row>
    <row r="2004" spans="1:18" ht="15" customHeight="1" x14ac:dyDescent="0.2">
      <c r="A2004" s="4">
        <v>2003</v>
      </c>
      <c r="B2004" s="4" t="s">
        <v>2165</v>
      </c>
      <c r="C2004" s="23">
        <v>-0.36431000000000002</v>
      </c>
      <c r="D2004" s="23">
        <v>0.91290000000000004</v>
      </c>
      <c r="E2004" s="23">
        <v>0.34150000000000003</v>
      </c>
      <c r="F2004" s="23">
        <v>2.3388200000000001</v>
      </c>
      <c r="G2004" s="23">
        <v>1.20475</v>
      </c>
      <c r="H2004" s="23">
        <v>2.2850600000000001</v>
      </c>
      <c r="I2004" s="23">
        <v>-1.55064</v>
      </c>
      <c r="J2004" s="23">
        <v>-2.1103499999999999</v>
      </c>
      <c r="K2004" s="23">
        <v>0.17978</v>
      </c>
      <c r="L2004" s="23">
        <v>-1.0613600000000001</v>
      </c>
      <c r="M2004" s="23">
        <v>-0.44574999999999998</v>
      </c>
      <c r="N2004" s="23">
        <v>0.69108999999999998</v>
      </c>
      <c r="O2004" s="23">
        <v>1.8717299999999999</v>
      </c>
      <c r="P2004" s="23">
        <v>-1.6489199999999999</v>
      </c>
      <c r="Q2004" s="23">
        <v>1.92639</v>
      </c>
      <c r="R2004" s="23">
        <v>-2.32795</v>
      </c>
    </row>
    <row r="2005" spans="1:18" ht="15" customHeight="1" x14ac:dyDescent="0.2">
      <c r="A2005" s="4">
        <v>2004</v>
      </c>
      <c r="B2005" s="4" t="s">
        <v>2166</v>
      </c>
      <c r="C2005" s="23">
        <v>-0.61185999999999996</v>
      </c>
      <c r="D2005" s="23">
        <v>0.57572000000000001</v>
      </c>
      <c r="E2005" s="23">
        <v>0.49065999999999999</v>
      </c>
      <c r="F2005" s="23">
        <v>2.1922199999999998</v>
      </c>
      <c r="G2005" s="23">
        <v>1.4530000000000001</v>
      </c>
      <c r="H2005" s="23">
        <v>0.48858000000000001</v>
      </c>
      <c r="I2005" s="23">
        <v>-1.4076599999999999</v>
      </c>
      <c r="J2005" s="23">
        <v>-1.10762</v>
      </c>
      <c r="K2005" s="23">
        <v>-0.11902</v>
      </c>
      <c r="L2005" s="23">
        <v>0.60724</v>
      </c>
      <c r="M2005" s="23">
        <v>-1.2304200000000001</v>
      </c>
      <c r="N2005" s="23">
        <v>-0.21673000000000001</v>
      </c>
      <c r="O2005" s="23">
        <v>-0.61734</v>
      </c>
      <c r="P2005" s="23">
        <v>-2.1559599999999999</v>
      </c>
      <c r="Q2005" s="23">
        <v>-0.71721000000000001</v>
      </c>
      <c r="R2005" s="23">
        <v>-1.77617</v>
      </c>
    </row>
    <row r="2006" spans="1:18" ht="15" customHeight="1" x14ac:dyDescent="0.2">
      <c r="A2006" s="4">
        <v>2005</v>
      </c>
      <c r="B2006" s="4" t="s">
        <v>2167</v>
      </c>
      <c r="C2006" s="23">
        <v>-0.38573000000000002</v>
      </c>
      <c r="D2006" s="23">
        <v>-1.0248600000000001</v>
      </c>
      <c r="E2006" s="23">
        <v>0.54122999999999999</v>
      </c>
      <c r="F2006" s="23">
        <v>0.44059999999999999</v>
      </c>
      <c r="G2006" s="23">
        <v>-0.82569999999999999</v>
      </c>
      <c r="H2006" s="23">
        <v>2.4933399999999999</v>
      </c>
      <c r="I2006" s="23">
        <v>1.4350799999999999</v>
      </c>
      <c r="J2006" s="23">
        <v>-1.6498699999999999</v>
      </c>
      <c r="K2006" s="23">
        <v>-0.10815</v>
      </c>
      <c r="L2006" s="23">
        <v>-0.32833000000000001</v>
      </c>
      <c r="M2006" s="23">
        <v>0.91459999999999997</v>
      </c>
      <c r="N2006" s="23">
        <v>-2.1551200000000001</v>
      </c>
      <c r="O2006" s="23">
        <v>-0.13099</v>
      </c>
      <c r="P2006" s="23">
        <v>-0.28405999999999998</v>
      </c>
      <c r="Q2006" s="23">
        <v>-1.58219</v>
      </c>
      <c r="R2006" s="23">
        <v>0.49165999999999999</v>
      </c>
    </row>
    <row r="2007" spans="1:18" ht="15" customHeight="1" x14ac:dyDescent="0.2">
      <c r="A2007" s="4">
        <v>2006</v>
      </c>
      <c r="B2007" s="4" t="s">
        <v>2168</v>
      </c>
      <c r="C2007" s="23">
        <v>-2.6576300000000002</v>
      </c>
      <c r="D2007" s="23">
        <v>-2.0693999999999999</v>
      </c>
      <c r="E2007" s="23">
        <v>0.74560999999999999</v>
      </c>
      <c r="F2007" s="23">
        <v>-8.0670000000000006E-2</v>
      </c>
      <c r="G2007" s="23">
        <v>-0.47970000000000002</v>
      </c>
      <c r="H2007" s="23">
        <v>7.3699999999999998E-3</v>
      </c>
      <c r="I2007" s="23">
        <v>1.23173</v>
      </c>
      <c r="J2007" s="23">
        <v>-2.4948700000000001</v>
      </c>
      <c r="K2007" s="23">
        <v>-0.48709999999999998</v>
      </c>
      <c r="L2007" s="23">
        <v>0.41271999999999998</v>
      </c>
      <c r="M2007" s="23">
        <v>-4.3929999999999997E-2</v>
      </c>
      <c r="N2007" s="23">
        <v>0.22750999999999999</v>
      </c>
      <c r="O2007" s="23">
        <v>-5.3719999999999997E-2</v>
      </c>
      <c r="P2007" s="23">
        <v>-1.27983</v>
      </c>
      <c r="Q2007" s="23">
        <v>0.56022000000000005</v>
      </c>
      <c r="R2007" s="23">
        <v>0.42721999999999999</v>
      </c>
    </row>
    <row r="2008" spans="1:18" ht="15" customHeight="1" x14ac:dyDescent="0.2">
      <c r="A2008" s="4">
        <v>2007</v>
      </c>
      <c r="B2008" s="4" t="s">
        <v>2169</v>
      </c>
      <c r="C2008" s="23">
        <v>-2.6918899999999999</v>
      </c>
      <c r="D2008" s="23">
        <v>-8.2070000000000004E-2</v>
      </c>
      <c r="E2008" s="23">
        <v>0.97404000000000002</v>
      </c>
      <c r="F2008" s="23">
        <v>0.47787000000000002</v>
      </c>
      <c r="G2008" s="23">
        <v>-0.38266</v>
      </c>
      <c r="H2008" s="23">
        <v>-0.78937000000000002</v>
      </c>
      <c r="I2008" s="23">
        <v>-0.77300000000000002</v>
      </c>
      <c r="J2008" s="23">
        <v>-1.98438</v>
      </c>
      <c r="K2008" s="23">
        <v>-0.94376000000000004</v>
      </c>
      <c r="L2008" s="23">
        <v>-1.0786199999999999</v>
      </c>
      <c r="M2008" s="23">
        <v>-1.6188800000000001</v>
      </c>
      <c r="N2008" s="23">
        <v>-1.5259</v>
      </c>
      <c r="O2008" s="23">
        <v>-0.27144000000000001</v>
      </c>
      <c r="P2008" s="23">
        <v>0.36059000000000002</v>
      </c>
      <c r="Q2008" s="23">
        <v>0.28073999999999999</v>
      </c>
      <c r="R2008" s="23">
        <v>-1.82561</v>
      </c>
    </row>
    <row r="2009" spans="1:18" ht="15" customHeight="1" x14ac:dyDescent="0.2">
      <c r="A2009" s="4">
        <v>2008</v>
      </c>
      <c r="B2009" s="4" t="s">
        <v>2170</v>
      </c>
      <c r="C2009" s="23">
        <v>-2.4005800000000002</v>
      </c>
      <c r="D2009" s="23">
        <v>-2.7352799999999999</v>
      </c>
      <c r="E2009" s="23">
        <v>0.71811000000000003</v>
      </c>
      <c r="F2009" s="23">
        <v>0.56662999999999997</v>
      </c>
      <c r="G2009" s="23">
        <v>-0.58640000000000003</v>
      </c>
      <c r="H2009" s="23">
        <v>2.4606699999999999</v>
      </c>
      <c r="I2009" s="23">
        <v>1.6711400000000001</v>
      </c>
      <c r="J2009" s="23">
        <v>8.2290000000000002E-2</v>
      </c>
      <c r="K2009" s="23">
        <v>-0.32216</v>
      </c>
      <c r="L2009" s="23">
        <v>-0.73007999999999995</v>
      </c>
      <c r="M2009" s="23">
        <v>-1.4971000000000001</v>
      </c>
      <c r="N2009" s="23">
        <v>-2.13794</v>
      </c>
      <c r="O2009" s="23">
        <v>-5.4510000000000003E-2</v>
      </c>
      <c r="P2009" s="23">
        <v>-0.10405</v>
      </c>
      <c r="Q2009" s="23">
        <v>-1.08853</v>
      </c>
      <c r="R2009" s="23">
        <v>-2.1526100000000001</v>
      </c>
    </row>
    <row r="2010" spans="1:18" ht="15" customHeight="1" x14ac:dyDescent="0.2">
      <c r="A2010" s="4">
        <v>2009</v>
      </c>
      <c r="B2010" s="4" t="s">
        <v>2171</v>
      </c>
      <c r="C2010" s="23">
        <v>-0.53534999999999999</v>
      </c>
      <c r="D2010" s="23">
        <v>0.14477000000000001</v>
      </c>
      <c r="E2010" s="23">
        <v>1.3523700000000001</v>
      </c>
      <c r="F2010" s="23">
        <v>0.14693999999999999</v>
      </c>
      <c r="G2010" s="23">
        <v>1.10303</v>
      </c>
      <c r="H2010" s="23">
        <v>1.5893699999999999</v>
      </c>
      <c r="I2010" s="23">
        <v>0.87285000000000001</v>
      </c>
      <c r="J2010" s="23">
        <v>-1.62168</v>
      </c>
      <c r="K2010" s="23">
        <v>-0.18770999999999999</v>
      </c>
      <c r="L2010" s="23">
        <v>-1.88574</v>
      </c>
      <c r="M2010" s="23">
        <v>0.53271999999999997</v>
      </c>
      <c r="N2010" s="23">
        <v>0.32377</v>
      </c>
      <c r="O2010" s="23">
        <v>-0.39965000000000001</v>
      </c>
      <c r="P2010" s="23">
        <v>-0.45001999999999998</v>
      </c>
      <c r="Q2010" s="23">
        <v>-0.46611000000000002</v>
      </c>
      <c r="R2010" s="23">
        <v>8.6989999999999998E-2</v>
      </c>
    </row>
    <row r="2011" spans="1:18" ht="15" customHeight="1" x14ac:dyDescent="0.2">
      <c r="A2011" s="4">
        <v>2010</v>
      </c>
      <c r="B2011" s="4" t="s">
        <v>2172</v>
      </c>
      <c r="C2011" s="23">
        <v>-0.37326999999999999</v>
      </c>
      <c r="D2011" s="23">
        <v>-1.6917199999999999</v>
      </c>
      <c r="E2011" s="23">
        <v>2.9917500000000001</v>
      </c>
      <c r="F2011" s="23">
        <v>1.7888599999999999</v>
      </c>
      <c r="G2011" s="23">
        <v>-1.0201100000000001</v>
      </c>
      <c r="H2011" s="23">
        <v>0.43003000000000002</v>
      </c>
      <c r="I2011" s="23">
        <v>1.16611</v>
      </c>
      <c r="J2011" s="23">
        <v>-1.8093999999999999</v>
      </c>
      <c r="K2011" s="23">
        <v>-0.1736</v>
      </c>
      <c r="L2011" s="23">
        <v>-2.3294000000000001</v>
      </c>
      <c r="M2011" s="23">
        <v>-1.2230300000000001</v>
      </c>
      <c r="N2011" s="23">
        <v>-2.0588299999999999</v>
      </c>
      <c r="O2011" s="23">
        <v>1.5857000000000001</v>
      </c>
      <c r="P2011" s="23">
        <v>-0.53959999999999997</v>
      </c>
      <c r="Q2011" s="23">
        <v>1.6053200000000001</v>
      </c>
      <c r="R2011" s="23">
        <v>0.40118999999999999</v>
      </c>
    </row>
    <row r="2012" spans="1:18" ht="15" customHeight="1" x14ac:dyDescent="0.2">
      <c r="A2012" s="4">
        <v>2011</v>
      </c>
      <c r="B2012" s="4" t="s">
        <v>2173</v>
      </c>
      <c r="C2012" s="23">
        <v>-1.03362</v>
      </c>
      <c r="D2012" s="23">
        <v>-1.9624999999999999</v>
      </c>
      <c r="E2012" s="23">
        <v>1.71123</v>
      </c>
      <c r="F2012" s="23">
        <v>-8.5220000000000004E-2</v>
      </c>
      <c r="G2012" s="23">
        <v>-1.4630399999999999</v>
      </c>
      <c r="H2012" s="23">
        <v>2.9543599999999999</v>
      </c>
      <c r="I2012" s="23">
        <v>-0.37913999999999998</v>
      </c>
      <c r="J2012" s="23">
        <v>5.5829999999999998E-2</v>
      </c>
      <c r="K2012" s="23">
        <v>-1.03895</v>
      </c>
      <c r="L2012" s="23">
        <v>-2.2933699999999999</v>
      </c>
      <c r="M2012" s="23">
        <v>-2.06941</v>
      </c>
      <c r="N2012" s="23">
        <v>0.50344999999999995</v>
      </c>
      <c r="O2012" s="23">
        <v>-0.52268999999999999</v>
      </c>
      <c r="P2012" s="23">
        <v>0.43740000000000001</v>
      </c>
      <c r="Q2012" s="23">
        <v>1.37812</v>
      </c>
      <c r="R2012" s="23">
        <v>-1.84046</v>
      </c>
    </row>
    <row r="2013" spans="1:18" ht="15" customHeight="1" x14ac:dyDescent="0.2">
      <c r="A2013" s="4">
        <v>2012</v>
      </c>
      <c r="B2013" s="4" t="s">
        <v>2174</v>
      </c>
      <c r="C2013" s="23">
        <v>-1.8418000000000001</v>
      </c>
      <c r="D2013" s="23">
        <v>-7.4950000000000003E-2</v>
      </c>
      <c r="E2013" s="23">
        <v>3.38605</v>
      </c>
      <c r="F2013" s="23">
        <v>2.2572299999999998</v>
      </c>
      <c r="G2013" s="23">
        <v>-1.3534999999999999</v>
      </c>
      <c r="H2013" s="23">
        <v>-0.35720000000000002</v>
      </c>
      <c r="I2013" s="23">
        <v>0.32471</v>
      </c>
      <c r="J2013" s="23">
        <v>-1.6437299999999999</v>
      </c>
      <c r="K2013" s="23">
        <v>-2.7768899999999999</v>
      </c>
      <c r="L2013" s="23">
        <v>-1.6230199999999999</v>
      </c>
      <c r="M2013" s="23">
        <v>-5.5690000000000003E-2</v>
      </c>
      <c r="N2013" s="23">
        <v>-2.2508499999999998</v>
      </c>
      <c r="O2013" s="23">
        <v>-1.2271700000000001</v>
      </c>
      <c r="P2013" s="23">
        <v>-2.7563599999999999</v>
      </c>
      <c r="Q2013" s="23">
        <v>-0.98528000000000004</v>
      </c>
      <c r="R2013" s="23">
        <v>-1.1655599999999999</v>
      </c>
    </row>
    <row r="2014" spans="1:18" ht="15" customHeight="1" x14ac:dyDescent="0.2">
      <c r="A2014" s="4">
        <v>2013</v>
      </c>
      <c r="B2014" s="4" t="s">
        <v>2175</v>
      </c>
      <c r="C2014" s="23">
        <v>-0.12583</v>
      </c>
      <c r="D2014" s="23">
        <v>-1.7071799999999999</v>
      </c>
      <c r="E2014" s="23">
        <v>1.52942</v>
      </c>
      <c r="F2014" s="23">
        <v>1.88212</v>
      </c>
      <c r="G2014" s="23">
        <v>-0.62324000000000002</v>
      </c>
      <c r="H2014" s="23">
        <v>-0.1472</v>
      </c>
      <c r="I2014" s="23">
        <v>2.0236100000000001</v>
      </c>
      <c r="J2014" s="23">
        <v>-0.85985999999999996</v>
      </c>
      <c r="K2014" s="23">
        <v>0.17008000000000001</v>
      </c>
      <c r="L2014" s="23">
        <v>-1.41042</v>
      </c>
      <c r="M2014" s="23">
        <v>-2.4850300000000001</v>
      </c>
      <c r="N2014" s="23">
        <v>1.08718</v>
      </c>
      <c r="O2014" s="23">
        <v>-1.0486899999999999</v>
      </c>
      <c r="P2014" s="23">
        <v>-2.4205999999999999</v>
      </c>
      <c r="Q2014" s="23">
        <v>1.65482</v>
      </c>
      <c r="R2014" s="23">
        <v>-2.0284599999999999</v>
      </c>
    </row>
    <row r="2015" spans="1:18" ht="15" customHeight="1" x14ac:dyDescent="0.2">
      <c r="A2015" s="4">
        <v>2014</v>
      </c>
      <c r="B2015" s="4" t="s">
        <v>2176</v>
      </c>
      <c r="C2015" s="23">
        <v>-0.19833999999999999</v>
      </c>
      <c r="D2015" s="23">
        <v>-0.74067000000000005</v>
      </c>
      <c r="E2015" s="23">
        <v>1.3906799999999999</v>
      </c>
      <c r="F2015" s="23">
        <v>1.40079</v>
      </c>
      <c r="G2015" s="23">
        <v>0.81447999999999998</v>
      </c>
      <c r="H2015" s="23">
        <v>0.22434999999999999</v>
      </c>
      <c r="I2015" s="23">
        <v>0.69654000000000005</v>
      </c>
      <c r="J2015" s="23">
        <v>-1.4981899999999999</v>
      </c>
      <c r="K2015" s="23">
        <v>-0.22941</v>
      </c>
      <c r="L2015" s="23">
        <v>-0.21784000000000001</v>
      </c>
      <c r="M2015" s="23">
        <v>-0.58484999999999998</v>
      </c>
      <c r="N2015" s="23">
        <v>-0.42820999999999998</v>
      </c>
      <c r="O2015" s="23">
        <v>0.88151999999999997</v>
      </c>
      <c r="P2015" s="23">
        <v>-0.57079000000000002</v>
      </c>
      <c r="Q2015" s="23">
        <v>-0.55615999999999999</v>
      </c>
      <c r="R2015" s="23">
        <v>0.45663999999999999</v>
      </c>
    </row>
    <row r="2016" spans="1:18" ht="15" customHeight="1" x14ac:dyDescent="0.2">
      <c r="A2016" s="4">
        <v>2015</v>
      </c>
      <c r="B2016" s="4" t="s">
        <v>2177</v>
      </c>
      <c r="C2016" s="23">
        <v>-0.68286999999999998</v>
      </c>
      <c r="D2016" s="23">
        <v>-0.20447000000000001</v>
      </c>
      <c r="E2016" s="23">
        <v>0.74722999999999995</v>
      </c>
      <c r="F2016" s="23">
        <v>0.25802000000000003</v>
      </c>
      <c r="G2016" s="23">
        <v>-7.3039999999999994E-2</v>
      </c>
      <c r="H2016" s="23">
        <v>1.62079</v>
      </c>
      <c r="I2016" s="23">
        <v>-0.32290999999999997</v>
      </c>
      <c r="J2016" s="23">
        <v>-0.32246999999999998</v>
      </c>
      <c r="K2016" s="23">
        <v>-1.9897899999999999</v>
      </c>
      <c r="L2016" s="23">
        <v>-0.22139</v>
      </c>
      <c r="M2016" s="23">
        <v>0.45257999999999998</v>
      </c>
      <c r="N2016" s="23">
        <v>-1.6288800000000001</v>
      </c>
      <c r="O2016" s="23">
        <v>0.10170999999999999</v>
      </c>
      <c r="P2016" s="23">
        <v>-0.46414</v>
      </c>
      <c r="Q2016" s="23">
        <v>0.47986000000000001</v>
      </c>
      <c r="R2016" s="23">
        <v>-1.2396199999999999</v>
      </c>
    </row>
    <row r="2017" spans="1:18" ht="15" customHeight="1" x14ac:dyDescent="0.2">
      <c r="A2017" s="4">
        <v>2016</v>
      </c>
      <c r="B2017" s="4" t="s">
        <v>2178</v>
      </c>
      <c r="C2017" s="23">
        <v>-0.19156999999999999</v>
      </c>
      <c r="D2017" s="23">
        <v>0.77192000000000005</v>
      </c>
      <c r="E2017" s="23">
        <v>1.6604000000000001</v>
      </c>
      <c r="F2017" s="23">
        <v>1.8282799999999999</v>
      </c>
      <c r="G2017" s="23">
        <v>1.19973</v>
      </c>
      <c r="H2017" s="23">
        <v>2.67</v>
      </c>
      <c r="I2017" s="23">
        <v>1.0018800000000001</v>
      </c>
      <c r="J2017" s="23">
        <v>0.47981000000000001</v>
      </c>
      <c r="K2017" s="23">
        <v>-2.8340000000000001E-2</v>
      </c>
      <c r="L2017" s="23">
        <v>0.13768</v>
      </c>
      <c r="M2017" s="23">
        <v>-0.66064999999999996</v>
      </c>
      <c r="N2017" s="23">
        <v>-0.1114</v>
      </c>
      <c r="O2017" s="23">
        <v>0.89981999999999995</v>
      </c>
      <c r="P2017" s="23">
        <v>-2.3317999999999999</v>
      </c>
      <c r="Q2017" s="23">
        <v>-0.78075000000000006</v>
      </c>
      <c r="R2017" s="23">
        <v>-1.4945900000000001</v>
      </c>
    </row>
    <row r="2018" spans="1:18" ht="15" customHeight="1" x14ac:dyDescent="0.2">
      <c r="A2018" s="4">
        <v>2017</v>
      </c>
      <c r="B2018" s="4" t="s">
        <v>2179</v>
      </c>
      <c r="C2018" s="23">
        <v>-2.8100299999999998</v>
      </c>
      <c r="D2018" s="23">
        <v>0.19058</v>
      </c>
      <c r="E2018" s="23">
        <v>0.82726999999999995</v>
      </c>
      <c r="F2018" s="23">
        <v>-0.74626999999999999</v>
      </c>
      <c r="G2018" s="23">
        <v>-0.35641</v>
      </c>
      <c r="H2018" s="23">
        <v>-0.70004</v>
      </c>
      <c r="I2018" s="23">
        <v>-0.59201000000000004</v>
      </c>
      <c r="J2018" s="23">
        <v>-2.1607699999999999</v>
      </c>
      <c r="K2018" s="23">
        <v>1.0949800000000001</v>
      </c>
      <c r="L2018" s="23">
        <v>-0.89709000000000005</v>
      </c>
      <c r="M2018" s="23">
        <v>-1.9516</v>
      </c>
      <c r="N2018" s="23">
        <v>-0.38619999999999999</v>
      </c>
      <c r="O2018" s="23">
        <v>1.4352499999999999</v>
      </c>
      <c r="P2018" s="23">
        <v>-1.37504</v>
      </c>
      <c r="Q2018" s="23">
        <v>-0.96364000000000005</v>
      </c>
      <c r="R2018" s="23">
        <v>-2.5619100000000001</v>
      </c>
    </row>
    <row r="2019" spans="1:18" ht="15" customHeight="1" x14ac:dyDescent="0.2">
      <c r="A2019" s="4">
        <v>2018</v>
      </c>
      <c r="B2019" s="4" t="s">
        <v>2180</v>
      </c>
      <c r="C2019" s="23">
        <v>-2.5140600000000002</v>
      </c>
      <c r="D2019" s="23">
        <v>-1.6426700000000001</v>
      </c>
      <c r="E2019" s="23">
        <v>2.3525499999999999</v>
      </c>
      <c r="F2019" s="23">
        <v>6.1879999999999998E-2</v>
      </c>
      <c r="G2019" s="23">
        <v>-1.20427</v>
      </c>
      <c r="H2019" s="23">
        <v>-0.18654000000000001</v>
      </c>
      <c r="I2019" s="23">
        <v>-1.2625200000000001</v>
      </c>
      <c r="J2019" s="23">
        <v>-2.0082499999999999</v>
      </c>
      <c r="K2019" s="23">
        <v>-1.76942</v>
      </c>
      <c r="L2019" s="23">
        <v>-0.76263999999999998</v>
      </c>
      <c r="M2019" s="23">
        <v>-0.93293000000000004</v>
      </c>
      <c r="N2019" s="23">
        <v>0.29616999999999999</v>
      </c>
      <c r="O2019" s="23">
        <v>1.5234300000000001</v>
      </c>
      <c r="P2019" s="23">
        <v>-0.45890999999999998</v>
      </c>
      <c r="Q2019" s="23">
        <v>-1.2270399999999999</v>
      </c>
      <c r="R2019" s="23">
        <v>0.55005000000000004</v>
      </c>
    </row>
    <row r="2020" spans="1:18" ht="15" customHeight="1" x14ac:dyDescent="0.2">
      <c r="A2020" s="4">
        <v>2019</v>
      </c>
      <c r="B2020" s="4" t="s">
        <v>2181</v>
      </c>
      <c r="C2020" s="23">
        <v>-0.45863999999999999</v>
      </c>
      <c r="D2020" s="23">
        <v>5.8049999999999997E-2</v>
      </c>
      <c r="E2020" s="23">
        <v>2.3434300000000001</v>
      </c>
      <c r="F2020" s="23">
        <v>0.49231000000000003</v>
      </c>
      <c r="G2020" s="23">
        <v>-0.45169999999999999</v>
      </c>
      <c r="H2020" s="23">
        <v>1.4054800000000001</v>
      </c>
      <c r="I2020" s="23">
        <v>-0.24560000000000001</v>
      </c>
      <c r="J2020" s="23">
        <v>-0.52466000000000002</v>
      </c>
      <c r="K2020" s="23">
        <v>-1.5552299999999999</v>
      </c>
      <c r="L2020" s="23">
        <v>5.28E-3</v>
      </c>
      <c r="M2020" s="23">
        <v>0.28847</v>
      </c>
      <c r="N2020" s="23">
        <v>0.33500000000000002</v>
      </c>
      <c r="O2020" s="23">
        <v>-0.26757999999999998</v>
      </c>
      <c r="P2020" s="23">
        <v>-0.52625999999999995</v>
      </c>
      <c r="Q2020" s="23">
        <v>-0.52483999999999997</v>
      </c>
      <c r="R2020" s="23">
        <v>0.43189</v>
      </c>
    </row>
    <row r="2021" spans="1:18" ht="15" customHeight="1" x14ac:dyDescent="0.2">
      <c r="A2021" s="4">
        <v>2020</v>
      </c>
      <c r="B2021" s="4" t="s">
        <v>2182</v>
      </c>
      <c r="C2021" s="23">
        <v>-0.18037</v>
      </c>
      <c r="D2021" s="23">
        <v>-2.0619900000000002</v>
      </c>
      <c r="E2021" s="23">
        <v>2.7332200000000002</v>
      </c>
      <c r="F2021" s="23">
        <v>-7.1889999999999996E-2</v>
      </c>
      <c r="G2021" s="23">
        <v>-0.56218999999999997</v>
      </c>
      <c r="H2021" s="23">
        <v>0.32119999999999999</v>
      </c>
      <c r="I2021" s="23">
        <v>-1.38547</v>
      </c>
      <c r="J2021" s="23">
        <v>3.2199999999999999E-2</v>
      </c>
      <c r="K2021" s="23">
        <v>-2.3617400000000002</v>
      </c>
      <c r="L2021" s="23">
        <v>-0.51400000000000001</v>
      </c>
      <c r="M2021" s="23">
        <v>-1.82724</v>
      </c>
      <c r="N2021" s="23">
        <v>0.14096</v>
      </c>
      <c r="O2021" s="23">
        <v>2.1939600000000001</v>
      </c>
      <c r="P2021" s="23">
        <v>-1.5962099999999999</v>
      </c>
      <c r="Q2021" s="23">
        <v>1.2268399999999999</v>
      </c>
      <c r="R2021" s="23">
        <v>-1.73698</v>
      </c>
    </row>
    <row r="2022" spans="1:18" ht="15" customHeight="1" x14ac:dyDescent="0.2">
      <c r="A2022" s="4">
        <v>2021</v>
      </c>
      <c r="B2022" s="4" t="s">
        <v>2183</v>
      </c>
      <c r="C2022" s="23">
        <v>-0.44030000000000002</v>
      </c>
      <c r="D2022" s="23">
        <v>6.7989999999999995E-2</v>
      </c>
      <c r="E2022" s="23">
        <v>1.2728999999999999</v>
      </c>
      <c r="F2022" s="23">
        <v>3.0450000000000001E-2</v>
      </c>
      <c r="G2022" s="23">
        <v>1.1173299999999999</v>
      </c>
      <c r="H2022" s="23">
        <v>1.48516</v>
      </c>
      <c r="I2022" s="23">
        <v>0.99526999999999999</v>
      </c>
      <c r="J2022" s="23">
        <v>-1.4693000000000001</v>
      </c>
      <c r="K2022" s="23">
        <v>-0.19883999999999999</v>
      </c>
      <c r="L2022" s="23">
        <v>-1.9184000000000001</v>
      </c>
      <c r="M2022" s="23">
        <v>0.40390999999999999</v>
      </c>
      <c r="N2022" s="23">
        <v>9.461E-2</v>
      </c>
      <c r="O2022" s="23">
        <v>-0.28505000000000003</v>
      </c>
      <c r="P2022" s="23">
        <v>-0.76629999999999998</v>
      </c>
      <c r="Q2022" s="23">
        <v>-0.81666000000000005</v>
      </c>
      <c r="R2022" s="23">
        <v>6.9430000000000006E-2</v>
      </c>
    </row>
    <row r="2023" spans="1:18" ht="15" customHeight="1" x14ac:dyDescent="0.2">
      <c r="A2023" s="4">
        <v>2022</v>
      </c>
      <c r="B2023" s="4" t="s">
        <v>2184</v>
      </c>
      <c r="C2023" s="23">
        <v>-0.65373000000000003</v>
      </c>
      <c r="D2023" s="23">
        <v>-0.90424000000000004</v>
      </c>
      <c r="E2023" s="23">
        <v>1.8422499999999999</v>
      </c>
      <c r="F2023" s="23">
        <v>0.99117999999999995</v>
      </c>
      <c r="G2023" s="23">
        <v>0.92132999999999998</v>
      </c>
      <c r="H2023" s="23">
        <v>0.30049999999999999</v>
      </c>
      <c r="I2023" s="23">
        <v>0.54620000000000002</v>
      </c>
      <c r="J2023" s="23">
        <v>-1.5765899999999999</v>
      </c>
      <c r="K2023" s="23">
        <v>0.10067</v>
      </c>
      <c r="L2023" s="23">
        <v>-0.17812</v>
      </c>
      <c r="M2023" s="23">
        <v>-0.83987999999999996</v>
      </c>
      <c r="N2023" s="23">
        <v>-5.3429999999999998E-2</v>
      </c>
      <c r="O2023" s="23">
        <v>1.00082</v>
      </c>
      <c r="P2023" s="23">
        <v>-0.26012999999999997</v>
      </c>
      <c r="Q2023" s="23">
        <v>-0.34118999999999999</v>
      </c>
      <c r="R2023" s="23">
        <v>0.18831999999999999</v>
      </c>
    </row>
    <row r="2024" spans="1:18" ht="15" customHeight="1" x14ac:dyDescent="0.2">
      <c r="A2024" s="4">
        <v>2023</v>
      </c>
      <c r="B2024" s="4" t="s">
        <v>2185</v>
      </c>
      <c r="C2024" s="23">
        <v>-1.8606100000000001</v>
      </c>
      <c r="D2024" s="23">
        <v>-1.4116299999999999</v>
      </c>
      <c r="E2024" s="23">
        <v>2.1667399999999999</v>
      </c>
      <c r="F2024" s="23">
        <v>0.15817999999999999</v>
      </c>
      <c r="G2024" s="23">
        <v>1.12815</v>
      </c>
      <c r="H2024" s="23">
        <v>1.6001700000000001</v>
      </c>
      <c r="I2024" s="23">
        <v>-0.69133999999999995</v>
      </c>
      <c r="J2024" s="23">
        <v>-1.50606</v>
      </c>
      <c r="K2024" s="23">
        <v>0.41965999999999998</v>
      </c>
      <c r="L2024" s="23">
        <v>-0.99543999999999999</v>
      </c>
      <c r="M2024" s="23">
        <v>-1.0748599999999999</v>
      </c>
      <c r="N2024" s="23">
        <v>-1.2314000000000001</v>
      </c>
      <c r="O2024" s="23">
        <v>-0.50483999999999996</v>
      </c>
      <c r="P2024" s="23">
        <v>-1.96106</v>
      </c>
      <c r="Q2024" s="23">
        <v>-0.52588000000000001</v>
      </c>
      <c r="R2024" s="23">
        <v>-0.91973000000000005</v>
      </c>
    </row>
    <row r="2025" spans="1:18" ht="15" customHeight="1" x14ac:dyDescent="0.2">
      <c r="A2025" s="4">
        <v>2024</v>
      </c>
      <c r="B2025" s="4" t="s">
        <v>2186</v>
      </c>
      <c r="C2025" s="23">
        <v>-0.63034999999999997</v>
      </c>
      <c r="D2025" s="23">
        <v>0.1459</v>
      </c>
      <c r="E2025" s="23">
        <v>1.06342</v>
      </c>
      <c r="F2025" s="23">
        <v>5.373E-2</v>
      </c>
      <c r="G2025" s="23">
        <v>1.2699</v>
      </c>
      <c r="H2025" s="23">
        <v>1.47112</v>
      </c>
      <c r="I2025" s="23">
        <v>0.87955000000000005</v>
      </c>
      <c r="J2025" s="23">
        <v>-1.4585300000000001</v>
      </c>
      <c r="K2025" s="23">
        <v>-0.24234</v>
      </c>
      <c r="L2025" s="23">
        <v>-1.95329</v>
      </c>
      <c r="M2025" s="23">
        <v>0.50229999999999997</v>
      </c>
      <c r="N2025" s="23">
        <v>0.22031000000000001</v>
      </c>
      <c r="O2025" s="23">
        <v>-0.15009</v>
      </c>
      <c r="P2025" s="23">
        <v>-0.42908000000000002</v>
      </c>
      <c r="Q2025" s="23">
        <v>-0.74411000000000005</v>
      </c>
      <c r="R2025" s="23">
        <v>0.15179999999999999</v>
      </c>
    </row>
    <row r="2026" spans="1:18" ht="15" customHeight="1" x14ac:dyDescent="0.2">
      <c r="A2026" s="4">
        <v>2025</v>
      </c>
      <c r="B2026" s="4" t="s">
        <v>2187</v>
      </c>
      <c r="C2026" s="23">
        <v>-0.43124000000000001</v>
      </c>
      <c r="D2026" s="23">
        <v>-0.99927999999999995</v>
      </c>
      <c r="E2026" s="23">
        <v>0.58140999999999998</v>
      </c>
      <c r="F2026" s="23">
        <v>2.1408999999999998</v>
      </c>
      <c r="G2026" s="23">
        <v>0.92496999999999996</v>
      </c>
      <c r="H2026" s="23">
        <v>2.1575600000000001</v>
      </c>
      <c r="I2026" s="23">
        <v>0.53149000000000002</v>
      </c>
      <c r="J2026" s="23">
        <v>-1.7414400000000001</v>
      </c>
      <c r="K2026" s="23">
        <v>-1.62283</v>
      </c>
      <c r="L2026" s="23">
        <v>-0.37395</v>
      </c>
      <c r="M2026" s="23">
        <v>0.19536999999999999</v>
      </c>
      <c r="N2026" s="23">
        <v>-0.33490999999999999</v>
      </c>
      <c r="O2026" s="23">
        <v>-0.65891</v>
      </c>
      <c r="P2026" s="23">
        <v>-0.26506000000000002</v>
      </c>
      <c r="Q2026" s="23">
        <v>-0.52171000000000001</v>
      </c>
      <c r="R2026" s="23">
        <v>-1.76437</v>
      </c>
    </row>
    <row r="2027" spans="1:18" ht="15" customHeight="1" x14ac:dyDescent="0.2">
      <c r="A2027" s="4">
        <v>2026</v>
      </c>
      <c r="B2027" s="4" t="s">
        <v>2188</v>
      </c>
      <c r="C2027" s="23">
        <v>-1.84345</v>
      </c>
      <c r="D2027" s="23">
        <v>-1.3776999999999999</v>
      </c>
      <c r="E2027" s="23">
        <v>2.0722499999999999</v>
      </c>
      <c r="F2027" s="23">
        <v>0.16242999999999999</v>
      </c>
      <c r="G2027" s="23">
        <v>1.04633</v>
      </c>
      <c r="H2027" s="23">
        <v>1.5407900000000001</v>
      </c>
      <c r="I2027" s="23">
        <v>-0.35675000000000001</v>
      </c>
      <c r="J2027" s="23">
        <v>-1.4139900000000001</v>
      </c>
      <c r="K2027" s="23">
        <v>0.18143999999999999</v>
      </c>
      <c r="L2027" s="23">
        <v>-1.0432699999999999</v>
      </c>
      <c r="M2027" s="23">
        <v>-1.21204</v>
      </c>
      <c r="N2027" s="23">
        <v>-1.44754</v>
      </c>
      <c r="O2027" s="23">
        <v>-0.4158</v>
      </c>
      <c r="P2027" s="23">
        <v>-2.0695600000000001</v>
      </c>
      <c r="Q2027" s="23">
        <v>-0.68698999999999999</v>
      </c>
      <c r="R2027" s="23">
        <v>-1.0492699999999999</v>
      </c>
    </row>
    <row r="2028" spans="1:18" ht="15" customHeight="1" x14ac:dyDescent="0.2">
      <c r="A2028" s="4">
        <v>2027</v>
      </c>
      <c r="B2028" s="4" t="s">
        <v>2189</v>
      </c>
      <c r="C2028" s="23">
        <v>-0.94152000000000002</v>
      </c>
      <c r="D2028" s="23">
        <v>-2.0605199999999999</v>
      </c>
      <c r="E2028" s="23">
        <v>-0.14971000000000001</v>
      </c>
      <c r="F2028" s="23">
        <v>1.2226999999999999</v>
      </c>
      <c r="G2028" s="23">
        <v>1.3936299999999999</v>
      </c>
      <c r="H2028" s="23">
        <v>1.45814</v>
      </c>
      <c r="I2028" s="23">
        <v>-0.82803000000000004</v>
      </c>
      <c r="J2028" s="23">
        <v>0.49537999999999999</v>
      </c>
      <c r="K2028" s="23">
        <v>-2.2858999999999998</v>
      </c>
      <c r="L2028" s="23">
        <v>0.42433999999999999</v>
      </c>
      <c r="M2028" s="23">
        <v>-0.39626</v>
      </c>
      <c r="N2028" s="23">
        <v>-4.122E-2</v>
      </c>
      <c r="O2028" s="23">
        <v>2.2946300000000002</v>
      </c>
      <c r="P2028" s="23">
        <v>-0.30301</v>
      </c>
      <c r="Q2028" s="23">
        <v>-1.0251699999999999</v>
      </c>
      <c r="R2028" s="23">
        <v>0.15412999999999999</v>
      </c>
    </row>
    <row r="2029" spans="1:18" ht="15" customHeight="1" x14ac:dyDescent="0.2">
      <c r="A2029" s="4">
        <v>2028</v>
      </c>
      <c r="B2029" s="4" t="s">
        <v>2190</v>
      </c>
      <c r="C2029" s="23">
        <v>-2.5737199999999998</v>
      </c>
      <c r="D2029" s="23">
        <v>-1.6906600000000001</v>
      </c>
      <c r="E2029" s="23">
        <v>2.7406899999999998</v>
      </c>
      <c r="F2029" s="23">
        <v>2.3645800000000001</v>
      </c>
      <c r="G2029" s="23">
        <v>1.6409400000000001</v>
      </c>
      <c r="H2029" s="23">
        <v>-0.44674000000000003</v>
      </c>
      <c r="I2029" s="23">
        <v>-1.2763800000000001</v>
      </c>
      <c r="J2029" s="23">
        <v>-1.9720899999999999</v>
      </c>
      <c r="K2029" s="23">
        <v>-2.2775799999999999</v>
      </c>
      <c r="L2029" s="23">
        <v>-2.0364100000000001</v>
      </c>
      <c r="M2029" s="23">
        <v>-0.80788000000000004</v>
      </c>
      <c r="N2029" s="23">
        <v>-1.4693700000000001</v>
      </c>
      <c r="O2029" s="23">
        <v>-0.16656000000000001</v>
      </c>
      <c r="P2029" s="23">
        <v>-2.2542800000000001</v>
      </c>
      <c r="Q2029" s="23">
        <v>2.31453</v>
      </c>
      <c r="R2029" s="23">
        <v>-1.23593</v>
      </c>
    </row>
    <row r="2030" spans="1:18" ht="15" customHeight="1" x14ac:dyDescent="0.2">
      <c r="A2030" s="4">
        <v>2029</v>
      </c>
      <c r="B2030" s="4" t="s">
        <v>2191</v>
      </c>
      <c r="C2030" s="23">
        <v>-2.1110500000000001</v>
      </c>
      <c r="D2030" s="23">
        <v>-0.69459000000000004</v>
      </c>
      <c r="E2030" s="23">
        <v>1.3239099999999999</v>
      </c>
      <c r="F2030" s="23">
        <v>2.3854600000000001</v>
      </c>
      <c r="G2030" s="23">
        <v>-0.96067000000000002</v>
      </c>
      <c r="H2030" s="23">
        <v>0.77598999999999996</v>
      </c>
      <c r="I2030" s="23">
        <v>-0.93698000000000004</v>
      </c>
      <c r="J2030" s="23">
        <v>0.30208000000000002</v>
      </c>
      <c r="K2030" s="23">
        <v>-0.27581</v>
      </c>
      <c r="L2030" s="23">
        <v>-1.44123</v>
      </c>
      <c r="M2030" s="23">
        <v>-1.28908</v>
      </c>
      <c r="N2030" s="23">
        <v>-1.9983299999999999</v>
      </c>
      <c r="O2030" s="23">
        <v>-0.1716</v>
      </c>
      <c r="P2030" s="23">
        <v>-2.8416100000000002</v>
      </c>
      <c r="Q2030" s="23">
        <v>8.7520000000000001E-2</v>
      </c>
      <c r="R2030" s="23">
        <v>-2.1046100000000001</v>
      </c>
    </row>
    <row r="2031" spans="1:18" ht="15" customHeight="1" x14ac:dyDescent="0.2">
      <c r="A2031" s="4">
        <v>2030</v>
      </c>
      <c r="B2031" s="4" t="s">
        <v>2192</v>
      </c>
      <c r="C2031" s="23">
        <v>-0.75268000000000002</v>
      </c>
      <c r="D2031" s="23">
        <v>0.61053000000000002</v>
      </c>
      <c r="E2031" s="23">
        <v>1.25038</v>
      </c>
      <c r="F2031" s="23">
        <v>-0.25285999999999997</v>
      </c>
      <c r="G2031" s="23">
        <v>1.0945499999999999</v>
      </c>
      <c r="H2031" s="23">
        <v>2.3367599999999999</v>
      </c>
      <c r="I2031" s="23">
        <v>1.2143699999999999</v>
      </c>
      <c r="J2031" s="23">
        <v>-1.2646299999999999</v>
      </c>
      <c r="K2031" s="23">
        <v>-1.5990599999999999</v>
      </c>
      <c r="L2031" s="23">
        <v>-0.15425</v>
      </c>
      <c r="M2031" s="23">
        <v>-1.3201799999999999</v>
      </c>
      <c r="N2031" s="23">
        <v>-2.1829999999999999E-2</v>
      </c>
      <c r="O2031" s="23">
        <v>1.6846300000000001</v>
      </c>
      <c r="P2031" s="23">
        <v>-0.26128000000000001</v>
      </c>
      <c r="Q2031" s="23">
        <v>-0.72943000000000002</v>
      </c>
      <c r="R2031" s="23">
        <v>-1.8381400000000001</v>
      </c>
    </row>
    <row r="2032" spans="1:18" ht="15" customHeight="1" x14ac:dyDescent="0.2">
      <c r="A2032" s="4">
        <v>2031</v>
      </c>
      <c r="B2032" s="4" t="s">
        <v>2193</v>
      </c>
      <c r="C2032" s="23">
        <v>-0.62094000000000005</v>
      </c>
      <c r="D2032" s="23">
        <v>0.12676999999999999</v>
      </c>
      <c r="E2032" s="23">
        <v>1.28583</v>
      </c>
      <c r="F2032" s="23">
        <v>-0.14631</v>
      </c>
      <c r="G2032" s="23">
        <v>1.0604800000000001</v>
      </c>
      <c r="H2032" s="23">
        <v>1.6051200000000001</v>
      </c>
      <c r="I2032" s="23">
        <v>1.04216</v>
      </c>
      <c r="J2032" s="23">
        <v>-1.53006</v>
      </c>
      <c r="K2032" s="23">
        <v>-0.12820000000000001</v>
      </c>
      <c r="L2032" s="23">
        <v>-1.95106</v>
      </c>
      <c r="M2032" s="23">
        <v>0.21876000000000001</v>
      </c>
      <c r="N2032" s="23">
        <v>0.27954000000000001</v>
      </c>
      <c r="O2032" s="23">
        <v>-0.11872000000000001</v>
      </c>
      <c r="P2032" s="23">
        <v>-0.56225000000000003</v>
      </c>
      <c r="Q2032" s="23">
        <v>-0.77078000000000002</v>
      </c>
      <c r="R2032" s="23">
        <v>0.10427</v>
      </c>
    </row>
    <row r="2033" spans="1:18" ht="15" customHeight="1" x14ac:dyDescent="0.2">
      <c r="A2033" s="4">
        <v>2032</v>
      </c>
      <c r="B2033" s="4" t="s">
        <v>2194</v>
      </c>
      <c r="C2033" s="23">
        <v>-0.95609999999999995</v>
      </c>
      <c r="D2033" s="23">
        <v>-1.83857</v>
      </c>
      <c r="E2033" s="23">
        <v>1.5151600000000001</v>
      </c>
      <c r="F2033" s="23">
        <v>-0.13744000000000001</v>
      </c>
      <c r="G2033" s="23">
        <v>-1.45688</v>
      </c>
      <c r="H2033" s="23">
        <v>2.8137500000000002</v>
      </c>
      <c r="I2033" s="23">
        <v>-0.37314000000000003</v>
      </c>
      <c r="J2033" s="23">
        <v>7.3709999999999998E-2</v>
      </c>
      <c r="K2033" s="23">
        <v>-0.95277999999999996</v>
      </c>
      <c r="L2033" s="23">
        <v>-2.15463</v>
      </c>
      <c r="M2033" s="23">
        <v>-2.0990000000000002</v>
      </c>
      <c r="N2033" s="23">
        <v>0.63878999999999997</v>
      </c>
      <c r="O2033" s="23">
        <v>-0.56974999999999998</v>
      </c>
      <c r="P2033" s="23">
        <v>0.41144999999999998</v>
      </c>
      <c r="Q2033" s="23">
        <v>1.30758</v>
      </c>
      <c r="R2033" s="23">
        <v>-1.7382500000000001</v>
      </c>
    </row>
    <row r="2034" spans="1:18" ht="15" customHeight="1" x14ac:dyDescent="0.2">
      <c r="A2034" s="4">
        <v>2033</v>
      </c>
      <c r="B2034" s="4" t="s">
        <v>2195</v>
      </c>
      <c r="C2034" s="23">
        <v>-2.6270600000000002</v>
      </c>
      <c r="D2034" s="23">
        <v>-8.7650000000000006E-2</v>
      </c>
      <c r="E2034" s="23">
        <v>1.13185</v>
      </c>
      <c r="F2034" s="23">
        <v>0.34521000000000002</v>
      </c>
      <c r="G2034" s="23">
        <v>-0.42032000000000003</v>
      </c>
      <c r="H2034" s="23">
        <v>-0.81945000000000001</v>
      </c>
      <c r="I2034" s="23">
        <v>-0.65729000000000004</v>
      </c>
      <c r="J2034" s="23">
        <v>-1.998</v>
      </c>
      <c r="K2034" s="23">
        <v>-0.98965999999999998</v>
      </c>
      <c r="L2034" s="23">
        <v>-1.1245799999999999</v>
      </c>
      <c r="M2034" s="23">
        <v>-1.6771799999999999</v>
      </c>
      <c r="N2034" s="23">
        <v>-1.47875</v>
      </c>
      <c r="O2034" s="23">
        <v>-0.39979999999999999</v>
      </c>
      <c r="P2034" s="23">
        <v>0.22650999999999999</v>
      </c>
      <c r="Q2034" s="23">
        <v>0.33705000000000002</v>
      </c>
      <c r="R2034" s="23">
        <v>-1.8150900000000001</v>
      </c>
    </row>
    <row r="2035" spans="1:18" ht="15" customHeight="1" x14ac:dyDescent="0.2">
      <c r="A2035" s="4">
        <v>2034</v>
      </c>
      <c r="B2035" s="4" t="s">
        <v>2196</v>
      </c>
      <c r="C2035" s="23">
        <v>-0.90969</v>
      </c>
      <c r="D2035" s="23">
        <v>0.42224</v>
      </c>
      <c r="E2035" s="23">
        <v>2.5150999999999999</v>
      </c>
      <c r="F2035" s="23">
        <v>5.0979999999999998E-2</v>
      </c>
      <c r="G2035" s="23">
        <v>-0.61056999999999995</v>
      </c>
      <c r="H2035" s="23">
        <v>1.1533800000000001</v>
      </c>
      <c r="I2035" s="23">
        <v>0.79469000000000001</v>
      </c>
      <c r="J2035" s="23">
        <v>-1.9300000000000001E-3</v>
      </c>
      <c r="K2035" s="23">
        <v>-7.8490000000000004E-2</v>
      </c>
      <c r="L2035" s="23">
        <v>-1.81386</v>
      </c>
      <c r="M2035" s="23">
        <v>0.75431999999999999</v>
      </c>
      <c r="N2035" s="23">
        <v>0.13782</v>
      </c>
      <c r="O2035" s="23">
        <v>1.7194199999999999</v>
      </c>
      <c r="P2035" s="23">
        <v>-2.9024100000000002</v>
      </c>
      <c r="Q2035" s="23">
        <v>-1.1037399999999999</v>
      </c>
      <c r="R2035" s="23">
        <v>0.81052000000000002</v>
      </c>
    </row>
    <row r="2036" spans="1:18" ht="15" customHeight="1" x14ac:dyDescent="0.2">
      <c r="A2036" s="4">
        <v>2035</v>
      </c>
      <c r="B2036" s="4" t="s">
        <v>2197</v>
      </c>
      <c r="C2036" s="23">
        <v>-1.6857200000000001</v>
      </c>
      <c r="D2036" s="23">
        <v>0.68452999999999997</v>
      </c>
      <c r="E2036" s="23">
        <v>2.8085399999999998</v>
      </c>
      <c r="F2036" s="23">
        <v>0.45390999999999998</v>
      </c>
      <c r="G2036" s="23">
        <v>-0.47155000000000002</v>
      </c>
      <c r="H2036" s="23">
        <v>-0.93315999999999999</v>
      </c>
      <c r="I2036" s="23">
        <v>-1.07917</v>
      </c>
      <c r="J2036" s="23">
        <v>-0.10686</v>
      </c>
      <c r="K2036" s="23">
        <v>-1.12626</v>
      </c>
      <c r="L2036" s="23">
        <v>-1.1082099999999999</v>
      </c>
      <c r="M2036" s="23">
        <v>1.1526000000000001</v>
      </c>
      <c r="N2036" s="23">
        <v>0.60167999999999999</v>
      </c>
      <c r="O2036" s="23">
        <v>0.52356999999999998</v>
      </c>
      <c r="P2036" s="23">
        <v>-2.8739699999999999</v>
      </c>
      <c r="Q2036" s="23">
        <v>1.2071000000000001</v>
      </c>
      <c r="R2036" s="23">
        <v>-0.10088</v>
      </c>
    </row>
    <row r="2037" spans="1:18" ht="15" customHeight="1" x14ac:dyDescent="0.2">
      <c r="A2037" s="4">
        <v>2036</v>
      </c>
      <c r="B2037" s="4" t="s">
        <v>2198</v>
      </c>
      <c r="C2037" s="23">
        <v>-2.12059</v>
      </c>
      <c r="D2037" s="23">
        <v>-2.8758300000000001</v>
      </c>
      <c r="E2037" s="23">
        <v>1.6356299999999999</v>
      </c>
      <c r="F2037" s="23">
        <v>2.15056</v>
      </c>
      <c r="G2037" s="23">
        <v>-0.81945999999999997</v>
      </c>
      <c r="H2037" s="23">
        <v>2.1205400000000001</v>
      </c>
      <c r="I2037" s="23">
        <v>1.37893</v>
      </c>
      <c r="J2037" s="23">
        <v>-1.56206</v>
      </c>
      <c r="K2037" s="23">
        <v>-2.9001000000000001</v>
      </c>
      <c r="L2037" s="23">
        <v>-2.3645299999999998</v>
      </c>
      <c r="M2037" s="23">
        <v>0.95735000000000003</v>
      </c>
      <c r="N2037" s="23">
        <v>-2.1372499999999999</v>
      </c>
      <c r="O2037" s="23">
        <v>1.6111500000000001</v>
      </c>
      <c r="P2037" s="23">
        <v>-1.85165</v>
      </c>
      <c r="Q2037" s="23">
        <v>1.2153099999999999</v>
      </c>
      <c r="R2037" s="23">
        <v>0.99819000000000002</v>
      </c>
    </row>
    <row r="2038" spans="1:18" ht="15" customHeight="1" x14ac:dyDescent="0.2">
      <c r="A2038" s="4">
        <v>2037</v>
      </c>
      <c r="B2038" s="4" t="s">
        <v>2199</v>
      </c>
      <c r="C2038" s="23">
        <v>-0.33445000000000003</v>
      </c>
      <c r="D2038" s="23">
        <v>0.14821000000000001</v>
      </c>
      <c r="E2038" s="23">
        <v>1.38629</v>
      </c>
      <c r="F2038" s="23">
        <v>0.16663</v>
      </c>
      <c r="G2038" s="23">
        <v>1.0797000000000001</v>
      </c>
      <c r="H2038" s="23">
        <v>1.55569</v>
      </c>
      <c r="I2038" s="23">
        <v>1.04193</v>
      </c>
      <c r="J2038" s="23">
        <v>-1.45869</v>
      </c>
      <c r="K2038" s="23">
        <v>-0.31143999999999999</v>
      </c>
      <c r="L2038" s="23">
        <v>-1.98262</v>
      </c>
      <c r="M2038" s="23">
        <v>0.47817999999999999</v>
      </c>
      <c r="N2038" s="23">
        <v>4.1020000000000001E-2</v>
      </c>
      <c r="O2038" s="23">
        <v>-0.36215999999999998</v>
      </c>
      <c r="P2038" s="23">
        <v>-0.67764000000000002</v>
      </c>
      <c r="Q2038" s="23">
        <v>-0.74224000000000001</v>
      </c>
      <c r="R2038" s="23">
        <v>0.10116</v>
      </c>
    </row>
    <row r="2039" spans="1:18" ht="15" customHeight="1" x14ac:dyDescent="0.2">
      <c r="A2039" s="4">
        <v>2038</v>
      </c>
      <c r="B2039" s="4" t="s">
        <v>2200</v>
      </c>
      <c r="C2039" s="23">
        <v>-1.9317899999999999</v>
      </c>
      <c r="D2039" s="23">
        <v>0.80091000000000001</v>
      </c>
      <c r="E2039" s="23">
        <v>2.43268</v>
      </c>
      <c r="F2039" s="23">
        <v>2.2280700000000002</v>
      </c>
      <c r="G2039" s="23">
        <v>1.8669500000000001</v>
      </c>
      <c r="H2039" s="23">
        <v>2.3119000000000001</v>
      </c>
      <c r="I2039" s="23">
        <v>1.35883</v>
      </c>
      <c r="J2039" s="23">
        <v>0.26416000000000001</v>
      </c>
      <c r="K2039" s="23">
        <v>-2.2346499999999998</v>
      </c>
      <c r="L2039" s="23">
        <v>-2.1027800000000001</v>
      </c>
      <c r="M2039" s="23">
        <v>0.15392</v>
      </c>
      <c r="N2039" s="23">
        <v>-1.40889</v>
      </c>
      <c r="O2039" s="23">
        <v>-0.52466999999999997</v>
      </c>
      <c r="P2039" s="23">
        <v>-0.36347000000000002</v>
      </c>
      <c r="Q2039" s="23">
        <v>1.16123</v>
      </c>
      <c r="R2039" s="23">
        <v>-1.55297</v>
      </c>
    </row>
    <row r="2040" spans="1:18" ht="15" customHeight="1" x14ac:dyDescent="0.2">
      <c r="A2040" s="4">
        <v>2039</v>
      </c>
      <c r="B2040" s="4" t="s">
        <v>2201</v>
      </c>
      <c r="C2040" s="23">
        <v>-2.9249499999999999</v>
      </c>
      <c r="D2040" s="23">
        <v>-1.3911899999999999</v>
      </c>
      <c r="E2040" s="23">
        <v>0.29263</v>
      </c>
      <c r="F2040" s="23">
        <v>1.90957</v>
      </c>
      <c r="G2040" s="23">
        <v>0.50453999999999999</v>
      </c>
      <c r="H2040" s="23">
        <v>-0.54310000000000003</v>
      </c>
      <c r="I2040" s="23">
        <v>0.38483000000000001</v>
      </c>
      <c r="J2040" s="23">
        <v>-0.68076000000000003</v>
      </c>
      <c r="K2040" s="23">
        <v>0.54464999999999997</v>
      </c>
      <c r="L2040" s="23">
        <v>-1.2946200000000001</v>
      </c>
      <c r="M2040" s="23">
        <v>-1.78833</v>
      </c>
      <c r="N2040" s="23">
        <v>1.3633900000000001</v>
      </c>
      <c r="O2040" s="23">
        <v>-0.26601999999999998</v>
      </c>
      <c r="P2040" s="23">
        <v>1.01291</v>
      </c>
      <c r="Q2040" s="23">
        <v>0.48743999999999998</v>
      </c>
      <c r="R2040" s="23">
        <v>-0.99245000000000005</v>
      </c>
    </row>
    <row r="2041" spans="1:18" ht="15" customHeight="1" x14ac:dyDescent="0.2">
      <c r="A2041" s="4">
        <v>2040</v>
      </c>
      <c r="B2041" s="4" t="s">
        <v>2202</v>
      </c>
      <c r="C2041" s="23">
        <v>-0.55318000000000001</v>
      </c>
      <c r="D2041" s="23">
        <v>0.47141</v>
      </c>
      <c r="E2041" s="23">
        <v>2.2037300000000002</v>
      </c>
      <c r="F2041" s="23">
        <v>0.40888000000000002</v>
      </c>
      <c r="G2041" s="23">
        <v>-0.32674999999999998</v>
      </c>
      <c r="H2041" s="23">
        <v>1.6302000000000001</v>
      </c>
      <c r="I2041" s="23">
        <v>-0.29103000000000001</v>
      </c>
      <c r="J2041" s="23">
        <v>-0.44681999999999999</v>
      </c>
      <c r="K2041" s="23">
        <v>-1.3739600000000001</v>
      </c>
      <c r="L2041" s="23">
        <v>6.3519999999999993E-2</v>
      </c>
      <c r="M2041" s="23">
        <v>0.15312000000000001</v>
      </c>
      <c r="N2041" s="23">
        <v>6.9709999999999994E-2</v>
      </c>
      <c r="O2041" s="23">
        <v>2.529E-2</v>
      </c>
      <c r="P2041" s="23">
        <v>-0.58096999999999999</v>
      </c>
      <c r="Q2041" s="23">
        <v>-0.9758</v>
      </c>
      <c r="R2041" s="23">
        <v>0.51583000000000001</v>
      </c>
    </row>
    <row r="2042" spans="1:18" ht="15" customHeight="1" x14ac:dyDescent="0.2">
      <c r="A2042" s="4">
        <v>2041</v>
      </c>
      <c r="B2042" s="4" t="s">
        <v>2203</v>
      </c>
      <c r="C2042" s="23">
        <v>-2.4930000000000001E-2</v>
      </c>
      <c r="D2042" s="23">
        <v>-1.3027200000000001</v>
      </c>
      <c r="E2042" s="23">
        <v>1.4771000000000001</v>
      </c>
      <c r="F2042" s="23">
        <v>0.69088000000000005</v>
      </c>
      <c r="G2042" s="23">
        <v>0.17363000000000001</v>
      </c>
      <c r="H2042" s="23">
        <v>0.41183999999999998</v>
      </c>
      <c r="I2042" s="23">
        <v>6.1379999999999997E-2</v>
      </c>
      <c r="J2042" s="23">
        <v>0.66191</v>
      </c>
      <c r="K2042" s="23">
        <v>0.62892999999999999</v>
      </c>
      <c r="L2042" s="23">
        <v>-0.39069999999999999</v>
      </c>
      <c r="M2042" s="23">
        <v>-1.83335</v>
      </c>
      <c r="N2042" s="23">
        <v>-2.1932100000000001</v>
      </c>
      <c r="O2042" s="23">
        <v>1.42855</v>
      </c>
      <c r="P2042" s="23">
        <v>-0.90866000000000002</v>
      </c>
      <c r="Q2042" s="23">
        <v>1.2506600000000001</v>
      </c>
      <c r="R2042" s="23">
        <v>-0.43310999999999999</v>
      </c>
    </row>
    <row r="2043" spans="1:18" ht="15" customHeight="1" x14ac:dyDescent="0.2">
      <c r="A2043" s="4">
        <v>2042</v>
      </c>
      <c r="B2043" s="4" t="s">
        <v>2204</v>
      </c>
      <c r="C2043" s="23">
        <v>-3.7170000000000002E-2</v>
      </c>
      <c r="D2043" s="23">
        <v>2.0016799999999999</v>
      </c>
      <c r="E2043" s="23">
        <v>3.8278400000000001</v>
      </c>
      <c r="F2043" s="23">
        <v>-0.14918000000000001</v>
      </c>
      <c r="G2043" s="23">
        <v>-0.18817</v>
      </c>
      <c r="H2043" s="23">
        <v>-0.37092000000000003</v>
      </c>
      <c r="I2043" s="23">
        <v>0.5202</v>
      </c>
      <c r="J2043" s="23">
        <v>0.10971</v>
      </c>
      <c r="K2043" s="23">
        <v>0.66613</v>
      </c>
      <c r="L2043" s="23">
        <v>0.54520000000000002</v>
      </c>
      <c r="M2043" s="23">
        <v>-3.1102300000000001</v>
      </c>
      <c r="N2043" s="23">
        <v>-0.77142999999999995</v>
      </c>
      <c r="O2043" s="23">
        <v>-0.32695000000000002</v>
      </c>
      <c r="P2043" s="23">
        <v>-0.13133</v>
      </c>
      <c r="Q2043" s="23">
        <v>-2.7099999999999999E-2</v>
      </c>
      <c r="R2043" s="23">
        <v>-0.47050999999999998</v>
      </c>
    </row>
    <row r="2044" spans="1:18" ht="15" customHeight="1" x14ac:dyDescent="0.2">
      <c r="A2044" s="4">
        <v>2043</v>
      </c>
      <c r="B2044" s="4" t="s">
        <v>2205</v>
      </c>
      <c r="C2044" s="23">
        <v>-0.50221000000000005</v>
      </c>
      <c r="D2044" s="23">
        <v>-1.5092300000000001</v>
      </c>
      <c r="E2044" s="23">
        <v>2.7796099999999999</v>
      </c>
      <c r="F2044" s="23">
        <v>-0.17907999999999999</v>
      </c>
      <c r="G2044" s="23">
        <v>-1.0581499999999999</v>
      </c>
      <c r="H2044" s="23">
        <v>-0.73839999999999995</v>
      </c>
      <c r="I2044" s="23">
        <v>-0.73446999999999996</v>
      </c>
      <c r="J2044" s="23">
        <v>-2.2278500000000001</v>
      </c>
      <c r="K2044" s="23">
        <v>-2.1934499999999999</v>
      </c>
      <c r="L2044" s="23">
        <v>-1.53125</v>
      </c>
      <c r="M2044" s="23">
        <v>0.71562999999999999</v>
      </c>
      <c r="N2044" s="23">
        <v>-1.9761299999999999</v>
      </c>
      <c r="O2044" s="23">
        <v>0.64403999999999995</v>
      </c>
      <c r="P2044" s="23">
        <v>-2.3008000000000002</v>
      </c>
      <c r="Q2044" s="23">
        <v>-1.19831</v>
      </c>
      <c r="R2044" s="23">
        <v>0.73678999999999994</v>
      </c>
    </row>
    <row r="2045" spans="1:18" ht="15" customHeight="1" x14ac:dyDescent="0.2">
      <c r="A2045" s="4">
        <v>2044</v>
      </c>
      <c r="B2045" s="4" t="s">
        <v>2206</v>
      </c>
      <c r="C2045" s="23">
        <v>-1.51031</v>
      </c>
      <c r="D2045" s="23">
        <v>-0.56216999999999995</v>
      </c>
      <c r="E2045" s="23">
        <v>0.46546999999999999</v>
      </c>
      <c r="F2045" s="23">
        <v>3.18831</v>
      </c>
      <c r="G2045" s="23">
        <v>-0.56794999999999995</v>
      </c>
      <c r="H2045" s="23">
        <v>1.7436400000000001</v>
      </c>
      <c r="I2045" s="23">
        <v>-0.44520999999999999</v>
      </c>
      <c r="J2045" s="23">
        <v>0.15040999999999999</v>
      </c>
      <c r="K2045" s="23">
        <v>-0.1386</v>
      </c>
      <c r="L2045" s="23">
        <v>-1.8062100000000001</v>
      </c>
      <c r="M2045" s="23">
        <v>-0.94638</v>
      </c>
      <c r="N2045" s="23">
        <v>-1.81986</v>
      </c>
      <c r="O2045" s="23">
        <v>-0.19964000000000001</v>
      </c>
      <c r="P2045" s="23">
        <v>-0.15734999999999999</v>
      </c>
      <c r="Q2045" s="23">
        <v>0.44251000000000001</v>
      </c>
      <c r="R2045" s="23">
        <v>0.27407999999999999</v>
      </c>
    </row>
    <row r="2046" spans="1:18" ht="15" customHeight="1" x14ac:dyDescent="0.2">
      <c r="A2046" s="4">
        <v>2045</v>
      </c>
      <c r="B2046" s="4" t="s">
        <v>2207</v>
      </c>
      <c r="C2046" s="23">
        <v>-2.6478999999999999</v>
      </c>
      <c r="D2046" s="23">
        <v>-6.5659999999999996E-2</v>
      </c>
      <c r="E2046" s="23">
        <v>0.99317999999999995</v>
      </c>
      <c r="F2046" s="23">
        <v>0.42237000000000002</v>
      </c>
      <c r="G2046" s="23">
        <v>-0.35082000000000002</v>
      </c>
      <c r="H2046" s="23">
        <v>-0.58214999999999995</v>
      </c>
      <c r="I2046" s="23">
        <v>-0.71574000000000004</v>
      </c>
      <c r="J2046" s="23">
        <v>-1.8773599999999999</v>
      </c>
      <c r="K2046" s="23">
        <v>-0.81833</v>
      </c>
      <c r="L2046" s="23">
        <v>-1.1600999999999999</v>
      </c>
      <c r="M2046" s="23">
        <v>-1.6596900000000001</v>
      </c>
      <c r="N2046" s="23">
        <v>-1.3638399999999999</v>
      </c>
      <c r="O2046" s="23">
        <v>-0.24623999999999999</v>
      </c>
      <c r="P2046" s="23">
        <v>0.43151</v>
      </c>
      <c r="Q2046" s="23">
        <v>0.32638</v>
      </c>
      <c r="R2046" s="23">
        <v>-1.95042</v>
      </c>
    </row>
    <row r="2047" spans="1:18" ht="15" customHeight="1" x14ac:dyDescent="0.2">
      <c r="A2047" s="4">
        <v>2046</v>
      </c>
      <c r="B2047" s="4" t="s">
        <v>2208</v>
      </c>
      <c r="C2047" s="23">
        <v>-0.48818</v>
      </c>
      <c r="D2047" s="23">
        <v>-1.15751</v>
      </c>
      <c r="E2047" s="23">
        <v>1.86887</v>
      </c>
      <c r="F2047" s="23">
        <v>1.27843</v>
      </c>
      <c r="G2047" s="23">
        <v>-0.44325999999999999</v>
      </c>
      <c r="H2047" s="23">
        <v>0.44681999999999999</v>
      </c>
      <c r="I2047" s="23">
        <v>0.66259999999999997</v>
      </c>
      <c r="J2047" s="23">
        <v>0.18543999999999999</v>
      </c>
      <c r="K2047" s="23">
        <v>-1.17147</v>
      </c>
      <c r="L2047" s="23">
        <v>-1.1580699999999999</v>
      </c>
      <c r="M2047" s="23">
        <v>0.22178999999999999</v>
      </c>
      <c r="N2047" s="23">
        <v>0.21226</v>
      </c>
      <c r="O2047" s="23">
        <v>0.99289000000000005</v>
      </c>
      <c r="P2047" s="23">
        <v>-0.60870999999999997</v>
      </c>
      <c r="Q2047" s="23">
        <v>-0.40683999999999998</v>
      </c>
      <c r="R2047" s="23">
        <v>-1.3589</v>
      </c>
    </row>
    <row r="2048" spans="1:18" ht="15" customHeight="1" x14ac:dyDescent="0.2">
      <c r="A2048" s="4">
        <v>2047</v>
      </c>
      <c r="B2048" s="4" t="s">
        <v>2209</v>
      </c>
      <c r="C2048" s="23">
        <v>-2.8505400000000001</v>
      </c>
      <c r="D2048" s="23">
        <v>-1.9106300000000001</v>
      </c>
      <c r="E2048" s="23">
        <v>2.97342</v>
      </c>
      <c r="F2048" s="23">
        <v>1.33369</v>
      </c>
      <c r="G2048" s="23">
        <v>-1.5437399999999999</v>
      </c>
      <c r="H2048" s="23">
        <v>-0.11447</v>
      </c>
      <c r="I2048" s="23">
        <v>0.95982000000000001</v>
      </c>
      <c r="J2048" s="23">
        <v>-2.0731899999999999</v>
      </c>
      <c r="K2048" s="23">
        <v>-2.0551200000000001</v>
      </c>
      <c r="L2048" s="23">
        <v>0.64444999999999997</v>
      </c>
      <c r="M2048" s="23">
        <v>-1.5395000000000001</v>
      </c>
      <c r="N2048" s="23">
        <v>-1.9745600000000001</v>
      </c>
      <c r="O2048" s="23">
        <v>0.95338000000000001</v>
      </c>
      <c r="P2048" s="23">
        <v>-2.3211599999999999</v>
      </c>
      <c r="Q2048" s="23">
        <v>1.5772699999999999</v>
      </c>
      <c r="R2048" s="23">
        <v>-1.3337600000000001</v>
      </c>
    </row>
    <row r="2049" spans="1:18" ht="15" customHeight="1" x14ac:dyDescent="0.2">
      <c r="A2049" s="4">
        <v>2048</v>
      </c>
      <c r="B2049" s="4" t="s">
        <v>2210</v>
      </c>
      <c r="C2049" s="23">
        <v>-0.14057</v>
      </c>
      <c r="D2049" s="23">
        <v>-1.16675</v>
      </c>
      <c r="E2049" s="23">
        <v>1.8040099999999999</v>
      </c>
      <c r="F2049" s="23">
        <v>1.39866</v>
      </c>
      <c r="G2049" s="23">
        <v>-0.65290999999999999</v>
      </c>
      <c r="H2049" s="23">
        <v>0.30479000000000001</v>
      </c>
      <c r="I2049" s="23">
        <v>0.68071999999999999</v>
      </c>
      <c r="J2049" s="23">
        <v>-5.5419999999999997E-2</v>
      </c>
      <c r="K2049" s="23">
        <v>-1.6284000000000001</v>
      </c>
      <c r="L2049" s="23">
        <v>-1.17306</v>
      </c>
      <c r="M2049" s="23">
        <v>0.39782000000000001</v>
      </c>
      <c r="N2049" s="23">
        <v>-0.30791000000000002</v>
      </c>
      <c r="O2049" s="23">
        <v>0.77429999999999999</v>
      </c>
      <c r="P2049" s="23">
        <v>-0.87155000000000005</v>
      </c>
      <c r="Q2049" s="23">
        <v>-0.39587</v>
      </c>
      <c r="R2049" s="23">
        <v>-1.04078</v>
      </c>
    </row>
    <row r="2050" spans="1:18" ht="15" customHeight="1" x14ac:dyDescent="0.2">
      <c r="A2050" s="4">
        <v>2049</v>
      </c>
      <c r="B2050" s="4" t="s">
        <v>2211</v>
      </c>
      <c r="C2050" s="23">
        <v>-2.0912999999999999</v>
      </c>
      <c r="D2050" s="23">
        <v>0.32457000000000003</v>
      </c>
      <c r="E2050" s="23">
        <v>0.87839999999999996</v>
      </c>
      <c r="F2050" s="23">
        <v>0.11781</v>
      </c>
      <c r="G2050" s="23">
        <v>1.3833200000000001</v>
      </c>
      <c r="H2050" s="23">
        <v>-2.98E-2</v>
      </c>
      <c r="I2050" s="23">
        <v>1.2033400000000001</v>
      </c>
      <c r="J2050" s="23">
        <v>-0.18744</v>
      </c>
      <c r="K2050" s="23">
        <v>-0.14754</v>
      </c>
      <c r="L2050" s="23">
        <v>0.44623000000000002</v>
      </c>
      <c r="M2050" s="23">
        <v>0.21831999999999999</v>
      </c>
      <c r="N2050" s="23">
        <v>-1.14656</v>
      </c>
      <c r="O2050" s="23">
        <v>0.41904000000000002</v>
      </c>
      <c r="P2050" s="23">
        <v>-1.77322</v>
      </c>
      <c r="Q2050" s="23">
        <v>0.82106999999999997</v>
      </c>
      <c r="R2050" s="23">
        <v>-1.4659</v>
      </c>
    </row>
    <row r="2051" spans="1:18" ht="15" customHeight="1" x14ac:dyDescent="0.2">
      <c r="A2051" s="4">
        <v>2050</v>
      </c>
      <c r="B2051" s="4" t="s">
        <v>2212</v>
      </c>
      <c r="C2051" s="23">
        <v>-0.61524999999999996</v>
      </c>
      <c r="D2051" s="23">
        <v>-1.0155000000000001</v>
      </c>
      <c r="E2051" s="23">
        <v>1.6668400000000001</v>
      </c>
      <c r="F2051" s="23">
        <v>1.23722</v>
      </c>
      <c r="G2051" s="23">
        <v>-0.61819000000000002</v>
      </c>
      <c r="H2051" s="23">
        <v>0.42808000000000002</v>
      </c>
      <c r="I2051" s="23">
        <v>0.52849999999999997</v>
      </c>
      <c r="J2051" s="23">
        <v>-8.9200000000000008E-3</v>
      </c>
      <c r="K2051" s="23">
        <v>-1.3267100000000001</v>
      </c>
      <c r="L2051" s="23">
        <v>-0.69688000000000005</v>
      </c>
      <c r="M2051" s="23">
        <v>0.35831000000000002</v>
      </c>
      <c r="N2051" s="23">
        <v>-0.40588999999999997</v>
      </c>
      <c r="O2051" s="23">
        <v>1.13686</v>
      </c>
      <c r="P2051" s="23">
        <v>-0.52903999999999995</v>
      </c>
      <c r="Q2051" s="23">
        <v>-0.63597000000000004</v>
      </c>
      <c r="R2051" s="23">
        <v>-1.37141</v>
      </c>
    </row>
    <row r="2052" spans="1:18" ht="15" customHeight="1" x14ac:dyDescent="0.2">
      <c r="A2052" s="4">
        <v>2051</v>
      </c>
      <c r="B2052" s="4" t="s">
        <v>2213</v>
      </c>
      <c r="C2052" s="23">
        <v>-1.91153</v>
      </c>
      <c r="D2052" s="23">
        <v>-2.1188500000000001</v>
      </c>
      <c r="E2052" s="23">
        <v>2.6416900000000001</v>
      </c>
      <c r="F2052" s="23">
        <v>1.91008</v>
      </c>
      <c r="G2052" s="23">
        <v>1.4395</v>
      </c>
      <c r="H2052" s="23">
        <v>8.5279999999999995E-2</v>
      </c>
      <c r="I2052" s="23">
        <v>0.48291000000000001</v>
      </c>
      <c r="J2052" s="23">
        <v>-1.98367</v>
      </c>
      <c r="K2052" s="23">
        <v>-0.21107999999999999</v>
      </c>
      <c r="L2052" s="23">
        <v>-2.5412499999999998</v>
      </c>
      <c r="M2052" s="23">
        <v>0.57696000000000003</v>
      </c>
      <c r="N2052" s="23">
        <v>-2.02027</v>
      </c>
      <c r="O2052" s="23">
        <v>2.00752</v>
      </c>
      <c r="P2052" s="23">
        <v>-2.86632</v>
      </c>
      <c r="Q2052" s="23">
        <v>1.9550000000000001</v>
      </c>
      <c r="R2052" s="23">
        <v>-0.42186000000000001</v>
      </c>
    </row>
    <row r="2053" spans="1:18" ht="15" customHeight="1" x14ac:dyDescent="0.2">
      <c r="A2053" s="4">
        <v>2052</v>
      </c>
      <c r="B2053" s="4" t="s">
        <v>2214</v>
      </c>
      <c r="C2053" s="23">
        <v>-0.32838000000000001</v>
      </c>
      <c r="D2053" s="23">
        <v>-1.9868600000000001</v>
      </c>
      <c r="E2053" s="23">
        <v>3.3541400000000001</v>
      </c>
      <c r="F2053" s="23">
        <v>0.11259</v>
      </c>
      <c r="G2053" s="23">
        <v>1.19252</v>
      </c>
      <c r="H2053" s="23">
        <v>2.4037600000000001</v>
      </c>
      <c r="I2053" s="23">
        <v>1.1806099999999999</v>
      </c>
      <c r="J2053" s="23">
        <v>-0.82935999999999999</v>
      </c>
      <c r="K2053" s="23">
        <v>0.27235999999999999</v>
      </c>
      <c r="L2053" s="23">
        <v>-0.26787</v>
      </c>
      <c r="M2053" s="23">
        <v>-3.3989999999999999E-2</v>
      </c>
      <c r="N2053" s="23">
        <v>2.3000000000000001E-4</v>
      </c>
      <c r="O2053" s="23">
        <v>-0.72589000000000004</v>
      </c>
      <c r="P2053" s="23">
        <v>-0.27455000000000002</v>
      </c>
      <c r="Q2053" s="23">
        <v>1.8965700000000001</v>
      </c>
      <c r="R2053" s="23">
        <v>0.36437000000000003</v>
      </c>
    </row>
    <row r="2054" spans="1:18" ht="15" customHeight="1" x14ac:dyDescent="0.2">
      <c r="A2054" s="4">
        <v>2053</v>
      </c>
      <c r="B2054" s="4" t="s">
        <v>2215</v>
      </c>
      <c r="C2054" s="23">
        <v>-0.69530000000000003</v>
      </c>
      <c r="D2054" s="23">
        <v>-0.21948999999999999</v>
      </c>
      <c r="E2054" s="23">
        <v>0.63087000000000004</v>
      </c>
      <c r="F2054" s="23">
        <v>0.49854999999999999</v>
      </c>
      <c r="G2054" s="23">
        <v>0.11491999999999999</v>
      </c>
      <c r="H2054" s="23">
        <v>1.63913</v>
      </c>
      <c r="I2054" s="23">
        <v>-0.42534</v>
      </c>
      <c r="J2054" s="23">
        <v>-0.30743999999999999</v>
      </c>
      <c r="K2054" s="23">
        <v>-1.8452999999999999</v>
      </c>
      <c r="L2054" s="23">
        <v>-0.16671</v>
      </c>
      <c r="M2054" s="23">
        <v>0.63060000000000005</v>
      </c>
      <c r="N2054" s="23">
        <v>-1.6253599999999999</v>
      </c>
      <c r="O2054" s="23">
        <v>0.23619000000000001</v>
      </c>
      <c r="P2054" s="23">
        <v>-0.51292000000000004</v>
      </c>
      <c r="Q2054" s="23">
        <v>0.38428000000000001</v>
      </c>
      <c r="R2054" s="23">
        <v>-1.23631</v>
      </c>
    </row>
    <row r="2055" spans="1:18" ht="15" customHeight="1" x14ac:dyDescent="0.2">
      <c r="A2055" s="4">
        <v>2054</v>
      </c>
      <c r="B2055" s="4" t="s">
        <v>2216</v>
      </c>
      <c r="C2055" s="23">
        <v>-0.54001999999999994</v>
      </c>
      <c r="D2055" s="23">
        <v>-2.7779400000000001</v>
      </c>
      <c r="E2055" s="23">
        <v>0.93774000000000002</v>
      </c>
      <c r="F2055" s="23">
        <v>3.6679999999999997E-2</v>
      </c>
      <c r="G2055" s="23">
        <v>1.3272900000000001</v>
      </c>
      <c r="H2055" s="23">
        <v>2.10799</v>
      </c>
      <c r="I2055" s="23">
        <v>1.1494800000000001</v>
      </c>
      <c r="J2055" s="23">
        <v>2.929E-2</v>
      </c>
      <c r="K2055" s="23">
        <v>-0.72182999999999997</v>
      </c>
      <c r="L2055" s="23">
        <v>-1.29111</v>
      </c>
      <c r="M2055" s="23">
        <v>0.89805000000000001</v>
      </c>
      <c r="N2055" s="23">
        <v>0.68423</v>
      </c>
      <c r="O2055" s="23">
        <v>0.31058000000000002</v>
      </c>
      <c r="P2055" s="23">
        <v>-3.1001699999999999</v>
      </c>
      <c r="Q2055" s="23">
        <v>-0.66029000000000004</v>
      </c>
      <c r="R2055" s="23">
        <v>0.99333000000000005</v>
      </c>
    </row>
    <row r="2056" spans="1:18" ht="15" customHeight="1" x14ac:dyDescent="0.2">
      <c r="A2056" s="4">
        <v>2055</v>
      </c>
      <c r="B2056" s="4" t="s">
        <v>2217</v>
      </c>
      <c r="C2056" s="23">
        <v>-0.52751000000000003</v>
      </c>
      <c r="D2056" s="23">
        <v>0.15459999999999999</v>
      </c>
      <c r="E2056" s="23">
        <v>2.3135500000000002</v>
      </c>
      <c r="F2056" s="23">
        <v>0.30840000000000001</v>
      </c>
      <c r="G2056" s="23">
        <v>-0.51917000000000002</v>
      </c>
      <c r="H2056" s="23">
        <v>1.4900199999999999</v>
      </c>
      <c r="I2056" s="23">
        <v>-0.36651</v>
      </c>
      <c r="J2056" s="23">
        <v>-0.59665999999999997</v>
      </c>
      <c r="K2056" s="23">
        <v>-1.2801199999999999</v>
      </c>
      <c r="L2056" s="23">
        <v>0.29143999999999998</v>
      </c>
      <c r="M2056" s="23">
        <v>0.25205</v>
      </c>
      <c r="N2056" s="23">
        <v>0.20726</v>
      </c>
      <c r="O2056" s="23">
        <v>-1.6580000000000001E-2</v>
      </c>
      <c r="P2056" s="23">
        <v>-0.77061999999999997</v>
      </c>
      <c r="Q2056" s="23">
        <v>-0.81979000000000002</v>
      </c>
      <c r="R2056" s="23">
        <v>0.38708999999999999</v>
      </c>
    </row>
    <row r="2057" spans="1:18" ht="15" customHeight="1" x14ac:dyDescent="0.2">
      <c r="A2057" s="4">
        <v>2056</v>
      </c>
      <c r="B2057" s="4" t="s">
        <v>2218</v>
      </c>
      <c r="C2057" s="23">
        <v>-0.72179000000000004</v>
      </c>
      <c r="D2057" s="23">
        <v>0.52725999999999995</v>
      </c>
      <c r="E2057" s="23">
        <v>1.1861999999999999</v>
      </c>
      <c r="F2057" s="23">
        <v>-0.32473999999999997</v>
      </c>
      <c r="G2057" s="23">
        <v>1.07182</v>
      </c>
      <c r="H2057" s="23">
        <v>2.3467199999999999</v>
      </c>
      <c r="I2057" s="23">
        <v>1.1645300000000001</v>
      </c>
      <c r="J2057" s="23">
        <v>-1.3454699999999999</v>
      </c>
      <c r="K2057" s="23">
        <v>-1.5951</v>
      </c>
      <c r="L2057" s="23">
        <v>-0.17587</v>
      </c>
      <c r="M2057" s="23">
        <v>-1.2018599999999999</v>
      </c>
      <c r="N2057" s="23">
        <v>5.8930000000000003E-2</v>
      </c>
      <c r="O2057" s="23">
        <v>1.7738400000000001</v>
      </c>
      <c r="P2057" s="23">
        <v>-0.37089</v>
      </c>
      <c r="Q2057" s="23">
        <v>-0.67605999999999999</v>
      </c>
      <c r="R2057" s="23">
        <v>-1.80213</v>
      </c>
    </row>
    <row r="2058" spans="1:18" ht="15" customHeight="1" x14ac:dyDescent="0.2">
      <c r="A2058" s="4">
        <v>2057</v>
      </c>
      <c r="B2058" s="4" t="s">
        <v>2219</v>
      </c>
      <c r="C2058" s="23">
        <v>-0.63493999999999995</v>
      </c>
      <c r="D2058" s="23">
        <v>0.53434999999999999</v>
      </c>
      <c r="E2058" s="23">
        <v>2.2664300000000002</v>
      </c>
      <c r="F2058" s="23">
        <v>0.42316999999999999</v>
      </c>
      <c r="G2058" s="23">
        <v>-0.42798999999999998</v>
      </c>
      <c r="H2058" s="23">
        <v>1.2786999999999999</v>
      </c>
      <c r="I2058" s="23">
        <v>-0.37302000000000002</v>
      </c>
      <c r="J2058" s="23">
        <v>-0.56557999999999997</v>
      </c>
      <c r="K2058" s="23">
        <v>-1.4422699999999999</v>
      </c>
      <c r="L2058" s="23">
        <v>0.20258999999999999</v>
      </c>
      <c r="M2058" s="23">
        <v>0.12909000000000001</v>
      </c>
      <c r="N2058" s="23">
        <v>0.14163999999999999</v>
      </c>
      <c r="O2058" s="23">
        <v>-4.1160000000000002E-2</v>
      </c>
      <c r="P2058" s="23">
        <v>-0.51876999999999995</v>
      </c>
      <c r="Q2058" s="23">
        <v>-0.87417999999999996</v>
      </c>
      <c r="R2058" s="23">
        <v>0.43808000000000002</v>
      </c>
    </row>
    <row r="2059" spans="1:18" ht="15" customHeight="1" x14ac:dyDescent="0.2">
      <c r="A2059" s="4">
        <v>2058</v>
      </c>
      <c r="B2059" s="4" t="s">
        <v>2220</v>
      </c>
      <c r="C2059" s="23">
        <v>-0.41915999999999998</v>
      </c>
      <c r="D2059" s="23">
        <v>-1.2437199999999999</v>
      </c>
      <c r="E2059" s="23">
        <v>0.79795000000000005</v>
      </c>
      <c r="F2059" s="23">
        <v>1.11955</v>
      </c>
      <c r="G2059" s="23">
        <v>1.73926</v>
      </c>
      <c r="H2059" s="23">
        <v>0.12091</v>
      </c>
      <c r="I2059" s="23">
        <v>1.6580699999999999</v>
      </c>
      <c r="J2059" s="23">
        <v>-0.28755999999999998</v>
      </c>
      <c r="K2059" s="23">
        <v>-0.34762999999999999</v>
      </c>
      <c r="L2059" s="23">
        <v>-2.4037000000000002</v>
      </c>
      <c r="M2059" s="23">
        <v>0.19489000000000001</v>
      </c>
      <c r="N2059" s="23">
        <v>-1.8150200000000001</v>
      </c>
      <c r="O2059" s="23">
        <v>0.62531000000000003</v>
      </c>
      <c r="P2059" s="23">
        <v>-0.51141999999999999</v>
      </c>
      <c r="Q2059" s="23">
        <v>1.1097600000000001</v>
      </c>
      <c r="R2059" s="23">
        <v>-0.83984999999999999</v>
      </c>
    </row>
    <row r="2060" spans="1:18" ht="15" customHeight="1" x14ac:dyDescent="0.2">
      <c r="A2060" s="4">
        <v>2059</v>
      </c>
      <c r="B2060" s="4" t="s">
        <v>2221</v>
      </c>
      <c r="C2060" s="23">
        <v>-1.0810299999999999</v>
      </c>
      <c r="D2060" s="23">
        <v>0.48194999999999999</v>
      </c>
      <c r="E2060" s="23">
        <v>2.7931300000000001</v>
      </c>
      <c r="F2060" s="23">
        <v>-5.305E-2</v>
      </c>
      <c r="G2060" s="23">
        <v>-0.70067999999999997</v>
      </c>
      <c r="H2060" s="23">
        <v>1.1024799999999999</v>
      </c>
      <c r="I2060" s="23">
        <v>0.97592999999999996</v>
      </c>
      <c r="J2060" s="23">
        <v>-8.0240000000000006E-2</v>
      </c>
      <c r="K2060" s="23">
        <v>1.9539999999999998E-2</v>
      </c>
      <c r="L2060" s="23">
        <v>-1.8615699999999999</v>
      </c>
      <c r="M2060" s="23">
        <v>0.47560999999999998</v>
      </c>
      <c r="N2060" s="23">
        <v>0.53474999999999995</v>
      </c>
      <c r="O2060" s="23">
        <v>1.5525500000000001</v>
      </c>
      <c r="P2060" s="23">
        <v>-2.82578</v>
      </c>
      <c r="Q2060" s="23">
        <v>-0.95920000000000005</v>
      </c>
      <c r="R2060" s="23">
        <v>0.71704999999999997</v>
      </c>
    </row>
    <row r="2061" spans="1:18" ht="15" customHeight="1" x14ac:dyDescent="0.2">
      <c r="A2061" s="4">
        <v>2060</v>
      </c>
      <c r="B2061" s="4" t="s">
        <v>2222</v>
      </c>
      <c r="C2061" s="23">
        <v>-0.46142</v>
      </c>
      <c r="D2061" s="23">
        <v>0.24127000000000001</v>
      </c>
      <c r="E2061" s="23">
        <v>0.97431999999999996</v>
      </c>
      <c r="F2061" s="23">
        <v>0.10967</v>
      </c>
      <c r="G2061" s="23">
        <v>1.3671</v>
      </c>
      <c r="H2061" s="23">
        <v>1.6346000000000001</v>
      </c>
      <c r="I2061" s="23">
        <v>0.85797000000000001</v>
      </c>
      <c r="J2061" s="23">
        <v>-1.4438500000000001</v>
      </c>
      <c r="K2061" s="23">
        <v>-0.25519999999999998</v>
      </c>
      <c r="L2061" s="23">
        <v>-1.9325300000000001</v>
      </c>
      <c r="M2061" s="23">
        <v>0.57299</v>
      </c>
      <c r="N2061" s="23">
        <v>3.7479999999999999E-2</v>
      </c>
      <c r="O2061" s="23">
        <v>-8.7690000000000004E-2</v>
      </c>
      <c r="P2061" s="23">
        <v>-0.59157999999999999</v>
      </c>
      <c r="Q2061" s="23">
        <v>-0.79259000000000002</v>
      </c>
      <c r="R2061" s="23">
        <v>9.0069999999999997E-2</v>
      </c>
    </row>
    <row r="2062" spans="1:18" ht="15" customHeight="1" x14ac:dyDescent="0.2">
      <c r="A2062" s="4">
        <v>2061</v>
      </c>
      <c r="B2062" s="4" t="s">
        <v>2223</v>
      </c>
      <c r="C2062" s="23">
        <v>-0.47077000000000002</v>
      </c>
      <c r="D2062" s="23">
        <v>-1.0852200000000001</v>
      </c>
      <c r="E2062" s="23">
        <v>1.8933199999999999</v>
      </c>
      <c r="F2062" s="23">
        <v>1.46943</v>
      </c>
      <c r="G2062" s="23">
        <v>-0.92078000000000004</v>
      </c>
      <c r="H2062" s="23">
        <v>0.38235000000000002</v>
      </c>
      <c r="I2062" s="23">
        <v>0.74624000000000001</v>
      </c>
      <c r="J2062" s="23">
        <v>1.1270000000000001E-2</v>
      </c>
      <c r="K2062" s="23">
        <v>-0.83977999999999997</v>
      </c>
      <c r="L2062" s="23">
        <v>-0.69608000000000003</v>
      </c>
      <c r="M2062" s="23">
        <v>0.21959000000000001</v>
      </c>
      <c r="N2062" s="23">
        <v>0.14266999999999999</v>
      </c>
      <c r="O2062" s="23">
        <v>0.63687000000000005</v>
      </c>
      <c r="P2062" s="23">
        <v>-0.63158000000000003</v>
      </c>
      <c r="Q2062" s="23">
        <v>-0.34373999999999999</v>
      </c>
      <c r="R2062" s="23">
        <v>-1.2068300000000001</v>
      </c>
    </row>
    <row r="2063" spans="1:18" ht="15" customHeight="1" x14ac:dyDescent="0.2">
      <c r="A2063" s="4">
        <v>2062</v>
      </c>
      <c r="B2063" s="4" t="s">
        <v>2224</v>
      </c>
      <c r="C2063" s="23">
        <v>-2.7001400000000002</v>
      </c>
      <c r="D2063" s="23">
        <v>-6.6239999999999993E-2</v>
      </c>
      <c r="E2063" s="23">
        <v>1.1656599999999999</v>
      </c>
      <c r="F2063" s="23">
        <v>0.57962999999999998</v>
      </c>
      <c r="G2063" s="23">
        <v>-0.38539000000000001</v>
      </c>
      <c r="H2063" s="23">
        <v>-0.70464000000000004</v>
      </c>
      <c r="I2063" s="23">
        <v>-0.74880000000000002</v>
      </c>
      <c r="J2063" s="23">
        <v>-1.9922500000000001</v>
      </c>
      <c r="K2063" s="23">
        <v>-0.82347000000000004</v>
      </c>
      <c r="L2063" s="23">
        <v>-1.08924</v>
      </c>
      <c r="M2063" s="23">
        <v>-1.6112299999999999</v>
      </c>
      <c r="N2063" s="23">
        <v>-1.3503400000000001</v>
      </c>
      <c r="O2063" s="23">
        <v>-0.33309</v>
      </c>
      <c r="P2063" s="23">
        <v>0.59974000000000005</v>
      </c>
      <c r="Q2063" s="23">
        <v>0.44056000000000001</v>
      </c>
      <c r="R2063" s="23">
        <v>-1.68035</v>
      </c>
    </row>
    <row r="2064" spans="1:18" ht="15" customHeight="1" x14ac:dyDescent="0.2">
      <c r="A2064" s="4">
        <v>2063</v>
      </c>
      <c r="B2064" s="4" t="s">
        <v>2225</v>
      </c>
      <c r="C2064" s="23">
        <v>4.9200000000000001E-2</v>
      </c>
      <c r="D2064" s="23">
        <v>2.0591499999999998</v>
      </c>
      <c r="E2064" s="23">
        <v>3.8055300000000001</v>
      </c>
      <c r="F2064" s="23">
        <v>-0.18267</v>
      </c>
      <c r="G2064" s="23">
        <v>-0.18815999999999999</v>
      </c>
      <c r="H2064" s="23">
        <v>-0.34366000000000002</v>
      </c>
      <c r="I2064" s="23">
        <v>0.50031000000000003</v>
      </c>
      <c r="J2064" s="23">
        <v>0.12903000000000001</v>
      </c>
      <c r="K2064" s="23">
        <v>0.69138999999999995</v>
      </c>
      <c r="L2064" s="23">
        <v>0.50654999999999994</v>
      </c>
      <c r="M2064" s="23">
        <v>-3.07605</v>
      </c>
      <c r="N2064" s="23">
        <v>-0.81318999999999997</v>
      </c>
      <c r="O2064" s="23">
        <v>-0.31730000000000003</v>
      </c>
      <c r="P2064" s="23">
        <v>-0.10538</v>
      </c>
      <c r="Q2064" s="23">
        <v>-8.4159999999999999E-2</v>
      </c>
      <c r="R2064" s="23">
        <v>-0.44216</v>
      </c>
    </row>
    <row r="2065" spans="1:18" ht="15" customHeight="1" x14ac:dyDescent="0.2">
      <c r="A2065" s="4">
        <v>2064</v>
      </c>
      <c r="B2065" s="4" t="s">
        <v>2226</v>
      </c>
      <c r="C2065" s="23">
        <v>-0.41172999999999998</v>
      </c>
      <c r="D2065" s="23">
        <v>0.11053</v>
      </c>
      <c r="E2065" s="23">
        <v>2.1949200000000002</v>
      </c>
      <c r="F2065" s="23">
        <v>0.50461999999999996</v>
      </c>
      <c r="G2065" s="23">
        <v>-0.41416999999999998</v>
      </c>
      <c r="H2065" s="23">
        <v>1.36304</v>
      </c>
      <c r="I2065" s="23">
        <v>-0.36817</v>
      </c>
      <c r="J2065" s="23">
        <v>-0.46045000000000003</v>
      </c>
      <c r="K2065" s="23">
        <v>-1.6073200000000001</v>
      </c>
      <c r="L2065" s="23">
        <v>0.12798000000000001</v>
      </c>
      <c r="M2065" s="23">
        <v>0.20630000000000001</v>
      </c>
      <c r="N2065" s="23">
        <v>3.108E-2</v>
      </c>
      <c r="O2065" s="23">
        <v>-3.2870000000000003E-2</v>
      </c>
      <c r="P2065" s="23">
        <v>-0.73275000000000001</v>
      </c>
      <c r="Q2065" s="23">
        <v>-0.88331000000000004</v>
      </c>
      <c r="R2065" s="23">
        <v>0.64837</v>
      </c>
    </row>
    <row r="2066" spans="1:18" ht="15" customHeight="1" x14ac:dyDescent="0.2">
      <c r="A2066" s="4">
        <v>2065</v>
      </c>
      <c r="B2066" s="4" t="s">
        <v>2227</v>
      </c>
      <c r="C2066" s="23">
        <v>-2.37175</v>
      </c>
      <c r="D2066" s="23">
        <v>-1.1900000000000001E-2</v>
      </c>
      <c r="E2066" s="23">
        <v>0.84036</v>
      </c>
      <c r="F2066" s="23">
        <v>0.54842000000000002</v>
      </c>
      <c r="G2066" s="23">
        <v>-0.27504000000000001</v>
      </c>
      <c r="H2066" s="23">
        <v>2.5618599999999998</v>
      </c>
      <c r="I2066" s="23">
        <v>1.7399</v>
      </c>
      <c r="J2066" s="23">
        <v>6.9709999999999994E-2</v>
      </c>
      <c r="K2066" s="23">
        <v>-0.19946</v>
      </c>
      <c r="L2066" s="23">
        <v>0.11289</v>
      </c>
      <c r="M2066" s="23">
        <v>-1.1134900000000001</v>
      </c>
      <c r="N2066" s="23">
        <v>-1.4280299999999999</v>
      </c>
      <c r="O2066" s="23">
        <v>1.78104</v>
      </c>
      <c r="P2066" s="23">
        <v>0.20802999999999999</v>
      </c>
      <c r="Q2066" s="23">
        <v>-0.23574000000000001</v>
      </c>
      <c r="R2066" s="23">
        <v>-0.63683000000000001</v>
      </c>
    </row>
    <row r="2067" spans="1:18" ht="15" customHeight="1" x14ac:dyDescent="0.2">
      <c r="A2067" s="4">
        <v>2066</v>
      </c>
      <c r="B2067" s="4" t="s">
        <v>2228</v>
      </c>
      <c r="C2067" s="23">
        <v>-6.2729999999999994E-2</v>
      </c>
      <c r="D2067" s="23">
        <v>-1.1251199999999999</v>
      </c>
      <c r="E2067" s="23">
        <v>1.3563799999999999</v>
      </c>
      <c r="F2067" s="23">
        <v>0.86670999999999998</v>
      </c>
      <c r="G2067" s="23">
        <v>0.21417</v>
      </c>
      <c r="H2067" s="23">
        <v>0.52671000000000001</v>
      </c>
      <c r="I2067" s="23">
        <v>0.13589000000000001</v>
      </c>
      <c r="J2067" s="23">
        <v>0.68662000000000001</v>
      </c>
      <c r="K2067" s="23">
        <v>0.47353000000000001</v>
      </c>
      <c r="L2067" s="23">
        <v>-0.37614999999999998</v>
      </c>
      <c r="M2067" s="23">
        <v>-1.84385</v>
      </c>
      <c r="N2067" s="23">
        <v>-2.2524999999999999</v>
      </c>
      <c r="O2067" s="23">
        <v>1.41259</v>
      </c>
      <c r="P2067" s="23">
        <v>-0.89080999999999999</v>
      </c>
      <c r="Q2067" s="23">
        <v>1.2641199999999999</v>
      </c>
      <c r="R2067" s="23">
        <v>-0.32708999999999999</v>
      </c>
    </row>
    <row r="2068" spans="1:18" ht="15" customHeight="1" x14ac:dyDescent="0.2">
      <c r="A2068" s="4">
        <v>2067</v>
      </c>
      <c r="B2068" s="4" t="s">
        <v>2229</v>
      </c>
      <c r="C2068" s="23">
        <v>-0.35676000000000002</v>
      </c>
      <c r="D2068" s="23">
        <v>-0.92479</v>
      </c>
      <c r="E2068" s="23">
        <v>1.78423</v>
      </c>
      <c r="F2068" s="23">
        <v>1.5657099999999999</v>
      </c>
      <c r="G2068" s="23">
        <v>-0.48869000000000001</v>
      </c>
      <c r="H2068" s="23">
        <v>0.48621999999999999</v>
      </c>
      <c r="I2068" s="23">
        <v>0.77341000000000004</v>
      </c>
      <c r="J2068" s="23">
        <v>0.38667000000000001</v>
      </c>
      <c r="K2068" s="23">
        <v>-1.1333500000000001</v>
      </c>
      <c r="L2068" s="23">
        <v>-0.81906999999999996</v>
      </c>
      <c r="M2068" s="23">
        <v>0.30035000000000001</v>
      </c>
      <c r="N2068" s="23">
        <v>-0.1187</v>
      </c>
      <c r="O2068" s="23">
        <v>0.76356000000000002</v>
      </c>
      <c r="P2068" s="23">
        <v>-0.47731000000000001</v>
      </c>
      <c r="Q2068" s="23">
        <v>-0.26795999999999998</v>
      </c>
      <c r="R2068" s="23">
        <v>-1.08094</v>
      </c>
    </row>
    <row r="2069" spans="1:18" ht="15" customHeight="1" x14ac:dyDescent="0.2">
      <c r="A2069" s="4">
        <v>2068</v>
      </c>
      <c r="B2069" s="4" t="s">
        <v>2230</v>
      </c>
      <c r="C2069" s="23">
        <v>2.758E-2</v>
      </c>
      <c r="D2069" s="23">
        <v>0.16213</v>
      </c>
      <c r="E2069" s="23">
        <v>0.65410000000000001</v>
      </c>
      <c r="F2069" s="23">
        <v>0.28134999999999999</v>
      </c>
      <c r="G2069" s="23">
        <v>1.02336</v>
      </c>
      <c r="H2069" s="23">
        <v>0.82640999999999998</v>
      </c>
      <c r="I2069" s="23">
        <v>0.47663</v>
      </c>
      <c r="J2069" s="23">
        <v>-2.0054599999999998</v>
      </c>
      <c r="K2069" s="23">
        <v>7.2520000000000001E-2</v>
      </c>
      <c r="L2069" s="23">
        <v>0.99117</v>
      </c>
      <c r="M2069" s="23">
        <v>1.4066799999999999</v>
      </c>
      <c r="N2069" s="23">
        <v>-0.82111000000000001</v>
      </c>
      <c r="O2069" s="23">
        <v>-0.40364</v>
      </c>
      <c r="P2069" s="23">
        <v>-3.5759799999999999</v>
      </c>
      <c r="Q2069" s="23">
        <v>-0.98455999999999999</v>
      </c>
      <c r="R2069" s="23">
        <v>0.46100999999999998</v>
      </c>
    </row>
    <row r="2070" spans="1:18" ht="15" customHeight="1" x14ac:dyDescent="0.2">
      <c r="A2070" s="4">
        <v>2069</v>
      </c>
      <c r="B2070" s="4" t="s">
        <v>2231</v>
      </c>
      <c r="C2070" s="23">
        <v>-0.22861000000000001</v>
      </c>
      <c r="D2070" s="23">
        <v>-0.94874999999999998</v>
      </c>
      <c r="E2070" s="23">
        <v>1.6102300000000001</v>
      </c>
      <c r="F2070" s="23">
        <v>1.34012</v>
      </c>
      <c r="G2070" s="23">
        <v>-0.58352000000000004</v>
      </c>
      <c r="H2070" s="23">
        <v>0.22325999999999999</v>
      </c>
      <c r="I2070" s="23">
        <v>0.75712000000000002</v>
      </c>
      <c r="J2070" s="23">
        <v>-2.7660000000000001E-2</v>
      </c>
      <c r="K2070" s="23">
        <v>-1.57189</v>
      </c>
      <c r="L2070" s="23">
        <v>-1.11026</v>
      </c>
      <c r="M2070" s="23">
        <v>0.33006999999999997</v>
      </c>
      <c r="N2070" s="23">
        <v>-0.41721999999999998</v>
      </c>
      <c r="O2070" s="23">
        <v>0.71743999999999997</v>
      </c>
      <c r="P2070" s="23">
        <v>-0.70387</v>
      </c>
      <c r="Q2070" s="23">
        <v>-0.42096</v>
      </c>
      <c r="R2070" s="23">
        <v>-0.92437999999999998</v>
      </c>
    </row>
    <row r="2071" spans="1:18" ht="15" customHeight="1" x14ac:dyDescent="0.2">
      <c r="A2071" s="4">
        <v>2070</v>
      </c>
      <c r="B2071" s="4" t="s">
        <v>2232</v>
      </c>
      <c r="C2071" s="23">
        <v>-0.50014999999999998</v>
      </c>
      <c r="D2071" s="23">
        <v>-1.82952</v>
      </c>
      <c r="E2071" s="23">
        <v>0.37519999999999998</v>
      </c>
      <c r="F2071" s="23">
        <v>2.46347</v>
      </c>
      <c r="G2071" s="23">
        <v>1.3216300000000001</v>
      </c>
      <c r="H2071" s="23">
        <v>2.7209500000000002</v>
      </c>
      <c r="I2071" s="23">
        <v>-1.7770000000000001E-2</v>
      </c>
      <c r="J2071" s="23">
        <v>0.46415000000000001</v>
      </c>
      <c r="K2071" s="23">
        <v>-1.23472</v>
      </c>
      <c r="L2071" s="23">
        <v>-0.85479000000000005</v>
      </c>
      <c r="M2071" s="23">
        <v>-1.2141900000000001</v>
      </c>
      <c r="N2071" s="23">
        <v>0.18185000000000001</v>
      </c>
      <c r="O2071" s="23">
        <v>1.3907099999999999</v>
      </c>
      <c r="P2071" s="23">
        <v>-2.8538199999999998</v>
      </c>
      <c r="Q2071" s="23">
        <v>-1.3803000000000001</v>
      </c>
      <c r="R2071" s="23">
        <v>1.0515300000000001</v>
      </c>
    </row>
    <row r="2072" spans="1:18" ht="15" customHeight="1" x14ac:dyDescent="0.2">
      <c r="A2072" s="4">
        <v>2071</v>
      </c>
      <c r="B2072" s="4" t="s">
        <v>2233</v>
      </c>
      <c r="C2072" s="23">
        <v>-0.40167999999999998</v>
      </c>
      <c r="D2072" s="23">
        <v>0.81703000000000003</v>
      </c>
      <c r="E2072" s="23">
        <v>1.7525200000000001</v>
      </c>
      <c r="F2072" s="23">
        <v>1.70058</v>
      </c>
      <c r="G2072" s="23">
        <v>1.1773499999999999</v>
      </c>
      <c r="H2072" s="23">
        <v>2.62615</v>
      </c>
      <c r="I2072" s="23">
        <v>0.91463000000000005</v>
      </c>
      <c r="J2072" s="23">
        <v>0.29059000000000001</v>
      </c>
      <c r="K2072" s="23">
        <v>0.24987000000000001</v>
      </c>
      <c r="L2072" s="23">
        <v>0.13070999999999999</v>
      </c>
      <c r="M2072" s="23">
        <v>-0.65414000000000005</v>
      </c>
      <c r="N2072" s="23">
        <v>-4.999E-2</v>
      </c>
      <c r="O2072" s="23">
        <v>0.87192000000000003</v>
      </c>
      <c r="P2072" s="23">
        <v>-2.3662700000000001</v>
      </c>
      <c r="Q2072" s="23">
        <v>-0.89476</v>
      </c>
      <c r="R2072" s="23">
        <v>-1.6062700000000001</v>
      </c>
    </row>
    <row r="2073" spans="1:18" ht="15" customHeight="1" x14ac:dyDescent="0.2">
      <c r="A2073" s="4">
        <v>2072</v>
      </c>
      <c r="B2073" s="4" t="s">
        <v>2234</v>
      </c>
      <c r="C2073" s="23">
        <v>-1.2806500000000001</v>
      </c>
      <c r="D2073" s="23">
        <v>-0.59802999999999995</v>
      </c>
      <c r="E2073" s="23">
        <v>0.1641</v>
      </c>
      <c r="F2073" s="23">
        <v>0.9496</v>
      </c>
      <c r="G2073" s="23">
        <v>1.6044400000000001</v>
      </c>
      <c r="H2073" s="23">
        <v>2.5954700000000002</v>
      </c>
      <c r="I2073" s="23">
        <v>1.3762300000000001</v>
      </c>
      <c r="J2073" s="23">
        <v>-1.903</v>
      </c>
      <c r="K2073" s="23">
        <v>-1.8836900000000001</v>
      </c>
      <c r="L2073" s="23">
        <v>-1.46896</v>
      </c>
      <c r="M2073" s="23">
        <v>1.4119600000000001</v>
      </c>
      <c r="N2073" s="23">
        <v>0.27372000000000002</v>
      </c>
      <c r="O2073" s="23">
        <v>2.2604000000000002</v>
      </c>
      <c r="P2073" s="23">
        <v>-0.18984999999999999</v>
      </c>
      <c r="Q2073" s="23">
        <v>1.27698</v>
      </c>
      <c r="R2073" s="23">
        <v>0.73109000000000002</v>
      </c>
    </row>
    <row r="2074" spans="1:18" ht="15" customHeight="1" x14ac:dyDescent="0.2">
      <c r="A2074" s="4">
        <v>2073</v>
      </c>
      <c r="B2074" s="4" t="s">
        <v>2235</v>
      </c>
      <c r="C2074" s="23">
        <v>-0.41913</v>
      </c>
      <c r="D2074" s="23">
        <v>-1.2838400000000001</v>
      </c>
      <c r="E2074" s="23">
        <v>0.61487000000000003</v>
      </c>
      <c r="F2074" s="23">
        <v>1.1332</v>
      </c>
      <c r="G2074" s="23">
        <v>1.7664899999999999</v>
      </c>
      <c r="H2074" s="23">
        <v>0.18657000000000001</v>
      </c>
      <c r="I2074" s="23">
        <v>1.5769200000000001</v>
      </c>
      <c r="J2074" s="23">
        <v>-0.21609999999999999</v>
      </c>
      <c r="K2074" s="23">
        <v>-0.29191</v>
      </c>
      <c r="L2074" s="23">
        <v>-2.4019900000000001</v>
      </c>
      <c r="M2074" s="23">
        <v>0.34004000000000001</v>
      </c>
      <c r="N2074" s="23">
        <v>-1.8915299999999999</v>
      </c>
      <c r="O2074" s="23">
        <v>0.67676000000000003</v>
      </c>
      <c r="P2074" s="23">
        <v>-0.44291000000000003</v>
      </c>
      <c r="Q2074" s="23">
        <v>0.97233000000000003</v>
      </c>
      <c r="R2074" s="23">
        <v>-0.64510999999999996</v>
      </c>
    </row>
    <row r="2075" spans="1:18" ht="15" customHeight="1" x14ac:dyDescent="0.2">
      <c r="A2075" s="4">
        <v>2074</v>
      </c>
      <c r="B2075" s="4" t="s">
        <v>2236</v>
      </c>
      <c r="C2075" s="23">
        <v>-0.49642999999999998</v>
      </c>
      <c r="D2075" s="23">
        <v>-1.02685</v>
      </c>
      <c r="E2075" s="23">
        <v>0.83720000000000006</v>
      </c>
      <c r="F2075" s="23">
        <v>0.443</v>
      </c>
      <c r="G2075" s="23">
        <v>-0.98565000000000003</v>
      </c>
      <c r="H2075" s="23">
        <v>2.5395400000000001</v>
      </c>
      <c r="I2075" s="23">
        <v>1.53627</v>
      </c>
      <c r="J2075" s="23">
        <v>-1.60727</v>
      </c>
      <c r="K2075" s="23">
        <v>-0.12393999999999999</v>
      </c>
      <c r="L2075" s="23">
        <v>-0.44914999999999999</v>
      </c>
      <c r="M2075" s="23">
        <v>0.83850999999999998</v>
      </c>
      <c r="N2075" s="23">
        <v>-2.29569</v>
      </c>
      <c r="O2075" s="23">
        <v>-0.30397999999999997</v>
      </c>
      <c r="P2075" s="23">
        <v>-0.19350000000000001</v>
      </c>
      <c r="Q2075" s="23">
        <v>-1.65541</v>
      </c>
      <c r="R2075" s="23">
        <v>0.63732999999999995</v>
      </c>
    </row>
    <row r="2076" spans="1:18" ht="15" customHeight="1" x14ac:dyDescent="0.2">
      <c r="A2076" s="4">
        <v>2075</v>
      </c>
      <c r="B2076" s="4" t="s">
        <v>2237</v>
      </c>
      <c r="C2076" s="23">
        <v>-0.74639999999999995</v>
      </c>
      <c r="D2076" s="23">
        <v>-1.02641</v>
      </c>
      <c r="E2076" s="23">
        <v>3.0643699999999998</v>
      </c>
      <c r="F2076" s="23">
        <v>0.64612000000000003</v>
      </c>
      <c r="G2076" s="23">
        <v>1.48291</v>
      </c>
      <c r="H2076" s="23">
        <v>-0.12289</v>
      </c>
      <c r="I2076" s="23">
        <v>1.3769</v>
      </c>
      <c r="J2076" s="23">
        <v>1.27085</v>
      </c>
      <c r="K2076" s="23">
        <v>-2.8813900000000001</v>
      </c>
      <c r="L2076" s="23">
        <v>-0.88783000000000001</v>
      </c>
      <c r="M2076" s="23">
        <v>-2.1655700000000002</v>
      </c>
      <c r="N2076" s="23">
        <v>-0.33706000000000003</v>
      </c>
      <c r="O2076" s="23">
        <v>0.72689999999999999</v>
      </c>
      <c r="P2076" s="23">
        <v>-0.44879000000000002</v>
      </c>
      <c r="Q2076" s="23">
        <v>-0.95262000000000002</v>
      </c>
      <c r="R2076" s="23">
        <v>1.3718999999999999</v>
      </c>
    </row>
    <row r="2077" spans="1:18" ht="15" customHeight="1" x14ac:dyDescent="0.2">
      <c r="A2077" s="4">
        <v>2076</v>
      </c>
      <c r="B2077" s="4" t="s">
        <v>2238</v>
      </c>
      <c r="C2077" s="23">
        <v>-0.17937</v>
      </c>
      <c r="D2077" s="23">
        <v>0.36081999999999997</v>
      </c>
      <c r="E2077" s="23">
        <v>0.44954</v>
      </c>
      <c r="F2077" s="23">
        <v>1.40361</v>
      </c>
      <c r="G2077" s="23">
        <v>-0.17454</v>
      </c>
      <c r="H2077" s="23">
        <v>6.7489999999999994E-2</v>
      </c>
      <c r="I2077" s="23">
        <v>0.91820999999999997</v>
      </c>
      <c r="J2077" s="23">
        <v>-2.0364300000000002</v>
      </c>
      <c r="K2077" s="23">
        <v>-1.7641800000000001</v>
      </c>
      <c r="L2077" s="23">
        <v>-1.04573</v>
      </c>
      <c r="M2077" s="23">
        <v>-1.08856</v>
      </c>
      <c r="N2077" s="23">
        <v>1.251E-2</v>
      </c>
      <c r="O2077" s="23">
        <v>1.18865</v>
      </c>
      <c r="P2077" s="23">
        <v>-0.54930999999999996</v>
      </c>
      <c r="Q2077" s="23">
        <v>1.23569</v>
      </c>
      <c r="R2077" s="23">
        <v>-1.11582</v>
      </c>
    </row>
    <row r="2078" spans="1:18" ht="15" customHeight="1" x14ac:dyDescent="0.2">
      <c r="A2078" s="4">
        <v>2077</v>
      </c>
      <c r="B2078" s="4" t="s">
        <v>2239</v>
      </c>
      <c r="C2078" s="23">
        <v>0.30508000000000002</v>
      </c>
      <c r="D2078" s="23">
        <v>9.0010000000000007E-2</v>
      </c>
      <c r="E2078" s="23">
        <v>2.0979999999999999</v>
      </c>
      <c r="F2078" s="23">
        <v>0.84665999999999997</v>
      </c>
      <c r="G2078" s="23">
        <v>-0.89512999999999998</v>
      </c>
      <c r="H2078" s="23">
        <v>-0.22070000000000001</v>
      </c>
      <c r="I2078" s="23">
        <v>-1.0777399999999999</v>
      </c>
      <c r="J2078" s="23">
        <v>-0.51988999999999996</v>
      </c>
      <c r="K2078" s="23">
        <v>0.65359</v>
      </c>
      <c r="L2078" s="23">
        <v>0.12609000000000001</v>
      </c>
      <c r="M2078" s="23">
        <v>0.13553999999999999</v>
      </c>
      <c r="N2078" s="23">
        <v>-2.5593300000000001</v>
      </c>
      <c r="O2078" s="23">
        <v>0.36771999999999999</v>
      </c>
      <c r="P2078" s="23">
        <v>-1.8740300000000001</v>
      </c>
      <c r="Q2078" s="23">
        <v>-1.56253</v>
      </c>
      <c r="R2078" s="23">
        <v>-1.10765</v>
      </c>
    </row>
    <row r="2079" spans="1:18" ht="15" customHeight="1" x14ac:dyDescent="0.2">
      <c r="A2079" s="4">
        <v>2078</v>
      </c>
      <c r="B2079" s="4" t="s">
        <v>2240</v>
      </c>
      <c r="C2079" s="23">
        <v>0.18440999999999999</v>
      </c>
      <c r="D2079" s="23">
        <v>-2.7195900000000002</v>
      </c>
      <c r="E2079" s="23">
        <v>0.96169000000000004</v>
      </c>
      <c r="F2079" s="23">
        <v>0.83109999999999995</v>
      </c>
      <c r="G2079" s="23">
        <v>-0.79379</v>
      </c>
      <c r="H2079" s="23">
        <v>1.6353200000000001</v>
      </c>
      <c r="I2079" s="23">
        <v>-1.50769</v>
      </c>
      <c r="J2079" s="23">
        <v>-1.966E-2</v>
      </c>
      <c r="K2079" s="23">
        <v>-0.97409999999999997</v>
      </c>
      <c r="L2079" s="23">
        <v>-2.6913200000000002</v>
      </c>
      <c r="M2079" s="23">
        <v>0.68742000000000003</v>
      </c>
      <c r="N2079" s="23">
        <v>-0.90973999999999999</v>
      </c>
      <c r="O2079" s="23">
        <v>-0.34387000000000001</v>
      </c>
      <c r="P2079" s="23">
        <v>-3.4027500000000002</v>
      </c>
      <c r="Q2079" s="23">
        <v>0.94159000000000004</v>
      </c>
      <c r="R2079" s="23">
        <v>0.37463999999999997</v>
      </c>
    </row>
    <row r="2080" spans="1:18" ht="15" customHeight="1" x14ac:dyDescent="0.2">
      <c r="A2080" s="4">
        <v>2079</v>
      </c>
      <c r="B2080" s="4" t="s">
        <v>2241</v>
      </c>
      <c r="C2080" s="23">
        <v>-0.28337000000000001</v>
      </c>
      <c r="D2080" s="23">
        <v>-1.2149700000000001</v>
      </c>
      <c r="E2080" s="23">
        <v>1.68666</v>
      </c>
      <c r="F2080" s="23">
        <v>1.13591</v>
      </c>
      <c r="G2080" s="23">
        <v>-0.55633999999999995</v>
      </c>
      <c r="H2080" s="23">
        <v>6.5100000000000002E-3</v>
      </c>
      <c r="I2080" s="23">
        <v>0.79932999999999998</v>
      </c>
      <c r="J2080" s="23">
        <v>2.6100000000000002E-2</v>
      </c>
      <c r="K2080" s="23">
        <v>-1.3738900000000001</v>
      </c>
      <c r="L2080" s="23">
        <v>-1.3224100000000001</v>
      </c>
      <c r="M2080" s="23">
        <v>0.43720999999999999</v>
      </c>
      <c r="N2080" s="23">
        <v>-0.24101</v>
      </c>
      <c r="O2080" s="23">
        <v>0.997</v>
      </c>
      <c r="P2080" s="23">
        <v>-0.70821000000000001</v>
      </c>
      <c r="Q2080" s="23">
        <v>-0.33528999999999998</v>
      </c>
      <c r="R2080" s="23">
        <v>-1.0322499999999999</v>
      </c>
    </row>
    <row r="2081" spans="1:18" ht="15" customHeight="1" x14ac:dyDescent="0.2">
      <c r="A2081" s="4">
        <v>2080</v>
      </c>
      <c r="B2081" s="4" t="s">
        <v>2242</v>
      </c>
      <c r="C2081" s="23">
        <v>-2.1182500000000002</v>
      </c>
      <c r="D2081" s="23">
        <v>0.23379</v>
      </c>
      <c r="E2081" s="23">
        <v>0.56891999999999998</v>
      </c>
      <c r="F2081" s="23">
        <v>0.46300999999999998</v>
      </c>
      <c r="G2081" s="23">
        <v>-0.19261</v>
      </c>
      <c r="H2081" s="23">
        <v>1.70611</v>
      </c>
      <c r="I2081" s="23">
        <v>-0.75209999999999999</v>
      </c>
      <c r="J2081" s="23">
        <v>-0.74785999999999997</v>
      </c>
      <c r="K2081" s="23">
        <v>0.25524999999999998</v>
      </c>
      <c r="L2081" s="23">
        <v>-0.37662000000000001</v>
      </c>
      <c r="M2081" s="23">
        <v>-1.43601</v>
      </c>
      <c r="N2081" s="23">
        <v>0.11629</v>
      </c>
      <c r="O2081" s="23">
        <v>1.6823999999999999</v>
      </c>
      <c r="P2081" s="23">
        <v>-1.97804</v>
      </c>
      <c r="Q2081" s="23">
        <v>-0.56966000000000006</v>
      </c>
      <c r="R2081" s="23">
        <v>0.50407999999999997</v>
      </c>
    </row>
    <row r="2082" spans="1:18" ht="15" customHeight="1" x14ac:dyDescent="0.2">
      <c r="A2082" s="4">
        <v>2081</v>
      </c>
      <c r="B2082" s="4" t="s">
        <v>2243</v>
      </c>
      <c r="C2082" s="23">
        <v>-3.3479999999999999</v>
      </c>
      <c r="D2082" s="23">
        <v>-2.5864699999999998</v>
      </c>
      <c r="E2082" s="23">
        <v>0.25334000000000001</v>
      </c>
      <c r="F2082" s="23">
        <v>-0.16653999999999999</v>
      </c>
      <c r="G2082" s="23">
        <v>-0.40117000000000003</v>
      </c>
      <c r="H2082" s="23">
        <v>2.7511299999999999</v>
      </c>
      <c r="I2082" s="23">
        <v>-0.35139999999999999</v>
      </c>
      <c r="J2082" s="23">
        <v>-2.4989300000000001</v>
      </c>
      <c r="K2082" s="23">
        <v>0.16402</v>
      </c>
      <c r="L2082" s="23">
        <v>-1.06349</v>
      </c>
      <c r="M2082" s="23">
        <v>0.40800999999999998</v>
      </c>
      <c r="N2082" s="23">
        <v>0.63893999999999995</v>
      </c>
      <c r="O2082" s="23">
        <v>2.6461999999999999</v>
      </c>
      <c r="P2082" s="23">
        <v>-2.0843099999999999</v>
      </c>
      <c r="Q2082" s="23">
        <v>0.10734</v>
      </c>
      <c r="R2082" s="23">
        <v>-1.82226</v>
      </c>
    </row>
    <row r="2083" spans="1:18" ht="15" customHeight="1" x14ac:dyDescent="0.2">
      <c r="A2083" s="4">
        <v>2082</v>
      </c>
      <c r="B2083" s="4" t="s">
        <v>2244</v>
      </c>
      <c r="C2083" s="23">
        <v>-0.59021000000000001</v>
      </c>
      <c r="D2083" s="23">
        <v>1.9E-3</v>
      </c>
      <c r="E2083" s="23">
        <v>0.80735999999999997</v>
      </c>
      <c r="F2083" s="23">
        <v>0.46150000000000002</v>
      </c>
      <c r="G2083" s="23">
        <v>6.9889999999999994E-2</v>
      </c>
      <c r="H2083" s="23">
        <v>1.66594</v>
      </c>
      <c r="I2083" s="23">
        <v>-0.28276000000000001</v>
      </c>
      <c r="J2083" s="23">
        <v>-0.21085999999999999</v>
      </c>
      <c r="K2083" s="23">
        <v>-1.94282</v>
      </c>
      <c r="L2083" s="23">
        <v>-0.23846000000000001</v>
      </c>
      <c r="M2083" s="23">
        <v>0.39576</v>
      </c>
      <c r="N2083" s="23">
        <v>-1.6087400000000001</v>
      </c>
      <c r="O2083" s="23">
        <v>8.4799999999999997E-3</v>
      </c>
      <c r="P2083" s="23">
        <v>-0.35491</v>
      </c>
      <c r="Q2083" s="23">
        <v>0.46143000000000001</v>
      </c>
      <c r="R2083" s="23">
        <v>-1.1079300000000001</v>
      </c>
    </row>
    <row r="2084" spans="1:18" ht="15" customHeight="1" x14ac:dyDescent="0.2">
      <c r="A2084" s="4">
        <v>2083</v>
      </c>
      <c r="B2084" s="4" t="s">
        <v>2245</v>
      </c>
      <c r="C2084" s="23">
        <v>-0.66976999999999998</v>
      </c>
      <c r="D2084" s="23">
        <v>2.4000000000000001E-4</v>
      </c>
      <c r="E2084" s="23">
        <v>0.67503999999999997</v>
      </c>
      <c r="F2084" s="23">
        <v>0.51127999999999996</v>
      </c>
      <c r="G2084" s="23">
        <v>-0.17771999999999999</v>
      </c>
      <c r="H2084" s="23">
        <v>1.84772</v>
      </c>
      <c r="I2084" s="23">
        <v>-0.39899000000000001</v>
      </c>
      <c r="J2084" s="23">
        <v>-0.54327000000000003</v>
      </c>
      <c r="K2084" s="23">
        <v>-1.7395400000000001</v>
      </c>
      <c r="L2084" s="23">
        <v>-7.0110000000000006E-2</v>
      </c>
      <c r="M2084" s="23">
        <v>0.46517999999999998</v>
      </c>
      <c r="N2084" s="23">
        <v>-1.2733399999999999</v>
      </c>
      <c r="O2084" s="23">
        <v>-3.9100000000000003E-2</v>
      </c>
      <c r="P2084" s="23">
        <v>-0.43720999999999999</v>
      </c>
      <c r="Q2084" s="23">
        <v>0.70969000000000004</v>
      </c>
      <c r="R2084" s="23">
        <v>-1.4353</v>
      </c>
    </row>
    <row r="2085" spans="1:18" ht="15" customHeight="1" x14ac:dyDescent="0.2">
      <c r="A2085" s="4">
        <v>2084</v>
      </c>
      <c r="B2085" s="4" t="s">
        <v>2246</v>
      </c>
      <c r="C2085" s="23">
        <v>-1.69285</v>
      </c>
      <c r="D2085" s="23">
        <v>-2.01708</v>
      </c>
      <c r="E2085" s="23">
        <v>0.60411999999999999</v>
      </c>
      <c r="F2085" s="23">
        <v>-0.59950999999999999</v>
      </c>
      <c r="G2085" s="23">
        <v>2.622E-2</v>
      </c>
      <c r="H2085" s="23">
        <v>0.22134000000000001</v>
      </c>
      <c r="I2085" s="23">
        <v>1.35761</v>
      </c>
      <c r="J2085" s="23">
        <v>-4.0590000000000001E-2</v>
      </c>
      <c r="K2085" s="23">
        <v>-0.20438000000000001</v>
      </c>
      <c r="L2085" s="23">
        <v>0.63446999999999998</v>
      </c>
      <c r="M2085" s="23">
        <v>-2.73624</v>
      </c>
      <c r="N2085" s="23">
        <v>-7.6579999999999995E-2</v>
      </c>
      <c r="O2085" s="23">
        <v>1.8890800000000001</v>
      </c>
      <c r="P2085" s="23">
        <v>-1.73586</v>
      </c>
      <c r="Q2085" s="23">
        <v>-1.6477999999999999</v>
      </c>
      <c r="R2085" s="23">
        <v>-2.2927300000000002</v>
      </c>
    </row>
    <row r="2086" spans="1:18" ht="15" customHeight="1" x14ac:dyDescent="0.2">
      <c r="A2086" s="4">
        <v>2085</v>
      </c>
      <c r="B2086" s="4" t="s">
        <v>2247</v>
      </c>
      <c r="C2086" s="23">
        <v>-2.80423</v>
      </c>
      <c r="D2086" s="23">
        <v>0.35469000000000001</v>
      </c>
      <c r="E2086" s="23">
        <v>9.0699999999999999E-3</v>
      </c>
      <c r="F2086" s="23">
        <v>0.87451000000000001</v>
      </c>
      <c r="G2086" s="23">
        <v>-0.80508999999999997</v>
      </c>
      <c r="H2086" s="23">
        <v>1.34954</v>
      </c>
      <c r="I2086" s="23">
        <v>0.23963000000000001</v>
      </c>
      <c r="J2086" s="23">
        <v>-0.85711999999999999</v>
      </c>
      <c r="K2086" s="23">
        <v>-1.1693800000000001</v>
      </c>
      <c r="L2086" s="23">
        <v>0.11436</v>
      </c>
      <c r="M2086" s="23">
        <v>1.25743</v>
      </c>
      <c r="N2086" s="23">
        <v>0.38299</v>
      </c>
      <c r="O2086" s="23">
        <v>0.82789999999999997</v>
      </c>
      <c r="P2086" s="23">
        <v>-1.7119899999999999</v>
      </c>
      <c r="Q2086" s="23">
        <v>0.94662000000000002</v>
      </c>
      <c r="R2086" s="23">
        <v>1.0400499999999999</v>
      </c>
    </row>
    <row r="2087" spans="1:18" ht="15" customHeight="1" x14ac:dyDescent="0.2">
      <c r="A2087" s="4">
        <v>2086</v>
      </c>
      <c r="B2087" s="4" t="s">
        <v>2248</v>
      </c>
      <c r="C2087" s="23">
        <v>-1.9720000000000001E-2</v>
      </c>
      <c r="D2087" s="23">
        <v>-1.4735799999999999</v>
      </c>
      <c r="E2087" s="23">
        <v>0.43711</v>
      </c>
      <c r="F2087" s="23">
        <v>-0.17063999999999999</v>
      </c>
      <c r="G2087" s="23">
        <v>-0.98933000000000004</v>
      </c>
      <c r="H2087" s="23">
        <v>2.39072</v>
      </c>
      <c r="I2087" s="23">
        <v>-0.92498000000000002</v>
      </c>
      <c r="J2087" s="23">
        <v>-1.73729</v>
      </c>
      <c r="K2087" s="23">
        <v>-0.28195999999999999</v>
      </c>
      <c r="L2087" s="23">
        <v>0.59043999999999996</v>
      </c>
      <c r="M2087" s="23">
        <v>-0.71770999999999996</v>
      </c>
      <c r="N2087" s="23">
        <v>0.57801999999999998</v>
      </c>
      <c r="O2087" s="23">
        <v>0.63388999999999995</v>
      </c>
      <c r="P2087" s="23">
        <v>-3.5406300000000002</v>
      </c>
      <c r="Q2087" s="23">
        <v>1.46671</v>
      </c>
      <c r="R2087" s="23">
        <v>-0.15567</v>
      </c>
    </row>
    <row r="2088" spans="1:18" ht="15" customHeight="1" x14ac:dyDescent="0.2">
      <c r="A2088" s="4">
        <v>2087</v>
      </c>
      <c r="B2088" s="4" t="s">
        <v>2249</v>
      </c>
      <c r="C2088" s="23">
        <v>-3.61103</v>
      </c>
      <c r="D2088" s="23">
        <v>-0.78646000000000005</v>
      </c>
      <c r="E2088" s="23">
        <v>-0.13918</v>
      </c>
      <c r="F2088" s="23">
        <v>-1.311E-2</v>
      </c>
      <c r="G2088" s="23">
        <v>2.0817899999999998</v>
      </c>
      <c r="H2088" s="23">
        <v>3.31406</v>
      </c>
      <c r="I2088" s="23">
        <v>0.40250000000000002</v>
      </c>
      <c r="J2088" s="23">
        <v>-0.52832000000000001</v>
      </c>
      <c r="K2088" s="23">
        <v>-1.3961300000000001</v>
      </c>
      <c r="L2088" s="23">
        <v>-0.80922000000000005</v>
      </c>
      <c r="M2088" s="23">
        <v>0.49447000000000002</v>
      </c>
      <c r="N2088" s="23">
        <v>0.45794000000000001</v>
      </c>
      <c r="O2088" s="23">
        <v>-0.77900000000000003</v>
      </c>
      <c r="P2088" s="23">
        <v>0.23214000000000001</v>
      </c>
      <c r="Q2088" s="23">
        <v>0.37073</v>
      </c>
      <c r="R2088" s="23">
        <v>-0.73019000000000001</v>
      </c>
    </row>
    <row r="2089" spans="1:18" ht="15" customHeight="1" x14ac:dyDescent="0.2">
      <c r="A2089" s="4">
        <v>2088</v>
      </c>
      <c r="B2089" s="4" t="s">
        <v>2250</v>
      </c>
      <c r="C2089" s="23">
        <v>-0.23215</v>
      </c>
      <c r="D2089" s="23">
        <v>-1.1116200000000001</v>
      </c>
      <c r="E2089" s="23">
        <v>1.97723</v>
      </c>
      <c r="F2089" s="23">
        <v>1.13202</v>
      </c>
      <c r="G2089" s="23">
        <v>-0.64510999999999996</v>
      </c>
      <c r="H2089" s="23">
        <v>0.22398999999999999</v>
      </c>
      <c r="I2089" s="23">
        <v>0.86965999999999999</v>
      </c>
      <c r="J2089" s="23">
        <v>-4.47E-3</v>
      </c>
      <c r="K2089" s="23">
        <v>-1.44225</v>
      </c>
      <c r="L2089" s="23">
        <v>-1.14229</v>
      </c>
      <c r="M2089" s="23">
        <v>0.28791</v>
      </c>
      <c r="N2089" s="23">
        <v>-3.5650000000000001E-2</v>
      </c>
      <c r="O2089" s="23">
        <v>0.78105999999999998</v>
      </c>
      <c r="P2089" s="23">
        <v>-0.89083999999999997</v>
      </c>
      <c r="Q2089" s="23">
        <v>-0.41988999999999999</v>
      </c>
      <c r="R2089" s="23">
        <v>-1.11206</v>
      </c>
    </row>
    <row r="2090" spans="1:18" ht="15" customHeight="1" x14ac:dyDescent="0.2">
      <c r="A2090" s="4">
        <v>2089</v>
      </c>
      <c r="B2090" s="4" t="s">
        <v>2251</v>
      </c>
      <c r="C2090" s="23">
        <v>-0.25468000000000002</v>
      </c>
      <c r="D2090" s="23">
        <v>0.52309000000000005</v>
      </c>
      <c r="E2090" s="23">
        <v>0.72502999999999995</v>
      </c>
      <c r="F2090" s="23">
        <v>2.5331999999999999</v>
      </c>
      <c r="G2090" s="23">
        <v>1.44424</v>
      </c>
      <c r="H2090" s="23">
        <v>0.33340999999999998</v>
      </c>
      <c r="I2090" s="23">
        <v>0.22519</v>
      </c>
      <c r="J2090" s="23">
        <v>-9.4729999999999995E-2</v>
      </c>
      <c r="K2090" s="23">
        <v>-0.16309000000000001</v>
      </c>
      <c r="L2090" s="23">
        <v>-0.30360999999999999</v>
      </c>
      <c r="M2090" s="23">
        <v>1.3907</v>
      </c>
      <c r="N2090" s="23">
        <v>-0.23641000000000001</v>
      </c>
      <c r="O2090" s="23">
        <v>0.57670999999999994</v>
      </c>
      <c r="P2090" s="23">
        <v>-2.4607000000000001</v>
      </c>
      <c r="Q2090" s="23">
        <v>1.3909100000000001</v>
      </c>
      <c r="R2090" s="23">
        <v>-1.02433</v>
      </c>
    </row>
    <row r="2091" spans="1:18" ht="15" customHeight="1" x14ac:dyDescent="0.2">
      <c r="A2091" s="4">
        <v>2090</v>
      </c>
      <c r="B2091" s="4" t="s">
        <v>2252</v>
      </c>
      <c r="C2091" s="23">
        <v>-0.58764000000000005</v>
      </c>
      <c r="D2091" s="23">
        <v>-2.7116699999999998</v>
      </c>
      <c r="E2091" s="23">
        <v>0.99077999999999999</v>
      </c>
      <c r="F2091" s="23">
        <v>2.9319999999999999E-2</v>
      </c>
      <c r="G2091" s="23">
        <v>1.28515</v>
      </c>
      <c r="H2091" s="23">
        <v>2.0726200000000001</v>
      </c>
      <c r="I2091" s="23">
        <v>1.2114400000000001</v>
      </c>
      <c r="J2091" s="23">
        <v>-4.0300000000000002E-2</v>
      </c>
      <c r="K2091" s="23">
        <v>-0.73104000000000002</v>
      </c>
      <c r="L2091" s="23">
        <v>-1.2752399999999999</v>
      </c>
      <c r="M2091" s="23">
        <v>0.77185000000000004</v>
      </c>
      <c r="N2091" s="23">
        <v>0.89439000000000002</v>
      </c>
      <c r="O2091" s="23">
        <v>0.15606999999999999</v>
      </c>
      <c r="P2091" s="23">
        <v>-3.14676</v>
      </c>
      <c r="Q2091" s="23">
        <v>-0.57632000000000005</v>
      </c>
      <c r="R2091" s="23">
        <v>0.92932000000000003</v>
      </c>
    </row>
    <row r="2092" spans="1:18" ht="15" customHeight="1" x14ac:dyDescent="0.2">
      <c r="A2092" s="4">
        <v>2091</v>
      </c>
      <c r="B2092" s="4" t="s">
        <v>2253</v>
      </c>
      <c r="C2092" s="23">
        <v>-0.71287</v>
      </c>
      <c r="D2092" s="23">
        <v>-0.25570999999999999</v>
      </c>
      <c r="E2092" s="23">
        <v>0.60557000000000005</v>
      </c>
      <c r="F2092" s="23">
        <v>0.71874000000000005</v>
      </c>
      <c r="G2092" s="23">
        <v>7.1300000000000001E-3</v>
      </c>
      <c r="H2092" s="23">
        <v>1.4896400000000001</v>
      </c>
      <c r="I2092" s="23">
        <v>-0.43586000000000003</v>
      </c>
      <c r="J2092" s="23">
        <v>-0.40305000000000002</v>
      </c>
      <c r="K2092" s="23">
        <v>-1.9008499999999999</v>
      </c>
      <c r="L2092" s="23">
        <v>-7.1410000000000001E-2</v>
      </c>
      <c r="M2092" s="23">
        <v>0.56316999999999995</v>
      </c>
      <c r="N2092" s="23">
        <v>-1.6538299999999999</v>
      </c>
      <c r="O2092" s="23">
        <v>9.8379999999999995E-2</v>
      </c>
      <c r="P2092" s="23">
        <v>-0.37141999999999997</v>
      </c>
      <c r="Q2092" s="23">
        <v>0.30658999999999997</v>
      </c>
      <c r="R2092" s="23">
        <v>-1.09693</v>
      </c>
    </row>
    <row r="2093" spans="1:18" ht="15" customHeight="1" x14ac:dyDescent="0.2">
      <c r="A2093" s="4">
        <v>2092</v>
      </c>
      <c r="B2093" s="4" t="s">
        <v>2254</v>
      </c>
      <c r="C2093" s="23">
        <v>-0.42143000000000003</v>
      </c>
      <c r="D2093" s="23">
        <v>0.96594999999999998</v>
      </c>
      <c r="E2093" s="23">
        <v>1.12842</v>
      </c>
      <c r="F2093" s="23">
        <v>1.37103</v>
      </c>
      <c r="G2093" s="23">
        <v>1.6834499999999999</v>
      </c>
      <c r="H2093" s="23">
        <v>2.4529399999999999</v>
      </c>
      <c r="I2093" s="23">
        <v>0.95572999999999997</v>
      </c>
      <c r="J2093" s="23">
        <v>-0.59347000000000005</v>
      </c>
      <c r="K2093" s="23">
        <v>-0.76637999999999995</v>
      </c>
      <c r="L2093" s="23">
        <v>0.11538</v>
      </c>
      <c r="M2093" s="23">
        <v>-1.4958</v>
      </c>
      <c r="N2093" s="23">
        <v>0.80913999999999997</v>
      </c>
      <c r="O2093" s="23">
        <v>0.33712999999999999</v>
      </c>
      <c r="P2093" s="23">
        <v>-4.0640000000000003E-2</v>
      </c>
      <c r="Q2093" s="23">
        <v>1.7091400000000001</v>
      </c>
      <c r="R2093" s="23">
        <v>-0.16516</v>
      </c>
    </row>
    <row r="2094" spans="1:18" ht="15" customHeight="1" x14ac:dyDescent="0.2">
      <c r="A2094" s="4">
        <v>2093</v>
      </c>
      <c r="B2094" s="4" t="s">
        <v>2255</v>
      </c>
      <c r="C2094" s="23">
        <v>-0.77453000000000005</v>
      </c>
      <c r="D2094" s="23">
        <v>-0.80291999999999997</v>
      </c>
      <c r="E2094" s="23">
        <v>1.756</v>
      </c>
      <c r="F2094" s="23">
        <v>1.3534200000000001</v>
      </c>
      <c r="G2094" s="23">
        <v>0.53330999999999995</v>
      </c>
      <c r="H2094" s="23">
        <v>0.12992999999999999</v>
      </c>
      <c r="I2094" s="23">
        <v>0.49452000000000002</v>
      </c>
      <c r="J2094" s="23">
        <v>-1.64242</v>
      </c>
      <c r="K2094" s="23">
        <v>-5.4900000000000001E-3</v>
      </c>
      <c r="L2094" s="23">
        <v>0.18709000000000001</v>
      </c>
      <c r="M2094" s="23">
        <v>-0.63636000000000004</v>
      </c>
      <c r="N2094" s="23">
        <v>-0.14255999999999999</v>
      </c>
      <c r="O2094" s="23">
        <v>0.75971</v>
      </c>
      <c r="P2094" s="23">
        <v>-0.37739</v>
      </c>
      <c r="Q2094" s="23">
        <v>-0.43190000000000001</v>
      </c>
      <c r="R2094" s="23">
        <v>0.27400999999999998</v>
      </c>
    </row>
    <row r="2095" spans="1:18" ht="15" customHeight="1" x14ac:dyDescent="0.2">
      <c r="A2095" s="4">
        <v>2094</v>
      </c>
      <c r="B2095" s="4" t="s">
        <v>2256</v>
      </c>
      <c r="C2095" s="23">
        <v>-2.2390400000000001</v>
      </c>
      <c r="D2095" s="23">
        <v>0.34438999999999997</v>
      </c>
      <c r="E2095" s="23">
        <v>0.69286999999999999</v>
      </c>
      <c r="F2095" s="23">
        <v>0.45684000000000002</v>
      </c>
      <c r="G2095" s="23">
        <v>1.43685</v>
      </c>
      <c r="H2095" s="23">
        <v>3.483E-2</v>
      </c>
      <c r="I2095" s="23">
        <v>1.0419499999999999</v>
      </c>
      <c r="J2095" s="23">
        <v>-0.18384</v>
      </c>
      <c r="K2095" s="23">
        <v>-0.14280000000000001</v>
      </c>
      <c r="L2095" s="23">
        <v>0.48153000000000001</v>
      </c>
      <c r="M2095" s="23">
        <v>0.44531999999999999</v>
      </c>
      <c r="N2095" s="23">
        <v>-1.4022600000000001</v>
      </c>
      <c r="O2095" s="23">
        <v>0.68537999999999999</v>
      </c>
      <c r="P2095" s="23">
        <v>-1.76037</v>
      </c>
      <c r="Q2095" s="23">
        <v>0.70953999999999995</v>
      </c>
      <c r="R2095" s="23">
        <v>-1.33317</v>
      </c>
    </row>
    <row r="2096" spans="1:18" ht="15" customHeight="1" x14ac:dyDescent="0.2">
      <c r="A2096" s="4">
        <v>2095</v>
      </c>
      <c r="B2096" s="4" t="s">
        <v>2257</v>
      </c>
      <c r="C2096" s="23">
        <v>-0.92588000000000004</v>
      </c>
      <c r="D2096" s="23">
        <v>-1.98085</v>
      </c>
      <c r="E2096" s="23">
        <v>-5.1529999999999999E-2</v>
      </c>
      <c r="F2096" s="23">
        <v>0.79212000000000005</v>
      </c>
      <c r="G2096" s="23">
        <v>-1.03555</v>
      </c>
      <c r="H2096" s="23">
        <v>0.8851</v>
      </c>
      <c r="I2096" s="23">
        <v>-1.51542</v>
      </c>
      <c r="J2096" s="23">
        <v>-1.3928499999999999</v>
      </c>
      <c r="K2096" s="23">
        <v>-0.65134999999999998</v>
      </c>
      <c r="L2096" s="23">
        <v>0.56252999999999997</v>
      </c>
      <c r="M2096" s="23">
        <v>0.85565000000000002</v>
      </c>
      <c r="N2096" s="23">
        <v>0.92240999999999995</v>
      </c>
      <c r="O2096" s="23">
        <v>2.4655800000000001</v>
      </c>
      <c r="P2096" s="23">
        <v>-0.17247000000000001</v>
      </c>
      <c r="Q2096" s="23">
        <v>0.86909000000000003</v>
      </c>
      <c r="R2096" s="23">
        <v>0.94286999999999999</v>
      </c>
    </row>
    <row r="2097" spans="1:18" ht="15" customHeight="1" x14ac:dyDescent="0.2">
      <c r="A2097" s="4">
        <v>2096</v>
      </c>
      <c r="B2097" s="4" t="s">
        <v>2258</v>
      </c>
      <c r="C2097" s="23">
        <v>-1.83613</v>
      </c>
      <c r="D2097" s="23">
        <v>0.59628999999999999</v>
      </c>
      <c r="E2097" s="23">
        <v>2.5663399999999998</v>
      </c>
      <c r="F2097" s="23">
        <v>-0.63027</v>
      </c>
      <c r="G2097" s="23">
        <v>-0.90134999999999998</v>
      </c>
      <c r="H2097" s="23">
        <v>-0.12421</v>
      </c>
      <c r="I2097" s="23">
        <v>0.96653</v>
      </c>
      <c r="J2097" s="23">
        <v>-1.9522900000000001</v>
      </c>
      <c r="K2097" s="23">
        <v>-2.0140199999999999</v>
      </c>
      <c r="L2097" s="23">
        <v>-1.8697999999999999</v>
      </c>
      <c r="M2097" s="23">
        <v>1.18537</v>
      </c>
      <c r="N2097" s="23">
        <v>-0.65261000000000002</v>
      </c>
      <c r="O2097" s="23">
        <v>1.9137599999999999</v>
      </c>
      <c r="P2097" s="23">
        <v>-1.8229</v>
      </c>
      <c r="Q2097" s="23">
        <v>1.5113700000000001</v>
      </c>
      <c r="R2097" s="23">
        <v>-1.9654700000000001</v>
      </c>
    </row>
    <row r="2098" spans="1:18" ht="15" customHeight="1" x14ac:dyDescent="0.2">
      <c r="A2098" s="4">
        <v>2097</v>
      </c>
      <c r="B2098" s="4" t="s">
        <v>2259</v>
      </c>
      <c r="C2098" s="23">
        <v>-1.91727</v>
      </c>
      <c r="D2098" s="23">
        <v>0.47593000000000002</v>
      </c>
      <c r="E2098" s="23">
        <v>1.68858</v>
      </c>
      <c r="F2098" s="23">
        <v>-0.32723000000000002</v>
      </c>
      <c r="G2098" s="23">
        <v>0.16475999999999999</v>
      </c>
      <c r="H2098" s="23">
        <v>1.39859</v>
      </c>
      <c r="I2098" s="23">
        <v>1.3315399999999999</v>
      </c>
      <c r="J2098" s="23">
        <v>-1.76817</v>
      </c>
      <c r="K2098" s="23">
        <v>-1.7000599999999999</v>
      </c>
      <c r="L2098" s="23">
        <v>0.32228000000000001</v>
      </c>
      <c r="M2098" s="23">
        <v>0.27627000000000002</v>
      </c>
      <c r="N2098" s="23">
        <v>-1.16092</v>
      </c>
      <c r="O2098" s="23">
        <v>-0.27079999999999999</v>
      </c>
      <c r="P2098" s="23">
        <v>-1.9845999999999999</v>
      </c>
      <c r="Q2098" s="23">
        <v>-1.15096</v>
      </c>
      <c r="R2098" s="23">
        <v>-1.01976</v>
      </c>
    </row>
    <row r="2099" spans="1:18" ht="15" customHeight="1" x14ac:dyDescent="0.2">
      <c r="A2099" s="4">
        <v>2098</v>
      </c>
      <c r="B2099" s="4" t="s">
        <v>2260</v>
      </c>
      <c r="C2099" s="23">
        <v>-3.1009899999999999</v>
      </c>
      <c r="D2099" s="23">
        <v>-2.8389600000000002</v>
      </c>
      <c r="E2099" s="23">
        <v>0.59458</v>
      </c>
      <c r="F2099" s="23">
        <v>8.9510000000000006E-2</v>
      </c>
      <c r="G2099" s="23">
        <v>-0.74134</v>
      </c>
      <c r="H2099" s="23">
        <v>-0.40733000000000003</v>
      </c>
      <c r="I2099" s="23">
        <v>0.97994000000000003</v>
      </c>
      <c r="J2099" s="23">
        <v>0.41311999999999999</v>
      </c>
      <c r="K2099" s="23">
        <v>-0.19572999999999999</v>
      </c>
      <c r="L2099" s="23">
        <v>0.62895999999999996</v>
      </c>
      <c r="M2099" s="23">
        <v>-0.42729</v>
      </c>
      <c r="N2099" s="23">
        <v>-0.94269000000000003</v>
      </c>
      <c r="O2099" s="23">
        <v>-0.35199000000000003</v>
      </c>
      <c r="P2099" s="23">
        <v>-2.4371299999999998</v>
      </c>
      <c r="Q2099" s="23">
        <v>-2.1849400000000001</v>
      </c>
      <c r="R2099" s="23">
        <v>-0.37885000000000002</v>
      </c>
    </row>
    <row r="2100" spans="1:18" ht="15" customHeight="1" x14ac:dyDescent="0.2">
      <c r="A2100" s="4">
        <v>2099</v>
      </c>
      <c r="B2100" s="4" t="s">
        <v>2261</v>
      </c>
      <c r="C2100" s="23">
        <v>-1.9280299999999999</v>
      </c>
      <c r="D2100" s="23">
        <v>-0.39627000000000001</v>
      </c>
      <c r="E2100" s="23">
        <v>1.46851</v>
      </c>
      <c r="F2100" s="23">
        <v>0.47278999999999999</v>
      </c>
      <c r="G2100" s="23">
        <v>2.1108799999999999</v>
      </c>
      <c r="H2100" s="23">
        <v>-0.13916000000000001</v>
      </c>
      <c r="I2100" s="23">
        <v>-1.26932</v>
      </c>
      <c r="J2100" s="23">
        <v>-2.92604</v>
      </c>
      <c r="K2100" s="23">
        <v>-0.90012999999999999</v>
      </c>
      <c r="L2100" s="23">
        <v>-5.7770000000000002E-2</v>
      </c>
      <c r="M2100" s="23">
        <v>1.41106</v>
      </c>
      <c r="N2100" s="23">
        <v>0.55515999999999999</v>
      </c>
      <c r="O2100" s="23">
        <v>-0.16539999999999999</v>
      </c>
      <c r="P2100" s="23">
        <v>-3.39717</v>
      </c>
      <c r="Q2100" s="23">
        <v>1.0287500000000001</v>
      </c>
      <c r="R2100" s="23">
        <v>1.14846</v>
      </c>
    </row>
    <row r="2101" spans="1:18" ht="15" customHeight="1" x14ac:dyDescent="0.2">
      <c r="A2101" s="4">
        <v>2100</v>
      </c>
      <c r="B2101" s="4" t="s">
        <v>2262</v>
      </c>
      <c r="C2101" s="23">
        <v>-0.37802999999999998</v>
      </c>
      <c r="D2101" s="23">
        <v>-1.6717900000000001</v>
      </c>
      <c r="E2101" s="23">
        <v>0.33556999999999998</v>
      </c>
      <c r="F2101" s="23">
        <v>1.9958499999999999</v>
      </c>
      <c r="G2101" s="23">
        <v>1.1577500000000001</v>
      </c>
      <c r="H2101" s="23">
        <v>1.26722</v>
      </c>
      <c r="I2101" s="23">
        <v>1.3714299999999999</v>
      </c>
      <c r="J2101" s="23">
        <v>-2.5530000000000001E-2</v>
      </c>
      <c r="K2101" s="23">
        <v>-2.03925</v>
      </c>
      <c r="L2101" s="23">
        <v>0.39338000000000001</v>
      </c>
      <c r="M2101" s="23">
        <v>-1.5017199999999999</v>
      </c>
      <c r="N2101" s="23">
        <v>-0.81460999999999995</v>
      </c>
      <c r="O2101" s="23">
        <v>-0.97379000000000004</v>
      </c>
      <c r="P2101" s="23">
        <v>-1.1671899999999999</v>
      </c>
      <c r="Q2101" s="23">
        <v>-0.58845999999999998</v>
      </c>
      <c r="R2101" s="23">
        <v>0.47781000000000001</v>
      </c>
    </row>
    <row r="2102" spans="1:18" ht="15" customHeight="1" x14ac:dyDescent="0.2">
      <c r="A2102" s="4">
        <v>2101</v>
      </c>
      <c r="B2102" s="4" t="s">
        <v>2263</v>
      </c>
      <c r="C2102" s="23">
        <v>-0.34866000000000003</v>
      </c>
      <c r="D2102" s="23">
        <v>-1.2382</v>
      </c>
      <c r="E2102" s="23">
        <v>1.8738699999999999</v>
      </c>
      <c r="F2102" s="23">
        <v>1.2033700000000001</v>
      </c>
      <c r="G2102" s="23">
        <v>-0.47728999999999999</v>
      </c>
      <c r="H2102" s="23">
        <v>0.35493000000000002</v>
      </c>
      <c r="I2102" s="23">
        <v>0.76271999999999995</v>
      </c>
      <c r="J2102" s="23">
        <v>0.18745000000000001</v>
      </c>
      <c r="K2102" s="23">
        <v>-1.1422099999999999</v>
      </c>
      <c r="L2102" s="23">
        <v>-1.2777799999999999</v>
      </c>
      <c r="M2102" s="23">
        <v>0.32769999999999999</v>
      </c>
      <c r="N2102" s="23">
        <v>8.0009999999999998E-2</v>
      </c>
      <c r="O2102" s="23">
        <v>0.78256000000000003</v>
      </c>
      <c r="P2102" s="23">
        <v>-0.72674000000000005</v>
      </c>
      <c r="Q2102" s="23">
        <v>-0.43586000000000003</v>
      </c>
      <c r="R2102" s="23">
        <v>-1.18632</v>
      </c>
    </row>
    <row r="2103" spans="1:18" ht="15" customHeight="1" x14ac:dyDescent="0.2">
      <c r="A2103" s="4">
        <v>2102</v>
      </c>
      <c r="B2103" s="4" t="s">
        <v>2264</v>
      </c>
      <c r="C2103" s="23">
        <v>-1.86741</v>
      </c>
      <c r="D2103" s="23">
        <v>-2.9214899999999999</v>
      </c>
      <c r="E2103" s="23">
        <v>2.1598600000000001</v>
      </c>
      <c r="F2103" s="23">
        <v>-0.18351999999999999</v>
      </c>
      <c r="G2103" s="23">
        <v>-0.37814999999999999</v>
      </c>
      <c r="H2103" s="23">
        <v>0.26905000000000001</v>
      </c>
      <c r="I2103" s="23">
        <v>1.60887</v>
      </c>
      <c r="J2103" s="23">
        <v>-5.4690000000000003E-2</v>
      </c>
      <c r="K2103" s="23">
        <v>-0.23161999999999999</v>
      </c>
      <c r="L2103" s="23">
        <v>0.60351999999999995</v>
      </c>
      <c r="M2103" s="23">
        <v>-1.13747</v>
      </c>
      <c r="N2103" s="23">
        <v>-3.2843300000000002</v>
      </c>
      <c r="O2103" s="23">
        <v>2.9159700000000002</v>
      </c>
      <c r="P2103" s="23">
        <v>8.1799999999999998E-3</v>
      </c>
      <c r="Q2103" s="23">
        <v>1.33897</v>
      </c>
      <c r="R2103" s="23">
        <v>-0.58057999999999998</v>
      </c>
    </row>
    <row r="2104" spans="1:18" ht="15" customHeight="1" x14ac:dyDescent="0.2">
      <c r="A2104" s="4">
        <v>2103</v>
      </c>
      <c r="B2104" s="4" t="s">
        <v>2265</v>
      </c>
      <c r="C2104" s="23">
        <v>-0.70808000000000004</v>
      </c>
      <c r="D2104" s="23">
        <v>1.0600799999999999</v>
      </c>
      <c r="E2104" s="23">
        <v>0.83484000000000003</v>
      </c>
      <c r="F2104" s="23">
        <v>-0.25541999999999998</v>
      </c>
      <c r="G2104" s="23">
        <v>-0.97231000000000001</v>
      </c>
      <c r="H2104" s="23">
        <v>-0.30643999999999999</v>
      </c>
      <c r="I2104" s="23">
        <v>2.2513899999999998</v>
      </c>
      <c r="J2104" s="23">
        <v>-0.1085</v>
      </c>
      <c r="K2104" s="23">
        <v>-2.8711799999999998</v>
      </c>
      <c r="L2104" s="23">
        <v>8.9319999999999997E-2</v>
      </c>
      <c r="M2104" s="23">
        <v>-2.21102</v>
      </c>
      <c r="N2104" s="23">
        <v>-0.72169000000000005</v>
      </c>
      <c r="O2104" s="23">
        <v>-0.4249</v>
      </c>
      <c r="P2104" s="23">
        <v>-2.4514100000000001</v>
      </c>
      <c r="Q2104" s="23">
        <v>0.13727</v>
      </c>
      <c r="R2104" s="23">
        <v>-2.0777399999999999</v>
      </c>
    </row>
    <row r="2105" spans="1:18" ht="15" customHeight="1" x14ac:dyDescent="0.2">
      <c r="A2105" s="4">
        <v>2104</v>
      </c>
      <c r="B2105" s="4" t="s">
        <v>2266</v>
      </c>
      <c r="C2105" s="23">
        <v>-1.2550300000000001</v>
      </c>
      <c r="D2105" s="23">
        <v>-2.2136399999999998</v>
      </c>
      <c r="E2105" s="23">
        <v>1.5741799999999999</v>
      </c>
      <c r="F2105" s="23">
        <v>0.55005000000000004</v>
      </c>
      <c r="G2105" s="23">
        <v>1.92069</v>
      </c>
      <c r="H2105" s="23">
        <v>3.1130000000000001E-2</v>
      </c>
      <c r="I2105" s="23">
        <v>-1.73424</v>
      </c>
      <c r="J2105" s="23">
        <v>-9.6310000000000007E-2</v>
      </c>
      <c r="K2105" s="23">
        <v>8.5709999999999995E-2</v>
      </c>
      <c r="L2105" s="23">
        <v>-1.5287200000000001</v>
      </c>
      <c r="M2105" s="23">
        <v>1.61463</v>
      </c>
      <c r="N2105" s="23">
        <v>0.22697000000000001</v>
      </c>
      <c r="O2105" s="23">
        <v>0.58672000000000002</v>
      </c>
      <c r="P2105" s="23">
        <v>0.2485</v>
      </c>
      <c r="Q2105" s="23">
        <v>-1.0168699999999999</v>
      </c>
      <c r="R2105" s="23">
        <v>2.869E-2</v>
      </c>
    </row>
    <row r="2106" spans="1:18" ht="15" customHeight="1" x14ac:dyDescent="0.2">
      <c r="A2106" s="4">
        <v>2105</v>
      </c>
      <c r="B2106" s="4" t="s">
        <v>2267</v>
      </c>
      <c r="C2106" s="23">
        <v>-1.7504599999999999</v>
      </c>
      <c r="D2106" s="23">
        <v>-2.8296399999999999</v>
      </c>
      <c r="E2106" s="23">
        <v>1.8343799999999999</v>
      </c>
      <c r="F2106" s="23">
        <v>-0.19203000000000001</v>
      </c>
      <c r="G2106" s="23">
        <v>-0.36854999999999999</v>
      </c>
      <c r="H2106" s="23">
        <v>0.18260000000000001</v>
      </c>
      <c r="I2106" s="23">
        <v>1.5773299999999999</v>
      </c>
      <c r="J2106" s="23">
        <v>3.3709999999999997E-2</v>
      </c>
      <c r="K2106" s="23">
        <v>-0.21668999999999999</v>
      </c>
      <c r="L2106" s="23">
        <v>0.66830000000000001</v>
      </c>
      <c r="M2106" s="23">
        <v>-0.91090000000000004</v>
      </c>
      <c r="N2106" s="23">
        <v>-3.1612100000000001</v>
      </c>
      <c r="O2106" s="23">
        <v>2.9097499999999998</v>
      </c>
      <c r="P2106" s="23">
        <v>8.4200000000000004E-3</v>
      </c>
      <c r="Q2106" s="23">
        <v>1.3275399999999999</v>
      </c>
      <c r="R2106" s="23">
        <v>-0.48782999999999999</v>
      </c>
    </row>
    <row r="2107" spans="1:18" ht="15" customHeight="1" x14ac:dyDescent="0.2">
      <c r="A2107" s="4">
        <v>2106</v>
      </c>
      <c r="B2107" s="4" t="s">
        <v>2268</v>
      </c>
      <c r="C2107" s="23">
        <v>-0.38157000000000002</v>
      </c>
      <c r="D2107" s="23">
        <v>-0.64466999999999997</v>
      </c>
      <c r="E2107" s="23">
        <v>1.85642</v>
      </c>
      <c r="F2107" s="23">
        <v>1.2822</v>
      </c>
      <c r="G2107" s="23">
        <v>0.64439000000000002</v>
      </c>
      <c r="H2107" s="23">
        <v>0.19288</v>
      </c>
      <c r="I2107" s="23">
        <v>0.73123000000000005</v>
      </c>
      <c r="J2107" s="23">
        <v>-1.5821000000000001</v>
      </c>
      <c r="K2107" s="23">
        <v>-0.12595000000000001</v>
      </c>
      <c r="L2107" s="23">
        <v>-2.6290000000000001E-2</v>
      </c>
      <c r="M2107" s="23">
        <v>-0.68940000000000001</v>
      </c>
      <c r="N2107" s="23">
        <v>-0.19616</v>
      </c>
      <c r="O2107" s="23">
        <v>0.74021000000000003</v>
      </c>
      <c r="P2107" s="23">
        <v>-0.49991999999999998</v>
      </c>
      <c r="Q2107" s="23">
        <v>-0.41369</v>
      </c>
      <c r="R2107" s="23">
        <v>0.38377</v>
      </c>
    </row>
    <row r="2108" spans="1:18" ht="15" customHeight="1" x14ac:dyDescent="0.2">
      <c r="A2108" s="4">
        <v>2107</v>
      </c>
      <c r="B2108" s="4" t="s">
        <v>2269</v>
      </c>
      <c r="C2108" s="23">
        <v>-0.34398000000000001</v>
      </c>
      <c r="D2108" s="23">
        <v>-0.95584999999999998</v>
      </c>
      <c r="E2108" s="23">
        <v>2.2522099999999998</v>
      </c>
      <c r="F2108" s="23">
        <v>0.97004000000000001</v>
      </c>
      <c r="G2108" s="23">
        <v>0.65846000000000005</v>
      </c>
      <c r="H2108" s="23">
        <v>0.35820000000000002</v>
      </c>
      <c r="I2108" s="23">
        <v>0.50992000000000004</v>
      </c>
      <c r="J2108" s="23">
        <v>-1.7818700000000001</v>
      </c>
      <c r="K2108" s="23">
        <v>0.20230000000000001</v>
      </c>
      <c r="L2108" s="23">
        <v>-5.8E-4</v>
      </c>
      <c r="M2108" s="23">
        <v>-0.51665000000000005</v>
      </c>
      <c r="N2108" s="23">
        <v>-0.23502000000000001</v>
      </c>
      <c r="O2108" s="23">
        <v>0.96492</v>
      </c>
      <c r="P2108" s="23">
        <v>-0.49412</v>
      </c>
      <c r="Q2108" s="23">
        <v>-0.19699</v>
      </c>
      <c r="R2108" s="23">
        <v>6.7479999999999998E-2</v>
      </c>
    </row>
    <row r="2109" spans="1:18" ht="15" customHeight="1" x14ac:dyDescent="0.2">
      <c r="A2109" s="4">
        <v>2108</v>
      </c>
      <c r="B2109" s="4" t="s">
        <v>2270</v>
      </c>
      <c r="C2109" s="23">
        <v>-0.98768</v>
      </c>
      <c r="D2109" s="23">
        <v>-3.1014200000000001</v>
      </c>
      <c r="E2109" s="23">
        <v>0.89054999999999995</v>
      </c>
      <c r="F2109" s="23">
        <v>-9.1249999999999998E-2</v>
      </c>
      <c r="G2109" s="23">
        <v>-1.2105300000000001</v>
      </c>
      <c r="H2109" s="23">
        <v>0.27978999999999998</v>
      </c>
      <c r="I2109" s="23">
        <v>-1.1398999999999999</v>
      </c>
      <c r="J2109" s="23">
        <v>0.36121999999999999</v>
      </c>
      <c r="K2109" s="23">
        <v>-0.23425000000000001</v>
      </c>
      <c r="L2109" s="23">
        <v>-2.29711</v>
      </c>
      <c r="M2109" s="23">
        <v>-1.34988</v>
      </c>
      <c r="N2109" s="23">
        <v>-2.3679700000000001</v>
      </c>
      <c r="O2109" s="23">
        <v>-0.12828999999999999</v>
      </c>
      <c r="P2109" s="23">
        <v>-1.8698699999999999</v>
      </c>
      <c r="Q2109" s="23">
        <v>-1.3999900000000001</v>
      </c>
      <c r="R2109" s="23">
        <v>-1.0126999999999999</v>
      </c>
    </row>
    <row r="2110" spans="1:18" ht="15" customHeight="1" x14ac:dyDescent="0.2">
      <c r="A2110" s="4">
        <v>2109</v>
      </c>
      <c r="B2110" s="4" t="s">
        <v>2271</v>
      </c>
      <c r="C2110" s="23">
        <v>1.6369999999999999E-2</v>
      </c>
      <c r="D2110" s="23">
        <v>-1.2936799999999999</v>
      </c>
      <c r="E2110" s="23">
        <v>1.3851800000000001</v>
      </c>
      <c r="F2110" s="23">
        <v>0.72550999999999999</v>
      </c>
      <c r="G2110" s="23">
        <v>0.10149</v>
      </c>
      <c r="H2110" s="23">
        <v>0.38754</v>
      </c>
      <c r="I2110" s="23">
        <v>0.13713</v>
      </c>
      <c r="J2110" s="23">
        <v>0.67322000000000004</v>
      </c>
      <c r="K2110" s="23">
        <v>0.51007999999999998</v>
      </c>
      <c r="L2110" s="23">
        <v>-0.31356000000000001</v>
      </c>
      <c r="M2110" s="23">
        <v>-1.95028</v>
      </c>
      <c r="N2110" s="23">
        <v>-2.0159400000000001</v>
      </c>
      <c r="O2110" s="23">
        <v>1.17849</v>
      </c>
      <c r="P2110" s="23">
        <v>-0.86245000000000005</v>
      </c>
      <c r="Q2110" s="23">
        <v>1.2938799999999999</v>
      </c>
      <c r="R2110" s="23">
        <v>-0.35997000000000001</v>
      </c>
    </row>
    <row r="2111" spans="1:18" ht="15" customHeight="1" x14ac:dyDescent="0.2">
      <c r="A2111" s="4">
        <v>2110</v>
      </c>
      <c r="B2111" s="4" t="s">
        <v>2272</v>
      </c>
      <c r="C2111" s="23">
        <v>-1.73533</v>
      </c>
      <c r="D2111" s="23">
        <v>0.14717</v>
      </c>
      <c r="E2111" s="23">
        <v>0.23705999999999999</v>
      </c>
      <c r="F2111" s="23">
        <v>1.77572</v>
      </c>
      <c r="G2111" s="23">
        <v>-0.42675999999999997</v>
      </c>
      <c r="H2111" s="23">
        <v>0.17990999999999999</v>
      </c>
      <c r="I2111" s="23">
        <v>1.08043</v>
      </c>
      <c r="J2111" s="23">
        <v>-1.7192099999999999</v>
      </c>
      <c r="K2111" s="23">
        <v>-0.29171000000000002</v>
      </c>
      <c r="L2111" s="23">
        <v>-1.4721200000000001</v>
      </c>
      <c r="M2111" s="23">
        <v>0.26284999999999997</v>
      </c>
      <c r="N2111" s="23">
        <v>-0.31574000000000002</v>
      </c>
      <c r="O2111" s="23">
        <v>-0.14652999999999999</v>
      </c>
      <c r="P2111" s="23">
        <v>-1.69753</v>
      </c>
      <c r="Q2111" s="23">
        <v>-0.20413000000000001</v>
      </c>
      <c r="R2111" s="23">
        <v>-1.21214</v>
      </c>
    </row>
    <row r="2112" spans="1:18" ht="15" customHeight="1" x14ac:dyDescent="0.2">
      <c r="A2112" s="4">
        <v>2111</v>
      </c>
      <c r="B2112" s="4" t="s">
        <v>2273</v>
      </c>
      <c r="C2112" s="23">
        <v>1.64E-3</v>
      </c>
      <c r="D2112" s="23">
        <v>-1.11442</v>
      </c>
      <c r="E2112" s="23">
        <v>1.3399700000000001</v>
      </c>
      <c r="F2112" s="23">
        <v>0.74370000000000003</v>
      </c>
      <c r="G2112" s="23">
        <v>0.19425000000000001</v>
      </c>
      <c r="H2112" s="23">
        <v>0.43920999999999999</v>
      </c>
      <c r="I2112" s="23">
        <v>0.13652</v>
      </c>
      <c r="J2112" s="23">
        <v>0.84767000000000003</v>
      </c>
      <c r="K2112" s="23">
        <v>0.33479999999999999</v>
      </c>
      <c r="L2112" s="23">
        <v>-0.3478</v>
      </c>
      <c r="M2112" s="23">
        <v>-1.78976</v>
      </c>
      <c r="N2112" s="23">
        <v>-2.3140999999999998</v>
      </c>
      <c r="O2112" s="23">
        <v>1.3128599999999999</v>
      </c>
      <c r="P2112" s="23">
        <v>-0.72648999999999997</v>
      </c>
      <c r="Q2112" s="23">
        <v>1.12385</v>
      </c>
      <c r="R2112" s="23">
        <v>-0.28438000000000002</v>
      </c>
    </row>
    <row r="2113" spans="1:18" ht="15" customHeight="1" x14ac:dyDescent="0.2">
      <c r="A2113" s="4">
        <v>2112</v>
      </c>
      <c r="B2113" s="4" t="s">
        <v>2274</v>
      </c>
      <c r="C2113" s="23">
        <v>-0.71697999999999995</v>
      </c>
      <c r="D2113" s="23">
        <v>-0.68898999999999999</v>
      </c>
      <c r="E2113" s="23">
        <v>1.83735</v>
      </c>
      <c r="F2113" s="23">
        <v>1.3274699999999999</v>
      </c>
      <c r="G2113" s="23">
        <v>0.89990999999999999</v>
      </c>
      <c r="H2113" s="23">
        <v>0.54418999999999995</v>
      </c>
      <c r="I2113" s="23">
        <v>0.40811999999999998</v>
      </c>
      <c r="J2113" s="23">
        <v>-1.40238</v>
      </c>
      <c r="K2113" s="23">
        <v>-9.2950000000000005E-2</v>
      </c>
      <c r="L2113" s="23">
        <v>-7.3289999999999994E-2</v>
      </c>
      <c r="M2113" s="23">
        <v>-1.0697000000000001</v>
      </c>
      <c r="N2113" s="23">
        <v>-0.40450000000000003</v>
      </c>
      <c r="O2113" s="23">
        <v>0.93623999999999996</v>
      </c>
      <c r="P2113" s="23">
        <v>4.7969999999999999E-2</v>
      </c>
      <c r="Q2113" s="23">
        <v>-0.31186999999999998</v>
      </c>
      <c r="R2113" s="23">
        <v>8.0700000000000008E-3</v>
      </c>
    </row>
    <row r="2114" spans="1:18" ht="15" customHeight="1" x14ac:dyDescent="0.2">
      <c r="A2114" s="4">
        <v>2113</v>
      </c>
      <c r="B2114" s="4" t="s">
        <v>2275</v>
      </c>
      <c r="C2114" s="23">
        <v>-1.80321</v>
      </c>
      <c r="D2114" s="23">
        <v>-0.78351999999999999</v>
      </c>
      <c r="E2114" s="23">
        <v>0.65598999999999996</v>
      </c>
      <c r="F2114" s="23">
        <v>3.2061999999999999</v>
      </c>
      <c r="G2114" s="23">
        <v>-0.64705999999999997</v>
      </c>
      <c r="H2114" s="23">
        <v>2.0261</v>
      </c>
      <c r="I2114" s="23">
        <v>-0.47638000000000003</v>
      </c>
      <c r="J2114" s="23">
        <v>7.1830000000000005E-2</v>
      </c>
      <c r="K2114" s="23">
        <v>-0.19116</v>
      </c>
      <c r="L2114" s="23">
        <v>-1.63435</v>
      </c>
      <c r="M2114" s="23">
        <v>-0.93339000000000005</v>
      </c>
      <c r="N2114" s="23">
        <v>-1.7216199999999999</v>
      </c>
      <c r="O2114" s="23">
        <v>-0.35317999999999999</v>
      </c>
      <c r="P2114" s="23">
        <v>-6.3659999999999994E-2</v>
      </c>
      <c r="Q2114" s="23">
        <v>0.40978999999999999</v>
      </c>
      <c r="R2114" s="23">
        <v>0.23354</v>
      </c>
    </row>
    <row r="2115" spans="1:18" ht="15" customHeight="1" x14ac:dyDescent="0.2">
      <c r="A2115" s="4">
        <v>2114</v>
      </c>
      <c r="B2115" s="4" t="s">
        <v>2276</v>
      </c>
      <c r="C2115" s="23">
        <v>-0.22636000000000001</v>
      </c>
      <c r="D2115" s="23">
        <v>-0.89276999999999995</v>
      </c>
      <c r="E2115" s="23">
        <v>1.77582</v>
      </c>
      <c r="F2115" s="23">
        <v>1.4739899999999999</v>
      </c>
      <c r="G2115" s="23">
        <v>0.70733999999999997</v>
      </c>
      <c r="H2115" s="23">
        <v>0.41254999999999997</v>
      </c>
      <c r="I2115" s="23">
        <v>0.50163999999999997</v>
      </c>
      <c r="J2115" s="23">
        <v>-1.5165999999999999</v>
      </c>
      <c r="K2115" s="23">
        <v>-9.0880000000000002E-2</v>
      </c>
      <c r="L2115" s="23">
        <v>0.11498</v>
      </c>
      <c r="M2115" s="23">
        <v>-0.77802000000000004</v>
      </c>
      <c r="N2115" s="23">
        <v>-0.30041000000000001</v>
      </c>
      <c r="O2115" s="23">
        <v>0.90005999999999997</v>
      </c>
      <c r="P2115" s="23">
        <v>-0.59650000000000003</v>
      </c>
      <c r="Q2115" s="23">
        <v>-0.22821</v>
      </c>
      <c r="R2115" s="23">
        <v>0.21151</v>
      </c>
    </row>
    <row r="2116" spans="1:18" ht="15" customHeight="1" x14ac:dyDescent="0.2">
      <c r="A2116" s="4">
        <v>2115</v>
      </c>
      <c r="B2116" s="4" t="s">
        <v>2277</v>
      </c>
      <c r="C2116" s="23">
        <v>-0.50278</v>
      </c>
      <c r="D2116" s="23">
        <v>-0.86424000000000001</v>
      </c>
      <c r="E2116" s="23">
        <v>1.32297</v>
      </c>
      <c r="F2116" s="23">
        <v>1.5790500000000001</v>
      </c>
      <c r="G2116" s="23">
        <v>0.50361</v>
      </c>
      <c r="H2116" s="23">
        <v>0.46592</v>
      </c>
      <c r="I2116" s="23">
        <v>0.68440000000000001</v>
      </c>
      <c r="J2116" s="23">
        <v>-1.5284800000000001</v>
      </c>
      <c r="K2116" s="23">
        <v>-0.10352</v>
      </c>
      <c r="L2116" s="23">
        <v>-1.5650000000000001E-2</v>
      </c>
      <c r="M2116" s="23">
        <v>-0.66408</v>
      </c>
      <c r="N2116" s="23">
        <v>-0.1484</v>
      </c>
      <c r="O2116" s="23">
        <v>0.73168999999999995</v>
      </c>
      <c r="P2116" s="23">
        <v>-0.36612</v>
      </c>
      <c r="Q2116" s="23">
        <v>-0.44946999999999998</v>
      </c>
      <c r="R2116" s="23">
        <v>0.54776000000000002</v>
      </c>
    </row>
    <row r="2117" spans="1:18" ht="15" customHeight="1" x14ac:dyDescent="0.2">
      <c r="A2117" s="4">
        <v>2116</v>
      </c>
      <c r="B2117" s="4" t="s">
        <v>2278</v>
      </c>
      <c r="C2117" s="23">
        <v>-0.38539000000000001</v>
      </c>
      <c r="D2117" s="23">
        <v>3.483E-2</v>
      </c>
      <c r="E2117" s="23">
        <v>0.90773999999999999</v>
      </c>
      <c r="F2117" s="23">
        <v>0.49046000000000001</v>
      </c>
      <c r="G2117" s="23">
        <v>-0.53505000000000003</v>
      </c>
      <c r="H2117" s="23">
        <v>3.0359099999999999</v>
      </c>
      <c r="I2117" s="23">
        <v>-0.11332</v>
      </c>
      <c r="J2117" s="23">
        <v>-3.2037800000000001</v>
      </c>
      <c r="K2117" s="23">
        <v>-0.17512</v>
      </c>
      <c r="L2117" s="23">
        <v>-1.0450600000000001</v>
      </c>
      <c r="M2117" s="23">
        <v>0.89859999999999995</v>
      </c>
      <c r="N2117" s="23">
        <v>1.1121700000000001</v>
      </c>
      <c r="O2117" s="23">
        <v>-0.79144999999999999</v>
      </c>
      <c r="P2117" s="23">
        <v>-2.9786100000000002</v>
      </c>
      <c r="Q2117" s="23">
        <v>1.90205</v>
      </c>
      <c r="R2117" s="23">
        <v>-0.52202999999999999</v>
      </c>
    </row>
    <row r="2118" spans="1:18" ht="15" customHeight="1" x14ac:dyDescent="0.2">
      <c r="A2118" s="4">
        <v>2117</v>
      </c>
      <c r="B2118" s="4" t="s">
        <v>2279</v>
      </c>
      <c r="C2118" s="23">
        <v>0.55867999999999995</v>
      </c>
      <c r="D2118" s="23">
        <v>1.61252</v>
      </c>
      <c r="E2118" s="23">
        <v>2.1072899999999999</v>
      </c>
      <c r="F2118" s="23">
        <v>0.17782999999999999</v>
      </c>
      <c r="G2118" s="23">
        <v>4.795E-2</v>
      </c>
      <c r="H2118" s="23">
        <v>1.61707</v>
      </c>
      <c r="I2118" s="23">
        <v>3.0002900000000001</v>
      </c>
      <c r="J2118" s="23">
        <v>1.2256199999999999</v>
      </c>
      <c r="K2118" s="23">
        <v>-1.01383</v>
      </c>
      <c r="L2118" s="23">
        <v>-2.0407899999999999</v>
      </c>
      <c r="M2118" s="23">
        <v>-1.19194</v>
      </c>
      <c r="N2118" s="23">
        <v>-1.0143800000000001</v>
      </c>
      <c r="O2118" s="23">
        <v>-0.82640999999999998</v>
      </c>
      <c r="P2118" s="23">
        <v>-1.2934699999999999</v>
      </c>
      <c r="Q2118" s="23">
        <v>-0.50126999999999999</v>
      </c>
      <c r="R2118" s="23">
        <v>-1.1598599999999999</v>
      </c>
    </row>
    <row r="2119" spans="1:18" ht="15" customHeight="1" x14ac:dyDescent="0.2">
      <c r="A2119" s="4">
        <v>2118</v>
      </c>
      <c r="B2119" s="4" t="s">
        <v>2280</v>
      </c>
      <c r="C2119" s="23">
        <v>-0.55791000000000002</v>
      </c>
      <c r="D2119" s="23">
        <v>0.16328999999999999</v>
      </c>
      <c r="E2119" s="23">
        <v>0.53869999999999996</v>
      </c>
      <c r="F2119" s="23">
        <v>1.0305500000000001</v>
      </c>
      <c r="G2119" s="23">
        <v>-1.1892199999999999</v>
      </c>
      <c r="H2119" s="23">
        <v>1.8265100000000001</v>
      </c>
      <c r="I2119" s="23">
        <v>1.6936100000000001</v>
      </c>
      <c r="J2119" s="23">
        <v>-1.85755</v>
      </c>
      <c r="K2119" s="23">
        <v>-0.69671000000000005</v>
      </c>
      <c r="L2119" s="23">
        <v>0.44767000000000001</v>
      </c>
      <c r="M2119" s="23">
        <v>-1.82301</v>
      </c>
      <c r="N2119" s="23">
        <v>-1.3221400000000001</v>
      </c>
      <c r="O2119" s="23">
        <v>-0.45577000000000001</v>
      </c>
      <c r="P2119" s="23">
        <v>-0.69420999999999999</v>
      </c>
      <c r="Q2119" s="23">
        <v>-1.08979</v>
      </c>
      <c r="R2119" s="23">
        <v>-0.3291</v>
      </c>
    </row>
    <row r="2120" spans="1:18" ht="15" customHeight="1" x14ac:dyDescent="0.2">
      <c r="A2120" s="4">
        <v>2119</v>
      </c>
      <c r="B2120" s="4" t="s">
        <v>2281</v>
      </c>
      <c r="C2120" s="23">
        <v>0.22133</v>
      </c>
      <c r="D2120" s="23">
        <v>5.459E-2</v>
      </c>
      <c r="E2120" s="23">
        <v>2.1397699999999999</v>
      </c>
      <c r="F2120" s="23">
        <v>0.81945000000000001</v>
      </c>
      <c r="G2120" s="23">
        <v>-1.0076400000000001</v>
      </c>
      <c r="H2120" s="23">
        <v>-0.33890999999999999</v>
      </c>
      <c r="I2120" s="23">
        <v>-1.0752999999999999</v>
      </c>
      <c r="J2120" s="23">
        <v>-0.66642999999999997</v>
      </c>
      <c r="K2120" s="23">
        <v>0.55835000000000001</v>
      </c>
      <c r="L2120" s="23">
        <v>0.30121999999999999</v>
      </c>
      <c r="M2120" s="23">
        <v>6.0400000000000002E-3</v>
      </c>
      <c r="N2120" s="23">
        <v>-2.6728100000000001</v>
      </c>
      <c r="O2120" s="23">
        <v>0.39367999999999997</v>
      </c>
      <c r="P2120" s="23">
        <v>-1.93526</v>
      </c>
      <c r="Q2120" s="23">
        <v>-1.4949699999999999</v>
      </c>
      <c r="R2120" s="23">
        <v>-1.28776</v>
      </c>
    </row>
    <row r="2121" spans="1:18" ht="15" customHeight="1" x14ac:dyDescent="0.2">
      <c r="A2121" s="4">
        <v>2120</v>
      </c>
      <c r="B2121" s="4" t="s">
        <v>2282</v>
      </c>
      <c r="C2121" s="23">
        <v>-0.17616999999999999</v>
      </c>
      <c r="D2121" s="23">
        <v>1.0799700000000001</v>
      </c>
      <c r="E2121" s="23">
        <v>1.72292</v>
      </c>
      <c r="F2121" s="23">
        <v>1.91021</v>
      </c>
      <c r="G2121" s="23">
        <v>1.0014000000000001</v>
      </c>
      <c r="H2121" s="23">
        <v>2.4375499999999999</v>
      </c>
      <c r="I2121" s="23">
        <v>1.0100499999999999</v>
      </c>
      <c r="J2121" s="23">
        <v>8.1629999999999994E-2</v>
      </c>
      <c r="K2121" s="23">
        <v>8.9190000000000005E-2</v>
      </c>
      <c r="L2121" s="23">
        <v>9.017E-2</v>
      </c>
      <c r="M2121" s="23">
        <v>-0.76876</v>
      </c>
      <c r="N2121" s="23">
        <v>9.3689999999999996E-2</v>
      </c>
      <c r="O2121" s="23">
        <v>0.51207999999999998</v>
      </c>
      <c r="P2121" s="23">
        <v>-2.3633999999999999</v>
      </c>
      <c r="Q2121" s="23">
        <v>-0.64078000000000002</v>
      </c>
      <c r="R2121" s="23">
        <v>-1.5384500000000001</v>
      </c>
    </row>
    <row r="2122" spans="1:18" ht="15" customHeight="1" x14ac:dyDescent="0.2">
      <c r="A2122" s="4">
        <v>2121</v>
      </c>
      <c r="B2122" s="4" t="s">
        <v>2283</v>
      </c>
      <c r="C2122" s="23">
        <v>-1.0177400000000001</v>
      </c>
      <c r="D2122" s="23">
        <v>-2.5839300000000001</v>
      </c>
      <c r="E2122" s="23">
        <v>-0.24903</v>
      </c>
      <c r="F2122" s="23">
        <v>-0.22889000000000001</v>
      </c>
      <c r="G2122" s="23">
        <v>0.42934</v>
      </c>
      <c r="H2122" s="23">
        <v>1.56186</v>
      </c>
      <c r="I2122" s="23">
        <v>-0.94355</v>
      </c>
      <c r="J2122" s="23">
        <v>0.13871</v>
      </c>
      <c r="K2122" s="23">
        <v>-2.0339399999999999</v>
      </c>
      <c r="L2122" s="23">
        <v>-2.40144</v>
      </c>
      <c r="M2122" s="23">
        <v>1.3513299999999999</v>
      </c>
      <c r="N2122" s="23">
        <v>-0.40038000000000001</v>
      </c>
      <c r="O2122" s="23">
        <v>2.4172699999999998</v>
      </c>
      <c r="P2122" s="23">
        <v>-0.62463000000000002</v>
      </c>
      <c r="Q2122" s="23">
        <v>-0.22511999999999999</v>
      </c>
      <c r="R2122" s="23">
        <v>0.56230999999999998</v>
      </c>
    </row>
    <row r="2123" spans="1:18" ht="15" customHeight="1" x14ac:dyDescent="0.2">
      <c r="A2123" s="4">
        <v>2122</v>
      </c>
      <c r="B2123" s="4" t="s">
        <v>2284</v>
      </c>
      <c r="C2123" s="23">
        <v>-0.12026000000000001</v>
      </c>
      <c r="D2123" s="23">
        <v>-2.1863600000000001</v>
      </c>
      <c r="E2123" s="23">
        <v>0.27487</v>
      </c>
      <c r="F2123" s="23">
        <v>-0.65546000000000004</v>
      </c>
      <c r="G2123" s="23">
        <v>1.9048799999999999</v>
      </c>
      <c r="H2123" s="23">
        <v>2.9143500000000002</v>
      </c>
      <c r="I2123" s="23">
        <v>-0.51148000000000005</v>
      </c>
      <c r="J2123" s="23">
        <v>0.15589</v>
      </c>
      <c r="K2123" s="23">
        <v>-1.5508200000000001</v>
      </c>
      <c r="L2123" s="23">
        <v>-1.7844599999999999</v>
      </c>
      <c r="M2123" s="23">
        <v>-0.79823999999999995</v>
      </c>
      <c r="N2123" s="23">
        <v>-0.92247999999999997</v>
      </c>
      <c r="O2123" s="23">
        <v>2.19577</v>
      </c>
      <c r="P2123" s="23">
        <v>-2.5885699999999998</v>
      </c>
      <c r="Q2123" s="23">
        <v>1.80928</v>
      </c>
      <c r="R2123" s="23">
        <v>-0.82589999999999997</v>
      </c>
    </row>
    <row r="2124" spans="1:18" ht="15" customHeight="1" x14ac:dyDescent="0.2">
      <c r="A2124" s="4">
        <v>2123</v>
      </c>
      <c r="B2124" s="4" t="s">
        <v>2285</v>
      </c>
      <c r="C2124" s="23">
        <v>-0.60948000000000002</v>
      </c>
      <c r="D2124" s="23">
        <v>0.39745999999999998</v>
      </c>
      <c r="E2124" s="23">
        <v>0.82425000000000004</v>
      </c>
      <c r="F2124" s="23">
        <v>-7.4990000000000001E-2</v>
      </c>
      <c r="G2124" s="23">
        <v>-0.32316</v>
      </c>
      <c r="H2124" s="23">
        <v>1.6827300000000001</v>
      </c>
      <c r="I2124" s="23">
        <v>-0.59014999999999995</v>
      </c>
      <c r="J2124" s="23">
        <v>-1.294E-2</v>
      </c>
      <c r="K2124" s="23">
        <v>-2.6570999999999998</v>
      </c>
      <c r="L2124" s="23">
        <v>-1.6514500000000001</v>
      </c>
      <c r="M2124" s="23">
        <v>-1.41334</v>
      </c>
      <c r="N2124" s="23">
        <v>-2.2284999999999999</v>
      </c>
      <c r="O2124" s="23">
        <v>1.85111</v>
      </c>
      <c r="P2124" s="23">
        <v>-2.9233099999999999</v>
      </c>
      <c r="Q2124" s="23">
        <v>1.0715399999999999</v>
      </c>
      <c r="R2124" s="23">
        <v>0.62121000000000004</v>
      </c>
    </row>
    <row r="2125" spans="1:18" ht="15" customHeight="1" x14ac:dyDescent="0.2">
      <c r="A2125" s="4">
        <v>2124</v>
      </c>
      <c r="B2125" s="4" t="s">
        <v>2286</v>
      </c>
      <c r="C2125" s="23">
        <v>-0.66479999999999995</v>
      </c>
      <c r="D2125" s="23">
        <v>-2.0346700000000002</v>
      </c>
      <c r="E2125" s="23">
        <v>3.63388</v>
      </c>
      <c r="F2125" s="23">
        <v>0.38695000000000002</v>
      </c>
      <c r="G2125" s="23">
        <v>-0.89868000000000003</v>
      </c>
      <c r="H2125" s="23">
        <v>2.73543</v>
      </c>
      <c r="I2125" s="23">
        <v>1.7678199999999999</v>
      </c>
      <c r="J2125" s="23">
        <v>0.10276</v>
      </c>
      <c r="K2125" s="23">
        <v>-4.1520000000000001E-2</v>
      </c>
      <c r="L2125" s="23">
        <v>-0.39532</v>
      </c>
      <c r="M2125" s="23">
        <v>-2.3082799999999999</v>
      </c>
      <c r="N2125" s="23">
        <v>0.20161000000000001</v>
      </c>
      <c r="O2125" s="23">
        <v>1.3853899999999999</v>
      </c>
      <c r="P2125" s="23">
        <v>-0.88780000000000003</v>
      </c>
      <c r="Q2125" s="23">
        <v>1.29938</v>
      </c>
      <c r="R2125" s="23">
        <v>0.50295999999999996</v>
      </c>
    </row>
    <row r="2126" spans="1:18" ht="15" customHeight="1" x14ac:dyDescent="0.2">
      <c r="A2126" s="4">
        <v>2125</v>
      </c>
      <c r="B2126" s="4" t="s">
        <v>2287</v>
      </c>
      <c r="C2126" s="23">
        <v>-1.44106</v>
      </c>
      <c r="D2126" s="23">
        <v>-1.96936</v>
      </c>
      <c r="E2126" s="23">
        <v>1.74305</v>
      </c>
      <c r="F2126" s="23">
        <v>2.3334299999999999</v>
      </c>
      <c r="G2126" s="23">
        <v>1.69035</v>
      </c>
      <c r="H2126" s="23">
        <v>2.13985</v>
      </c>
      <c r="I2126" s="23">
        <v>-1.11467</v>
      </c>
      <c r="J2126" s="23">
        <v>0.97870999999999997</v>
      </c>
      <c r="K2126" s="23">
        <v>1.0472399999999999</v>
      </c>
      <c r="L2126" s="23">
        <v>-0.34950999999999999</v>
      </c>
      <c r="M2126" s="23">
        <v>9.3149999999999997E-2</v>
      </c>
      <c r="N2126" s="23">
        <v>0.82750999999999997</v>
      </c>
      <c r="O2126" s="23">
        <v>-0.60190999999999995</v>
      </c>
      <c r="P2126" s="23">
        <v>0.10509</v>
      </c>
      <c r="Q2126" s="23">
        <v>6.6170000000000007E-2</v>
      </c>
      <c r="R2126" s="23">
        <v>-2.4803999999999999</v>
      </c>
    </row>
    <row r="2127" spans="1:18" ht="15" customHeight="1" x14ac:dyDescent="0.2">
      <c r="A2127" s="4">
        <v>2126</v>
      </c>
      <c r="B2127" s="4" t="s">
        <v>2288</v>
      </c>
      <c r="C2127" s="23">
        <v>-0.36748999999999998</v>
      </c>
      <c r="D2127" s="23">
        <v>-4.3290000000000002E-2</v>
      </c>
      <c r="E2127" s="23">
        <v>0.58782000000000001</v>
      </c>
      <c r="F2127" s="23">
        <v>0.52422000000000002</v>
      </c>
      <c r="G2127" s="23">
        <v>-8.0649999999999999E-2</v>
      </c>
      <c r="H2127" s="23">
        <v>1.72007</v>
      </c>
      <c r="I2127" s="23">
        <v>-0.32008999999999999</v>
      </c>
      <c r="J2127" s="23">
        <v>-0.42706</v>
      </c>
      <c r="K2127" s="23">
        <v>-1.7863800000000001</v>
      </c>
      <c r="L2127" s="23">
        <v>-0.22664999999999999</v>
      </c>
      <c r="M2127" s="23">
        <v>0.50509999999999999</v>
      </c>
      <c r="N2127" s="23">
        <v>-1.4845299999999999</v>
      </c>
      <c r="O2127" s="23">
        <v>0.15389</v>
      </c>
      <c r="P2127" s="23">
        <v>-0.54620999999999997</v>
      </c>
      <c r="Q2127" s="23">
        <v>0.49580999999999997</v>
      </c>
      <c r="R2127" s="23">
        <v>-1.29569</v>
      </c>
    </row>
    <row r="2128" spans="1:18" ht="15" customHeight="1" x14ac:dyDescent="0.2">
      <c r="A2128" s="4">
        <v>2127</v>
      </c>
      <c r="B2128" s="4" t="s">
        <v>2289</v>
      </c>
      <c r="C2128" s="23">
        <v>-1.73807</v>
      </c>
      <c r="D2128" s="23">
        <v>0.41254000000000002</v>
      </c>
      <c r="E2128" s="23">
        <v>2.7789999999999999</v>
      </c>
      <c r="F2128" s="23">
        <v>-0.28691</v>
      </c>
      <c r="G2128" s="23">
        <v>1.5033700000000001</v>
      </c>
      <c r="H2128" s="23">
        <v>-0.27711000000000002</v>
      </c>
      <c r="I2128" s="23">
        <v>0.93101999999999996</v>
      </c>
      <c r="J2128" s="23">
        <v>0.23463999999999999</v>
      </c>
      <c r="K2128" s="23">
        <v>-0.27283000000000002</v>
      </c>
      <c r="L2128" s="23">
        <v>-2.06684</v>
      </c>
      <c r="M2128" s="23">
        <v>0.42514000000000002</v>
      </c>
      <c r="N2128" s="23">
        <v>-1.6621900000000001</v>
      </c>
      <c r="O2128" s="23">
        <v>1.4027400000000001</v>
      </c>
      <c r="P2128" s="23">
        <v>-2.3064499999999999</v>
      </c>
      <c r="Q2128" s="23">
        <v>-1.43201</v>
      </c>
      <c r="R2128" s="23">
        <v>-0.67886999999999997</v>
      </c>
    </row>
    <row r="2129" spans="1:18" ht="15" customHeight="1" x14ac:dyDescent="0.2">
      <c r="A2129" s="4">
        <v>2128</v>
      </c>
      <c r="B2129" s="4" t="s">
        <v>2290</v>
      </c>
      <c r="C2129" s="23">
        <v>-0.44839000000000001</v>
      </c>
      <c r="D2129" s="23">
        <v>-1.1231</v>
      </c>
      <c r="E2129" s="23">
        <v>1.84144</v>
      </c>
      <c r="F2129" s="23">
        <v>1.31748</v>
      </c>
      <c r="G2129" s="23">
        <v>-0.53527000000000002</v>
      </c>
      <c r="H2129" s="23">
        <v>0.39537</v>
      </c>
      <c r="I2129" s="23">
        <v>0.60426000000000002</v>
      </c>
      <c r="J2129" s="23">
        <v>-3.1480000000000001E-2</v>
      </c>
      <c r="K2129" s="23">
        <v>-1.18431</v>
      </c>
      <c r="L2129" s="23">
        <v>-1.20712</v>
      </c>
      <c r="M2129" s="23">
        <v>0.62977000000000005</v>
      </c>
      <c r="N2129" s="23">
        <v>-0.21758</v>
      </c>
      <c r="O2129" s="23">
        <v>0.87502999999999997</v>
      </c>
      <c r="P2129" s="23">
        <v>-0.3009</v>
      </c>
      <c r="Q2129" s="23">
        <v>-0.41177999999999998</v>
      </c>
      <c r="R2129" s="23">
        <v>-1.26427</v>
      </c>
    </row>
    <row r="2130" spans="1:18" ht="15" customHeight="1" x14ac:dyDescent="0.2">
      <c r="A2130" s="4">
        <v>2129</v>
      </c>
      <c r="B2130" s="4" t="s">
        <v>2291</v>
      </c>
      <c r="C2130" s="23">
        <v>0.11549</v>
      </c>
      <c r="D2130" s="23">
        <v>0.97477000000000003</v>
      </c>
      <c r="E2130" s="23">
        <v>-0.14050000000000001</v>
      </c>
      <c r="F2130" s="23">
        <v>0.60438000000000003</v>
      </c>
      <c r="G2130" s="23">
        <v>0.13793</v>
      </c>
      <c r="H2130" s="23">
        <v>2.8173499999999998</v>
      </c>
      <c r="I2130" s="23">
        <v>-9.5810000000000006E-2</v>
      </c>
      <c r="J2130" s="23">
        <v>-1.9932000000000001</v>
      </c>
      <c r="K2130" s="23">
        <v>-3.1271599999999999</v>
      </c>
      <c r="L2130" s="23">
        <v>-2.5758000000000001</v>
      </c>
      <c r="M2130" s="23">
        <v>1.35673</v>
      </c>
      <c r="N2130" s="23">
        <v>0.53351000000000004</v>
      </c>
      <c r="O2130" s="23">
        <v>-0.29622999999999999</v>
      </c>
      <c r="P2130" s="23">
        <v>-2.6017299999999999</v>
      </c>
      <c r="Q2130" s="23">
        <v>-0.81016999999999995</v>
      </c>
      <c r="R2130" s="23">
        <v>0.32483000000000001</v>
      </c>
    </row>
    <row r="2131" spans="1:18" ht="15" customHeight="1" x14ac:dyDescent="0.2">
      <c r="A2131" s="4">
        <v>2130</v>
      </c>
      <c r="B2131" s="4" t="s">
        <v>2292</v>
      </c>
      <c r="C2131" s="23">
        <v>-0.47143000000000002</v>
      </c>
      <c r="D2131" s="23">
        <v>7.8109999999999999E-2</v>
      </c>
      <c r="E2131" s="23">
        <v>0.70577999999999996</v>
      </c>
      <c r="F2131" s="23">
        <v>2.0188899999999999</v>
      </c>
      <c r="G2131" s="23">
        <v>-0.59960000000000002</v>
      </c>
      <c r="H2131" s="23">
        <v>0.83408000000000004</v>
      </c>
      <c r="I2131" s="23">
        <v>-0.28472999999999998</v>
      </c>
      <c r="J2131" s="23">
        <v>6.166E-2</v>
      </c>
      <c r="K2131" s="23">
        <v>-1.8736900000000001</v>
      </c>
      <c r="L2131" s="23">
        <v>-1.6678200000000001</v>
      </c>
      <c r="M2131" s="23">
        <v>-1.2347600000000001</v>
      </c>
      <c r="N2131" s="23">
        <v>0.24301</v>
      </c>
      <c r="O2131" s="23">
        <v>0.99309000000000003</v>
      </c>
      <c r="P2131" s="23">
        <v>-1.1377299999999999</v>
      </c>
      <c r="Q2131" s="23">
        <v>-0.18171999999999999</v>
      </c>
      <c r="R2131" s="23">
        <v>0.61197000000000001</v>
      </c>
    </row>
    <row r="2132" spans="1:18" ht="15" customHeight="1" x14ac:dyDescent="0.2">
      <c r="A2132" s="4">
        <v>2131</v>
      </c>
      <c r="B2132" s="4" t="s">
        <v>2293</v>
      </c>
      <c r="C2132" s="23">
        <v>-2.0211000000000001</v>
      </c>
      <c r="D2132" s="23">
        <v>-0.32152999999999998</v>
      </c>
      <c r="E2132" s="23">
        <v>3.3601000000000001</v>
      </c>
      <c r="F2132" s="23">
        <v>0.67735000000000001</v>
      </c>
      <c r="G2132" s="23">
        <v>0.82740999999999998</v>
      </c>
      <c r="H2132" s="23">
        <v>-5.3719999999999997E-2</v>
      </c>
      <c r="I2132" s="23">
        <v>1.0038400000000001</v>
      </c>
      <c r="J2132" s="23">
        <v>-0.47277999999999998</v>
      </c>
      <c r="K2132" s="23">
        <v>-4.1480000000000003E-2</v>
      </c>
      <c r="L2132" s="23">
        <v>-1.6782300000000001</v>
      </c>
      <c r="M2132" s="23">
        <v>7.8189999999999996E-2</v>
      </c>
      <c r="N2132" s="23">
        <v>-1.5479000000000001</v>
      </c>
      <c r="O2132" s="23">
        <v>-1.883E-2</v>
      </c>
      <c r="P2132" s="23">
        <v>-0.32125999999999999</v>
      </c>
      <c r="Q2132" s="23">
        <v>0.67525000000000002</v>
      </c>
      <c r="R2132" s="23">
        <v>1.06348</v>
      </c>
    </row>
    <row r="2133" spans="1:18" ht="15" customHeight="1" x14ac:dyDescent="0.2">
      <c r="A2133" s="4">
        <v>2132</v>
      </c>
      <c r="B2133" s="4" t="s">
        <v>2294</v>
      </c>
      <c r="C2133" s="23">
        <v>-0.56486999999999998</v>
      </c>
      <c r="D2133" s="23">
        <v>-0.91437999999999997</v>
      </c>
      <c r="E2133" s="23">
        <v>1.9499299999999999</v>
      </c>
      <c r="F2133" s="23">
        <v>1.35453</v>
      </c>
      <c r="G2133" s="23">
        <v>0.72292000000000001</v>
      </c>
      <c r="H2133" s="23">
        <v>0.14823</v>
      </c>
      <c r="I2133" s="23">
        <v>0.21973999999999999</v>
      </c>
      <c r="J2133" s="23">
        <v>-1.6775899999999999</v>
      </c>
      <c r="K2133" s="23">
        <v>3.9149999999999997E-2</v>
      </c>
      <c r="L2133" s="23">
        <v>-9.0999999999999998E-2</v>
      </c>
      <c r="M2133" s="23">
        <v>-0.31123000000000001</v>
      </c>
      <c r="N2133" s="23">
        <v>-0.15562999999999999</v>
      </c>
      <c r="O2133" s="23">
        <v>0.71340999999999999</v>
      </c>
      <c r="P2133" s="23">
        <v>-0.25235000000000002</v>
      </c>
      <c r="Q2133" s="23">
        <v>-0.22070000000000001</v>
      </c>
      <c r="R2133" s="23">
        <v>0.16733999999999999</v>
      </c>
    </row>
    <row r="2134" spans="1:18" ht="15" customHeight="1" x14ac:dyDescent="0.2">
      <c r="A2134" s="4">
        <v>2133</v>
      </c>
      <c r="B2134" s="4" t="s">
        <v>2295</v>
      </c>
      <c r="C2134" s="23">
        <v>-2.1078999999999999</v>
      </c>
      <c r="D2134" s="23">
        <v>0.35427999999999998</v>
      </c>
      <c r="E2134" s="23">
        <v>0.63646999999999998</v>
      </c>
      <c r="F2134" s="23">
        <v>0.19844000000000001</v>
      </c>
      <c r="G2134" s="23">
        <v>-0.12589</v>
      </c>
      <c r="H2134" s="23">
        <v>1.7363</v>
      </c>
      <c r="I2134" s="23">
        <v>-0.59121999999999997</v>
      </c>
      <c r="J2134" s="23">
        <v>-0.61926000000000003</v>
      </c>
      <c r="K2134" s="23">
        <v>0.25186999999999998</v>
      </c>
      <c r="L2134" s="23">
        <v>-0.64354</v>
      </c>
      <c r="M2134" s="23">
        <v>-1.53792</v>
      </c>
      <c r="N2134" s="23">
        <v>0.19822000000000001</v>
      </c>
      <c r="O2134" s="23">
        <v>1.78464</v>
      </c>
      <c r="P2134" s="23">
        <v>-1.95808</v>
      </c>
      <c r="Q2134" s="23">
        <v>-0.52685999999999999</v>
      </c>
      <c r="R2134" s="23">
        <v>0.37007000000000001</v>
      </c>
    </row>
    <row r="2135" spans="1:18" ht="15" customHeight="1" x14ac:dyDescent="0.2">
      <c r="A2135" s="4">
        <v>2134</v>
      </c>
      <c r="B2135" s="4" t="s">
        <v>2296</v>
      </c>
      <c r="C2135" s="23">
        <v>-0.35515999999999998</v>
      </c>
      <c r="D2135" s="23">
        <v>-0.74394000000000005</v>
      </c>
      <c r="E2135" s="23">
        <v>0.41292000000000001</v>
      </c>
      <c r="F2135" s="23">
        <v>0.15029999999999999</v>
      </c>
      <c r="G2135" s="23">
        <v>-0.58052999999999999</v>
      </c>
      <c r="H2135" s="23">
        <v>2.2092900000000002</v>
      </c>
      <c r="I2135" s="23">
        <v>1.60856</v>
      </c>
      <c r="J2135" s="23">
        <v>-0.76466999999999996</v>
      </c>
      <c r="K2135" s="23">
        <v>-0.16342999999999999</v>
      </c>
      <c r="L2135" s="23">
        <v>-1.2559</v>
      </c>
      <c r="M2135" s="23">
        <v>0.70492999999999995</v>
      </c>
      <c r="N2135" s="23">
        <v>-1.5863</v>
      </c>
      <c r="O2135" s="23">
        <v>2.0849899999999999</v>
      </c>
      <c r="P2135" s="23">
        <v>-1.6347</v>
      </c>
      <c r="Q2135" s="23">
        <v>0.76161000000000001</v>
      </c>
      <c r="R2135" s="23">
        <v>0.41599000000000003</v>
      </c>
    </row>
    <row r="2136" spans="1:18" ht="15" customHeight="1" x14ac:dyDescent="0.2">
      <c r="A2136" s="4">
        <v>2135</v>
      </c>
      <c r="B2136" s="4" t="s">
        <v>2297</v>
      </c>
      <c r="C2136" s="23">
        <v>-2.1405599999999998</v>
      </c>
      <c r="D2136" s="23">
        <v>-1.5665100000000001</v>
      </c>
      <c r="E2136" s="23">
        <v>2.20973</v>
      </c>
      <c r="F2136" s="23">
        <v>2.3104900000000002</v>
      </c>
      <c r="G2136" s="23">
        <v>-1.4351400000000001</v>
      </c>
      <c r="H2136" s="23">
        <v>2.4635199999999999</v>
      </c>
      <c r="I2136" s="23">
        <v>-1.38229</v>
      </c>
      <c r="J2136" s="23">
        <v>-2.2976399999999999</v>
      </c>
      <c r="K2136" s="23">
        <v>-1.71288</v>
      </c>
      <c r="L2136" s="23">
        <v>-2.3266399999999998</v>
      </c>
      <c r="M2136" s="23">
        <v>1.1309</v>
      </c>
      <c r="N2136" s="23">
        <v>0.37529000000000001</v>
      </c>
      <c r="O2136" s="23">
        <v>1.4396100000000001</v>
      </c>
      <c r="P2136" s="23">
        <v>-1.7942</v>
      </c>
      <c r="Q2136" s="23">
        <v>-0.6653</v>
      </c>
      <c r="R2136" s="23">
        <v>0.20768</v>
      </c>
    </row>
    <row r="2137" spans="1:18" ht="15" customHeight="1" x14ac:dyDescent="0.2">
      <c r="A2137" s="4">
        <v>2136</v>
      </c>
      <c r="B2137" s="4" t="s">
        <v>2298</v>
      </c>
      <c r="C2137" s="23">
        <v>-0.61268</v>
      </c>
      <c r="D2137" s="23">
        <v>-0.24234</v>
      </c>
      <c r="E2137" s="23">
        <v>0.50339</v>
      </c>
      <c r="F2137" s="23">
        <v>0.65442</v>
      </c>
      <c r="G2137" s="23">
        <v>0.16619</v>
      </c>
      <c r="H2137" s="23">
        <v>1.6218600000000001</v>
      </c>
      <c r="I2137" s="23">
        <v>-0.1812</v>
      </c>
      <c r="J2137" s="23">
        <v>-9.9260000000000001E-2</v>
      </c>
      <c r="K2137" s="23">
        <v>-2.2047099999999999</v>
      </c>
      <c r="L2137" s="23">
        <v>-0.34356999999999999</v>
      </c>
      <c r="M2137" s="23">
        <v>0.55813999999999997</v>
      </c>
      <c r="N2137" s="23">
        <v>-1.5935699999999999</v>
      </c>
      <c r="O2137" s="23">
        <v>-0.11708</v>
      </c>
      <c r="P2137" s="23">
        <v>-0.4577</v>
      </c>
      <c r="Q2137" s="23">
        <v>0.49224000000000001</v>
      </c>
      <c r="R2137" s="23">
        <v>-0.99261999999999995</v>
      </c>
    </row>
    <row r="2138" spans="1:18" ht="15" customHeight="1" x14ac:dyDescent="0.2">
      <c r="A2138" s="4">
        <v>2137</v>
      </c>
      <c r="B2138" s="4" t="s">
        <v>2299</v>
      </c>
      <c r="C2138" s="23">
        <v>-2.20139</v>
      </c>
      <c r="D2138" s="23">
        <v>0.71297999999999995</v>
      </c>
      <c r="E2138" s="23">
        <v>0.68786999999999998</v>
      </c>
      <c r="F2138" s="23">
        <v>1.5333300000000001</v>
      </c>
      <c r="G2138" s="23">
        <v>1.0936600000000001</v>
      </c>
      <c r="H2138" s="23">
        <v>0.13968</v>
      </c>
      <c r="I2138" s="23">
        <v>0.92281000000000002</v>
      </c>
      <c r="J2138" s="23">
        <v>0.22816</v>
      </c>
      <c r="K2138" s="23">
        <v>-1.78895</v>
      </c>
      <c r="L2138" s="23">
        <v>-0.39044000000000001</v>
      </c>
      <c r="M2138" s="23">
        <v>-0.41521999999999998</v>
      </c>
      <c r="N2138" s="23">
        <v>2.2300000000000002E-3</v>
      </c>
      <c r="O2138" s="23">
        <v>1.1762600000000001</v>
      </c>
      <c r="P2138" s="23">
        <v>-2.0196700000000001</v>
      </c>
      <c r="Q2138" s="23">
        <v>-0.96736999999999995</v>
      </c>
      <c r="R2138" s="23">
        <v>-0.92125000000000001</v>
      </c>
    </row>
    <row r="2139" spans="1:18" ht="15" customHeight="1" x14ac:dyDescent="0.2">
      <c r="A2139" s="4">
        <v>2138</v>
      </c>
      <c r="B2139" s="4" t="s">
        <v>2300</v>
      </c>
      <c r="C2139" s="23">
        <v>-0.38866000000000001</v>
      </c>
      <c r="D2139" s="23">
        <v>8.0600000000000005E-2</v>
      </c>
      <c r="E2139" s="23">
        <v>1.2642899999999999</v>
      </c>
      <c r="F2139" s="23">
        <v>-6.4600000000000005E-2</v>
      </c>
      <c r="G2139" s="23">
        <v>1.1008599999999999</v>
      </c>
      <c r="H2139" s="23">
        <v>1.4231100000000001</v>
      </c>
      <c r="I2139" s="23">
        <v>1.02742</v>
      </c>
      <c r="J2139" s="23">
        <v>-1.44126</v>
      </c>
      <c r="K2139" s="23">
        <v>-0.23966000000000001</v>
      </c>
      <c r="L2139" s="23">
        <v>-1.8557699999999999</v>
      </c>
      <c r="M2139" s="23">
        <v>0.32873000000000002</v>
      </c>
      <c r="N2139" s="23">
        <v>0.15545</v>
      </c>
      <c r="O2139" s="23">
        <v>-0.34954000000000002</v>
      </c>
      <c r="P2139" s="23">
        <v>-0.61389000000000005</v>
      </c>
      <c r="Q2139" s="23">
        <v>-0.68964999999999999</v>
      </c>
      <c r="R2139" s="23">
        <v>0.28682000000000002</v>
      </c>
    </row>
    <row r="2140" spans="1:18" ht="15" customHeight="1" x14ac:dyDescent="0.2">
      <c r="A2140" s="4">
        <v>2139</v>
      </c>
      <c r="B2140" s="4" t="s">
        <v>2301</v>
      </c>
      <c r="C2140" s="23">
        <v>-0.50909000000000004</v>
      </c>
      <c r="D2140" s="23">
        <v>-2.07E-2</v>
      </c>
      <c r="E2140" s="23">
        <v>0.82892999999999994</v>
      </c>
      <c r="F2140" s="23">
        <v>0.49620999999999998</v>
      </c>
      <c r="G2140" s="23">
        <v>-0.20358000000000001</v>
      </c>
      <c r="H2140" s="23">
        <v>1.66371</v>
      </c>
      <c r="I2140" s="23">
        <v>-0.33484000000000003</v>
      </c>
      <c r="J2140" s="23">
        <v>-0.63126000000000004</v>
      </c>
      <c r="K2140" s="23">
        <v>-1.7173499999999999</v>
      </c>
      <c r="L2140" s="23">
        <v>-0.12386999999999999</v>
      </c>
      <c r="M2140" s="23">
        <v>0.50136999999999998</v>
      </c>
      <c r="N2140" s="23">
        <v>-1.36578</v>
      </c>
      <c r="O2140" s="23">
        <v>-3.1050000000000001E-2</v>
      </c>
      <c r="P2140" s="23">
        <v>-0.43639</v>
      </c>
      <c r="Q2140" s="23">
        <v>0.65208999999999995</v>
      </c>
      <c r="R2140" s="23">
        <v>-1.48593</v>
      </c>
    </row>
    <row r="2141" spans="1:18" ht="15" customHeight="1" x14ac:dyDescent="0.2">
      <c r="A2141" s="4">
        <v>2140</v>
      </c>
      <c r="B2141" s="4" t="s">
        <v>2302</v>
      </c>
      <c r="C2141" s="23">
        <v>-2.51729</v>
      </c>
      <c r="D2141" s="23">
        <v>-1.7413799999999999</v>
      </c>
      <c r="E2141" s="23">
        <v>2.4204599999999998</v>
      </c>
      <c r="F2141" s="23">
        <v>1.63561</v>
      </c>
      <c r="G2141" s="23">
        <v>1.01318</v>
      </c>
      <c r="H2141" s="23">
        <v>-0.93293999999999999</v>
      </c>
      <c r="I2141" s="23">
        <v>0.35483999999999999</v>
      </c>
      <c r="J2141" s="23">
        <v>-0.13461000000000001</v>
      </c>
      <c r="K2141" s="23">
        <v>-2.0826699999999998</v>
      </c>
      <c r="L2141" s="23">
        <v>-1.72051</v>
      </c>
      <c r="M2141" s="23">
        <v>-1.67022</v>
      </c>
      <c r="N2141" s="23">
        <v>3.9809999999999998E-2</v>
      </c>
      <c r="O2141" s="23">
        <v>1.34646</v>
      </c>
      <c r="P2141" s="23">
        <v>-2.4755799999999999</v>
      </c>
      <c r="Q2141" s="23">
        <v>-1.0792999999999999</v>
      </c>
      <c r="R2141" s="23">
        <v>0.36951000000000001</v>
      </c>
    </row>
    <row r="2142" spans="1:18" ht="15" customHeight="1" x14ac:dyDescent="0.2">
      <c r="A2142" s="4">
        <v>2141</v>
      </c>
      <c r="B2142" s="4" t="s">
        <v>2303</v>
      </c>
      <c r="C2142" s="23">
        <v>-4.3310000000000001E-2</v>
      </c>
      <c r="D2142" s="23">
        <v>-1.55833</v>
      </c>
      <c r="E2142" s="23">
        <v>2.0171700000000001</v>
      </c>
      <c r="F2142" s="23">
        <v>0.24795</v>
      </c>
      <c r="G2142" s="23">
        <v>1.1018699999999999</v>
      </c>
      <c r="H2142" s="23">
        <v>1.46106</v>
      </c>
      <c r="I2142" s="23">
        <v>-0.12967999999999999</v>
      </c>
      <c r="J2142" s="23">
        <v>-1.44713</v>
      </c>
      <c r="K2142" s="23">
        <v>-1.9147700000000001</v>
      </c>
      <c r="L2142" s="23">
        <v>-2.0839099999999999</v>
      </c>
      <c r="M2142" s="23">
        <v>-1.18035</v>
      </c>
      <c r="N2142" s="23">
        <v>-0.37136000000000002</v>
      </c>
      <c r="O2142" s="23">
        <v>-0.21473999999999999</v>
      </c>
      <c r="P2142" s="23">
        <v>4.1059999999999999E-2</v>
      </c>
      <c r="Q2142" s="23">
        <v>-0.71528000000000003</v>
      </c>
      <c r="R2142" s="23">
        <v>-0.71475999999999995</v>
      </c>
    </row>
    <row r="2143" spans="1:18" ht="15" customHeight="1" x14ac:dyDescent="0.2">
      <c r="A2143" s="4">
        <v>2142</v>
      </c>
      <c r="B2143" s="4" t="s">
        <v>2304</v>
      </c>
      <c r="C2143" s="23">
        <v>6.6869999999999999E-2</v>
      </c>
      <c r="D2143" s="23">
        <v>0.36607000000000001</v>
      </c>
      <c r="E2143" s="23">
        <v>1.36253</v>
      </c>
      <c r="F2143" s="23">
        <v>0.53546000000000005</v>
      </c>
      <c r="G2143" s="23">
        <v>-0.45119999999999999</v>
      </c>
      <c r="H2143" s="23">
        <v>1.5242899999999999</v>
      </c>
      <c r="I2143" s="23">
        <v>-0.34975000000000001</v>
      </c>
      <c r="J2143" s="23">
        <v>-2.2631000000000001</v>
      </c>
      <c r="K2143" s="23">
        <v>-0.25067</v>
      </c>
      <c r="L2143" s="23">
        <v>-1.8305899999999999</v>
      </c>
      <c r="M2143" s="23">
        <v>-1.2109399999999999</v>
      </c>
      <c r="N2143" s="23">
        <v>-1.1612</v>
      </c>
      <c r="O2143" s="23">
        <v>-0.2404</v>
      </c>
      <c r="P2143" s="23">
        <v>-1.10531</v>
      </c>
      <c r="Q2143" s="23">
        <v>0.86765000000000003</v>
      </c>
      <c r="R2143" s="23">
        <v>0.30424000000000001</v>
      </c>
    </row>
    <row r="2144" spans="1:18" ht="15" customHeight="1" x14ac:dyDescent="0.2">
      <c r="A2144" s="4">
        <v>2143</v>
      </c>
      <c r="B2144" s="4" t="s">
        <v>2305</v>
      </c>
      <c r="C2144" s="23">
        <v>-0.34577999999999998</v>
      </c>
      <c r="D2144" s="23">
        <v>0.31629000000000002</v>
      </c>
      <c r="E2144" s="23">
        <v>0.39482</v>
      </c>
      <c r="F2144" s="23">
        <v>0.41415999999999997</v>
      </c>
      <c r="G2144" s="23">
        <v>-0.40422000000000002</v>
      </c>
      <c r="H2144" s="23">
        <v>2.4378099999999998</v>
      </c>
      <c r="I2144" s="23">
        <v>-0.88783000000000001</v>
      </c>
      <c r="J2144" s="23">
        <v>-4.4209999999999999E-2</v>
      </c>
      <c r="K2144" s="23">
        <v>0.1643</v>
      </c>
      <c r="L2144" s="23">
        <v>-2.3934899999999999</v>
      </c>
      <c r="M2144" s="23">
        <v>-0.48420999999999997</v>
      </c>
      <c r="N2144" s="23">
        <v>-1.04752</v>
      </c>
      <c r="O2144" s="23">
        <v>2.4004699999999999</v>
      </c>
      <c r="P2144" s="23">
        <v>-0.25821</v>
      </c>
      <c r="Q2144" s="23">
        <v>-1.7721899999999999</v>
      </c>
      <c r="R2144" s="23">
        <v>-1.7264299999999999</v>
      </c>
    </row>
    <row r="2145" spans="1:18" ht="15" customHeight="1" x14ac:dyDescent="0.2">
      <c r="A2145" s="4">
        <v>2144</v>
      </c>
      <c r="B2145" s="4" t="s">
        <v>2306</v>
      </c>
      <c r="C2145" s="23">
        <v>-1.7057199999999999</v>
      </c>
      <c r="D2145" s="23">
        <v>-0.48881999999999998</v>
      </c>
      <c r="E2145" s="23">
        <v>0.59128000000000003</v>
      </c>
      <c r="F2145" s="23">
        <v>3.09544</v>
      </c>
      <c r="G2145" s="23">
        <v>-0.59804000000000002</v>
      </c>
      <c r="H2145" s="23">
        <v>1.93248</v>
      </c>
      <c r="I2145" s="23">
        <v>-0.34697</v>
      </c>
      <c r="J2145" s="23">
        <v>0.17429</v>
      </c>
      <c r="K2145" s="23">
        <v>-0.12831999999999999</v>
      </c>
      <c r="L2145" s="23">
        <v>-1.81542</v>
      </c>
      <c r="M2145" s="23">
        <v>-1.03393</v>
      </c>
      <c r="N2145" s="23">
        <v>-1.7173099999999999</v>
      </c>
      <c r="O2145" s="23">
        <v>-0.32125999999999999</v>
      </c>
      <c r="P2145" s="23">
        <v>-0.15064</v>
      </c>
      <c r="Q2145" s="23">
        <v>0.26726</v>
      </c>
      <c r="R2145" s="23">
        <v>0.20621999999999999</v>
      </c>
    </row>
    <row r="2146" spans="1:18" ht="15" customHeight="1" x14ac:dyDescent="0.2">
      <c r="A2146" s="4">
        <v>2145</v>
      </c>
      <c r="B2146" s="4" t="s">
        <v>2307</v>
      </c>
      <c r="C2146" s="23">
        <v>-0.96284999999999998</v>
      </c>
      <c r="D2146" s="23">
        <v>-0.93203999999999998</v>
      </c>
      <c r="E2146" s="23">
        <v>0.60643000000000002</v>
      </c>
      <c r="F2146" s="23">
        <v>-0.19075</v>
      </c>
      <c r="G2146" s="23">
        <v>1.0396399999999999</v>
      </c>
      <c r="H2146" s="23">
        <v>-0.36110999999999999</v>
      </c>
      <c r="I2146" s="23">
        <v>-0.51505999999999996</v>
      </c>
      <c r="J2146" s="23">
        <v>-1.9300600000000001</v>
      </c>
      <c r="K2146" s="23">
        <v>-1.9894400000000001</v>
      </c>
      <c r="L2146" s="23">
        <v>1.915E-2</v>
      </c>
      <c r="M2146" s="23">
        <v>0.25518000000000002</v>
      </c>
      <c r="N2146" s="23">
        <v>0.22444</v>
      </c>
      <c r="O2146" s="23">
        <v>0.11895</v>
      </c>
      <c r="P2146" s="23">
        <v>-1.0730999999999999</v>
      </c>
      <c r="Q2146" s="23">
        <v>-0.80908999999999998</v>
      </c>
      <c r="R2146" s="23">
        <v>-1.49472</v>
      </c>
    </row>
    <row r="2147" spans="1:18" ht="15" customHeight="1" x14ac:dyDescent="0.2">
      <c r="A2147" s="4">
        <v>2146</v>
      </c>
      <c r="B2147" s="4" t="s">
        <v>2308</v>
      </c>
      <c r="C2147" s="23">
        <v>-0.64959999999999996</v>
      </c>
      <c r="D2147" s="23">
        <v>-1.0471200000000001</v>
      </c>
      <c r="E2147" s="23">
        <v>1.67316</v>
      </c>
      <c r="F2147" s="23">
        <v>1.3222799999999999</v>
      </c>
      <c r="G2147" s="23">
        <v>-0.47338999999999998</v>
      </c>
      <c r="H2147" s="23">
        <v>0.28383000000000003</v>
      </c>
      <c r="I2147" s="23">
        <v>0.42574000000000001</v>
      </c>
      <c r="J2147" s="23">
        <v>0.10681</v>
      </c>
      <c r="K2147" s="23">
        <v>-1.1620200000000001</v>
      </c>
      <c r="L2147" s="23">
        <v>-1.09859</v>
      </c>
      <c r="M2147" s="23">
        <v>0.50151999999999997</v>
      </c>
      <c r="N2147" s="23">
        <v>-0.29365999999999998</v>
      </c>
      <c r="O2147" s="23">
        <v>1.0665100000000001</v>
      </c>
      <c r="P2147" s="23">
        <v>-0.51490999999999998</v>
      </c>
      <c r="Q2147" s="23">
        <v>-0.60740000000000005</v>
      </c>
      <c r="R2147" s="23">
        <v>-1.3186899999999999</v>
      </c>
    </row>
    <row r="2148" spans="1:18" ht="15" customHeight="1" x14ac:dyDescent="0.2">
      <c r="A2148" s="4">
        <v>2147</v>
      </c>
      <c r="B2148" s="4" t="s">
        <v>2309</v>
      </c>
      <c r="C2148" s="23">
        <v>-0.34511999999999998</v>
      </c>
      <c r="D2148" s="23">
        <v>-0.89629000000000003</v>
      </c>
      <c r="E2148" s="23">
        <v>1.64649</v>
      </c>
      <c r="F2148" s="23">
        <v>1.26278</v>
      </c>
      <c r="G2148" s="23">
        <v>0.96004</v>
      </c>
      <c r="H2148" s="23">
        <v>0.1623</v>
      </c>
      <c r="I2148" s="23">
        <v>0.56305000000000005</v>
      </c>
      <c r="J2148" s="23">
        <v>-1.4145099999999999</v>
      </c>
      <c r="K2148" s="23">
        <v>-0.24181</v>
      </c>
      <c r="L2148" s="23">
        <v>-0.29937999999999998</v>
      </c>
      <c r="M2148" s="23">
        <v>-0.95138</v>
      </c>
      <c r="N2148" s="23">
        <v>-0.74778999999999995</v>
      </c>
      <c r="O2148" s="23">
        <v>1.17049</v>
      </c>
      <c r="P2148" s="23">
        <v>-8.1490000000000007E-2</v>
      </c>
      <c r="Q2148" s="23">
        <v>-0.62285000000000001</v>
      </c>
      <c r="R2148" s="23">
        <v>0.31487999999999999</v>
      </c>
    </row>
    <row r="2149" spans="1:18" ht="15" customHeight="1" x14ac:dyDescent="0.2">
      <c r="A2149" s="4">
        <v>2148</v>
      </c>
      <c r="B2149" s="4" t="s">
        <v>2310</v>
      </c>
      <c r="C2149" s="23">
        <v>-1.9481299999999999</v>
      </c>
      <c r="D2149" s="23">
        <v>-0.52358000000000005</v>
      </c>
      <c r="E2149" s="23">
        <v>3.3205200000000001</v>
      </c>
      <c r="F2149" s="23">
        <v>0.51637999999999995</v>
      </c>
      <c r="G2149" s="23">
        <v>0.87587000000000004</v>
      </c>
      <c r="H2149" s="23">
        <v>-0.14721000000000001</v>
      </c>
      <c r="I2149" s="23">
        <v>1.26484</v>
      </c>
      <c r="J2149" s="23">
        <v>-0.26229999999999998</v>
      </c>
      <c r="K2149" s="23">
        <v>-0.32191999999999998</v>
      </c>
      <c r="L2149" s="23">
        <v>-1.73875</v>
      </c>
      <c r="M2149" s="23">
        <v>0.27460000000000001</v>
      </c>
      <c r="N2149" s="23">
        <v>-1.72279</v>
      </c>
      <c r="O2149" s="23">
        <v>-9.6659999999999996E-2</v>
      </c>
      <c r="P2149" s="23">
        <v>-0.40053</v>
      </c>
      <c r="Q2149" s="23">
        <v>0.66971000000000003</v>
      </c>
      <c r="R2149" s="23">
        <v>1.2013499999999999</v>
      </c>
    </row>
    <row r="2150" spans="1:18" ht="15" customHeight="1" x14ac:dyDescent="0.2">
      <c r="A2150" s="4">
        <v>2149</v>
      </c>
      <c r="B2150" s="4" t="s">
        <v>2311</v>
      </c>
      <c r="C2150" s="23">
        <v>-2.7545700000000002</v>
      </c>
      <c r="D2150" s="23">
        <v>-1.90798</v>
      </c>
      <c r="E2150" s="23">
        <v>3.4996399999999999</v>
      </c>
      <c r="F2150" s="23">
        <v>0.22438</v>
      </c>
      <c r="G2150" s="23">
        <v>1.1625300000000001</v>
      </c>
      <c r="H2150" s="23">
        <v>-0.25133</v>
      </c>
      <c r="I2150" s="23">
        <v>-4.9239999999999999E-2</v>
      </c>
      <c r="J2150" s="23">
        <v>0.11013000000000001</v>
      </c>
      <c r="K2150" s="23">
        <v>-2.7760099999999999</v>
      </c>
      <c r="L2150" s="23">
        <v>0.32893</v>
      </c>
      <c r="M2150" s="23">
        <v>0.69377</v>
      </c>
      <c r="N2150" s="23">
        <v>-4.8399999999999997E-3</v>
      </c>
      <c r="O2150" s="23">
        <v>-1.37012</v>
      </c>
      <c r="P2150" s="23">
        <v>-2.2528899999999998</v>
      </c>
      <c r="Q2150" s="23">
        <v>1.1221399999999999</v>
      </c>
      <c r="R2150" s="23">
        <v>1.0402100000000001</v>
      </c>
    </row>
    <row r="2151" spans="1:18" ht="15" customHeight="1" x14ac:dyDescent="0.2">
      <c r="A2151" s="4">
        <v>2150</v>
      </c>
      <c r="B2151" s="4" t="s">
        <v>2312</v>
      </c>
      <c r="C2151" s="23">
        <v>-0.68184</v>
      </c>
      <c r="D2151" s="23">
        <v>0.14662</v>
      </c>
      <c r="E2151" s="23">
        <v>2.1619600000000001</v>
      </c>
      <c r="F2151" s="23">
        <v>0.52168000000000003</v>
      </c>
      <c r="G2151" s="23">
        <v>-0.39824999999999999</v>
      </c>
      <c r="H2151" s="23">
        <v>1.6105</v>
      </c>
      <c r="I2151" s="23">
        <v>-0.47116999999999998</v>
      </c>
      <c r="J2151" s="23">
        <v>-0.50539999999999996</v>
      </c>
      <c r="K2151" s="23">
        <v>-1.3772</v>
      </c>
      <c r="L2151" s="23">
        <v>0.19736999999999999</v>
      </c>
      <c r="M2151" s="23">
        <v>0.25505</v>
      </c>
      <c r="N2151" s="23">
        <v>0.27968999999999999</v>
      </c>
      <c r="O2151" s="23">
        <v>-3.7670000000000002E-2</v>
      </c>
      <c r="P2151" s="23">
        <v>-0.62712999999999997</v>
      </c>
      <c r="Q2151" s="23">
        <v>-0.87456999999999996</v>
      </c>
      <c r="R2151" s="23">
        <v>0.42276999999999998</v>
      </c>
    </row>
    <row r="2152" spans="1:18" ht="15" customHeight="1" x14ac:dyDescent="0.2">
      <c r="A2152" s="4">
        <v>2151</v>
      </c>
      <c r="B2152" s="4" t="s">
        <v>2313</v>
      </c>
      <c r="C2152" s="23">
        <v>-0.73572000000000004</v>
      </c>
      <c r="D2152" s="23">
        <v>1.4594499999999999</v>
      </c>
      <c r="E2152" s="23">
        <v>3.7359200000000001</v>
      </c>
      <c r="F2152" s="23">
        <v>0.24798000000000001</v>
      </c>
      <c r="G2152" s="23">
        <v>1.1287100000000001</v>
      </c>
      <c r="H2152" s="23">
        <v>-1.0982700000000001</v>
      </c>
      <c r="I2152" s="23">
        <v>-1.5535600000000001</v>
      </c>
      <c r="J2152" s="23">
        <v>0.71292</v>
      </c>
      <c r="K2152" s="23">
        <v>-1.72245</v>
      </c>
      <c r="L2152" s="23">
        <v>-1.933E-2</v>
      </c>
      <c r="M2152" s="23">
        <v>-1.8057000000000001</v>
      </c>
      <c r="N2152" s="23">
        <v>-0.65266999999999997</v>
      </c>
      <c r="O2152" s="23">
        <v>-0.35707</v>
      </c>
      <c r="P2152" s="23">
        <v>-0.50014999999999998</v>
      </c>
      <c r="Q2152" s="23">
        <v>-0.69091999999999998</v>
      </c>
      <c r="R2152" s="23">
        <v>-1.3556999999999999</v>
      </c>
    </row>
    <row r="2153" spans="1:18" ht="15" customHeight="1" x14ac:dyDescent="0.2">
      <c r="A2153" s="4">
        <v>2152</v>
      </c>
      <c r="B2153" s="4" t="s">
        <v>2314</v>
      </c>
      <c r="C2153" s="23">
        <v>-2.7041400000000002</v>
      </c>
      <c r="D2153" s="23">
        <v>0.45265</v>
      </c>
      <c r="E2153" s="23">
        <v>0.1527</v>
      </c>
      <c r="F2153" s="23">
        <v>0.76110999999999995</v>
      </c>
      <c r="G2153" s="23">
        <v>-1.0585</v>
      </c>
      <c r="H2153" s="23">
        <v>1.2258899999999999</v>
      </c>
      <c r="I2153" s="23">
        <v>0.44425999999999999</v>
      </c>
      <c r="J2153" s="23">
        <v>-0.68669999999999998</v>
      </c>
      <c r="K2153" s="23">
        <v>-1.0519799999999999</v>
      </c>
      <c r="L2153" s="23">
        <v>0.12623000000000001</v>
      </c>
      <c r="M2153" s="23">
        <v>1.1059099999999999</v>
      </c>
      <c r="N2153" s="23">
        <v>0.46811999999999998</v>
      </c>
      <c r="O2153" s="23">
        <v>0.55381000000000002</v>
      </c>
      <c r="P2153" s="23">
        <v>-1.64889</v>
      </c>
      <c r="Q2153" s="23">
        <v>0.97307999999999995</v>
      </c>
      <c r="R2153" s="23">
        <v>0.93937000000000004</v>
      </c>
    </row>
    <row r="2154" spans="1:18" ht="15" customHeight="1" x14ac:dyDescent="0.2">
      <c r="A2154" s="4">
        <v>2153</v>
      </c>
      <c r="B2154" s="4" t="s">
        <v>2315</v>
      </c>
      <c r="C2154" s="23">
        <v>-0.50795000000000001</v>
      </c>
      <c r="D2154" s="23">
        <v>-0.91803999999999997</v>
      </c>
      <c r="E2154" s="23">
        <v>1.9191499999999999</v>
      </c>
      <c r="F2154" s="23">
        <v>1.32429</v>
      </c>
      <c r="G2154" s="23">
        <v>-0.45878999999999998</v>
      </c>
      <c r="H2154" s="23">
        <v>0.33189000000000002</v>
      </c>
      <c r="I2154" s="23">
        <v>0.53924000000000005</v>
      </c>
      <c r="J2154" s="23">
        <v>0.12243999999999999</v>
      </c>
      <c r="K2154" s="23">
        <v>-0.98814000000000002</v>
      </c>
      <c r="L2154" s="23">
        <v>-1.6428799999999999</v>
      </c>
      <c r="M2154" s="23">
        <v>0.3145</v>
      </c>
      <c r="N2154" s="23">
        <v>4.1700000000000001E-3</v>
      </c>
      <c r="O2154" s="23">
        <v>0.85811999999999999</v>
      </c>
      <c r="P2154" s="23">
        <v>-0.45765</v>
      </c>
      <c r="Q2154" s="23">
        <v>-0.45083000000000001</v>
      </c>
      <c r="R2154" s="23">
        <v>-1.379</v>
      </c>
    </row>
    <row r="2155" spans="1:18" ht="15" customHeight="1" x14ac:dyDescent="0.2">
      <c r="A2155" s="4">
        <v>2154</v>
      </c>
      <c r="B2155" s="4" t="s">
        <v>2316</v>
      </c>
      <c r="C2155" s="23">
        <v>-5.756E-2</v>
      </c>
      <c r="D2155" s="23">
        <v>-1.25339</v>
      </c>
      <c r="E2155" s="23">
        <v>1.35768</v>
      </c>
      <c r="F2155" s="23">
        <v>0.66468000000000005</v>
      </c>
      <c r="G2155" s="23">
        <v>0.21467</v>
      </c>
      <c r="H2155" s="23">
        <v>0.41697000000000001</v>
      </c>
      <c r="I2155" s="23">
        <v>0.14635999999999999</v>
      </c>
      <c r="J2155" s="23">
        <v>0.7298</v>
      </c>
      <c r="K2155" s="23">
        <v>0.44672000000000001</v>
      </c>
      <c r="L2155" s="23">
        <v>-0.34322000000000003</v>
      </c>
      <c r="M2155" s="23">
        <v>-1.9537599999999999</v>
      </c>
      <c r="N2155" s="23">
        <v>-2.1400899999999998</v>
      </c>
      <c r="O2155" s="23">
        <v>1.4269400000000001</v>
      </c>
      <c r="P2155" s="23">
        <v>-0.76956999999999998</v>
      </c>
      <c r="Q2155" s="23">
        <v>1.30467</v>
      </c>
      <c r="R2155" s="23">
        <v>-0.44090000000000001</v>
      </c>
    </row>
    <row r="2156" spans="1:18" ht="15" customHeight="1" x14ac:dyDescent="0.2">
      <c r="A2156" s="4">
        <v>2155</v>
      </c>
      <c r="B2156" s="4" t="s">
        <v>2317</v>
      </c>
      <c r="C2156" s="23">
        <v>-1.82683</v>
      </c>
      <c r="D2156" s="23">
        <v>1.2299</v>
      </c>
      <c r="E2156" s="23">
        <v>1.1058699999999999</v>
      </c>
      <c r="F2156" s="23">
        <v>-5.2789999999999997E-2</v>
      </c>
      <c r="G2156" s="23">
        <v>1.91503</v>
      </c>
      <c r="H2156" s="23">
        <v>-0.88729000000000002</v>
      </c>
      <c r="I2156" s="23">
        <v>-0.94281999999999999</v>
      </c>
      <c r="J2156" s="23">
        <v>-1.996</v>
      </c>
      <c r="K2156" s="23">
        <v>-0.20086000000000001</v>
      </c>
      <c r="L2156" s="23">
        <v>-0.36524000000000001</v>
      </c>
      <c r="M2156" s="23">
        <v>-2.3980800000000002</v>
      </c>
      <c r="N2156" s="23">
        <v>-1.39252</v>
      </c>
      <c r="O2156" s="23">
        <v>-0.45312000000000002</v>
      </c>
      <c r="P2156" s="23">
        <v>-1.07867</v>
      </c>
      <c r="Q2156" s="23">
        <v>-0.46429999999999999</v>
      </c>
      <c r="R2156" s="23">
        <v>1.4081699999999999</v>
      </c>
    </row>
    <row r="2157" spans="1:18" ht="15" customHeight="1" x14ac:dyDescent="0.2">
      <c r="A2157" s="4">
        <v>2156</v>
      </c>
      <c r="B2157" s="4" t="s">
        <v>2318</v>
      </c>
      <c r="C2157" s="23">
        <v>-0.48519000000000001</v>
      </c>
      <c r="D2157" s="23">
        <v>-0.57240000000000002</v>
      </c>
      <c r="E2157" s="23">
        <v>1.6105100000000001</v>
      </c>
      <c r="F2157" s="23">
        <v>1.3553900000000001</v>
      </c>
      <c r="G2157" s="23">
        <v>0.89253000000000005</v>
      </c>
      <c r="H2157" s="23">
        <v>0.15390000000000001</v>
      </c>
      <c r="I2157" s="23">
        <v>0.37497999999999998</v>
      </c>
      <c r="J2157" s="23">
        <v>-1.53792</v>
      </c>
      <c r="K2157" s="23">
        <v>-5.0160000000000003E-2</v>
      </c>
      <c r="L2157" s="23">
        <v>3.9399999999999998E-2</v>
      </c>
      <c r="M2157" s="23">
        <v>-0.63544999999999996</v>
      </c>
      <c r="N2157" s="23">
        <v>-0.58831</v>
      </c>
      <c r="O2157" s="23">
        <v>0.98036000000000001</v>
      </c>
      <c r="P2157" s="23">
        <v>-0.53671999999999997</v>
      </c>
      <c r="Q2157" s="23">
        <v>-0.59489000000000003</v>
      </c>
      <c r="R2157" s="23">
        <v>9.7589999999999996E-2</v>
      </c>
    </row>
    <row r="2158" spans="1:18" ht="15" customHeight="1" x14ac:dyDescent="0.2">
      <c r="A2158" s="4">
        <v>2157</v>
      </c>
      <c r="B2158" s="4" t="s">
        <v>2319</v>
      </c>
      <c r="C2158" s="23">
        <v>-0.55142999999999998</v>
      </c>
      <c r="D2158" s="23">
        <v>-0.19417000000000001</v>
      </c>
      <c r="E2158" s="23">
        <v>0.56089</v>
      </c>
      <c r="F2158" s="23">
        <v>0.57687999999999995</v>
      </c>
      <c r="G2158" s="23">
        <v>-3.9719999999999998E-2</v>
      </c>
      <c r="H2158" s="23">
        <v>1.6478600000000001</v>
      </c>
      <c r="I2158" s="23">
        <v>-0.49619000000000002</v>
      </c>
      <c r="J2158" s="23">
        <v>-0.65668000000000004</v>
      </c>
      <c r="K2158" s="23">
        <v>-1.68038</v>
      </c>
      <c r="L2158" s="23">
        <v>1.26E-2</v>
      </c>
      <c r="M2158" s="23">
        <v>0.75736999999999999</v>
      </c>
      <c r="N2158" s="23">
        <v>-1.3314699999999999</v>
      </c>
      <c r="O2158" s="23">
        <v>5.4730000000000001E-2</v>
      </c>
      <c r="P2158" s="23">
        <v>-0.53073999999999999</v>
      </c>
      <c r="Q2158" s="23">
        <v>0.71709999999999996</v>
      </c>
      <c r="R2158" s="23">
        <v>-1.3692299999999999</v>
      </c>
    </row>
    <row r="2159" spans="1:18" ht="15" customHeight="1" x14ac:dyDescent="0.2">
      <c r="A2159" s="4">
        <v>2158</v>
      </c>
      <c r="B2159" s="4" t="s">
        <v>2320</v>
      </c>
      <c r="C2159" s="23">
        <v>-0.43192000000000003</v>
      </c>
      <c r="D2159" s="23">
        <v>-1.0193399999999999</v>
      </c>
      <c r="E2159" s="23">
        <v>1.6081700000000001</v>
      </c>
      <c r="F2159" s="23">
        <v>1.33677</v>
      </c>
      <c r="G2159" s="23">
        <v>-0.62487999999999999</v>
      </c>
      <c r="H2159" s="23">
        <v>0.42527999999999999</v>
      </c>
      <c r="I2159" s="23">
        <v>0.70982000000000001</v>
      </c>
      <c r="J2159" s="23">
        <v>0.11642</v>
      </c>
      <c r="K2159" s="23">
        <v>-1.2743500000000001</v>
      </c>
      <c r="L2159" s="23">
        <v>-1.25688</v>
      </c>
      <c r="M2159" s="23">
        <v>0.44455</v>
      </c>
      <c r="N2159" s="23">
        <v>-0.39622000000000002</v>
      </c>
      <c r="O2159" s="23">
        <v>1.1073599999999999</v>
      </c>
      <c r="P2159" s="23">
        <v>-0.72640000000000005</v>
      </c>
      <c r="Q2159" s="23">
        <v>-0.65371000000000001</v>
      </c>
      <c r="R2159" s="23">
        <v>-1.1012999999999999</v>
      </c>
    </row>
    <row r="2160" spans="1:18" ht="15" customHeight="1" x14ac:dyDescent="0.2">
      <c r="A2160" s="4">
        <v>2159</v>
      </c>
      <c r="B2160" s="4" t="s">
        <v>2321</v>
      </c>
      <c r="C2160" s="23">
        <v>-0.41097</v>
      </c>
      <c r="D2160" s="23">
        <v>0.11430999999999999</v>
      </c>
      <c r="E2160" s="23">
        <v>1.3700300000000001</v>
      </c>
      <c r="F2160" s="23">
        <v>6.4299999999999996E-2</v>
      </c>
      <c r="G2160" s="23">
        <v>1.0303100000000001</v>
      </c>
      <c r="H2160" s="23">
        <v>1.41892</v>
      </c>
      <c r="I2160" s="23">
        <v>0.88078999999999996</v>
      </c>
      <c r="J2160" s="23">
        <v>-1.58375</v>
      </c>
      <c r="K2160" s="23">
        <v>-0.20558999999999999</v>
      </c>
      <c r="L2160" s="23">
        <v>-1.8796200000000001</v>
      </c>
      <c r="M2160" s="23">
        <v>0.38300000000000001</v>
      </c>
      <c r="N2160" s="23">
        <v>0.20426</v>
      </c>
      <c r="O2160" s="23">
        <v>-0.33229999999999998</v>
      </c>
      <c r="P2160" s="23">
        <v>-0.66437000000000002</v>
      </c>
      <c r="Q2160" s="23">
        <v>-0.56123999999999996</v>
      </c>
      <c r="R2160" s="23">
        <v>-6.2799999999999995E-2</v>
      </c>
    </row>
    <row r="2161" spans="1:18" ht="15" customHeight="1" x14ac:dyDescent="0.2">
      <c r="A2161" s="4">
        <v>2160</v>
      </c>
      <c r="B2161" s="4" t="s">
        <v>2322</v>
      </c>
      <c r="C2161" s="23">
        <v>-2.1934200000000001</v>
      </c>
      <c r="D2161" s="23">
        <v>0.66529000000000005</v>
      </c>
      <c r="E2161" s="23">
        <v>0.60914000000000001</v>
      </c>
      <c r="F2161" s="23">
        <v>1.80613</v>
      </c>
      <c r="G2161" s="23">
        <v>1.1308499999999999</v>
      </c>
      <c r="H2161" s="23">
        <v>8.4489999999999996E-2</v>
      </c>
      <c r="I2161" s="23">
        <v>0.71123000000000003</v>
      </c>
      <c r="J2161" s="23">
        <v>0.39245999999999998</v>
      </c>
      <c r="K2161" s="23">
        <v>-1.86799</v>
      </c>
      <c r="L2161" s="23">
        <v>-0.24590999999999999</v>
      </c>
      <c r="M2161" s="23">
        <v>-0.45124999999999998</v>
      </c>
      <c r="N2161" s="23">
        <v>-0.15157999999999999</v>
      </c>
      <c r="O2161" s="23">
        <v>0.96208000000000005</v>
      </c>
      <c r="P2161" s="23">
        <v>-1.86032</v>
      </c>
      <c r="Q2161" s="23">
        <v>-1.03851</v>
      </c>
      <c r="R2161" s="23">
        <v>-0.92789999999999995</v>
      </c>
    </row>
    <row r="2162" spans="1:18" ht="15" customHeight="1" x14ac:dyDescent="0.2">
      <c r="A2162" s="4">
        <v>2161</v>
      </c>
      <c r="B2162" s="4" t="s">
        <v>2323</v>
      </c>
      <c r="C2162" s="23">
        <v>-0.79625000000000001</v>
      </c>
      <c r="D2162" s="23">
        <v>-0.72502999999999995</v>
      </c>
      <c r="E2162" s="23">
        <v>1.8323100000000001</v>
      </c>
      <c r="F2162" s="23">
        <v>1.3648499999999999</v>
      </c>
      <c r="G2162" s="23">
        <v>0.82638</v>
      </c>
      <c r="H2162" s="23">
        <v>0.19447</v>
      </c>
      <c r="I2162" s="23">
        <v>0.17795</v>
      </c>
      <c r="J2162" s="23">
        <v>-1.64727</v>
      </c>
      <c r="K2162" s="23">
        <v>-0.12323000000000001</v>
      </c>
      <c r="L2162" s="23">
        <v>-6.3500000000000001E-2</v>
      </c>
      <c r="M2162" s="23">
        <v>-0.87155000000000005</v>
      </c>
      <c r="N2162" s="23">
        <v>-0.61751999999999996</v>
      </c>
      <c r="O2162" s="23">
        <v>1.00647</v>
      </c>
      <c r="P2162" s="23">
        <v>0.14721000000000001</v>
      </c>
      <c r="Q2162" s="23">
        <v>-0.53510999999999997</v>
      </c>
      <c r="R2162" s="23">
        <v>0.26234000000000002</v>
      </c>
    </row>
    <row r="2163" spans="1:18" ht="15" customHeight="1" x14ac:dyDescent="0.2">
      <c r="A2163" s="4">
        <v>2162</v>
      </c>
      <c r="B2163" s="4" t="s">
        <v>2324</v>
      </c>
      <c r="C2163" s="23">
        <v>-0.59011999999999998</v>
      </c>
      <c r="D2163" s="23">
        <v>-1.0149699999999999</v>
      </c>
      <c r="E2163" s="23">
        <v>1.8119099999999999</v>
      </c>
      <c r="F2163" s="23">
        <v>1.25244</v>
      </c>
      <c r="G2163" s="23">
        <v>0.66803999999999997</v>
      </c>
      <c r="H2163" s="23">
        <v>8.2729999999999998E-2</v>
      </c>
      <c r="I2163" s="23">
        <v>0.54381000000000002</v>
      </c>
      <c r="J2163" s="23">
        <v>-1.6593800000000001</v>
      </c>
      <c r="K2163" s="23">
        <v>-3.0700000000000002E-2</v>
      </c>
      <c r="L2163" s="23">
        <v>-1.4800000000000001E-2</v>
      </c>
      <c r="M2163" s="23">
        <v>-1.0880700000000001</v>
      </c>
      <c r="N2163" s="23">
        <v>-3.5740000000000001E-2</v>
      </c>
      <c r="O2163" s="23">
        <v>0.82484000000000002</v>
      </c>
      <c r="P2163" s="23">
        <v>-0.46586</v>
      </c>
      <c r="Q2163" s="23">
        <v>-0.34438999999999997</v>
      </c>
      <c r="R2163" s="23">
        <v>0.15806999999999999</v>
      </c>
    </row>
    <row r="2164" spans="1:18" ht="15" customHeight="1" x14ac:dyDescent="0.2">
      <c r="A2164" s="4">
        <v>2163</v>
      </c>
      <c r="B2164" s="4" t="s">
        <v>2325</v>
      </c>
      <c r="C2164" s="23">
        <v>-1.35521</v>
      </c>
      <c r="D2164" s="23">
        <v>-2.0976900000000001</v>
      </c>
      <c r="E2164" s="23">
        <v>1.3567</v>
      </c>
      <c r="F2164" s="23">
        <v>1.5507200000000001</v>
      </c>
      <c r="G2164" s="23">
        <v>-1.14821</v>
      </c>
      <c r="H2164" s="23">
        <v>-0.58038000000000001</v>
      </c>
      <c r="I2164" s="23">
        <v>9.3200000000000005E-2</v>
      </c>
      <c r="J2164" s="23">
        <v>-2.1449199999999999</v>
      </c>
      <c r="K2164" s="23">
        <v>-0.99270999999999998</v>
      </c>
      <c r="L2164" s="23">
        <v>1.6725300000000001</v>
      </c>
      <c r="M2164" s="23">
        <v>-2.1930700000000001</v>
      </c>
      <c r="N2164" s="23">
        <v>-1.6098600000000001</v>
      </c>
      <c r="O2164" s="23">
        <v>-0.53266000000000002</v>
      </c>
      <c r="P2164" s="23">
        <v>0.38224999999999998</v>
      </c>
      <c r="Q2164" s="23">
        <v>1.43719</v>
      </c>
      <c r="R2164" s="23">
        <v>-2.1021700000000001</v>
      </c>
    </row>
    <row r="2165" spans="1:18" ht="15" customHeight="1" x14ac:dyDescent="0.2">
      <c r="A2165" s="4">
        <v>2164</v>
      </c>
      <c r="B2165" s="4" t="s">
        <v>2326</v>
      </c>
      <c r="C2165" s="23">
        <v>-0.77612999999999999</v>
      </c>
      <c r="D2165" s="23">
        <v>0.93725999999999998</v>
      </c>
      <c r="E2165" s="23">
        <v>0.98389000000000004</v>
      </c>
      <c r="F2165" s="23">
        <v>-0.19192999999999999</v>
      </c>
      <c r="G2165" s="23">
        <v>1.1652</v>
      </c>
      <c r="H2165" s="23">
        <v>-0.13208</v>
      </c>
      <c r="I2165" s="23">
        <v>-0.82633999999999996</v>
      </c>
      <c r="J2165" s="23">
        <v>-2.31</v>
      </c>
      <c r="K2165" s="23">
        <v>-0.27517999999999998</v>
      </c>
      <c r="L2165" s="23">
        <v>-2.1665800000000002</v>
      </c>
      <c r="M2165" s="23">
        <v>-1.9160299999999999</v>
      </c>
      <c r="N2165" s="23">
        <v>3.4810000000000001E-2</v>
      </c>
      <c r="O2165" s="23">
        <v>1.8896900000000001</v>
      </c>
      <c r="P2165" s="23">
        <v>-1.0484100000000001</v>
      </c>
      <c r="Q2165" s="23">
        <v>-1.6322099999999999</v>
      </c>
      <c r="R2165" s="23">
        <v>-1.11558</v>
      </c>
    </row>
    <row r="2166" spans="1:18" ht="15" customHeight="1" x14ac:dyDescent="0.2">
      <c r="A2166" s="4">
        <v>2165</v>
      </c>
      <c r="B2166" s="4" t="s">
        <v>2327</v>
      </c>
      <c r="C2166" s="23">
        <v>-0.29682999999999998</v>
      </c>
      <c r="D2166" s="23">
        <v>-0.21915000000000001</v>
      </c>
      <c r="E2166" s="23">
        <v>0.93472</v>
      </c>
      <c r="F2166" s="23">
        <v>0.32943</v>
      </c>
      <c r="G2166" s="23">
        <v>-1.24E-2</v>
      </c>
      <c r="H2166" s="23">
        <v>1.6928799999999999</v>
      </c>
      <c r="I2166" s="23">
        <v>-0.38829000000000002</v>
      </c>
      <c r="J2166" s="23">
        <v>-0.34671000000000002</v>
      </c>
      <c r="K2166" s="23">
        <v>-1.7559899999999999</v>
      </c>
      <c r="L2166" s="23">
        <v>-0.24265999999999999</v>
      </c>
      <c r="M2166" s="23">
        <v>0.50039</v>
      </c>
      <c r="N2166" s="23">
        <v>-1.37242</v>
      </c>
      <c r="O2166" s="23">
        <v>5.3679999999999999E-2</v>
      </c>
      <c r="P2166" s="23">
        <v>-0.52968000000000004</v>
      </c>
      <c r="Q2166" s="23">
        <v>0.77085999999999999</v>
      </c>
      <c r="R2166" s="23">
        <v>-1.4493400000000001</v>
      </c>
    </row>
    <row r="2167" spans="1:18" ht="15" customHeight="1" x14ac:dyDescent="0.2">
      <c r="A2167" s="4">
        <v>2166</v>
      </c>
      <c r="B2167" s="4" t="s">
        <v>2328</v>
      </c>
      <c r="C2167" s="23">
        <v>-1.8787100000000001</v>
      </c>
      <c r="D2167" s="23">
        <v>0.71850000000000003</v>
      </c>
      <c r="E2167" s="23">
        <v>2.5952199999999999</v>
      </c>
      <c r="F2167" s="23">
        <v>-0.60707999999999995</v>
      </c>
      <c r="G2167" s="23">
        <v>-1.00857</v>
      </c>
      <c r="H2167" s="23">
        <v>1.1299999999999999E-3</v>
      </c>
      <c r="I2167" s="23">
        <v>1.0886800000000001</v>
      </c>
      <c r="J2167" s="23">
        <v>-1.8972899999999999</v>
      </c>
      <c r="K2167" s="23">
        <v>-2.2563900000000001</v>
      </c>
      <c r="L2167" s="23">
        <v>-2.0058799999999999</v>
      </c>
      <c r="M2167" s="23">
        <v>0.88649999999999995</v>
      </c>
      <c r="N2167" s="23">
        <v>-0.88495999999999997</v>
      </c>
      <c r="O2167" s="23">
        <v>1.8448199999999999</v>
      </c>
      <c r="P2167" s="23">
        <v>-1.8286199999999999</v>
      </c>
      <c r="Q2167" s="23">
        <v>1.4417</v>
      </c>
      <c r="R2167" s="23">
        <v>-2.0520999999999998</v>
      </c>
    </row>
    <row r="2168" spans="1:18" ht="15" customHeight="1" x14ac:dyDescent="0.2">
      <c r="A2168" s="4">
        <v>2167</v>
      </c>
      <c r="B2168" s="4" t="s">
        <v>2329</v>
      </c>
      <c r="C2168" s="23">
        <v>-0.45218000000000003</v>
      </c>
      <c r="D2168" s="23">
        <v>-0.88871999999999995</v>
      </c>
      <c r="E2168" s="23">
        <v>1.6167400000000001</v>
      </c>
      <c r="F2168" s="23">
        <v>1.1364300000000001</v>
      </c>
      <c r="G2168" s="23">
        <v>0.75143000000000004</v>
      </c>
      <c r="H2168" s="23">
        <v>0.20921000000000001</v>
      </c>
      <c r="I2168" s="23">
        <v>0.44666</v>
      </c>
      <c r="J2168" s="23">
        <v>-1.6033299999999999</v>
      </c>
      <c r="K2168" s="23">
        <v>0.10585</v>
      </c>
      <c r="L2168" s="23">
        <v>-0.20635999999999999</v>
      </c>
      <c r="M2168" s="23">
        <v>-0.64371999999999996</v>
      </c>
      <c r="N2168" s="23">
        <v>-0.20927999999999999</v>
      </c>
      <c r="O2168" s="23">
        <v>0.86392999999999998</v>
      </c>
      <c r="P2168" s="23">
        <v>-0.27221000000000001</v>
      </c>
      <c r="Q2168" s="23">
        <v>-0.39345999999999998</v>
      </c>
      <c r="R2168" s="23">
        <v>8.9880000000000002E-2</v>
      </c>
    </row>
    <row r="2169" spans="1:18" ht="15" customHeight="1" x14ac:dyDescent="0.2">
      <c r="A2169" s="4">
        <v>2168</v>
      </c>
      <c r="B2169" s="4" t="s">
        <v>2330</v>
      </c>
      <c r="C2169" s="23">
        <v>-0.40132000000000001</v>
      </c>
      <c r="D2169" s="23">
        <v>-1.22881</v>
      </c>
      <c r="E2169" s="23">
        <v>2.9868299999999999</v>
      </c>
      <c r="F2169" s="23">
        <v>-0.32019999999999998</v>
      </c>
      <c r="G2169" s="23">
        <v>1.6351899999999999</v>
      </c>
      <c r="H2169" s="23">
        <v>1.64866</v>
      </c>
      <c r="I2169" s="23">
        <v>-0.27237</v>
      </c>
      <c r="J2169" s="23">
        <v>0.28194000000000002</v>
      </c>
      <c r="K2169" s="23">
        <v>-2.21068</v>
      </c>
      <c r="L2169" s="23">
        <v>0.52390000000000003</v>
      </c>
      <c r="M2169" s="23">
        <v>-1.8552200000000001</v>
      </c>
      <c r="N2169" s="23">
        <v>0.47460999999999998</v>
      </c>
      <c r="O2169" s="23">
        <v>-0.41488000000000003</v>
      </c>
      <c r="P2169" s="23">
        <v>-3.3248099999999998</v>
      </c>
      <c r="Q2169" s="23">
        <v>-0.24351</v>
      </c>
      <c r="R2169" s="23">
        <v>-1.004</v>
      </c>
    </row>
    <row r="2170" spans="1:18" ht="15" customHeight="1" x14ac:dyDescent="0.2">
      <c r="A2170" s="4">
        <v>2169</v>
      </c>
      <c r="B2170" s="4" t="s">
        <v>2331</v>
      </c>
      <c r="C2170" s="23">
        <v>8.0199999999999994E-3</v>
      </c>
      <c r="D2170" s="23">
        <v>0.32506000000000002</v>
      </c>
      <c r="E2170" s="23">
        <v>1.1363799999999999</v>
      </c>
      <c r="F2170" s="23">
        <v>0.83535000000000004</v>
      </c>
      <c r="G2170" s="23">
        <v>2.1150799999999998</v>
      </c>
      <c r="H2170" s="23">
        <v>2.8660399999999999</v>
      </c>
      <c r="I2170" s="23">
        <v>-0.69338</v>
      </c>
      <c r="J2170" s="23">
        <v>0.18465999999999999</v>
      </c>
      <c r="K2170" s="23">
        <v>-1.5520000000000001E-2</v>
      </c>
      <c r="L2170" s="23">
        <v>-2.7583600000000001</v>
      </c>
      <c r="M2170" s="23">
        <v>-0.36310999999999999</v>
      </c>
      <c r="N2170" s="23">
        <v>-1.96821</v>
      </c>
      <c r="O2170" s="23">
        <v>4.0930000000000001E-2</v>
      </c>
      <c r="P2170" s="23">
        <v>-2.4500000000000002</v>
      </c>
      <c r="Q2170" s="23">
        <v>0.93350999999999995</v>
      </c>
      <c r="R2170" s="23">
        <v>-2.1359900000000001</v>
      </c>
    </row>
    <row r="2171" spans="1:18" ht="15" customHeight="1" x14ac:dyDescent="0.2">
      <c r="A2171" s="4">
        <v>2170</v>
      </c>
      <c r="B2171" s="4" t="s">
        <v>2332</v>
      </c>
      <c r="C2171" s="23">
        <v>-0.71521999999999997</v>
      </c>
      <c r="D2171" s="23">
        <v>-0.83781000000000005</v>
      </c>
      <c r="E2171" s="23">
        <v>1.9211400000000001</v>
      </c>
      <c r="F2171" s="23">
        <v>1.2564599999999999</v>
      </c>
      <c r="G2171" s="23">
        <v>0.69908000000000003</v>
      </c>
      <c r="H2171" s="23">
        <v>0.48503000000000002</v>
      </c>
      <c r="I2171" s="23">
        <v>0.43780999999999998</v>
      </c>
      <c r="J2171" s="23">
        <v>-1.45689</v>
      </c>
      <c r="K2171" s="23">
        <v>0.24035000000000001</v>
      </c>
      <c r="L2171" s="23">
        <v>7.3230000000000003E-2</v>
      </c>
      <c r="M2171" s="23">
        <v>-0.84355000000000002</v>
      </c>
      <c r="N2171" s="23">
        <v>3.1609999999999999E-2</v>
      </c>
      <c r="O2171" s="23">
        <v>0.93998000000000004</v>
      </c>
      <c r="P2171" s="23">
        <v>-0.30887999999999999</v>
      </c>
      <c r="Q2171" s="23">
        <v>-0.44136999999999998</v>
      </c>
      <c r="R2171" s="23">
        <v>6.4479999999999996E-2</v>
      </c>
    </row>
    <row r="2172" spans="1:18" ht="15" customHeight="1" x14ac:dyDescent="0.2">
      <c r="A2172" s="4">
        <v>2171</v>
      </c>
      <c r="B2172" s="4" t="s">
        <v>2333</v>
      </c>
      <c r="C2172" s="23">
        <v>-2.0463300000000002</v>
      </c>
      <c r="D2172" s="23">
        <v>0.38352000000000003</v>
      </c>
      <c r="E2172" s="23">
        <v>0.73938999999999999</v>
      </c>
      <c r="F2172" s="23">
        <v>0.33096999999999999</v>
      </c>
      <c r="G2172" s="23">
        <v>-7.3050000000000004E-2</v>
      </c>
      <c r="H2172" s="23">
        <v>1.6803600000000001</v>
      </c>
      <c r="I2172" s="23">
        <v>-0.82128000000000001</v>
      </c>
      <c r="J2172" s="23">
        <v>-0.65230999999999995</v>
      </c>
      <c r="K2172" s="23">
        <v>0.36765999999999999</v>
      </c>
      <c r="L2172" s="23">
        <v>-0.34454000000000001</v>
      </c>
      <c r="M2172" s="23">
        <v>-1.3860600000000001</v>
      </c>
      <c r="N2172" s="23">
        <v>8.0490000000000006E-2</v>
      </c>
      <c r="O2172" s="23">
        <v>1.94892</v>
      </c>
      <c r="P2172" s="23">
        <v>-1.9111499999999999</v>
      </c>
      <c r="Q2172" s="23">
        <v>-0.44940999999999998</v>
      </c>
      <c r="R2172" s="23">
        <v>0.35683999999999999</v>
      </c>
    </row>
    <row r="2173" spans="1:18" ht="15" customHeight="1" x14ac:dyDescent="0.2">
      <c r="A2173" s="4">
        <v>2172</v>
      </c>
      <c r="B2173" s="4" t="s">
        <v>2334</v>
      </c>
      <c r="C2173" s="23">
        <v>-2.2067999999999999</v>
      </c>
      <c r="D2173" s="23">
        <v>0.27857999999999999</v>
      </c>
      <c r="E2173" s="23">
        <v>0.80088999999999999</v>
      </c>
      <c r="F2173" s="23">
        <v>0.17732000000000001</v>
      </c>
      <c r="G2173" s="23">
        <v>1.5658099999999999</v>
      </c>
      <c r="H2173" s="23">
        <v>-0.19358</v>
      </c>
      <c r="I2173" s="23">
        <v>-0.35697000000000001</v>
      </c>
      <c r="J2173" s="23">
        <v>-0.76876</v>
      </c>
      <c r="K2173" s="23">
        <v>-2.2354599999999998</v>
      </c>
      <c r="L2173" s="23">
        <v>-1.94255</v>
      </c>
      <c r="M2173" s="23">
        <v>0.66905999999999999</v>
      </c>
      <c r="N2173" s="23">
        <v>-1.23722</v>
      </c>
      <c r="O2173" s="23">
        <v>6.5320000000000003E-2</v>
      </c>
      <c r="P2173" s="23">
        <v>-0.44988</v>
      </c>
      <c r="Q2173" s="23">
        <v>0.75670000000000004</v>
      </c>
      <c r="R2173" s="23">
        <v>0.74043000000000003</v>
      </c>
    </row>
    <row r="2174" spans="1:18" ht="15" customHeight="1" x14ac:dyDescent="0.2">
      <c r="A2174" s="4">
        <v>2173</v>
      </c>
      <c r="B2174" s="4" t="s">
        <v>2335</v>
      </c>
      <c r="C2174" s="23">
        <v>-0.16023999999999999</v>
      </c>
      <c r="D2174" s="23">
        <v>-3.1074099999999998</v>
      </c>
      <c r="E2174" s="23">
        <v>1.0434000000000001</v>
      </c>
      <c r="F2174" s="23">
        <v>0.64324999999999999</v>
      </c>
      <c r="G2174" s="23">
        <v>-0.53783000000000003</v>
      </c>
      <c r="H2174" s="23">
        <v>-0.69316999999999995</v>
      </c>
      <c r="I2174" s="23">
        <v>-0.48042000000000001</v>
      </c>
      <c r="J2174" s="23">
        <v>-0.30853999999999998</v>
      </c>
      <c r="K2174" s="23">
        <v>-3.5339999999999998</v>
      </c>
      <c r="L2174" s="23">
        <v>-2.5839300000000001</v>
      </c>
      <c r="M2174" s="23">
        <v>-9.7269999999999995E-2</v>
      </c>
      <c r="N2174" s="23">
        <v>-2.4690699999999999</v>
      </c>
      <c r="O2174" s="23">
        <v>0.39044000000000001</v>
      </c>
      <c r="P2174" s="23">
        <v>5.2399999999999999E-3</v>
      </c>
      <c r="Q2174" s="23">
        <v>0.71089000000000002</v>
      </c>
      <c r="R2174" s="23">
        <v>0.92188000000000003</v>
      </c>
    </row>
    <row r="2175" spans="1:18" ht="15" customHeight="1" x14ac:dyDescent="0.2">
      <c r="A2175" s="4">
        <v>2174</v>
      </c>
      <c r="B2175" s="4" t="s">
        <v>2336</v>
      </c>
      <c r="C2175" s="23">
        <v>-0.45778999999999997</v>
      </c>
      <c r="D2175" s="23">
        <v>0.22825999999999999</v>
      </c>
      <c r="E2175" s="23">
        <v>1.2588200000000001</v>
      </c>
      <c r="F2175" s="23">
        <v>-4.598E-2</v>
      </c>
      <c r="G2175" s="23">
        <v>1.2643599999999999</v>
      </c>
      <c r="H2175" s="23">
        <v>1.74163</v>
      </c>
      <c r="I2175" s="23">
        <v>0.81993000000000005</v>
      </c>
      <c r="J2175" s="23">
        <v>-1.57542</v>
      </c>
      <c r="K2175" s="23">
        <v>-7.2059999999999999E-2</v>
      </c>
      <c r="L2175" s="23">
        <v>-1.9297500000000001</v>
      </c>
      <c r="M2175" s="23">
        <v>0.60014999999999996</v>
      </c>
      <c r="N2175" s="23">
        <v>0.1782</v>
      </c>
      <c r="O2175" s="23">
        <v>-5.6869999999999997E-2</v>
      </c>
      <c r="P2175" s="23">
        <v>-0.62324999999999997</v>
      </c>
      <c r="Q2175" s="23">
        <v>-0.66427000000000003</v>
      </c>
      <c r="R2175" s="23">
        <v>-0.14027000000000001</v>
      </c>
    </row>
    <row r="2176" spans="1:18" ht="15" customHeight="1" x14ac:dyDescent="0.2">
      <c r="A2176" s="4">
        <v>2175</v>
      </c>
      <c r="B2176" s="4" t="s">
        <v>2337</v>
      </c>
      <c r="C2176" s="23">
        <v>-1.3599999999999999E-2</v>
      </c>
      <c r="D2176" s="23">
        <v>0.20901</v>
      </c>
      <c r="E2176" s="23">
        <v>1.1134599999999999</v>
      </c>
      <c r="F2176" s="23">
        <v>0.74972000000000005</v>
      </c>
      <c r="G2176" s="23">
        <v>2.1025100000000001</v>
      </c>
      <c r="H2176" s="23">
        <v>2.8144499999999999</v>
      </c>
      <c r="I2176" s="23">
        <v>-0.77239000000000002</v>
      </c>
      <c r="J2176" s="23">
        <v>3.1710000000000002E-2</v>
      </c>
      <c r="K2176" s="23">
        <v>6.2509999999999996E-2</v>
      </c>
      <c r="L2176" s="23">
        <v>-2.76553</v>
      </c>
      <c r="M2176" s="23">
        <v>-0.46801999999999999</v>
      </c>
      <c r="N2176" s="23">
        <v>-1.9212499999999999</v>
      </c>
      <c r="O2176" s="23">
        <v>5.1409999999999997E-2</v>
      </c>
      <c r="P2176" s="23">
        <v>-2.4277600000000001</v>
      </c>
      <c r="Q2176" s="23">
        <v>0.98267000000000004</v>
      </c>
      <c r="R2176" s="23">
        <v>-2.2942100000000001</v>
      </c>
    </row>
    <row r="2177" spans="1:18" ht="15" customHeight="1" x14ac:dyDescent="0.2">
      <c r="A2177" s="4">
        <v>2176</v>
      </c>
      <c r="B2177" s="4" t="s">
        <v>2338</v>
      </c>
      <c r="C2177" s="23">
        <v>-0.57535999999999998</v>
      </c>
      <c r="D2177" s="23">
        <v>-1.10778</v>
      </c>
      <c r="E2177" s="23">
        <v>0.12792999999999999</v>
      </c>
      <c r="F2177" s="23">
        <v>2.0225599999999999</v>
      </c>
      <c r="G2177" s="23">
        <v>1.02668</v>
      </c>
      <c r="H2177" s="23">
        <v>2.2599</v>
      </c>
      <c r="I2177" s="23">
        <v>0.57718000000000003</v>
      </c>
      <c r="J2177" s="23">
        <v>-1.5671900000000001</v>
      </c>
      <c r="K2177" s="23">
        <v>-1.6018699999999999</v>
      </c>
      <c r="L2177" s="23">
        <v>-0.27073999999999998</v>
      </c>
      <c r="M2177" s="23">
        <v>0.25711000000000001</v>
      </c>
      <c r="N2177" s="23">
        <v>-3.4939999999999999E-2</v>
      </c>
      <c r="O2177" s="23">
        <v>-0.34421000000000002</v>
      </c>
      <c r="P2177" s="23">
        <v>-0.32323000000000002</v>
      </c>
      <c r="Q2177" s="23">
        <v>-0.39672000000000002</v>
      </c>
      <c r="R2177" s="23">
        <v>-1.5835699999999999</v>
      </c>
    </row>
    <row r="2178" spans="1:18" ht="15" customHeight="1" x14ac:dyDescent="0.2">
      <c r="A2178" s="4">
        <v>2177</v>
      </c>
      <c r="B2178" s="4" t="s">
        <v>2339</v>
      </c>
      <c r="C2178" s="23">
        <v>-0.54893000000000003</v>
      </c>
      <c r="D2178" s="23">
        <v>-0.50514000000000003</v>
      </c>
      <c r="E2178" s="23">
        <v>1.7804</v>
      </c>
      <c r="F2178" s="23">
        <v>1.1809400000000001</v>
      </c>
      <c r="G2178" s="23">
        <v>0.84184999999999999</v>
      </c>
      <c r="H2178" s="23">
        <v>0.32615</v>
      </c>
      <c r="I2178" s="23">
        <v>0.51968999999999999</v>
      </c>
      <c r="J2178" s="23">
        <v>-1.5549500000000001</v>
      </c>
      <c r="K2178" s="23">
        <v>0.15126000000000001</v>
      </c>
      <c r="L2178" s="23">
        <v>-0.17852999999999999</v>
      </c>
      <c r="M2178" s="23">
        <v>-0.86180999999999996</v>
      </c>
      <c r="N2178" s="23">
        <v>-0.44499</v>
      </c>
      <c r="O2178" s="23">
        <v>1.0653600000000001</v>
      </c>
      <c r="P2178" s="23">
        <v>-0.23924999999999999</v>
      </c>
      <c r="Q2178" s="23">
        <v>-0.42176999999999998</v>
      </c>
      <c r="R2178" s="23">
        <v>0.15160000000000001</v>
      </c>
    </row>
    <row r="2179" spans="1:18" ht="15" customHeight="1" x14ac:dyDescent="0.2">
      <c r="A2179" s="4">
        <v>2178</v>
      </c>
      <c r="B2179" s="4" t="s">
        <v>2340</v>
      </c>
      <c r="C2179" s="23">
        <v>0.12212000000000001</v>
      </c>
      <c r="D2179" s="23">
        <v>-0.41839999999999999</v>
      </c>
      <c r="E2179" s="23">
        <v>0.91139000000000003</v>
      </c>
      <c r="F2179" s="23">
        <v>0.77190999999999999</v>
      </c>
      <c r="G2179" s="23">
        <v>-0.95960999999999996</v>
      </c>
      <c r="H2179" s="23">
        <v>1.12591</v>
      </c>
      <c r="I2179" s="23">
        <v>-0.85479000000000005</v>
      </c>
      <c r="J2179" s="23">
        <v>-0.19112000000000001</v>
      </c>
      <c r="K2179" s="23">
        <v>-2.9346399999999999</v>
      </c>
      <c r="L2179" s="23">
        <v>-1.45017</v>
      </c>
      <c r="M2179" s="23">
        <v>-1.9776800000000001</v>
      </c>
      <c r="N2179" s="23">
        <v>0.53905999999999998</v>
      </c>
      <c r="O2179" s="23">
        <v>-0.75907000000000002</v>
      </c>
      <c r="P2179" s="23">
        <v>-4.0063399999999998</v>
      </c>
      <c r="Q2179" s="23">
        <v>0.71225000000000005</v>
      </c>
      <c r="R2179" s="23">
        <v>-2.0034299999999998</v>
      </c>
    </row>
    <row r="2180" spans="1:18" ht="15" customHeight="1" x14ac:dyDescent="0.2">
      <c r="A2180" s="4">
        <v>2179</v>
      </c>
      <c r="B2180" s="4" t="s">
        <v>2341</v>
      </c>
      <c r="C2180" s="23">
        <v>-1.06931</v>
      </c>
      <c r="D2180" s="23">
        <v>1.71407</v>
      </c>
      <c r="E2180" s="23">
        <v>0.96387</v>
      </c>
      <c r="F2180" s="23">
        <v>1.59152</v>
      </c>
      <c r="G2180" s="23">
        <v>1.9259999999999999</v>
      </c>
      <c r="H2180" s="23">
        <v>-0.52385999999999999</v>
      </c>
      <c r="I2180" s="23">
        <v>-1.85677</v>
      </c>
      <c r="J2180" s="23">
        <v>-1.7862800000000001</v>
      </c>
      <c r="K2180" s="23">
        <v>-2.5512299999999999</v>
      </c>
      <c r="L2180" s="23">
        <v>1.362E-2</v>
      </c>
      <c r="M2180" s="23">
        <v>-1.35344</v>
      </c>
      <c r="N2180" s="23">
        <v>-0.17446999999999999</v>
      </c>
      <c r="O2180" s="23">
        <v>0.88863999999999999</v>
      </c>
      <c r="P2180" s="23">
        <v>-0.50129000000000001</v>
      </c>
      <c r="Q2180" s="23">
        <v>-1.0598000000000001</v>
      </c>
      <c r="R2180" s="23">
        <v>0.32596000000000003</v>
      </c>
    </row>
    <row r="2181" spans="1:18" ht="15" customHeight="1" x14ac:dyDescent="0.2">
      <c r="A2181" s="4">
        <v>2180</v>
      </c>
      <c r="B2181" s="4" t="s">
        <v>2342</v>
      </c>
      <c r="C2181" s="23">
        <v>-0.29886000000000001</v>
      </c>
      <c r="D2181" s="23">
        <v>0.95240999999999998</v>
      </c>
      <c r="E2181" s="23">
        <v>3.9595899999999999</v>
      </c>
      <c r="F2181" s="23">
        <v>0.43839</v>
      </c>
      <c r="G2181" s="23">
        <v>2.49953</v>
      </c>
      <c r="H2181" s="23">
        <v>2.49884</v>
      </c>
      <c r="I2181" s="23">
        <v>0.59882999999999997</v>
      </c>
      <c r="J2181" s="23">
        <v>-0.12894</v>
      </c>
      <c r="K2181" s="23">
        <v>-1.9759500000000001</v>
      </c>
      <c r="L2181" s="23">
        <v>-0.58672999999999997</v>
      </c>
      <c r="M2181" s="23">
        <v>0.95072000000000001</v>
      </c>
      <c r="N2181" s="23">
        <v>0.25612000000000001</v>
      </c>
      <c r="O2181" s="23">
        <v>-0.16492000000000001</v>
      </c>
      <c r="P2181" s="23">
        <v>-0.70904</v>
      </c>
      <c r="Q2181" s="23">
        <v>2.0796700000000001</v>
      </c>
      <c r="R2181" s="23">
        <v>3.2009999999999997E-2</v>
      </c>
    </row>
    <row r="2182" spans="1:18" ht="15" customHeight="1" x14ac:dyDescent="0.2">
      <c r="A2182" s="4">
        <v>2181</v>
      </c>
      <c r="B2182" s="4" t="s">
        <v>2343</v>
      </c>
      <c r="C2182" s="23">
        <v>-3.0498799999999999</v>
      </c>
      <c r="D2182" s="23">
        <v>-1.47454</v>
      </c>
      <c r="E2182" s="23">
        <v>1.46784</v>
      </c>
      <c r="F2182" s="23">
        <v>4.5879999999999997E-2</v>
      </c>
      <c r="G2182" s="23">
        <v>0.70177</v>
      </c>
      <c r="H2182" s="23">
        <v>0.57301000000000002</v>
      </c>
      <c r="I2182" s="23">
        <v>-0.96425000000000005</v>
      </c>
      <c r="J2182" s="23">
        <v>-0.12545999999999999</v>
      </c>
      <c r="K2182" s="23">
        <v>5.2350000000000001E-2</v>
      </c>
      <c r="L2182" s="23">
        <v>-1.0588</v>
      </c>
      <c r="M2182" s="23">
        <v>-2.3889</v>
      </c>
      <c r="N2182" s="23">
        <v>0.85553000000000001</v>
      </c>
      <c r="O2182" s="23">
        <v>-2.0410000000000001E-2</v>
      </c>
      <c r="P2182" s="23">
        <v>-3.2395299999999998</v>
      </c>
      <c r="Q2182" s="23">
        <v>1.57416</v>
      </c>
      <c r="R2182" s="23">
        <v>-2.2294900000000002</v>
      </c>
    </row>
    <row r="2183" spans="1:18" ht="15" customHeight="1" x14ac:dyDescent="0.2">
      <c r="A2183" s="4">
        <v>2182</v>
      </c>
      <c r="B2183" s="4" t="s">
        <v>2344</v>
      </c>
      <c r="C2183" s="23">
        <v>-0.49297999999999997</v>
      </c>
      <c r="D2183" s="23">
        <v>-0.84414999999999996</v>
      </c>
      <c r="E2183" s="23">
        <v>1.9732400000000001</v>
      </c>
      <c r="F2183" s="23">
        <v>1.11192</v>
      </c>
      <c r="G2183" s="23">
        <v>0.75660000000000005</v>
      </c>
      <c r="H2183" s="23">
        <v>0.23271</v>
      </c>
      <c r="I2183" s="23">
        <v>0.74797999999999998</v>
      </c>
      <c r="J2183" s="23">
        <v>-1.452</v>
      </c>
      <c r="K2183" s="23">
        <v>-4.4999999999999999E-4</v>
      </c>
      <c r="L2183" s="23">
        <v>3.5999999999999999E-3</v>
      </c>
      <c r="M2183" s="23">
        <v>-0.88383999999999996</v>
      </c>
      <c r="N2183" s="23">
        <v>-2.9229999999999999E-2</v>
      </c>
      <c r="O2183" s="23">
        <v>0.82350000000000001</v>
      </c>
      <c r="P2183" s="23">
        <v>-0.49780000000000002</v>
      </c>
      <c r="Q2183" s="23">
        <v>-0.38383</v>
      </c>
      <c r="R2183" s="23">
        <v>0.26684999999999998</v>
      </c>
    </row>
    <row r="2184" spans="1:18" ht="15" customHeight="1" x14ac:dyDescent="0.2">
      <c r="A2184" s="4">
        <v>2183</v>
      </c>
      <c r="B2184" s="4" t="s">
        <v>2345</v>
      </c>
      <c r="C2184" s="23">
        <v>-0.43942999999999999</v>
      </c>
      <c r="D2184" s="23">
        <v>-1.069</v>
      </c>
      <c r="E2184" s="23">
        <v>0.89414000000000005</v>
      </c>
      <c r="F2184" s="23">
        <v>0.45151000000000002</v>
      </c>
      <c r="G2184" s="23">
        <v>-0.95994999999999997</v>
      </c>
      <c r="H2184" s="23">
        <v>2.5415000000000001</v>
      </c>
      <c r="I2184" s="23">
        <v>1.5921000000000001</v>
      </c>
      <c r="J2184" s="23">
        <v>-1.67489</v>
      </c>
      <c r="K2184" s="23">
        <v>-0.10439</v>
      </c>
      <c r="L2184" s="23">
        <v>-0.47465000000000002</v>
      </c>
      <c r="M2184" s="23">
        <v>0.80832999999999999</v>
      </c>
      <c r="N2184" s="23">
        <v>-2.2412700000000001</v>
      </c>
      <c r="O2184" s="23">
        <v>-0.33273999999999998</v>
      </c>
      <c r="P2184" s="23">
        <v>-0.48945</v>
      </c>
      <c r="Q2184" s="23">
        <v>-1.57866</v>
      </c>
      <c r="R2184" s="23">
        <v>0.56198999999999999</v>
      </c>
    </row>
    <row r="2185" spans="1:18" ht="15" customHeight="1" x14ac:dyDescent="0.2">
      <c r="A2185" s="4">
        <v>2184</v>
      </c>
      <c r="B2185" s="4" t="s">
        <v>2346</v>
      </c>
      <c r="C2185" s="23">
        <v>-0.35981000000000002</v>
      </c>
      <c r="D2185" s="23">
        <v>-2.2202500000000001</v>
      </c>
      <c r="E2185" s="23">
        <v>3.3475100000000002</v>
      </c>
      <c r="F2185" s="23">
        <v>0.68525000000000003</v>
      </c>
      <c r="G2185" s="23">
        <v>2.1967099999999999</v>
      </c>
      <c r="H2185" s="23">
        <v>2.4119299999999999</v>
      </c>
      <c r="I2185" s="23">
        <v>-0.24235000000000001</v>
      </c>
      <c r="J2185" s="23">
        <v>0.25702999999999998</v>
      </c>
      <c r="K2185" s="23">
        <v>-2.24729</v>
      </c>
      <c r="L2185" s="23">
        <v>0.3669</v>
      </c>
      <c r="M2185" s="23">
        <v>-0.70487999999999995</v>
      </c>
      <c r="N2185" s="23">
        <v>0.2631</v>
      </c>
      <c r="O2185" s="23">
        <v>0.18423999999999999</v>
      </c>
      <c r="P2185" s="23">
        <v>-0.42991000000000001</v>
      </c>
      <c r="Q2185" s="23">
        <v>1.7950299999999999</v>
      </c>
      <c r="R2185" s="23">
        <v>0.17565</v>
      </c>
    </row>
    <row r="2186" spans="1:18" ht="15" customHeight="1" x14ac:dyDescent="0.2">
      <c r="A2186" s="4">
        <v>2185</v>
      </c>
      <c r="B2186" s="4" t="s">
        <v>2347</v>
      </c>
      <c r="C2186" s="23">
        <v>-2.2535599999999998</v>
      </c>
      <c r="D2186" s="23">
        <v>-0.43231999999999998</v>
      </c>
      <c r="E2186" s="23">
        <v>2.3721299999999998</v>
      </c>
      <c r="F2186" s="23">
        <v>-6.6600000000000001E-3</v>
      </c>
      <c r="G2186" s="23">
        <v>1.4315800000000001</v>
      </c>
      <c r="H2186" s="23">
        <v>1.5388299999999999</v>
      </c>
      <c r="I2186" s="23">
        <v>1.45085</v>
      </c>
      <c r="J2186" s="23">
        <v>0.56793000000000005</v>
      </c>
      <c r="K2186" s="23">
        <v>-0.15407000000000001</v>
      </c>
      <c r="L2186" s="23">
        <v>0.35314000000000001</v>
      </c>
      <c r="M2186" s="23">
        <v>0.24984000000000001</v>
      </c>
      <c r="N2186" s="23">
        <v>8.9200000000000008E-3</v>
      </c>
      <c r="O2186" s="23">
        <v>-0.31406000000000001</v>
      </c>
      <c r="P2186" s="23">
        <v>-0.71079000000000003</v>
      </c>
      <c r="Q2186" s="23">
        <v>-1.2592399999999999</v>
      </c>
      <c r="R2186" s="23">
        <v>0.31230000000000002</v>
      </c>
    </row>
    <row r="2187" spans="1:18" ht="15" customHeight="1" x14ac:dyDescent="0.2">
      <c r="A2187" s="4">
        <v>2186</v>
      </c>
      <c r="B2187" s="4" t="s">
        <v>2348</v>
      </c>
      <c r="C2187" s="23">
        <v>-0.54166000000000003</v>
      </c>
      <c r="D2187" s="23">
        <v>0.21060999999999999</v>
      </c>
      <c r="E2187" s="23">
        <v>1.1983699999999999</v>
      </c>
      <c r="F2187" s="23">
        <v>2.7792599999999998</v>
      </c>
      <c r="G2187" s="23">
        <v>-0.92247000000000001</v>
      </c>
      <c r="H2187" s="23">
        <v>3.2428900000000001</v>
      </c>
      <c r="I2187" s="23">
        <v>-1.0105200000000001</v>
      </c>
      <c r="J2187" s="23">
        <v>-0.66846000000000005</v>
      </c>
      <c r="K2187" s="23">
        <v>-0.34125</v>
      </c>
      <c r="L2187" s="23">
        <v>-1.91605</v>
      </c>
      <c r="M2187" s="23">
        <v>0.78817999999999999</v>
      </c>
      <c r="N2187" s="23">
        <v>0.56818999999999997</v>
      </c>
      <c r="O2187" s="23">
        <v>-0.63082000000000005</v>
      </c>
      <c r="P2187" s="23">
        <v>-2.7764099999999998</v>
      </c>
      <c r="Q2187" s="23">
        <v>1.43327</v>
      </c>
      <c r="R2187" s="23">
        <v>-2.10982</v>
      </c>
    </row>
    <row r="2188" spans="1:18" ht="15" customHeight="1" x14ac:dyDescent="0.2">
      <c r="A2188" s="4">
        <v>2187</v>
      </c>
      <c r="B2188" s="4" t="s">
        <v>2349</v>
      </c>
      <c r="C2188" s="23">
        <v>-0.61843999999999999</v>
      </c>
      <c r="D2188" s="23">
        <v>-0.20102</v>
      </c>
      <c r="E2188" s="23">
        <v>0.83528000000000002</v>
      </c>
      <c r="F2188" s="23">
        <v>0.50824999999999998</v>
      </c>
      <c r="G2188" s="23">
        <v>9.3420000000000003E-2</v>
      </c>
      <c r="H2188" s="23">
        <v>1.74196</v>
      </c>
      <c r="I2188" s="23">
        <v>-0.44957000000000003</v>
      </c>
      <c r="J2188" s="23">
        <v>-0.46445999999999998</v>
      </c>
      <c r="K2188" s="23">
        <v>-1.7391700000000001</v>
      </c>
      <c r="L2188" s="23">
        <v>-0.21834000000000001</v>
      </c>
      <c r="M2188" s="23">
        <v>0.50975000000000004</v>
      </c>
      <c r="N2188" s="23">
        <v>-1.4315100000000001</v>
      </c>
      <c r="O2188" s="23">
        <v>-9.7070000000000004E-2</v>
      </c>
      <c r="P2188" s="23">
        <v>-0.33016000000000001</v>
      </c>
      <c r="Q2188" s="23">
        <v>0.56584000000000001</v>
      </c>
      <c r="R2188" s="23">
        <v>-1.38103</v>
      </c>
    </row>
    <row r="2189" spans="1:18" ht="15" customHeight="1" x14ac:dyDescent="0.2">
      <c r="A2189" s="4">
        <v>2188</v>
      </c>
      <c r="B2189" s="4" t="s">
        <v>2350</v>
      </c>
      <c r="C2189" s="23">
        <v>-2.6210300000000002</v>
      </c>
      <c r="D2189" s="23">
        <v>-0.13896</v>
      </c>
      <c r="E2189" s="23">
        <v>1.11172</v>
      </c>
      <c r="F2189" s="23">
        <v>0.43726999999999999</v>
      </c>
      <c r="G2189" s="23">
        <v>-0.36897999999999997</v>
      </c>
      <c r="H2189" s="23">
        <v>-0.69865999999999995</v>
      </c>
      <c r="I2189" s="23">
        <v>-0.69540999999999997</v>
      </c>
      <c r="J2189" s="23">
        <v>-1.94773</v>
      </c>
      <c r="K2189" s="23">
        <v>-0.77125999999999995</v>
      </c>
      <c r="L2189" s="23">
        <v>-1.0096400000000001</v>
      </c>
      <c r="M2189" s="23">
        <v>-1.6310500000000001</v>
      </c>
      <c r="N2189" s="23">
        <v>-1.3428800000000001</v>
      </c>
      <c r="O2189" s="23">
        <v>-0.32758999999999999</v>
      </c>
      <c r="P2189" s="23">
        <v>0.45788000000000001</v>
      </c>
      <c r="Q2189" s="23">
        <v>0.34692000000000001</v>
      </c>
      <c r="R2189" s="23">
        <v>-1.7670999999999999</v>
      </c>
    </row>
    <row r="2190" spans="1:18" ht="15" customHeight="1" x14ac:dyDescent="0.2">
      <c r="A2190" s="4">
        <v>2189</v>
      </c>
      <c r="B2190" s="4" t="s">
        <v>2351</v>
      </c>
      <c r="C2190" s="23">
        <v>-1.55701</v>
      </c>
      <c r="D2190" s="23">
        <v>-1.20652</v>
      </c>
      <c r="E2190" s="23">
        <v>0.71218000000000004</v>
      </c>
      <c r="F2190" s="23">
        <v>0.71911000000000003</v>
      </c>
      <c r="G2190" s="23">
        <v>1.46913</v>
      </c>
      <c r="H2190" s="23">
        <v>2.1259999999999999</v>
      </c>
      <c r="I2190" s="23">
        <v>1.29227</v>
      </c>
      <c r="J2190" s="23">
        <v>-0.38152000000000003</v>
      </c>
      <c r="K2190" s="23">
        <v>1.5980000000000001E-2</v>
      </c>
      <c r="L2190" s="23">
        <v>0.33412999999999998</v>
      </c>
      <c r="M2190" s="23">
        <v>0.96282000000000001</v>
      </c>
      <c r="N2190" s="23">
        <v>-1.76189</v>
      </c>
      <c r="O2190" s="23">
        <v>-0.18088000000000001</v>
      </c>
      <c r="P2190" s="23">
        <v>-2.6302099999999999</v>
      </c>
      <c r="Q2190" s="23">
        <v>0.78234000000000004</v>
      </c>
      <c r="R2190" s="23">
        <v>0.72123000000000004</v>
      </c>
    </row>
    <row r="2191" spans="1:18" ht="15" customHeight="1" x14ac:dyDescent="0.2">
      <c r="A2191" s="4">
        <v>2190</v>
      </c>
      <c r="B2191" s="4" t="s">
        <v>2352</v>
      </c>
      <c r="C2191" s="23">
        <v>-3.09328</v>
      </c>
      <c r="D2191" s="23">
        <v>-2.1446100000000001</v>
      </c>
      <c r="E2191" s="23">
        <v>0.47194999999999998</v>
      </c>
      <c r="F2191" s="23">
        <v>0.99002000000000001</v>
      </c>
      <c r="G2191" s="23">
        <v>0.94606000000000001</v>
      </c>
      <c r="H2191" s="23">
        <v>0.37206</v>
      </c>
      <c r="I2191" s="23">
        <v>-1.4076299999999999</v>
      </c>
      <c r="J2191" s="23">
        <v>-2.14778</v>
      </c>
      <c r="K2191" s="23">
        <v>-0.22642999999999999</v>
      </c>
      <c r="L2191" s="23">
        <v>-0.69274999999999998</v>
      </c>
      <c r="M2191" s="23">
        <v>-1.7797499999999999</v>
      </c>
      <c r="N2191" s="23">
        <v>1.1160000000000001</v>
      </c>
      <c r="O2191" s="23">
        <v>-1.02112</v>
      </c>
      <c r="P2191" s="23">
        <v>-0.15134</v>
      </c>
      <c r="Q2191" s="23">
        <v>-1.4212400000000001</v>
      </c>
      <c r="R2191" s="23">
        <v>0.83635000000000004</v>
      </c>
    </row>
    <row r="2192" spans="1:18" ht="15" customHeight="1" x14ac:dyDescent="0.2">
      <c r="A2192" s="4">
        <v>2191</v>
      </c>
      <c r="B2192" s="4" t="s">
        <v>2353</v>
      </c>
      <c r="C2192" s="23">
        <v>-0.49482999999999999</v>
      </c>
      <c r="D2192" s="23">
        <v>-2.05985</v>
      </c>
      <c r="E2192" s="23">
        <v>1.52864</v>
      </c>
      <c r="F2192" s="23">
        <v>0.75395999999999996</v>
      </c>
      <c r="G2192" s="23">
        <v>-1.2073400000000001</v>
      </c>
      <c r="H2192" s="23">
        <v>2.1516700000000002</v>
      </c>
      <c r="I2192" s="23">
        <v>-1.0407500000000001</v>
      </c>
      <c r="J2192" s="23">
        <v>-2.5854900000000001</v>
      </c>
      <c r="K2192" s="23">
        <v>0.39722000000000002</v>
      </c>
      <c r="L2192" s="23">
        <v>-0.43412000000000001</v>
      </c>
      <c r="M2192" s="23">
        <v>1.0109300000000001</v>
      </c>
      <c r="N2192" s="23">
        <v>0.35947000000000001</v>
      </c>
      <c r="O2192" s="23">
        <v>-0.29626999999999998</v>
      </c>
      <c r="P2192" s="23">
        <v>-0.21654000000000001</v>
      </c>
      <c r="Q2192" s="23">
        <v>5.8650000000000001E-2</v>
      </c>
      <c r="R2192" s="23">
        <v>0.32733000000000001</v>
      </c>
    </row>
    <row r="2193" spans="1:18" ht="15" customHeight="1" x14ac:dyDescent="0.2">
      <c r="A2193" s="4">
        <v>2192</v>
      </c>
      <c r="B2193" s="4" t="s">
        <v>2354</v>
      </c>
      <c r="C2193" s="23">
        <v>-2.4781</v>
      </c>
      <c r="D2193" s="23">
        <v>-2.52359</v>
      </c>
      <c r="E2193" s="23">
        <v>0.34272999999999998</v>
      </c>
      <c r="F2193" s="23">
        <v>1.56945</v>
      </c>
      <c r="G2193" s="23">
        <v>0.23694000000000001</v>
      </c>
      <c r="H2193" s="23">
        <v>2.5767500000000001</v>
      </c>
      <c r="I2193" s="23">
        <v>1.29657</v>
      </c>
      <c r="J2193" s="23">
        <v>-1.9219999999999999</v>
      </c>
      <c r="K2193" s="23">
        <v>0.28593000000000002</v>
      </c>
      <c r="L2193" s="23">
        <v>7.0830000000000004E-2</v>
      </c>
      <c r="M2193" s="23">
        <v>0.57635999999999998</v>
      </c>
      <c r="N2193" s="23">
        <v>-0.40214</v>
      </c>
      <c r="O2193" s="23">
        <v>-0.10974</v>
      </c>
      <c r="P2193" s="23">
        <v>0.12238</v>
      </c>
      <c r="Q2193" s="23">
        <v>1.4664200000000001</v>
      </c>
      <c r="R2193" s="23">
        <v>0.75294000000000005</v>
      </c>
    </row>
    <row r="2194" spans="1:18" ht="15" customHeight="1" x14ac:dyDescent="0.2">
      <c r="A2194" s="4">
        <v>2193</v>
      </c>
      <c r="B2194" s="4" t="s">
        <v>2355</v>
      </c>
      <c r="C2194" s="23">
        <v>-0.47577999999999998</v>
      </c>
      <c r="D2194" s="23">
        <v>-1.5404</v>
      </c>
      <c r="E2194" s="23">
        <v>3.79921</v>
      </c>
      <c r="F2194" s="23">
        <v>1.00261</v>
      </c>
      <c r="G2194" s="23">
        <v>-1.0900399999999999</v>
      </c>
      <c r="H2194" s="23">
        <v>-0.66769999999999996</v>
      </c>
      <c r="I2194" s="23">
        <v>-1.6528799999999999</v>
      </c>
      <c r="J2194" s="23">
        <v>0.14288999999999999</v>
      </c>
      <c r="K2194" s="23">
        <v>0.31322</v>
      </c>
      <c r="L2194" s="23">
        <v>0.80828999999999995</v>
      </c>
      <c r="M2194" s="23">
        <v>-0.37631999999999999</v>
      </c>
      <c r="N2194" s="23">
        <v>-5.6689999999999997E-2</v>
      </c>
      <c r="O2194" s="23">
        <v>-0.76305999999999996</v>
      </c>
      <c r="P2194" s="23">
        <v>-2.88083</v>
      </c>
      <c r="Q2194" s="23">
        <v>-1.18845</v>
      </c>
      <c r="R2194" s="23">
        <v>-0.65334999999999999</v>
      </c>
    </row>
    <row r="2195" spans="1:18" ht="15" customHeight="1" x14ac:dyDescent="0.2">
      <c r="A2195" s="4">
        <v>2194</v>
      </c>
      <c r="B2195" s="4" t="s">
        <v>2356</v>
      </c>
      <c r="C2195" s="23">
        <v>-0.36902000000000001</v>
      </c>
      <c r="D2195" s="23">
        <v>-0.78613</v>
      </c>
      <c r="E2195" s="23">
        <v>2.0472899999999998</v>
      </c>
      <c r="F2195" s="23">
        <v>1.2496400000000001</v>
      </c>
      <c r="G2195" s="23">
        <v>0.80772999999999995</v>
      </c>
      <c r="H2195" s="23">
        <v>0.22577</v>
      </c>
      <c r="I2195" s="23">
        <v>0.74558999999999997</v>
      </c>
      <c r="J2195" s="23">
        <v>-1.5586500000000001</v>
      </c>
      <c r="K2195" s="23">
        <v>-9.7689999999999999E-2</v>
      </c>
      <c r="L2195" s="23">
        <v>-5.9420000000000001E-2</v>
      </c>
      <c r="M2195" s="23">
        <v>-0.71955999999999998</v>
      </c>
      <c r="N2195" s="23">
        <v>-1.491E-2</v>
      </c>
      <c r="O2195" s="23">
        <v>0.75895999999999997</v>
      </c>
      <c r="P2195" s="23">
        <v>-0.45180999999999999</v>
      </c>
      <c r="Q2195" s="23">
        <v>-0.14124</v>
      </c>
      <c r="R2195" s="23">
        <v>0.41193000000000002</v>
      </c>
    </row>
    <row r="2196" spans="1:18" ht="15" customHeight="1" x14ac:dyDescent="0.2">
      <c r="A2196" s="4">
        <v>2195</v>
      </c>
      <c r="B2196" s="4" t="s">
        <v>2357</v>
      </c>
      <c r="C2196" s="23">
        <v>-0.46422999999999998</v>
      </c>
      <c r="D2196" s="23">
        <v>-0.76351000000000002</v>
      </c>
      <c r="E2196" s="23">
        <v>2.0977100000000002</v>
      </c>
      <c r="F2196" s="23">
        <v>1.4393100000000001</v>
      </c>
      <c r="G2196" s="23">
        <v>0.50585999999999998</v>
      </c>
      <c r="H2196" s="23">
        <v>0.37097000000000002</v>
      </c>
      <c r="I2196" s="23">
        <v>0.41205000000000003</v>
      </c>
      <c r="J2196" s="23">
        <v>-1.67774</v>
      </c>
      <c r="K2196" s="23">
        <v>2.8049999999999999E-2</v>
      </c>
      <c r="L2196" s="23">
        <v>-7.0290000000000005E-2</v>
      </c>
      <c r="M2196" s="23">
        <v>-0.99800999999999995</v>
      </c>
      <c r="N2196" s="23">
        <v>-7.3630000000000001E-2</v>
      </c>
      <c r="O2196" s="23">
        <v>0.54195000000000004</v>
      </c>
      <c r="P2196" s="23">
        <v>-6.5600000000000006E-2</v>
      </c>
      <c r="Q2196" s="23">
        <v>-0.40362999999999999</v>
      </c>
      <c r="R2196" s="23">
        <v>0.21063999999999999</v>
      </c>
    </row>
    <row r="2197" spans="1:18" ht="15" customHeight="1" x14ac:dyDescent="0.2">
      <c r="A2197" s="4">
        <v>2196</v>
      </c>
      <c r="B2197" s="4" t="s">
        <v>2358</v>
      </c>
      <c r="C2197" s="23">
        <v>-1.9517899999999999</v>
      </c>
      <c r="D2197" s="23">
        <v>0.34358</v>
      </c>
      <c r="E2197" s="23">
        <v>1.3883799999999999</v>
      </c>
      <c r="F2197" s="23">
        <v>-0.26951000000000003</v>
      </c>
      <c r="G2197" s="23">
        <v>0.37578</v>
      </c>
      <c r="H2197" s="23">
        <v>1.53657</v>
      </c>
      <c r="I2197" s="23">
        <v>1.2925500000000001</v>
      </c>
      <c r="J2197" s="23">
        <v>-1.79535</v>
      </c>
      <c r="K2197" s="23">
        <v>-1.62086</v>
      </c>
      <c r="L2197" s="23">
        <v>0.52471999999999996</v>
      </c>
      <c r="M2197" s="23">
        <v>0.46439999999999998</v>
      </c>
      <c r="N2197" s="23">
        <v>-1.06674</v>
      </c>
      <c r="O2197" s="23">
        <v>-0.13472000000000001</v>
      </c>
      <c r="P2197" s="23">
        <v>-2.09213</v>
      </c>
      <c r="Q2197" s="23">
        <v>-1.05562</v>
      </c>
      <c r="R2197" s="23">
        <v>-1.1559900000000001</v>
      </c>
    </row>
    <row r="2198" spans="1:18" ht="15" customHeight="1" x14ac:dyDescent="0.2">
      <c r="A2198" s="4">
        <v>2197</v>
      </c>
      <c r="B2198" s="4" t="s">
        <v>2359</v>
      </c>
      <c r="C2198" s="23">
        <v>-1.93451</v>
      </c>
      <c r="D2198" s="23">
        <v>-2.3340999999999998</v>
      </c>
      <c r="E2198" s="23">
        <v>0.77888000000000002</v>
      </c>
      <c r="F2198" s="23">
        <v>0.29063</v>
      </c>
      <c r="G2198" s="23">
        <v>0.55837000000000003</v>
      </c>
      <c r="H2198" s="23">
        <v>3.1411199999999999</v>
      </c>
      <c r="I2198" s="23">
        <v>1.36293</v>
      </c>
      <c r="J2198" s="23">
        <v>-0.18629000000000001</v>
      </c>
      <c r="K2198" s="23">
        <v>0.46977999999999998</v>
      </c>
      <c r="L2198" s="23">
        <v>-3.5279999999999999E-2</v>
      </c>
      <c r="M2198" s="23">
        <v>1.3278799999999999</v>
      </c>
      <c r="N2198" s="23">
        <v>-0.65288999999999997</v>
      </c>
      <c r="O2198" s="23">
        <v>-0.36192000000000002</v>
      </c>
      <c r="P2198" s="23">
        <v>-0.16786999999999999</v>
      </c>
      <c r="Q2198" s="23">
        <v>-0.78690000000000004</v>
      </c>
      <c r="R2198" s="23">
        <v>-2.2692000000000001</v>
      </c>
    </row>
    <row r="2199" spans="1:18" ht="15" customHeight="1" x14ac:dyDescent="0.2">
      <c r="A2199" s="4">
        <v>2198</v>
      </c>
      <c r="B2199" s="4" t="s">
        <v>2360</v>
      </c>
      <c r="C2199" s="23">
        <v>-1.9052100000000001</v>
      </c>
      <c r="D2199" s="23">
        <v>0.36209999999999998</v>
      </c>
      <c r="E2199" s="23">
        <v>2.39906</v>
      </c>
      <c r="F2199" s="23">
        <v>2.6833399999999998</v>
      </c>
      <c r="G2199" s="23">
        <v>-0.66046000000000005</v>
      </c>
      <c r="H2199" s="23">
        <v>1.74417</v>
      </c>
      <c r="I2199" s="23">
        <v>-0.89151999999999998</v>
      </c>
      <c r="J2199" s="23">
        <v>-1.5009999999999999</v>
      </c>
      <c r="K2199" s="23">
        <v>-2.2747600000000001</v>
      </c>
      <c r="L2199" s="23">
        <v>-1.11171</v>
      </c>
      <c r="M2199" s="23">
        <v>1.1003499999999999</v>
      </c>
      <c r="N2199" s="23">
        <v>-1.7988</v>
      </c>
      <c r="O2199" s="23">
        <v>-0.27350999999999998</v>
      </c>
      <c r="P2199" s="23">
        <v>-1.5547</v>
      </c>
      <c r="Q2199" s="23">
        <v>1.38995</v>
      </c>
      <c r="R2199" s="23">
        <v>0.97728999999999999</v>
      </c>
    </row>
    <row r="2200" spans="1:18" ht="15" customHeight="1" x14ac:dyDescent="0.2">
      <c r="A2200" s="4">
        <v>2199</v>
      </c>
      <c r="B2200" s="4" t="s">
        <v>2361</v>
      </c>
      <c r="C2200" s="23">
        <v>-2.5181800000000001</v>
      </c>
      <c r="D2200" s="23">
        <v>-1.99383</v>
      </c>
      <c r="E2200" s="23">
        <v>0.84480999999999995</v>
      </c>
      <c r="F2200" s="23">
        <v>-0.26393</v>
      </c>
      <c r="G2200" s="23">
        <v>-0.46351999999999999</v>
      </c>
      <c r="H2200" s="23">
        <v>-5.0020000000000002E-2</v>
      </c>
      <c r="I2200" s="23">
        <v>1.38757</v>
      </c>
      <c r="J2200" s="23">
        <v>-2.5228000000000002</v>
      </c>
      <c r="K2200" s="23">
        <v>-0.44474999999999998</v>
      </c>
      <c r="L2200" s="23">
        <v>0.24203</v>
      </c>
      <c r="M2200" s="23">
        <v>-7.2620000000000004E-2</v>
      </c>
      <c r="N2200" s="23">
        <v>0.27010000000000001</v>
      </c>
      <c r="O2200" s="23">
        <v>8.0420000000000005E-2</v>
      </c>
      <c r="P2200" s="23">
        <v>-1.27728</v>
      </c>
      <c r="Q2200" s="23">
        <v>0.62056999999999995</v>
      </c>
      <c r="R2200" s="23">
        <v>0.43437999999999999</v>
      </c>
    </row>
    <row r="2201" spans="1:18" ht="15" customHeight="1" x14ac:dyDescent="0.2">
      <c r="A2201" s="4">
        <v>2200</v>
      </c>
      <c r="B2201" s="4" t="s">
        <v>2362</v>
      </c>
      <c r="C2201" s="23">
        <v>-1.7991699999999999</v>
      </c>
      <c r="D2201" s="23">
        <v>0.25620999999999999</v>
      </c>
      <c r="E2201" s="23">
        <v>0.55125000000000002</v>
      </c>
      <c r="F2201" s="23">
        <v>1.7824</v>
      </c>
      <c r="G2201" s="23">
        <v>-0.43128</v>
      </c>
      <c r="H2201" s="23">
        <v>0.26900000000000002</v>
      </c>
      <c r="I2201" s="23">
        <v>1.2226600000000001</v>
      </c>
      <c r="J2201" s="23">
        <v>-1.64177</v>
      </c>
      <c r="K2201" s="23">
        <v>-3.1910000000000001E-2</v>
      </c>
      <c r="L2201" s="23">
        <v>-1.59151</v>
      </c>
      <c r="M2201" s="23">
        <v>0.16053000000000001</v>
      </c>
      <c r="N2201" s="23">
        <v>-0.40703</v>
      </c>
      <c r="O2201" s="23">
        <v>-0.17865</v>
      </c>
      <c r="P2201" s="23">
        <v>-1.6734100000000001</v>
      </c>
      <c r="Q2201" s="23">
        <v>6.5300000000000002E-3</v>
      </c>
      <c r="R2201" s="23">
        <v>-1.20756</v>
      </c>
    </row>
    <row r="2202" spans="1:18" ht="15" customHeight="1" x14ac:dyDescent="0.2">
      <c r="A2202" s="4">
        <v>2201</v>
      </c>
      <c r="B2202" s="4" t="s">
        <v>2363</v>
      </c>
      <c r="C2202" s="23">
        <v>-2.1619199999999998</v>
      </c>
      <c r="D2202" s="23">
        <v>0.26133000000000001</v>
      </c>
      <c r="E2202" s="23">
        <v>0.71916999999999998</v>
      </c>
      <c r="F2202" s="23">
        <v>0.32024999999999998</v>
      </c>
      <c r="G2202" s="23">
        <v>1.7492099999999999</v>
      </c>
      <c r="H2202" s="23">
        <v>-0.18128</v>
      </c>
      <c r="I2202" s="23">
        <v>-0.53485000000000005</v>
      </c>
      <c r="J2202" s="23">
        <v>-1.02772</v>
      </c>
      <c r="K2202" s="23">
        <v>-2.0854400000000002</v>
      </c>
      <c r="L2202" s="23">
        <v>-1.8629500000000001</v>
      </c>
      <c r="M2202" s="23">
        <v>0.88217000000000001</v>
      </c>
      <c r="N2202" s="23">
        <v>-1.3644400000000001</v>
      </c>
      <c r="O2202" s="23">
        <v>0.10723000000000001</v>
      </c>
      <c r="P2202" s="23">
        <v>-0.47469</v>
      </c>
      <c r="Q2202" s="23">
        <v>0.92852999999999997</v>
      </c>
      <c r="R2202" s="23">
        <v>0.66508999999999996</v>
      </c>
    </row>
    <row r="2203" spans="1:18" ht="15" customHeight="1" x14ac:dyDescent="0.2">
      <c r="A2203" s="4">
        <v>2202</v>
      </c>
      <c r="B2203" s="4" t="s">
        <v>2364</v>
      </c>
      <c r="C2203" s="23">
        <v>-1.0509599999999999</v>
      </c>
      <c r="D2203" s="23">
        <v>-0.28941</v>
      </c>
      <c r="E2203" s="23">
        <v>0.71157999999999999</v>
      </c>
      <c r="F2203" s="23">
        <v>0.36052000000000001</v>
      </c>
      <c r="G2203" s="23">
        <v>1.07318</v>
      </c>
      <c r="H2203" s="23">
        <v>-0.57918000000000003</v>
      </c>
      <c r="I2203" s="23">
        <v>0.84133000000000002</v>
      </c>
      <c r="J2203" s="23">
        <v>-2.9382000000000001</v>
      </c>
      <c r="K2203" s="23">
        <v>-0.23541999999999999</v>
      </c>
      <c r="L2203" s="23">
        <v>0.45534000000000002</v>
      </c>
      <c r="M2203" s="23">
        <v>0.31956000000000001</v>
      </c>
      <c r="N2203" s="23">
        <v>-2.1857500000000001</v>
      </c>
      <c r="O2203" s="23">
        <v>-0.43309999999999998</v>
      </c>
      <c r="P2203" s="23">
        <v>-2.43668</v>
      </c>
      <c r="Q2203" s="23">
        <v>1.50169</v>
      </c>
      <c r="R2203" s="23">
        <v>0.88277000000000005</v>
      </c>
    </row>
    <row r="2204" spans="1:18" ht="15" customHeight="1" x14ac:dyDescent="0.2">
      <c r="A2204" s="4">
        <v>2203</v>
      </c>
      <c r="B2204" s="4" t="s">
        <v>2365</v>
      </c>
      <c r="C2204" s="23">
        <v>-0.85035000000000005</v>
      </c>
      <c r="D2204" s="23">
        <v>-5.2589999999999998E-2</v>
      </c>
      <c r="E2204" s="23">
        <v>0.28694999999999998</v>
      </c>
      <c r="F2204" s="23">
        <v>2.9018700000000002</v>
      </c>
      <c r="G2204" s="23">
        <v>-1.14191</v>
      </c>
      <c r="H2204" s="23">
        <v>-0.64597000000000004</v>
      </c>
      <c r="I2204" s="23">
        <v>-1.1053999999999999</v>
      </c>
      <c r="J2204" s="23">
        <v>-2.5904199999999999</v>
      </c>
      <c r="K2204" s="23">
        <v>-2.4975100000000001</v>
      </c>
      <c r="L2204" s="23">
        <v>-0.18326999999999999</v>
      </c>
      <c r="M2204" s="23">
        <v>-1.66011</v>
      </c>
      <c r="N2204" s="23">
        <v>-1.0240199999999999</v>
      </c>
      <c r="O2204" s="23">
        <v>-1.00522</v>
      </c>
      <c r="P2204" s="23">
        <v>-3.21868</v>
      </c>
      <c r="Q2204" s="23">
        <v>0.79679</v>
      </c>
      <c r="R2204" s="23">
        <v>0.43058999999999997</v>
      </c>
    </row>
    <row r="2205" spans="1:18" ht="15" customHeight="1" x14ac:dyDescent="0.2">
      <c r="A2205" s="4">
        <v>2204</v>
      </c>
      <c r="B2205" s="4" t="s">
        <v>2366</v>
      </c>
      <c r="C2205" s="23">
        <v>-0.56576000000000004</v>
      </c>
      <c r="D2205" s="23">
        <v>6.9209999999999994E-2</v>
      </c>
      <c r="E2205" s="23">
        <v>2.0763400000000001</v>
      </c>
      <c r="F2205" s="23">
        <v>0.55269000000000001</v>
      </c>
      <c r="G2205" s="23">
        <v>-0.25856000000000001</v>
      </c>
      <c r="H2205" s="23">
        <v>1.4946999999999999</v>
      </c>
      <c r="I2205" s="23">
        <v>-0.23666000000000001</v>
      </c>
      <c r="J2205" s="23">
        <v>-0.26924999999999999</v>
      </c>
      <c r="K2205" s="23">
        <v>-1.74847</v>
      </c>
      <c r="L2205" s="23">
        <v>-0.17402999999999999</v>
      </c>
      <c r="M2205" s="23">
        <v>0.24118000000000001</v>
      </c>
      <c r="N2205" s="23">
        <v>-7.4340000000000003E-2</v>
      </c>
      <c r="O2205" s="23">
        <v>6.6449999999999995E-2</v>
      </c>
      <c r="P2205" s="23">
        <v>-0.62827</v>
      </c>
      <c r="Q2205" s="23">
        <v>-0.91090000000000004</v>
      </c>
      <c r="R2205" s="23">
        <v>0.57299</v>
      </c>
    </row>
    <row r="2206" spans="1:18" ht="15" customHeight="1" x14ac:dyDescent="0.2">
      <c r="A2206" s="4">
        <v>2205</v>
      </c>
      <c r="B2206" s="4" t="s">
        <v>2367</v>
      </c>
      <c r="C2206" s="23">
        <v>-0.36042000000000002</v>
      </c>
      <c r="D2206" s="23">
        <v>0.10443</v>
      </c>
      <c r="E2206" s="23">
        <v>0.76520999999999995</v>
      </c>
      <c r="F2206" s="23">
        <v>0.3014</v>
      </c>
      <c r="G2206" s="23">
        <v>0.49603000000000003</v>
      </c>
      <c r="H2206" s="23">
        <v>0.39290000000000003</v>
      </c>
      <c r="I2206" s="23">
        <v>-0.17169000000000001</v>
      </c>
      <c r="J2206" s="23">
        <v>-1.3873599999999999</v>
      </c>
      <c r="K2206" s="23">
        <v>-1.6462699999999999</v>
      </c>
      <c r="L2206" s="23">
        <v>-2.0977399999999999</v>
      </c>
      <c r="M2206" s="23">
        <v>1.30829</v>
      </c>
      <c r="N2206" s="23">
        <v>-2.6352600000000002</v>
      </c>
      <c r="O2206" s="23">
        <v>-0.14319999999999999</v>
      </c>
      <c r="P2206" s="23">
        <v>7.1749999999999994E-2</v>
      </c>
      <c r="Q2206" s="23">
        <v>-2.13862</v>
      </c>
      <c r="R2206" s="23">
        <v>-1.24583</v>
      </c>
    </row>
    <row r="2207" spans="1:18" ht="15" customHeight="1" x14ac:dyDescent="0.2">
      <c r="A2207" s="4">
        <v>2206</v>
      </c>
      <c r="B2207" s="4" t="s">
        <v>2368</v>
      </c>
      <c r="C2207" s="23">
        <v>0.14324999999999999</v>
      </c>
      <c r="D2207" s="23">
        <v>-1.6669400000000001</v>
      </c>
      <c r="E2207" s="23">
        <v>2.2497500000000001</v>
      </c>
      <c r="F2207" s="23">
        <v>1.8049200000000001</v>
      </c>
      <c r="G2207" s="23">
        <v>-1.0398400000000001</v>
      </c>
      <c r="H2207" s="23">
        <v>0.10213</v>
      </c>
      <c r="I2207" s="23">
        <v>-1.1991000000000001</v>
      </c>
      <c r="J2207" s="23">
        <v>-1.79271</v>
      </c>
      <c r="K2207" s="23">
        <v>-1.8299000000000001</v>
      </c>
      <c r="L2207" s="23">
        <v>-1.6014200000000001</v>
      </c>
      <c r="M2207" s="23">
        <v>-1.3221000000000001</v>
      </c>
      <c r="N2207" s="23">
        <v>-2.17041</v>
      </c>
      <c r="O2207" s="23">
        <v>1.6915100000000001</v>
      </c>
      <c r="P2207" s="23">
        <v>-2.0015700000000001</v>
      </c>
      <c r="Q2207" s="23">
        <v>0.60616999999999999</v>
      </c>
      <c r="R2207" s="23">
        <v>-1.5363899999999999</v>
      </c>
    </row>
    <row r="2208" spans="1:18" ht="15" customHeight="1" x14ac:dyDescent="0.2">
      <c r="A2208" s="4">
        <v>2207</v>
      </c>
      <c r="B2208" s="4" t="s">
        <v>2369</v>
      </c>
      <c r="C2208" s="23">
        <v>-2.2144900000000001</v>
      </c>
      <c r="D2208" s="23">
        <v>-2.9512100000000001</v>
      </c>
      <c r="E2208" s="23">
        <v>1.0065</v>
      </c>
      <c r="F2208" s="23">
        <v>2.8454600000000001</v>
      </c>
      <c r="G2208" s="23">
        <v>-1.49759</v>
      </c>
      <c r="H2208" s="23">
        <v>1.1162000000000001</v>
      </c>
      <c r="I2208" s="23">
        <v>-1.3212900000000001</v>
      </c>
      <c r="J2208" s="23">
        <v>-1.2464900000000001</v>
      </c>
      <c r="K2208" s="23">
        <v>0.10395</v>
      </c>
      <c r="L2208" s="23">
        <v>-1.1105100000000001</v>
      </c>
      <c r="M2208" s="23">
        <v>-1.3068299999999999</v>
      </c>
      <c r="N2208" s="23">
        <v>5.4309999999999997E-2</v>
      </c>
      <c r="O2208" s="23">
        <v>2.0140400000000001</v>
      </c>
      <c r="P2208" s="23">
        <v>1.1650000000000001E-2</v>
      </c>
      <c r="Q2208" s="23">
        <v>1.79417</v>
      </c>
      <c r="R2208" s="23">
        <v>0.78181999999999996</v>
      </c>
    </row>
    <row r="2209" spans="1:18" ht="15" customHeight="1" x14ac:dyDescent="0.2">
      <c r="A2209" s="4">
        <v>2208</v>
      </c>
      <c r="B2209" s="4" t="s">
        <v>2370</v>
      </c>
      <c r="C2209" s="23">
        <v>-2.2254800000000001</v>
      </c>
      <c r="D2209" s="23">
        <v>0.30745</v>
      </c>
      <c r="E2209" s="23">
        <v>1.0059499999999999</v>
      </c>
      <c r="F2209" s="23">
        <v>0.15770000000000001</v>
      </c>
      <c r="G2209" s="23">
        <v>1.4532799999999999</v>
      </c>
      <c r="H2209" s="23">
        <v>2.3480000000000001E-2</v>
      </c>
      <c r="I2209" s="23">
        <v>1.0074700000000001</v>
      </c>
      <c r="J2209" s="23">
        <v>-0.14557999999999999</v>
      </c>
      <c r="K2209" s="23">
        <v>-4.6600000000000001E-3</v>
      </c>
      <c r="L2209" s="23">
        <v>0.47616000000000003</v>
      </c>
      <c r="M2209" s="23">
        <v>0.30726999999999999</v>
      </c>
      <c r="N2209" s="23">
        <v>-1.34568</v>
      </c>
      <c r="O2209" s="23">
        <v>0.61151</v>
      </c>
      <c r="P2209" s="23">
        <v>-1.88971</v>
      </c>
      <c r="Q2209" s="23">
        <v>0.70011000000000001</v>
      </c>
      <c r="R2209" s="23">
        <v>-1.4544299999999999</v>
      </c>
    </row>
    <row r="2210" spans="1:18" ht="15" customHeight="1" x14ac:dyDescent="0.2">
      <c r="A2210" s="4">
        <v>2209</v>
      </c>
      <c r="B2210" s="4" t="s">
        <v>2371</v>
      </c>
      <c r="C2210" s="23">
        <v>0.6613</v>
      </c>
      <c r="D2210" s="23">
        <v>0.44563000000000003</v>
      </c>
      <c r="E2210" s="23">
        <v>1.14235</v>
      </c>
      <c r="F2210" s="23">
        <v>3.0632899999999998</v>
      </c>
      <c r="G2210" s="23">
        <v>6.5250000000000002E-2</v>
      </c>
      <c r="H2210" s="23">
        <v>-0.30069000000000001</v>
      </c>
      <c r="I2210" s="23">
        <v>-1.5094099999999999</v>
      </c>
      <c r="J2210" s="23">
        <v>-0.10238</v>
      </c>
      <c r="K2210" s="23">
        <v>-1.1117300000000001</v>
      </c>
      <c r="L2210" s="23">
        <v>-1.8845099999999999</v>
      </c>
      <c r="M2210" s="23">
        <v>2.3611599999999999</v>
      </c>
      <c r="N2210" s="23">
        <v>-1.9884299999999999</v>
      </c>
      <c r="O2210" s="23">
        <v>-0.24265999999999999</v>
      </c>
      <c r="P2210" s="23">
        <v>-0.73665999999999998</v>
      </c>
      <c r="Q2210" s="23">
        <v>-0.41060000000000002</v>
      </c>
      <c r="R2210" s="23">
        <v>0.49319000000000002</v>
      </c>
    </row>
    <row r="2211" spans="1:18" ht="15" customHeight="1" x14ac:dyDescent="0.2">
      <c r="A2211" s="4">
        <v>2210</v>
      </c>
      <c r="B2211" s="4" t="s">
        <v>2372</v>
      </c>
      <c r="C2211" s="23">
        <v>-2.1152600000000001</v>
      </c>
      <c r="D2211" s="23">
        <v>0.46794999999999998</v>
      </c>
      <c r="E2211" s="23">
        <v>0.98617999999999995</v>
      </c>
      <c r="F2211" s="23">
        <v>0.23841000000000001</v>
      </c>
      <c r="G2211" s="23">
        <v>1.19825</v>
      </c>
      <c r="H2211" s="23">
        <v>-0.31006</v>
      </c>
      <c r="I2211" s="23">
        <v>1.30349</v>
      </c>
      <c r="J2211" s="23">
        <v>-0.25307000000000002</v>
      </c>
      <c r="K2211" s="23">
        <v>-0.24052000000000001</v>
      </c>
      <c r="L2211" s="23">
        <v>0.60243000000000002</v>
      </c>
      <c r="M2211" s="23">
        <v>0.17795</v>
      </c>
      <c r="N2211" s="23">
        <v>-1.1832</v>
      </c>
      <c r="O2211" s="23">
        <v>0.34412999999999999</v>
      </c>
      <c r="P2211" s="23">
        <v>-1.6729799999999999</v>
      </c>
      <c r="Q2211" s="23">
        <v>0.81477999999999995</v>
      </c>
      <c r="R2211" s="23">
        <v>-1.37246</v>
      </c>
    </row>
    <row r="2212" spans="1:18" ht="15" customHeight="1" x14ac:dyDescent="0.2">
      <c r="A2212" s="4">
        <v>2211</v>
      </c>
      <c r="B2212" s="4" t="s">
        <v>2373</v>
      </c>
      <c r="C2212" s="23">
        <v>-9.2670000000000002E-2</v>
      </c>
      <c r="D2212" s="23">
        <v>0.23069999999999999</v>
      </c>
      <c r="E2212" s="23">
        <v>0.97555000000000003</v>
      </c>
      <c r="F2212" s="23">
        <v>0.40011000000000002</v>
      </c>
      <c r="G2212" s="23">
        <v>-0.44129000000000002</v>
      </c>
      <c r="H2212" s="23">
        <v>1.64771</v>
      </c>
      <c r="I2212" s="23">
        <v>-0.22331000000000001</v>
      </c>
      <c r="J2212" s="23">
        <v>-2.1644000000000001</v>
      </c>
      <c r="K2212" s="23">
        <v>-0.40083000000000002</v>
      </c>
      <c r="L2212" s="23">
        <v>-2.01457</v>
      </c>
      <c r="M2212" s="23">
        <v>-1.36452</v>
      </c>
      <c r="N2212" s="23">
        <v>-1.39209</v>
      </c>
      <c r="O2212" s="23">
        <v>-0.12469</v>
      </c>
      <c r="P2212" s="23">
        <v>-1.0712600000000001</v>
      </c>
      <c r="Q2212" s="23">
        <v>0.61231999999999998</v>
      </c>
      <c r="R2212" s="23">
        <v>0.22778000000000001</v>
      </c>
    </row>
    <row r="2213" spans="1:18" ht="15" customHeight="1" x14ac:dyDescent="0.2">
      <c r="A2213" s="4">
        <v>2212</v>
      </c>
      <c r="B2213" s="4" t="s">
        <v>2374</v>
      </c>
      <c r="C2213" s="23">
        <v>-0.48242000000000002</v>
      </c>
      <c r="D2213" s="23">
        <v>5.2549999999999999E-2</v>
      </c>
      <c r="E2213" s="23">
        <v>1.2135800000000001</v>
      </c>
      <c r="F2213" s="23">
        <v>0.31630000000000003</v>
      </c>
      <c r="G2213" s="23">
        <v>1.1518900000000001</v>
      </c>
      <c r="H2213" s="23">
        <v>1.4253400000000001</v>
      </c>
      <c r="I2213" s="23">
        <v>1.15265</v>
      </c>
      <c r="J2213" s="23">
        <v>-1.41648</v>
      </c>
      <c r="K2213" s="23">
        <v>-0.49406</v>
      </c>
      <c r="L2213" s="23">
        <v>-2.06534</v>
      </c>
      <c r="M2213" s="23">
        <v>0.58342000000000005</v>
      </c>
      <c r="N2213" s="23">
        <v>0.13753000000000001</v>
      </c>
      <c r="O2213" s="23">
        <v>-0.45806999999999998</v>
      </c>
      <c r="P2213" s="23">
        <v>-0.50714000000000004</v>
      </c>
      <c r="Q2213" s="23">
        <v>-0.6371</v>
      </c>
      <c r="R2213" s="23">
        <v>0.41613</v>
      </c>
    </row>
    <row r="2214" spans="1:18" ht="15" customHeight="1" x14ac:dyDescent="0.2">
      <c r="A2214" s="4">
        <v>2213</v>
      </c>
      <c r="B2214" s="4" t="s">
        <v>2375</v>
      </c>
      <c r="C2214" s="23">
        <v>-0.43630999999999998</v>
      </c>
      <c r="D2214" s="23">
        <v>0.10553999999999999</v>
      </c>
      <c r="E2214" s="23">
        <v>1.2074800000000001</v>
      </c>
      <c r="F2214" s="23">
        <v>-7.7990000000000004E-2</v>
      </c>
      <c r="G2214" s="23">
        <v>1.1629799999999999</v>
      </c>
      <c r="H2214" s="23">
        <v>1.47804</v>
      </c>
      <c r="I2214" s="23">
        <v>0.93967999999999996</v>
      </c>
      <c r="J2214" s="23">
        <v>-1.52145</v>
      </c>
      <c r="K2214" s="23">
        <v>-0.16123999999999999</v>
      </c>
      <c r="L2214" s="23">
        <v>-1.9028499999999999</v>
      </c>
      <c r="M2214" s="23">
        <v>0.42424000000000001</v>
      </c>
      <c r="N2214" s="23">
        <v>0.19861000000000001</v>
      </c>
      <c r="O2214" s="23">
        <v>-0.21006</v>
      </c>
      <c r="P2214" s="23">
        <v>-0.72121000000000002</v>
      </c>
      <c r="Q2214" s="23">
        <v>-0.64998</v>
      </c>
      <c r="R2214" s="23">
        <v>2.5760000000000002E-2</v>
      </c>
    </row>
    <row r="2215" spans="1:18" ht="15" customHeight="1" x14ac:dyDescent="0.2">
      <c r="A2215" s="4">
        <v>2214</v>
      </c>
      <c r="B2215" s="4" t="s">
        <v>2376</v>
      </c>
      <c r="C2215" s="23">
        <v>-4.224E-2</v>
      </c>
      <c r="D2215" s="23">
        <v>-1.6315900000000001</v>
      </c>
      <c r="E2215" s="23">
        <v>0.36662</v>
      </c>
      <c r="F2215" s="23">
        <v>0.18121000000000001</v>
      </c>
      <c r="G2215" s="23">
        <v>1.3311599999999999</v>
      </c>
      <c r="H2215" s="23">
        <v>2.55938</v>
      </c>
      <c r="I2215" s="23">
        <v>-0.58352000000000004</v>
      </c>
      <c r="J2215" s="23">
        <v>0.42676999999999998</v>
      </c>
      <c r="K2215" s="23">
        <v>-2.4639999999999999E-2</v>
      </c>
      <c r="L2215" s="23">
        <v>0.15171999999999999</v>
      </c>
      <c r="M2215" s="23">
        <v>-0.47483999999999998</v>
      </c>
      <c r="N2215" s="23">
        <v>-1.32605</v>
      </c>
      <c r="O2215" s="23">
        <v>4.7820000000000001E-2</v>
      </c>
      <c r="P2215" s="23">
        <v>-2.08114</v>
      </c>
      <c r="Q2215" s="23">
        <v>-1.2703</v>
      </c>
      <c r="R2215" s="23">
        <v>9.8489999999999994E-2</v>
      </c>
    </row>
    <row r="2216" spans="1:18" ht="15" customHeight="1" x14ac:dyDescent="0.2">
      <c r="A2216" s="4">
        <v>2215</v>
      </c>
      <c r="B2216" s="4" t="s">
        <v>2377</v>
      </c>
      <c r="C2216" s="23">
        <v>-0.57072000000000001</v>
      </c>
      <c r="D2216" s="23">
        <v>-0.11502</v>
      </c>
      <c r="E2216" s="23">
        <v>0.72077000000000002</v>
      </c>
      <c r="F2216" s="23">
        <v>0.28664000000000001</v>
      </c>
      <c r="G2216" s="23">
        <v>9.4119999999999995E-2</v>
      </c>
      <c r="H2216" s="23">
        <v>1.6315900000000001</v>
      </c>
      <c r="I2216" s="23">
        <v>-0.20487</v>
      </c>
      <c r="J2216" s="23">
        <v>-0.22989999999999999</v>
      </c>
      <c r="K2216" s="23">
        <v>-2.0774900000000001</v>
      </c>
      <c r="L2216" s="23">
        <v>-0.23197999999999999</v>
      </c>
      <c r="M2216" s="23">
        <v>0.42818000000000001</v>
      </c>
      <c r="N2216" s="23">
        <v>-1.7424200000000001</v>
      </c>
      <c r="O2216" s="23">
        <v>0.14130999999999999</v>
      </c>
      <c r="P2216" s="23">
        <v>-0.54757</v>
      </c>
      <c r="Q2216" s="23">
        <v>0.38374000000000003</v>
      </c>
      <c r="R2216" s="23">
        <v>-1.2154499999999999</v>
      </c>
    </row>
    <row r="2217" spans="1:18" ht="15" customHeight="1" x14ac:dyDescent="0.2">
      <c r="A2217" s="4">
        <v>2216</v>
      </c>
      <c r="B2217" s="4" t="s">
        <v>2378</v>
      </c>
      <c r="C2217" s="23">
        <v>-0.45032</v>
      </c>
      <c r="D2217" s="23">
        <v>-0.63165000000000004</v>
      </c>
      <c r="E2217" s="23">
        <v>1.6796</v>
      </c>
      <c r="F2217" s="23">
        <v>1.6718599999999999</v>
      </c>
      <c r="G2217" s="23">
        <v>0.62251000000000001</v>
      </c>
      <c r="H2217" s="23">
        <v>0.53879999999999995</v>
      </c>
      <c r="I2217" s="23">
        <v>0.38573000000000002</v>
      </c>
      <c r="J2217" s="23">
        <v>-1.50946</v>
      </c>
      <c r="K2217" s="23">
        <v>0.16622000000000001</v>
      </c>
      <c r="L2217" s="23">
        <v>-5.7979999999999997E-2</v>
      </c>
      <c r="M2217" s="23">
        <v>-0.39360000000000001</v>
      </c>
      <c r="N2217" s="23">
        <v>-0.40482000000000001</v>
      </c>
      <c r="O2217" s="23">
        <v>0.86468</v>
      </c>
      <c r="P2217" s="23">
        <v>-0.12458</v>
      </c>
      <c r="Q2217" s="23">
        <v>-0.46248</v>
      </c>
      <c r="R2217" s="23">
        <v>0.29288999999999998</v>
      </c>
    </row>
    <row r="2218" spans="1:18" ht="15" customHeight="1" x14ac:dyDescent="0.2">
      <c r="A2218" s="4">
        <v>2217</v>
      </c>
      <c r="B2218" s="4" t="s">
        <v>2379</v>
      </c>
      <c r="C2218" s="23">
        <v>-0.39890999999999999</v>
      </c>
      <c r="D2218" s="23">
        <v>-0.91498999999999997</v>
      </c>
      <c r="E2218" s="23">
        <v>1.7706</v>
      </c>
      <c r="F2218" s="23">
        <v>1.3142</v>
      </c>
      <c r="G2218" s="23">
        <v>0.71684999999999999</v>
      </c>
      <c r="H2218" s="23">
        <v>0.14319000000000001</v>
      </c>
      <c r="I2218" s="23">
        <v>0.37297999999999998</v>
      </c>
      <c r="J2218" s="23">
        <v>-1.50467</v>
      </c>
      <c r="K2218" s="23">
        <v>-5.9990000000000002E-2</v>
      </c>
      <c r="L2218" s="23">
        <v>-2.1729999999999999E-2</v>
      </c>
      <c r="M2218" s="23">
        <v>-0.27739000000000003</v>
      </c>
      <c r="N2218" s="23">
        <v>-0.36151</v>
      </c>
      <c r="O2218" s="23">
        <v>0.76888000000000001</v>
      </c>
      <c r="P2218" s="23">
        <v>-0.43863999999999997</v>
      </c>
      <c r="Q2218" s="23">
        <v>-0.48898999999999998</v>
      </c>
      <c r="R2218" s="23">
        <v>0.50090999999999997</v>
      </c>
    </row>
    <row r="2219" spans="1:18" ht="15" customHeight="1" x14ac:dyDescent="0.2">
      <c r="A2219" s="4">
        <v>2218</v>
      </c>
      <c r="B2219" s="4" t="s">
        <v>2380</v>
      </c>
      <c r="C2219" s="23">
        <v>-0.60795999999999994</v>
      </c>
      <c r="D2219" s="23">
        <v>0.26225999999999999</v>
      </c>
      <c r="E2219" s="23">
        <v>2.02468</v>
      </c>
      <c r="F2219" s="23">
        <v>0.71733000000000002</v>
      </c>
      <c r="G2219" s="23">
        <v>-0.51297999999999999</v>
      </c>
      <c r="H2219" s="23">
        <v>1.42693</v>
      </c>
      <c r="I2219" s="23">
        <v>-0.46932000000000001</v>
      </c>
      <c r="J2219" s="23">
        <v>-0.68911999999999995</v>
      </c>
      <c r="K2219" s="23">
        <v>-1.49509</v>
      </c>
      <c r="L2219" s="23">
        <v>0.10983999999999999</v>
      </c>
      <c r="M2219" s="23">
        <v>0.36982999999999999</v>
      </c>
      <c r="N2219" s="23">
        <v>0.18720000000000001</v>
      </c>
      <c r="O2219" s="23">
        <v>-6.7790000000000003E-2</v>
      </c>
      <c r="P2219" s="23">
        <v>-0.59111000000000002</v>
      </c>
      <c r="Q2219" s="23">
        <v>-0.86731000000000003</v>
      </c>
      <c r="R2219" s="23">
        <v>0.55600000000000005</v>
      </c>
    </row>
    <row r="2220" spans="1:18" ht="15" customHeight="1" x14ac:dyDescent="0.2">
      <c r="A2220" s="4">
        <v>2219</v>
      </c>
      <c r="B2220" s="4" t="s">
        <v>2381</v>
      </c>
      <c r="C2220" s="23">
        <v>-0.46300000000000002</v>
      </c>
      <c r="D2220" s="23">
        <v>-0.82186999999999999</v>
      </c>
      <c r="E2220" s="23">
        <v>2.07978</v>
      </c>
      <c r="F2220" s="23">
        <v>1.45475</v>
      </c>
      <c r="G2220" s="23">
        <v>1.0005200000000001</v>
      </c>
      <c r="H2220" s="23">
        <v>0.52905999999999997</v>
      </c>
      <c r="I2220" s="23">
        <v>0.53617999999999999</v>
      </c>
      <c r="J2220" s="23">
        <v>-1.30149</v>
      </c>
      <c r="K2220" s="23">
        <v>0.17288999999999999</v>
      </c>
      <c r="L2220" s="23">
        <v>-0.20097000000000001</v>
      </c>
      <c r="M2220" s="23">
        <v>-0.51707999999999998</v>
      </c>
      <c r="N2220" s="23">
        <v>-3.0550000000000001E-2</v>
      </c>
      <c r="O2220" s="23">
        <v>0.92989999999999995</v>
      </c>
      <c r="P2220" s="23">
        <v>-0.28899999999999998</v>
      </c>
      <c r="Q2220" s="23">
        <v>-0.12922</v>
      </c>
      <c r="R2220" s="23">
        <v>0.15026</v>
      </c>
    </row>
    <row r="2221" spans="1:18" ht="15" customHeight="1" x14ac:dyDescent="0.2">
      <c r="A2221" s="4">
        <v>2220</v>
      </c>
      <c r="B2221" s="4" t="s">
        <v>2382</v>
      </c>
      <c r="C2221" s="23">
        <v>-2.3033800000000002</v>
      </c>
      <c r="D2221" s="23">
        <v>-0.36513000000000001</v>
      </c>
      <c r="E2221" s="23">
        <v>2.1549999999999998</v>
      </c>
      <c r="F2221" s="23">
        <v>0.34015000000000001</v>
      </c>
      <c r="G2221" s="23">
        <v>1.55253</v>
      </c>
      <c r="H2221" s="23">
        <v>1.4813499999999999</v>
      </c>
      <c r="I2221" s="23">
        <v>1.0678799999999999</v>
      </c>
      <c r="J2221" s="23">
        <v>0.48821999999999999</v>
      </c>
      <c r="K2221" s="23">
        <v>-0.12189999999999999</v>
      </c>
      <c r="L2221" s="23">
        <v>0.40225</v>
      </c>
      <c r="M2221" s="23">
        <v>0.58569000000000004</v>
      </c>
      <c r="N2221" s="23">
        <v>-7.8320000000000001E-2</v>
      </c>
      <c r="O2221" s="23">
        <v>-0.33998</v>
      </c>
      <c r="P2221" s="23">
        <v>-0.64795999999999998</v>
      </c>
      <c r="Q2221" s="23">
        <v>-1.24939</v>
      </c>
      <c r="R2221" s="23">
        <v>0.43863000000000002</v>
      </c>
    </row>
    <row r="2222" spans="1:18" ht="15" customHeight="1" x14ac:dyDescent="0.2">
      <c r="A2222" s="4">
        <v>2221</v>
      </c>
      <c r="B2222" s="4" t="s">
        <v>2383</v>
      </c>
      <c r="C2222" s="23">
        <v>-3.5272299999999999</v>
      </c>
      <c r="D2222" s="23">
        <v>-0.96565999999999996</v>
      </c>
      <c r="E2222" s="23">
        <v>0.71379999999999999</v>
      </c>
      <c r="F2222" s="23">
        <v>2.1210399999999998</v>
      </c>
      <c r="G2222" s="23">
        <v>-0.95133000000000001</v>
      </c>
      <c r="H2222" s="23">
        <v>1.11127</v>
      </c>
      <c r="I2222" s="23">
        <v>-1.61893</v>
      </c>
      <c r="J2222" s="23">
        <v>-1.7833600000000001</v>
      </c>
      <c r="K2222" s="23">
        <v>-2.0129000000000001</v>
      </c>
      <c r="L2222" s="23">
        <v>1.0956300000000001</v>
      </c>
      <c r="M2222" s="23">
        <v>0.67771999999999999</v>
      </c>
      <c r="N2222" s="23">
        <v>-4.0219999999999999E-2</v>
      </c>
      <c r="O2222" s="23">
        <v>-0.60041999999999995</v>
      </c>
      <c r="P2222" s="23">
        <v>0.67101</v>
      </c>
      <c r="Q2222" s="23">
        <v>1.24041</v>
      </c>
      <c r="R2222" s="23">
        <v>0.54903999999999997</v>
      </c>
    </row>
    <row r="2223" spans="1:18" ht="15" customHeight="1" x14ac:dyDescent="0.2">
      <c r="A2223" s="4">
        <v>2222</v>
      </c>
      <c r="B2223" s="4" t="s">
        <v>2384</v>
      </c>
      <c r="C2223" s="23">
        <v>-0.36142999999999997</v>
      </c>
      <c r="D2223" s="23">
        <v>-1.78349</v>
      </c>
      <c r="E2223" s="23">
        <v>3.5545599999999999</v>
      </c>
      <c r="F2223" s="23">
        <v>-1.5340199999999999</v>
      </c>
      <c r="G2223" s="23">
        <v>-0.98667000000000005</v>
      </c>
      <c r="H2223" s="23">
        <v>3.0868099999999998</v>
      </c>
      <c r="I2223" s="23">
        <v>0.63983000000000001</v>
      </c>
      <c r="J2223" s="23">
        <v>-0.27023999999999998</v>
      </c>
      <c r="K2223" s="23">
        <v>0.19649</v>
      </c>
      <c r="L2223" s="23">
        <v>0.35086000000000001</v>
      </c>
      <c r="M2223" s="23">
        <v>-1.7173400000000001</v>
      </c>
      <c r="N2223" s="23">
        <v>-0.29873</v>
      </c>
      <c r="O2223" s="23">
        <v>1.7204200000000001</v>
      </c>
      <c r="P2223" s="23">
        <v>-0.89990999999999999</v>
      </c>
      <c r="Q2223" s="23">
        <v>-1.2177</v>
      </c>
      <c r="R2223" s="23">
        <v>-1.77999</v>
      </c>
    </row>
    <row r="2224" spans="1:18" ht="15" customHeight="1" x14ac:dyDescent="0.2">
      <c r="A2224" s="4">
        <v>2223</v>
      </c>
      <c r="B2224" s="4" t="s">
        <v>2385</v>
      </c>
      <c r="C2224" s="23">
        <v>-0.10094</v>
      </c>
      <c r="D2224" s="23">
        <v>-1.81406</v>
      </c>
      <c r="E2224" s="23">
        <v>2.5449799999999998</v>
      </c>
      <c r="F2224" s="23">
        <v>1.92893</v>
      </c>
      <c r="G2224" s="23">
        <v>-0.23150000000000001</v>
      </c>
      <c r="H2224" s="23">
        <v>3.0619299999999998</v>
      </c>
      <c r="I2224" s="23">
        <v>-1.87514</v>
      </c>
      <c r="J2224" s="23">
        <v>0.1966</v>
      </c>
      <c r="K2224" s="23">
        <v>1.2341800000000001</v>
      </c>
      <c r="L2224" s="23">
        <v>0.81296999999999997</v>
      </c>
      <c r="M2224" s="23">
        <v>0.82001000000000002</v>
      </c>
      <c r="N2224" s="23">
        <v>-0.17674000000000001</v>
      </c>
      <c r="O2224" s="23">
        <v>-0.57657999999999998</v>
      </c>
      <c r="P2224" s="23">
        <v>-0.90856999999999999</v>
      </c>
      <c r="Q2224" s="23">
        <v>-0.45931</v>
      </c>
      <c r="R2224" s="23">
        <v>-1.88453</v>
      </c>
    </row>
    <row r="2225" spans="1:18" ht="15" customHeight="1" x14ac:dyDescent="0.2">
      <c r="A2225" s="4">
        <v>2224</v>
      </c>
      <c r="B2225" s="4" t="s">
        <v>2386</v>
      </c>
      <c r="C2225" s="23">
        <v>-1.74041</v>
      </c>
      <c r="D2225" s="23">
        <v>-3.0028100000000002</v>
      </c>
      <c r="E2225" s="23">
        <v>0.55176000000000003</v>
      </c>
      <c r="F2225" s="23">
        <v>-5.772E-2</v>
      </c>
      <c r="G2225" s="23">
        <v>2.1155499999999998</v>
      </c>
      <c r="H2225" s="23">
        <v>-0.38267000000000001</v>
      </c>
      <c r="I2225" s="23">
        <v>2.1861899999999999</v>
      </c>
      <c r="J2225" s="23">
        <v>0.50192000000000003</v>
      </c>
      <c r="K2225" s="23">
        <v>-1.85341</v>
      </c>
      <c r="L2225" s="23">
        <v>-0.77873000000000003</v>
      </c>
      <c r="M2225" s="23">
        <v>0.20238999999999999</v>
      </c>
      <c r="N2225" s="23">
        <v>-0.30347000000000002</v>
      </c>
      <c r="O2225" s="23">
        <v>-1.48132</v>
      </c>
      <c r="P2225" s="23">
        <v>-1.1780900000000001</v>
      </c>
      <c r="Q2225" s="23">
        <v>-1.3796999999999999</v>
      </c>
      <c r="R2225" s="23">
        <v>-1.10781</v>
      </c>
    </row>
    <row r="2226" spans="1:18" ht="15" customHeight="1" x14ac:dyDescent="0.2">
      <c r="A2226" s="4">
        <v>2225</v>
      </c>
      <c r="B2226" s="4" t="s">
        <v>2387</v>
      </c>
      <c r="C2226" s="23">
        <v>-1.87327</v>
      </c>
      <c r="D2226" s="23">
        <v>0.37712000000000001</v>
      </c>
      <c r="E2226" s="23">
        <v>0.60655000000000003</v>
      </c>
      <c r="F2226" s="23">
        <v>1.6358299999999999</v>
      </c>
      <c r="G2226" s="23">
        <v>-0.29679</v>
      </c>
      <c r="H2226" s="23">
        <v>0.20207</v>
      </c>
      <c r="I2226" s="23">
        <v>0.94840000000000002</v>
      </c>
      <c r="J2226" s="23">
        <v>-1.7608999999999999</v>
      </c>
      <c r="K2226" s="23">
        <v>0.27356000000000003</v>
      </c>
      <c r="L2226" s="23">
        <v>-1.62612</v>
      </c>
      <c r="M2226" s="23">
        <v>0.16653000000000001</v>
      </c>
      <c r="N2226" s="23">
        <v>-0.24435999999999999</v>
      </c>
      <c r="O2226" s="23">
        <v>0.11985</v>
      </c>
      <c r="P2226" s="23">
        <v>-1.5980399999999999</v>
      </c>
      <c r="Q2226" s="23">
        <v>-0.36793999999999999</v>
      </c>
      <c r="R2226" s="23">
        <v>-1.45746</v>
      </c>
    </row>
    <row r="2227" spans="1:18" ht="15" customHeight="1" x14ac:dyDescent="0.2">
      <c r="A2227" s="4">
        <v>2226</v>
      </c>
      <c r="B2227" s="4" t="s">
        <v>2388</v>
      </c>
      <c r="C2227" s="23">
        <v>-0.47765000000000002</v>
      </c>
      <c r="D2227" s="23">
        <v>-0.72785999999999995</v>
      </c>
      <c r="E2227" s="23">
        <v>1.8643099999999999</v>
      </c>
      <c r="F2227" s="23">
        <v>0.93713999999999997</v>
      </c>
      <c r="G2227" s="23">
        <v>0.62226999999999999</v>
      </c>
      <c r="H2227" s="23">
        <v>-9.9229999999999999E-2</v>
      </c>
      <c r="I2227" s="23">
        <v>0.68630999999999998</v>
      </c>
      <c r="J2227" s="23">
        <v>-1.4977199999999999</v>
      </c>
      <c r="K2227" s="23">
        <v>-7.3080000000000006E-2</v>
      </c>
      <c r="L2227" s="23">
        <v>-3.322E-2</v>
      </c>
      <c r="M2227" s="23">
        <v>-0.72106000000000003</v>
      </c>
      <c r="N2227" s="23">
        <v>-0.31279000000000001</v>
      </c>
      <c r="O2227" s="23">
        <v>0.80186999999999997</v>
      </c>
      <c r="P2227" s="23">
        <v>-0.75397999999999998</v>
      </c>
      <c r="Q2227" s="23">
        <v>-0.70016999999999996</v>
      </c>
      <c r="R2227" s="23">
        <v>0.34497</v>
      </c>
    </row>
    <row r="2228" spans="1:18" ht="15" customHeight="1" x14ac:dyDescent="0.2">
      <c r="A2228" s="4">
        <v>2227</v>
      </c>
      <c r="B2228" s="4" t="s">
        <v>2389</v>
      </c>
      <c r="C2228" s="23">
        <v>-0.32113000000000003</v>
      </c>
      <c r="D2228" s="23">
        <v>0.19993</v>
      </c>
      <c r="E2228" s="23">
        <v>1.4276899999999999</v>
      </c>
      <c r="F2228" s="23">
        <v>5.6820000000000002E-2</v>
      </c>
      <c r="G2228" s="23">
        <v>1.18093</v>
      </c>
      <c r="H2228" s="23">
        <v>1.4744299999999999</v>
      </c>
      <c r="I2228" s="23">
        <v>0.92562</v>
      </c>
      <c r="J2228" s="23">
        <v>-1.4312400000000001</v>
      </c>
      <c r="K2228" s="23">
        <v>-0.21781</v>
      </c>
      <c r="L2228" s="23">
        <v>-1.9146099999999999</v>
      </c>
      <c r="M2228" s="23">
        <v>0.43708999999999998</v>
      </c>
      <c r="N2228" s="23">
        <v>-4.8899999999999999E-2</v>
      </c>
      <c r="O2228" s="23">
        <v>-0.28931000000000001</v>
      </c>
      <c r="P2228" s="23">
        <v>-0.69479999999999997</v>
      </c>
      <c r="Q2228" s="23">
        <v>-0.88104000000000005</v>
      </c>
      <c r="R2228" s="23">
        <v>0.17050999999999999</v>
      </c>
    </row>
    <row r="2229" spans="1:18" ht="15" customHeight="1" x14ac:dyDescent="0.2">
      <c r="A2229" s="4">
        <v>2228</v>
      </c>
      <c r="B2229" s="4" t="s">
        <v>2390</v>
      </c>
      <c r="C2229" s="23">
        <v>-0.45800000000000002</v>
      </c>
      <c r="D2229" s="23">
        <v>-1.1004400000000001</v>
      </c>
      <c r="E2229" s="23">
        <v>1.7285999999999999</v>
      </c>
      <c r="F2229" s="23">
        <v>1.34914</v>
      </c>
      <c r="G2229" s="23">
        <v>-0.68683000000000005</v>
      </c>
      <c r="H2229" s="23">
        <v>0.30320000000000003</v>
      </c>
      <c r="I2229" s="23">
        <v>0.75266999999999995</v>
      </c>
      <c r="J2229" s="23">
        <v>-1.2070000000000001E-2</v>
      </c>
      <c r="K2229" s="23">
        <v>-1.42022</v>
      </c>
      <c r="L2229" s="23">
        <v>-1.56271</v>
      </c>
      <c r="M2229" s="23">
        <v>0.42186000000000001</v>
      </c>
      <c r="N2229" s="23">
        <v>0.25041999999999998</v>
      </c>
      <c r="O2229" s="23">
        <v>0.86573</v>
      </c>
      <c r="P2229" s="23">
        <v>-0.61451</v>
      </c>
      <c r="Q2229" s="23">
        <v>-0.28359000000000001</v>
      </c>
      <c r="R2229" s="23">
        <v>-1.0126999999999999</v>
      </c>
    </row>
    <row r="2230" spans="1:18" ht="15" customHeight="1" x14ac:dyDescent="0.2">
      <c r="A2230" s="4">
        <v>2229</v>
      </c>
      <c r="B2230" s="4" t="s">
        <v>2391</v>
      </c>
      <c r="C2230" s="23">
        <v>-0.23003999999999999</v>
      </c>
      <c r="D2230" s="23">
        <v>0.66925000000000001</v>
      </c>
      <c r="E2230" s="23">
        <v>0.79664999999999997</v>
      </c>
      <c r="F2230" s="23">
        <v>2.64168</v>
      </c>
      <c r="G2230" s="23">
        <v>1.36632</v>
      </c>
      <c r="H2230" s="23">
        <v>0.32580999999999999</v>
      </c>
      <c r="I2230" s="23">
        <v>0.217</v>
      </c>
      <c r="J2230" s="23">
        <v>-2.112E-2</v>
      </c>
      <c r="K2230" s="23">
        <v>-0.19958999999999999</v>
      </c>
      <c r="L2230" s="23">
        <v>-0.29113</v>
      </c>
      <c r="M2230" s="23">
        <v>1.3873200000000001</v>
      </c>
      <c r="N2230" s="23">
        <v>-0.23072000000000001</v>
      </c>
      <c r="O2230" s="23">
        <v>0.44677</v>
      </c>
      <c r="P2230" s="23">
        <v>-2.3750900000000001</v>
      </c>
      <c r="Q2230" s="23">
        <v>1.37036</v>
      </c>
      <c r="R2230" s="23">
        <v>-0.91347999999999996</v>
      </c>
    </row>
    <row r="2231" spans="1:18" ht="15" customHeight="1" x14ac:dyDescent="0.2">
      <c r="A2231" s="4">
        <v>2230</v>
      </c>
      <c r="B2231" s="4" t="s">
        <v>2392</v>
      </c>
      <c r="C2231" s="23">
        <v>-0.43331999999999998</v>
      </c>
      <c r="D2231" s="23">
        <v>0.11024</v>
      </c>
      <c r="E2231" s="23">
        <v>2.3690799999999999</v>
      </c>
      <c r="F2231" s="23">
        <v>0.38041999999999998</v>
      </c>
      <c r="G2231" s="23">
        <v>-0.37391999999999997</v>
      </c>
      <c r="H2231" s="23">
        <v>1.35714</v>
      </c>
      <c r="I2231" s="23">
        <v>-0.59713000000000005</v>
      </c>
      <c r="J2231" s="23">
        <v>-0.49915999999999999</v>
      </c>
      <c r="K2231" s="23">
        <v>-1.46011</v>
      </c>
      <c r="L2231" s="23">
        <v>0.16441</v>
      </c>
      <c r="M2231" s="23">
        <v>0.38272</v>
      </c>
      <c r="N2231" s="23">
        <v>1.9060000000000001E-2</v>
      </c>
      <c r="O2231" s="23">
        <v>-2.376E-2</v>
      </c>
      <c r="P2231" s="23">
        <v>-0.77688999999999997</v>
      </c>
      <c r="Q2231" s="23">
        <v>-0.97502999999999995</v>
      </c>
      <c r="R2231" s="23">
        <v>0.39621000000000001</v>
      </c>
    </row>
    <row r="2232" spans="1:18" ht="15" customHeight="1" x14ac:dyDescent="0.2">
      <c r="A2232" s="4">
        <v>2231</v>
      </c>
      <c r="B2232" s="4" t="s">
        <v>2393</v>
      </c>
      <c r="C2232" s="23">
        <v>-0.54210999999999998</v>
      </c>
      <c r="D2232" s="23">
        <v>-0.76221000000000005</v>
      </c>
      <c r="E2232" s="23">
        <v>1.86435</v>
      </c>
      <c r="F2232" s="23">
        <v>1.10754</v>
      </c>
      <c r="G2232" s="23">
        <v>0.65732000000000002</v>
      </c>
      <c r="H2232" s="23">
        <v>0.35272999999999999</v>
      </c>
      <c r="I2232" s="23">
        <v>0.55103000000000002</v>
      </c>
      <c r="J2232" s="23">
        <v>-1.64028</v>
      </c>
      <c r="K2232" s="23">
        <v>0.2412</v>
      </c>
      <c r="L2232" s="23">
        <v>3.6450000000000003E-2</v>
      </c>
      <c r="M2232" s="23">
        <v>-0.83313999999999999</v>
      </c>
      <c r="N2232" s="23">
        <v>-0.17799999999999999</v>
      </c>
      <c r="O2232" s="23">
        <v>0.92544999999999999</v>
      </c>
      <c r="P2232" s="23">
        <v>-0.63685000000000003</v>
      </c>
      <c r="Q2232" s="23">
        <v>-0.56728000000000001</v>
      </c>
      <c r="R2232" s="23">
        <v>2.4289999999999999E-2</v>
      </c>
    </row>
    <row r="2233" spans="1:18" ht="15" customHeight="1" x14ac:dyDescent="0.2">
      <c r="A2233" s="4">
        <v>2232</v>
      </c>
      <c r="B2233" s="4" t="s">
        <v>2394</v>
      </c>
      <c r="C2233" s="23">
        <v>-0.49856</v>
      </c>
      <c r="D2233" s="23">
        <v>-1.4757</v>
      </c>
      <c r="E2233" s="23">
        <v>-0.11401</v>
      </c>
      <c r="F2233" s="23">
        <v>1.9213800000000001</v>
      </c>
      <c r="G2233" s="23">
        <v>0.51363000000000003</v>
      </c>
      <c r="H2233" s="23">
        <v>0.89980000000000004</v>
      </c>
      <c r="I2233" s="23">
        <v>-1.6652800000000001</v>
      </c>
      <c r="J2233" s="23">
        <v>-0.64541000000000004</v>
      </c>
      <c r="K2233" s="23">
        <v>2.9700000000000001E-2</v>
      </c>
      <c r="L2233" s="23">
        <v>0.19799</v>
      </c>
      <c r="M2233" s="23">
        <v>1.5022500000000001</v>
      </c>
      <c r="N2233" s="23">
        <v>2.4219999999999998E-2</v>
      </c>
      <c r="O2233" s="23">
        <v>1.50302</v>
      </c>
      <c r="P2233" s="23">
        <v>-2.8348300000000002</v>
      </c>
      <c r="Q2233" s="23">
        <v>-1.4092</v>
      </c>
      <c r="R2233" s="23">
        <v>-1.40107</v>
      </c>
    </row>
    <row r="2234" spans="1:18" ht="15" customHeight="1" x14ac:dyDescent="0.2">
      <c r="A2234" s="4">
        <v>2233</v>
      </c>
      <c r="B2234" s="4" t="s">
        <v>2395</v>
      </c>
      <c r="C2234" s="23">
        <v>-8.7510000000000004E-2</v>
      </c>
      <c r="D2234" s="23">
        <v>-1.65201</v>
      </c>
      <c r="E2234" s="23">
        <v>0.42166999999999999</v>
      </c>
      <c r="F2234" s="23">
        <v>0.16686999999999999</v>
      </c>
      <c r="G2234" s="23">
        <v>1.37538</v>
      </c>
      <c r="H2234" s="23">
        <v>2.5428999999999999</v>
      </c>
      <c r="I2234" s="23">
        <v>-0.58479999999999999</v>
      </c>
      <c r="J2234" s="23">
        <v>0.40787000000000001</v>
      </c>
      <c r="K2234" s="23">
        <v>-2.5200000000000001E-3</v>
      </c>
      <c r="L2234" s="23">
        <v>0.19494</v>
      </c>
      <c r="M2234" s="23">
        <v>-0.44297999999999998</v>
      </c>
      <c r="N2234" s="23">
        <v>-1.2821800000000001</v>
      </c>
      <c r="O2234" s="23">
        <v>0.10599</v>
      </c>
      <c r="P2234" s="23">
        <v>-2.0569299999999999</v>
      </c>
      <c r="Q2234" s="23">
        <v>-1.25614</v>
      </c>
      <c r="R2234" s="23">
        <v>0.12714</v>
      </c>
    </row>
    <row r="2235" spans="1:18" ht="15" customHeight="1" x14ac:dyDescent="0.2">
      <c r="A2235" s="4">
        <v>2234</v>
      </c>
      <c r="B2235" s="4" t="s">
        <v>2396</v>
      </c>
      <c r="C2235" s="23">
        <v>-0.56813999999999998</v>
      </c>
      <c r="D2235" s="23">
        <v>-3.7000000000000002E-3</v>
      </c>
      <c r="E2235" s="23">
        <v>0.55074000000000001</v>
      </c>
      <c r="F2235" s="23">
        <v>0.61839999999999995</v>
      </c>
      <c r="G2235" s="23">
        <v>-0.23516000000000001</v>
      </c>
      <c r="H2235" s="23">
        <v>1.8825099999999999</v>
      </c>
      <c r="I2235" s="23">
        <v>-0.55139000000000005</v>
      </c>
      <c r="J2235" s="23">
        <v>-0.61177000000000004</v>
      </c>
      <c r="K2235" s="23">
        <v>-1.6104799999999999</v>
      </c>
      <c r="L2235" s="23">
        <v>-0.11205</v>
      </c>
      <c r="M2235" s="23">
        <v>0.57635000000000003</v>
      </c>
      <c r="N2235" s="23">
        <v>-1.4866699999999999</v>
      </c>
      <c r="O2235" s="23">
        <v>0.23208000000000001</v>
      </c>
      <c r="P2235" s="23">
        <v>-0.38529000000000002</v>
      </c>
      <c r="Q2235" s="23">
        <v>0.46998000000000001</v>
      </c>
      <c r="R2235" s="23">
        <v>-1.4801</v>
      </c>
    </row>
    <row r="2236" spans="1:18" ht="15" customHeight="1" x14ac:dyDescent="0.2">
      <c r="A2236" s="4">
        <v>2235</v>
      </c>
      <c r="B2236" s="4" t="s">
        <v>2397</v>
      </c>
      <c r="C2236" s="23">
        <v>-0.80511999999999995</v>
      </c>
      <c r="D2236" s="23">
        <v>-1.3812</v>
      </c>
      <c r="E2236" s="23">
        <v>1.7181599999999999</v>
      </c>
      <c r="F2236" s="23">
        <v>1.10914</v>
      </c>
      <c r="G2236" s="23">
        <v>-0.40776000000000001</v>
      </c>
      <c r="H2236" s="23">
        <v>0.15822</v>
      </c>
      <c r="I2236" s="23">
        <v>0.65317999999999998</v>
      </c>
      <c r="J2236" s="23">
        <v>0.44514999999999999</v>
      </c>
      <c r="K2236" s="23">
        <v>-1.21492</v>
      </c>
      <c r="L2236" s="23">
        <v>-0.94799999999999995</v>
      </c>
      <c r="M2236" s="23">
        <v>0.31552000000000002</v>
      </c>
      <c r="N2236" s="23">
        <v>-0.12347</v>
      </c>
      <c r="O2236" s="23">
        <v>0.99129</v>
      </c>
      <c r="P2236" s="23">
        <v>-0.66944000000000004</v>
      </c>
      <c r="Q2236" s="23">
        <v>-0.69923000000000002</v>
      </c>
      <c r="R2236" s="23">
        <v>-1.1274299999999999</v>
      </c>
    </row>
    <row r="2237" spans="1:18" ht="15" customHeight="1" x14ac:dyDescent="0.2">
      <c r="A2237" s="4">
        <v>2236</v>
      </c>
      <c r="B2237" s="4" t="s">
        <v>2398</v>
      </c>
      <c r="C2237" s="23">
        <v>-1.8023</v>
      </c>
      <c r="D2237" s="23">
        <v>0.22458</v>
      </c>
      <c r="E2237" s="23">
        <v>0.62463999999999997</v>
      </c>
      <c r="F2237" s="23">
        <v>1.8252600000000001</v>
      </c>
      <c r="G2237" s="23">
        <v>-0.32508999999999999</v>
      </c>
      <c r="H2237" s="23">
        <v>0.13088</v>
      </c>
      <c r="I2237" s="23">
        <v>0.86621999999999999</v>
      </c>
      <c r="J2237" s="23">
        <v>-1.5922799999999999</v>
      </c>
      <c r="K2237" s="23">
        <v>1.413E-2</v>
      </c>
      <c r="L2237" s="23">
        <v>-1.5762400000000001</v>
      </c>
      <c r="M2237" s="23">
        <v>0.49961</v>
      </c>
      <c r="N2237" s="23">
        <v>-0.55413000000000001</v>
      </c>
      <c r="O2237" s="23">
        <v>-0.10135</v>
      </c>
      <c r="P2237" s="23">
        <v>-1.4369000000000001</v>
      </c>
      <c r="Q2237" s="23">
        <v>-0.39817999999999998</v>
      </c>
      <c r="R2237" s="23">
        <v>-1.15351</v>
      </c>
    </row>
    <row r="2238" spans="1:18" ht="15" customHeight="1" x14ac:dyDescent="0.2">
      <c r="A2238" s="4">
        <v>2237</v>
      </c>
      <c r="B2238" s="4" t="s">
        <v>2399</v>
      </c>
      <c r="C2238" s="23">
        <v>-0.54222000000000004</v>
      </c>
      <c r="D2238" s="23">
        <v>0.15640000000000001</v>
      </c>
      <c r="E2238" s="23">
        <v>1.37449</v>
      </c>
      <c r="F2238" s="23">
        <v>1.592E-2</v>
      </c>
      <c r="G2238" s="23">
        <v>1.2227300000000001</v>
      </c>
      <c r="H2238" s="23">
        <v>1.61016</v>
      </c>
      <c r="I2238" s="23">
        <v>0.85082000000000002</v>
      </c>
      <c r="J2238" s="23">
        <v>-1.65069</v>
      </c>
      <c r="K2238" s="23">
        <v>-0.11985999999999999</v>
      </c>
      <c r="L2238" s="23">
        <v>-1.9521500000000001</v>
      </c>
      <c r="M2238" s="23">
        <v>0.59850000000000003</v>
      </c>
      <c r="N2238" s="23">
        <v>0.29476000000000002</v>
      </c>
      <c r="O2238" s="23">
        <v>-0.23408999999999999</v>
      </c>
      <c r="P2238" s="23">
        <v>-0.39401000000000003</v>
      </c>
      <c r="Q2238" s="23">
        <v>-0.48864000000000002</v>
      </c>
      <c r="R2238" s="23">
        <v>-4.6760000000000003E-2</v>
      </c>
    </row>
    <row r="2239" spans="1:18" ht="15" customHeight="1" x14ac:dyDescent="0.2">
      <c r="A2239" s="4">
        <v>2238</v>
      </c>
      <c r="B2239" s="4" t="s">
        <v>2400</v>
      </c>
      <c r="C2239" s="23">
        <v>-0.85152000000000005</v>
      </c>
      <c r="D2239" s="23">
        <v>0.97431999999999996</v>
      </c>
      <c r="E2239" s="23">
        <v>1.07752</v>
      </c>
      <c r="F2239" s="23">
        <v>-0.18381</v>
      </c>
      <c r="G2239" s="23">
        <v>1.18302</v>
      </c>
      <c r="H2239" s="23">
        <v>-0.19239000000000001</v>
      </c>
      <c r="I2239" s="23">
        <v>-0.87358000000000002</v>
      </c>
      <c r="J2239" s="23">
        <v>-2.3973499999999999</v>
      </c>
      <c r="K2239" s="23">
        <v>-0.31824000000000002</v>
      </c>
      <c r="L2239" s="23">
        <v>-2.2267700000000001</v>
      </c>
      <c r="M2239" s="23">
        <v>-1.94662</v>
      </c>
      <c r="N2239" s="23">
        <v>8.9800000000000001E-3</v>
      </c>
      <c r="O2239" s="23">
        <v>1.96583</v>
      </c>
      <c r="P2239" s="23">
        <v>-1.1223399999999999</v>
      </c>
      <c r="Q2239" s="23">
        <v>-1.7073</v>
      </c>
      <c r="R2239" s="23">
        <v>-1.1344799999999999</v>
      </c>
    </row>
    <row r="2240" spans="1:18" ht="15" customHeight="1" x14ac:dyDescent="0.2">
      <c r="A2240" s="4">
        <v>2239</v>
      </c>
      <c r="B2240" s="4" t="s">
        <v>2401</v>
      </c>
      <c r="C2240" s="23">
        <v>0.67632999999999999</v>
      </c>
      <c r="D2240" s="23">
        <v>0.42383999999999999</v>
      </c>
      <c r="E2240" s="23">
        <v>1.1415599999999999</v>
      </c>
      <c r="F2240" s="23">
        <v>3.12113</v>
      </c>
      <c r="G2240" s="23">
        <v>4.2430000000000002E-2</v>
      </c>
      <c r="H2240" s="23">
        <v>-0.35314000000000001</v>
      </c>
      <c r="I2240" s="23">
        <v>-1.56342</v>
      </c>
      <c r="J2240" s="23">
        <v>-0.18368999999999999</v>
      </c>
      <c r="K2240" s="23">
        <v>-1.12355</v>
      </c>
      <c r="L2240" s="23">
        <v>-1.8602000000000001</v>
      </c>
      <c r="M2240" s="23">
        <v>2.3638499999999998</v>
      </c>
      <c r="N2240" s="23">
        <v>-2.0194800000000002</v>
      </c>
      <c r="O2240" s="23">
        <v>-0.26373000000000002</v>
      </c>
      <c r="P2240" s="23">
        <v>-0.73440000000000005</v>
      </c>
      <c r="Q2240" s="23">
        <v>-0.43751000000000001</v>
      </c>
      <c r="R2240" s="23">
        <v>0.50731999999999999</v>
      </c>
    </row>
    <row r="2241" spans="1:18" ht="15" customHeight="1" x14ac:dyDescent="0.2">
      <c r="A2241" s="4">
        <v>2240</v>
      </c>
      <c r="B2241" s="4" t="s">
        <v>2402</v>
      </c>
      <c r="C2241" s="23">
        <v>-1.9221900000000001</v>
      </c>
      <c r="D2241" s="23">
        <v>-1.29511</v>
      </c>
      <c r="E2241" s="23">
        <v>2.2020300000000002</v>
      </c>
      <c r="F2241" s="23">
        <v>0.25961000000000001</v>
      </c>
      <c r="G2241" s="23">
        <v>0.96023999999999998</v>
      </c>
      <c r="H2241" s="23">
        <v>1.5998300000000001</v>
      </c>
      <c r="I2241" s="23">
        <v>-0.74380000000000002</v>
      </c>
      <c r="J2241" s="23">
        <v>-1.6539999999999999</v>
      </c>
      <c r="K2241" s="23">
        <v>0.53527000000000002</v>
      </c>
      <c r="L2241" s="23">
        <v>-1.1345000000000001</v>
      </c>
      <c r="M2241" s="23">
        <v>-0.96916000000000002</v>
      </c>
      <c r="N2241" s="23">
        <v>-1.09158</v>
      </c>
      <c r="O2241" s="23">
        <v>-0.38535000000000003</v>
      </c>
      <c r="P2241" s="23">
        <v>-1.7607999999999999</v>
      </c>
      <c r="Q2241" s="23">
        <v>-0.36907000000000001</v>
      </c>
      <c r="R2241" s="23">
        <v>-1.16751</v>
      </c>
    </row>
    <row r="2242" spans="1:18" ht="15" customHeight="1" x14ac:dyDescent="0.2">
      <c r="A2242" s="4">
        <v>2241</v>
      </c>
      <c r="B2242" s="4" t="s">
        <v>2403</v>
      </c>
      <c r="C2242" s="23">
        <v>-2.4028499999999999</v>
      </c>
      <c r="D2242" s="23">
        <v>0.30945</v>
      </c>
      <c r="E2242" s="23">
        <v>0.48220000000000002</v>
      </c>
      <c r="F2242" s="23">
        <v>0.59480999999999995</v>
      </c>
      <c r="G2242" s="23">
        <v>1.86731</v>
      </c>
      <c r="H2242" s="23">
        <v>2.8389999999999999E-2</v>
      </c>
      <c r="I2242" s="23">
        <v>-0.53556999999999999</v>
      </c>
      <c r="J2242" s="23">
        <v>-0.84013000000000004</v>
      </c>
      <c r="K2242" s="23">
        <v>-2.1994099999999999</v>
      </c>
      <c r="L2242" s="23">
        <v>-1.83317</v>
      </c>
      <c r="M2242" s="23">
        <v>0.83574000000000004</v>
      </c>
      <c r="N2242" s="23">
        <v>-1.47079</v>
      </c>
      <c r="O2242" s="23">
        <v>0.22076000000000001</v>
      </c>
      <c r="P2242" s="23">
        <v>-0.30003000000000002</v>
      </c>
      <c r="Q2242" s="23">
        <v>0.56788000000000005</v>
      </c>
      <c r="R2242" s="23">
        <v>0.84019999999999995</v>
      </c>
    </row>
    <row r="2243" spans="1:18" ht="15" customHeight="1" x14ac:dyDescent="0.2">
      <c r="A2243" s="4">
        <v>2242</v>
      </c>
      <c r="B2243" s="4" t="s">
        <v>2404</v>
      </c>
      <c r="C2243" s="23">
        <v>-0.11008</v>
      </c>
      <c r="D2243" s="23">
        <v>-1.57372</v>
      </c>
      <c r="E2243" s="23">
        <v>0.32543</v>
      </c>
      <c r="F2243" s="23">
        <v>0.32972000000000001</v>
      </c>
      <c r="G2243" s="23">
        <v>1.3371999999999999</v>
      </c>
      <c r="H2243" s="23">
        <v>2.55124</v>
      </c>
      <c r="I2243" s="23">
        <v>-0.75202000000000002</v>
      </c>
      <c r="J2243" s="23">
        <v>0.49636000000000002</v>
      </c>
      <c r="K2243" s="23">
        <v>-2.5989999999999999E-2</v>
      </c>
      <c r="L2243" s="23">
        <v>0.20930000000000001</v>
      </c>
      <c r="M2243" s="23">
        <v>-0.38218000000000002</v>
      </c>
      <c r="N2243" s="23">
        <v>-1.3819399999999999</v>
      </c>
      <c r="O2243" s="23">
        <v>4.7219999999999998E-2</v>
      </c>
      <c r="P2243" s="23">
        <v>-2.0872000000000002</v>
      </c>
      <c r="Q2243" s="23">
        <v>-1.4069799999999999</v>
      </c>
      <c r="R2243" s="23">
        <v>0.33396999999999999</v>
      </c>
    </row>
    <row r="2244" spans="1:18" ht="15" customHeight="1" x14ac:dyDescent="0.2">
      <c r="A2244" s="4">
        <v>2243</v>
      </c>
      <c r="B2244" s="4" t="s">
        <v>2405</v>
      </c>
      <c r="C2244" s="23">
        <v>-0.46411999999999998</v>
      </c>
      <c r="D2244" s="23">
        <v>-1.07965</v>
      </c>
      <c r="E2244" s="23">
        <v>2.0156000000000001</v>
      </c>
      <c r="F2244" s="23">
        <v>1.2983800000000001</v>
      </c>
      <c r="G2244" s="23">
        <v>-0.60141999999999995</v>
      </c>
      <c r="H2244" s="23">
        <v>7.2230000000000003E-2</v>
      </c>
      <c r="I2244" s="23">
        <v>0.89466999999999997</v>
      </c>
      <c r="J2244" s="23">
        <v>0.27485999999999999</v>
      </c>
      <c r="K2244" s="23">
        <v>-1.4529799999999999</v>
      </c>
      <c r="L2244" s="23">
        <v>-1.07603</v>
      </c>
      <c r="M2244" s="23">
        <v>9.4439999999999996E-2</v>
      </c>
      <c r="N2244" s="23">
        <v>-0.17932999999999999</v>
      </c>
      <c r="O2244" s="23">
        <v>0.55947999999999998</v>
      </c>
      <c r="P2244" s="23">
        <v>-0.53483999999999998</v>
      </c>
      <c r="Q2244" s="23">
        <v>-0.35919000000000001</v>
      </c>
      <c r="R2244" s="23">
        <v>-1.0131300000000001</v>
      </c>
    </row>
    <row r="2245" spans="1:18" ht="15" customHeight="1" x14ac:dyDescent="0.2">
      <c r="A2245" s="4">
        <v>2244</v>
      </c>
      <c r="B2245" s="4" t="s">
        <v>2406</v>
      </c>
      <c r="C2245" s="23">
        <v>-0.18990000000000001</v>
      </c>
      <c r="D2245" s="23">
        <v>-1.59874</v>
      </c>
      <c r="E2245" s="23">
        <v>0.16778999999999999</v>
      </c>
      <c r="F2245" s="23">
        <v>0.3261</v>
      </c>
      <c r="G2245" s="23">
        <v>1.2943100000000001</v>
      </c>
      <c r="H2245" s="23">
        <v>2.6072600000000001</v>
      </c>
      <c r="I2245" s="23">
        <v>-0.75997000000000003</v>
      </c>
      <c r="J2245" s="23">
        <v>0.36198000000000002</v>
      </c>
      <c r="K2245" s="23">
        <v>5.851E-2</v>
      </c>
      <c r="L2245" s="23">
        <v>0.16045000000000001</v>
      </c>
      <c r="M2245" s="23">
        <v>-0.35144999999999998</v>
      </c>
      <c r="N2245" s="23">
        <v>-1.3459700000000001</v>
      </c>
      <c r="O2245" s="23">
        <v>0.14699999999999999</v>
      </c>
      <c r="P2245" s="23">
        <v>-1.93137</v>
      </c>
      <c r="Q2245" s="23">
        <v>-1.3335300000000001</v>
      </c>
      <c r="R2245" s="23">
        <v>0.24099999999999999</v>
      </c>
    </row>
    <row r="2246" spans="1:18" ht="15" customHeight="1" x14ac:dyDescent="0.2">
      <c r="A2246" s="4">
        <v>2245</v>
      </c>
      <c r="B2246" s="4" t="s">
        <v>2407</v>
      </c>
      <c r="C2246" s="23">
        <v>-0.68872</v>
      </c>
      <c r="D2246" s="23">
        <v>0.39178000000000002</v>
      </c>
      <c r="E2246" s="23">
        <v>3.3624700000000001</v>
      </c>
      <c r="F2246" s="23">
        <v>1.9969699999999999</v>
      </c>
      <c r="G2246" s="23">
        <v>-1.1529400000000001</v>
      </c>
      <c r="H2246" s="23">
        <v>2.6493899999999999</v>
      </c>
      <c r="I2246" s="23">
        <v>1.30375</v>
      </c>
      <c r="J2246" s="23">
        <v>0.19911999999999999</v>
      </c>
      <c r="K2246" s="23">
        <v>1.6998</v>
      </c>
      <c r="L2246" s="23">
        <v>-0.90776999999999997</v>
      </c>
      <c r="M2246" s="23">
        <v>0.48224</v>
      </c>
      <c r="N2246" s="23">
        <v>-0.61831000000000003</v>
      </c>
      <c r="O2246" s="23">
        <v>-0.92103999999999997</v>
      </c>
      <c r="P2246" s="23">
        <v>-0.50627999999999995</v>
      </c>
      <c r="Q2246" s="23">
        <v>-1.33074</v>
      </c>
      <c r="R2246" s="23">
        <v>0.53344999999999998</v>
      </c>
    </row>
    <row r="2247" spans="1:18" ht="15" customHeight="1" x14ac:dyDescent="0.2">
      <c r="A2247" s="4">
        <v>2246</v>
      </c>
      <c r="B2247" s="4" t="s">
        <v>2408</v>
      </c>
      <c r="C2247" s="23">
        <v>-2.1397200000000001</v>
      </c>
      <c r="D2247" s="23">
        <v>-3.2657500000000002</v>
      </c>
      <c r="E2247" s="23">
        <v>0.85931999999999997</v>
      </c>
      <c r="F2247" s="23">
        <v>0.54762999999999995</v>
      </c>
      <c r="G2247" s="23">
        <v>1.29199</v>
      </c>
      <c r="H2247" s="23">
        <v>2.82131</v>
      </c>
      <c r="I2247" s="23">
        <v>0.93437999999999999</v>
      </c>
      <c r="J2247" s="23">
        <v>0.29302</v>
      </c>
      <c r="K2247" s="23">
        <v>-0.11425</v>
      </c>
      <c r="L2247" s="23">
        <v>-2.5226999999999999</v>
      </c>
      <c r="M2247" s="23">
        <v>-2.0996100000000002</v>
      </c>
      <c r="N2247" s="23">
        <v>-1.6203000000000001</v>
      </c>
      <c r="O2247" s="23">
        <v>-0.20868</v>
      </c>
      <c r="P2247" s="23">
        <v>-0.23910000000000001</v>
      </c>
      <c r="Q2247" s="23">
        <v>0.66701999999999995</v>
      </c>
      <c r="R2247" s="23">
        <v>0.88773999999999997</v>
      </c>
    </row>
    <row r="2248" spans="1:18" ht="15" customHeight="1" x14ac:dyDescent="0.2">
      <c r="A2248" s="4">
        <v>2247</v>
      </c>
      <c r="B2248" s="4" t="s">
        <v>2409</v>
      </c>
      <c r="C2248" s="23">
        <v>-0.66124000000000005</v>
      </c>
      <c r="D2248" s="23">
        <v>-0.97968999999999995</v>
      </c>
      <c r="E2248" s="23">
        <v>1.8987499999999999</v>
      </c>
      <c r="F2248" s="23">
        <v>0.72514000000000001</v>
      </c>
      <c r="G2248" s="23">
        <v>0.81911999999999996</v>
      </c>
      <c r="H2248" s="23">
        <v>0.33978999999999998</v>
      </c>
      <c r="I2248" s="23">
        <v>0.50815999999999995</v>
      </c>
      <c r="J2248" s="23">
        <v>-1.58135</v>
      </c>
      <c r="K2248" s="23">
        <v>0.20258000000000001</v>
      </c>
      <c r="L2248" s="23">
        <v>-3.8899999999999998E-3</v>
      </c>
      <c r="M2248" s="23">
        <v>-0.85590999999999995</v>
      </c>
      <c r="N2248" s="23">
        <v>-0.25191000000000002</v>
      </c>
      <c r="O2248" s="23">
        <v>1.21512</v>
      </c>
      <c r="P2248" s="23">
        <v>-0.45839999999999997</v>
      </c>
      <c r="Q2248" s="23">
        <v>-0.55828999999999995</v>
      </c>
      <c r="R2248" s="23">
        <v>-0.1305</v>
      </c>
    </row>
    <row r="2249" spans="1:18" ht="15" customHeight="1" x14ac:dyDescent="0.2">
      <c r="A2249" s="4">
        <v>2248</v>
      </c>
      <c r="B2249" s="4" t="s">
        <v>2410</v>
      </c>
      <c r="C2249" s="23">
        <v>-2.3729300000000002</v>
      </c>
      <c r="D2249" s="23">
        <v>-0.36053000000000002</v>
      </c>
      <c r="E2249" s="23">
        <v>0.99170000000000003</v>
      </c>
      <c r="F2249" s="23">
        <v>-3.0099999999999998E-2</v>
      </c>
      <c r="G2249" s="23">
        <v>-0.86821000000000004</v>
      </c>
      <c r="H2249" s="23">
        <v>0.26280999999999999</v>
      </c>
      <c r="I2249" s="23">
        <v>-6.6470000000000001E-2</v>
      </c>
      <c r="J2249" s="23">
        <v>-2.6134200000000001</v>
      </c>
      <c r="K2249" s="23">
        <v>-0.61255999999999999</v>
      </c>
      <c r="L2249" s="23">
        <v>-1.68103</v>
      </c>
      <c r="M2249" s="23">
        <v>0.42030000000000001</v>
      </c>
      <c r="N2249" s="23">
        <v>-0.99051999999999996</v>
      </c>
      <c r="O2249" s="23">
        <v>0.21228</v>
      </c>
      <c r="P2249" s="23">
        <v>-0.20730999999999999</v>
      </c>
      <c r="Q2249" s="23">
        <v>-1.1184499999999999</v>
      </c>
      <c r="R2249" s="23">
        <v>1.1506000000000001</v>
      </c>
    </row>
    <row r="2250" spans="1:18" ht="15" customHeight="1" x14ac:dyDescent="0.2">
      <c r="A2250" s="4">
        <v>2249</v>
      </c>
      <c r="B2250" s="4" t="s">
        <v>2411</v>
      </c>
      <c r="C2250" s="23">
        <v>-0.50024000000000002</v>
      </c>
      <c r="D2250" s="23">
        <v>0.22658</v>
      </c>
      <c r="E2250" s="23">
        <v>2.1334499999999998</v>
      </c>
      <c r="F2250" s="23">
        <v>0.43392999999999998</v>
      </c>
      <c r="G2250" s="23">
        <v>-0.18304999999999999</v>
      </c>
      <c r="H2250" s="23">
        <v>1.5572900000000001</v>
      </c>
      <c r="I2250" s="23">
        <v>-0.31170999999999999</v>
      </c>
      <c r="J2250" s="23">
        <v>-0.11172</v>
      </c>
      <c r="K2250" s="23">
        <v>-1.6302300000000001</v>
      </c>
      <c r="L2250" s="23">
        <v>6.0409999999999998E-2</v>
      </c>
      <c r="M2250" s="23">
        <v>0.32464999999999999</v>
      </c>
      <c r="N2250" s="23">
        <v>-5.8290000000000002E-2</v>
      </c>
      <c r="O2250" s="23">
        <v>0.11114</v>
      </c>
      <c r="P2250" s="23">
        <v>-0.72314999999999996</v>
      </c>
      <c r="Q2250" s="23">
        <v>-0.99633000000000005</v>
      </c>
      <c r="R2250" s="23">
        <v>0.71428000000000003</v>
      </c>
    </row>
    <row r="2251" spans="1:18" ht="15" customHeight="1" x14ac:dyDescent="0.2">
      <c r="A2251" s="4">
        <v>2250</v>
      </c>
      <c r="B2251" s="4" t="s">
        <v>2412</v>
      </c>
      <c r="C2251" s="23">
        <v>0.41765999999999998</v>
      </c>
      <c r="D2251" s="23">
        <v>-0.66817000000000004</v>
      </c>
      <c r="E2251" s="23">
        <v>1.1174200000000001</v>
      </c>
      <c r="F2251" s="23">
        <v>0.30453999999999998</v>
      </c>
      <c r="G2251" s="23">
        <v>0.75009000000000003</v>
      </c>
      <c r="H2251" s="23">
        <v>-6.7390000000000005E-2</v>
      </c>
      <c r="I2251" s="23">
        <v>-0.62887000000000004</v>
      </c>
      <c r="J2251" s="23">
        <v>-3.6933699999999998</v>
      </c>
      <c r="K2251" s="23">
        <v>0.16275000000000001</v>
      </c>
      <c r="L2251" s="23">
        <v>-0.15570000000000001</v>
      </c>
      <c r="M2251" s="23">
        <v>1.7283500000000001</v>
      </c>
      <c r="N2251" s="23">
        <v>-1.59412</v>
      </c>
      <c r="O2251" s="23">
        <v>-0.62439</v>
      </c>
      <c r="P2251" s="23">
        <v>-1.6094299999999999</v>
      </c>
      <c r="Q2251" s="23">
        <v>0.65183999999999997</v>
      </c>
      <c r="R2251" s="23">
        <v>-2.4641700000000002</v>
      </c>
    </row>
    <row r="2252" spans="1:18" ht="15" customHeight="1" x14ac:dyDescent="0.2">
      <c r="A2252" s="4">
        <v>2251</v>
      </c>
      <c r="B2252" s="4" t="s">
        <v>2413</v>
      </c>
      <c r="C2252" s="23">
        <v>-0.12371</v>
      </c>
      <c r="D2252" s="23">
        <v>1.00814</v>
      </c>
      <c r="E2252" s="23">
        <v>3.4336199999999999</v>
      </c>
      <c r="F2252" s="23">
        <v>-0.32801000000000002</v>
      </c>
      <c r="G2252" s="23">
        <v>1.46957</v>
      </c>
      <c r="H2252" s="23">
        <v>-0.12058000000000001</v>
      </c>
      <c r="I2252" s="23">
        <v>-1.2419800000000001</v>
      </c>
      <c r="J2252" s="23">
        <v>-0.27922000000000002</v>
      </c>
      <c r="K2252" s="23">
        <v>-0.13361999999999999</v>
      </c>
      <c r="L2252" s="23">
        <v>-1.8299399999999999</v>
      </c>
      <c r="M2252" s="23">
        <v>0.45401000000000002</v>
      </c>
      <c r="N2252" s="23">
        <v>-0.45074999999999998</v>
      </c>
      <c r="O2252" s="23">
        <v>1.3385400000000001</v>
      </c>
      <c r="P2252" s="23">
        <v>-0.38782</v>
      </c>
      <c r="Q2252" s="23">
        <v>-1.1895</v>
      </c>
      <c r="R2252" s="23">
        <v>-1.9690700000000001</v>
      </c>
    </row>
    <row r="2253" spans="1:18" ht="15" customHeight="1" x14ac:dyDescent="0.2">
      <c r="A2253" s="4">
        <v>2252</v>
      </c>
      <c r="B2253" s="4" t="s">
        <v>2414</v>
      </c>
      <c r="C2253" s="23">
        <v>-1.3979999999999999E-2</v>
      </c>
      <c r="D2253" s="23">
        <v>-0.95111999999999997</v>
      </c>
      <c r="E2253" s="23">
        <v>1.40527</v>
      </c>
      <c r="F2253" s="23">
        <v>0.72718000000000005</v>
      </c>
      <c r="G2253" s="23">
        <v>0.15434999999999999</v>
      </c>
      <c r="H2253" s="23">
        <v>0.47155999999999998</v>
      </c>
      <c r="I2253" s="23">
        <v>0.13872000000000001</v>
      </c>
      <c r="J2253" s="23">
        <v>0.83174000000000003</v>
      </c>
      <c r="K2253" s="23">
        <v>0.40072000000000002</v>
      </c>
      <c r="L2253" s="23">
        <v>-0.45967000000000002</v>
      </c>
      <c r="M2253" s="23">
        <v>-1.9902299999999999</v>
      </c>
      <c r="N2253" s="23">
        <v>-2.2353999999999998</v>
      </c>
      <c r="O2253" s="23">
        <v>1.43058</v>
      </c>
      <c r="P2253" s="23">
        <v>-0.81872</v>
      </c>
      <c r="Q2253" s="23">
        <v>1.2242299999999999</v>
      </c>
      <c r="R2253" s="23">
        <v>-0.30923</v>
      </c>
    </row>
    <row r="2254" spans="1:18" ht="15" customHeight="1" x14ac:dyDescent="0.2">
      <c r="A2254" s="4">
        <v>2253</v>
      </c>
      <c r="B2254" s="4" t="s">
        <v>2415</v>
      </c>
      <c r="C2254" s="23">
        <v>-0.48623</v>
      </c>
      <c r="D2254" s="23">
        <v>-1.45458</v>
      </c>
      <c r="E2254" s="23">
        <v>0.53398000000000001</v>
      </c>
      <c r="F2254" s="23">
        <v>1.0609</v>
      </c>
      <c r="G2254" s="23">
        <v>1.78481</v>
      </c>
      <c r="H2254" s="23">
        <v>0.28315000000000001</v>
      </c>
      <c r="I2254" s="23">
        <v>1.6970000000000001</v>
      </c>
      <c r="J2254" s="23">
        <v>-0.16103000000000001</v>
      </c>
      <c r="K2254" s="23">
        <v>-0.34127000000000002</v>
      </c>
      <c r="L2254" s="23">
        <v>-2.4482400000000002</v>
      </c>
      <c r="M2254" s="23">
        <v>0.23533999999999999</v>
      </c>
      <c r="N2254" s="23">
        <v>-1.77939</v>
      </c>
      <c r="O2254" s="23">
        <v>0.52778000000000003</v>
      </c>
      <c r="P2254" s="23">
        <v>-0.47137000000000001</v>
      </c>
      <c r="Q2254" s="23">
        <v>0.91825999999999997</v>
      </c>
      <c r="R2254" s="23">
        <v>-0.70298000000000005</v>
      </c>
    </row>
    <row r="2255" spans="1:18" ht="15" customHeight="1" x14ac:dyDescent="0.2">
      <c r="A2255" s="4">
        <v>2254</v>
      </c>
      <c r="B2255" s="4" t="s">
        <v>2416</v>
      </c>
      <c r="C2255" s="23">
        <v>-2.1468500000000001</v>
      </c>
      <c r="D2255" s="23">
        <v>0.36553000000000002</v>
      </c>
      <c r="E2255" s="23">
        <v>0.88819999999999999</v>
      </c>
      <c r="F2255" s="23">
        <v>0.36430000000000001</v>
      </c>
      <c r="G2255" s="23">
        <v>1.3521399999999999</v>
      </c>
      <c r="H2255" s="23">
        <v>-7.7420000000000003E-2</v>
      </c>
      <c r="I2255" s="23">
        <v>1.0443100000000001</v>
      </c>
      <c r="J2255" s="23">
        <v>-0.17029</v>
      </c>
      <c r="K2255" s="23">
        <v>-0.13136999999999999</v>
      </c>
      <c r="L2255" s="23">
        <v>0.53083999999999998</v>
      </c>
      <c r="M2255" s="23">
        <v>0.36884</v>
      </c>
      <c r="N2255" s="23">
        <v>-1.4138200000000001</v>
      </c>
      <c r="O2255" s="23">
        <v>0.65812000000000004</v>
      </c>
      <c r="P2255" s="23">
        <v>-1.80569</v>
      </c>
      <c r="Q2255" s="23">
        <v>0.76997000000000004</v>
      </c>
      <c r="R2255" s="23">
        <v>-1.3264100000000001</v>
      </c>
    </row>
    <row r="2256" spans="1:18" ht="15" customHeight="1" x14ac:dyDescent="0.2">
      <c r="A2256" s="4">
        <v>2255</v>
      </c>
      <c r="B2256" s="4" t="s">
        <v>2417</v>
      </c>
      <c r="C2256" s="23">
        <v>-6.5290000000000001E-2</v>
      </c>
      <c r="D2256" s="23">
        <v>0.13514000000000001</v>
      </c>
      <c r="E2256" s="23">
        <v>1.33771</v>
      </c>
      <c r="F2256" s="23">
        <v>5.0630000000000001E-2</v>
      </c>
      <c r="G2256" s="23">
        <v>1.26468</v>
      </c>
      <c r="H2256" s="23">
        <v>1.47078</v>
      </c>
      <c r="I2256" s="23">
        <v>1.05629</v>
      </c>
      <c r="J2256" s="23">
        <v>-1.40438</v>
      </c>
      <c r="K2256" s="23">
        <v>-0.3735</v>
      </c>
      <c r="L2256" s="23">
        <v>-2.0125299999999999</v>
      </c>
      <c r="M2256" s="23">
        <v>0.53646000000000005</v>
      </c>
      <c r="N2256" s="23">
        <v>-0.12709000000000001</v>
      </c>
      <c r="O2256" s="23">
        <v>-0.18243000000000001</v>
      </c>
      <c r="P2256" s="23">
        <v>-0.90693000000000001</v>
      </c>
      <c r="Q2256" s="23">
        <v>-0.78820999999999997</v>
      </c>
      <c r="R2256" s="23">
        <v>0.22334999999999999</v>
      </c>
    </row>
    <row r="2257" spans="1:18" ht="15" customHeight="1" x14ac:dyDescent="0.2">
      <c r="A2257" s="4">
        <v>2256</v>
      </c>
      <c r="B2257" s="4" t="s">
        <v>2418</v>
      </c>
      <c r="C2257" s="23">
        <v>-0.13941000000000001</v>
      </c>
      <c r="D2257" s="23">
        <v>-1.6021099999999999</v>
      </c>
      <c r="E2257" s="23">
        <v>0.32257999999999998</v>
      </c>
      <c r="F2257" s="23">
        <v>0.35926000000000002</v>
      </c>
      <c r="G2257" s="23">
        <v>1.3524499999999999</v>
      </c>
      <c r="H2257" s="23">
        <v>2.5713300000000001</v>
      </c>
      <c r="I2257" s="23">
        <v>-0.69201999999999997</v>
      </c>
      <c r="J2257" s="23">
        <v>0.51144000000000001</v>
      </c>
      <c r="K2257" s="23">
        <v>-8.1420000000000006E-2</v>
      </c>
      <c r="L2257" s="23">
        <v>0.22175</v>
      </c>
      <c r="M2257" s="23">
        <v>-0.43601000000000001</v>
      </c>
      <c r="N2257" s="23">
        <v>-1.3439399999999999</v>
      </c>
      <c r="O2257" s="23">
        <v>-4.3450000000000003E-2</v>
      </c>
      <c r="P2257" s="23">
        <v>-2.0857000000000001</v>
      </c>
      <c r="Q2257" s="23">
        <v>-1.33047</v>
      </c>
      <c r="R2257" s="23">
        <v>0.33235999999999999</v>
      </c>
    </row>
    <row r="2258" spans="1:18" ht="15" customHeight="1" x14ac:dyDescent="0.2">
      <c r="A2258" s="4">
        <v>2257</v>
      </c>
      <c r="B2258" s="4" t="s">
        <v>2419</v>
      </c>
      <c r="C2258" s="23">
        <v>-2.2904499999999999</v>
      </c>
      <c r="D2258" s="23">
        <v>-0.51141999999999999</v>
      </c>
      <c r="E2258" s="23">
        <v>1.40951</v>
      </c>
      <c r="F2258" s="23">
        <v>0.48557</v>
      </c>
      <c r="G2258" s="23">
        <v>-1.2981799999999999</v>
      </c>
      <c r="H2258" s="23">
        <v>0.14782000000000001</v>
      </c>
      <c r="I2258" s="23">
        <v>-1.8133300000000001</v>
      </c>
      <c r="J2258" s="23">
        <v>-3.7829999999999999</v>
      </c>
      <c r="K2258" s="23">
        <v>0.48709999999999998</v>
      </c>
      <c r="L2258" s="23">
        <v>-0.42302000000000001</v>
      </c>
      <c r="M2258" s="23">
        <v>-1.29261</v>
      </c>
      <c r="N2258" s="23">
        <v>1.2452799999999999</v>
      </c>
      <c r="O2258" s="23">
        <v>0.79200000000000004</v>
      </c>
      <c r="P2258" s="23">
        <v>-2.3923999999999999</v>
      </c>
      <c r="Q2258" s="23">
        <v>1.23454</v>
      </c>
      <c r="R2258" s="23">
        <v>-1.1207199999999999</v>
      </c>
    </row>
    <row r="2259" spans="1:18" ht="15" customHeight="1" x14ac:dyDescent="0.2">
      <c r="A2259" s="4">
        <v>2258</v>
      </c>
      <c r="B2259" s="4" t="s">
        <v>2420</v>
      </c>
      <c r="C2259" s="23">
        <v>-2.2666599999999999</v>
      </c>
      <c r="D2259" s="23">
        <v>-0.29855999999999999</v>
      </c>
      <c r="E2259" s="23">
        <v>2.1180699999999999</v>
      </c>
      <c r="F2259" s="23">
        <v>9.5689999999999997E-2</v>
      </c>
      <c r="G2259" s="23">
        <v>1.5420700000000001</v>
      </c>
      <c r="H2259" s="23">
        <v>1.38039</v>
      </c>
      <c r="I2259" s="23">
        <v>1.32829</v>
      </c>
      <c r="J2259" s="23">
        <v>0.51234999999999997</v>
      </c>
      <c r="K2259" s="23">
        <v>-8.3599999999999994E-2</v>
      </c>
      <c r="L2259" s="23">
        <v>0.31778000000000001</v>
      </c>
      <c r="M2259" s="23">
        <v>0.48300999999999999</v>
      </c>
      <c r="N2259" s="23">
        <v>9.3240000000000003E-2</v>
      </c>
      <c r="O2259" s="23">
        <v>-0.38099</v>
      </c>
      <c r="P2259" s="23">
        <v>-0.54610999999999998</v>
      </c>
      <c r="Q2259" s="23">
        <v>-1.1934199999999999</v>
      </c>
      <c r="R2259" s="23">
        <v>0.46864</v>
      </c>
    </row>
    <row r="2260" spans="1:18" ht="15" customHeight="1" x14ac:dyDescent="0.2">
      <c r="A2260" s="4">
        <v>2259</v>
      </c>
      <c r="B2260" s="4" t="s">
        <v>2421</v>
      </c>
      <c r="C2260" s="23">
        <v>-2.2108500000000002</v>
      </c>
      <c r="D2260" s="23">
        <v>0.41094000000000003</v>
      </c>
      <c r="E2260" s="23">
        <v>1.0213699999999999</v>
      </c>
      <c r="F2260" s="23">
        <v>0.23033000000000001</v>
      </c>
      <c r="G2260" s="23">
        <v>1.2886299999999999</v>
      </c>
      <c r="H2260" s="23">
        <v>-0.15976000000000001</v>
      </c>
      <c r="I2260" s="23">
        <v>1.2055100000000001</v>
      </c>
      <c r="J2260" s="23">
        <v>-0.10825</v>
      </c>
      <c r="K2260" s="23">
        <v>-0.2283</v>
      </c>
      <c r="L2260" s="23">
        <v>0.48533999999999999</v>
      </c>
      <c r="M2260" s="23">
        <v>0.13591</v>
      </c>
      <c r="N2260" s="23">
        <v>-1.3367500000000001</v>
      </c>
      <c r="O2260" s="23">
        <v>0.37597000000000003</v>
      </c>
      <c r="P2260" s="23">
        <v>-1.94709</v>
      </c>
      <c r="Q2260" s="23">
        <v>0.70709999999999995</v>
      </c>
      <c r="R2260" s="23">
        <v>-1.4027499999999999</v>
      </c>
    </row>
    <row r="2261" spans="1:18" ht="15" customHeight="1" x14ac:dyDescent="0.2">
      <c r="A2261" s="4">
        <v>2260</v>
      </c>
      <c r="B2261" s="4" t="s">
        <v>2422</v>
      </c>
      <c r="C2261" s="23">
        <v>-0.37646000000000002</v>
      </c>
      <c r="D2261" s="23">
        <v>7.4380000000000002E-2</v>
      </c>
      <c r="E2261" s="23">
        <v>0.77349999999999997</v>
      </c>
      <c r="F2261" s="23">
        <v>0.17276</v>
      </c>
      <c r="G2261" s="23">
        <v>0.37938</v>
      </c>
      <c r="H2261" s="23">
        <v>0.37884000000000001</v>
      </c>
      <c r="I2261" s="23">
        <v>-6.8900000000000003E-2</v>
      </c>
      <c r="J2261" s="23">
        <v>-1.2875099999999999</v>
      </c>
      <c r="K2261" s="23">
        <v>-1.4180900000000001</v>
      </c>
      <c r="L2261" s="23">
        <v>-2.0597500000000002</v>
      </c>
      <c r="M2261" s="23">
        <v>1.13916</v>
      </c>
      <c r="N2261" s="23">
        <v>-2.48434</v>
      </c>
      <c r="O2261" s="23">
        <v>-0.17585000000000001</v>
      </c>
      <c r="P2261" s="23">
        <v>5.6410000000000002E-2</v>
      </c>
      <c r="Q2261" s="23">
        <v>-2.1219299999999999</v>
      </c>
      <c r="R2261" s="23">
        <v>-1.2505999999999999</v>
      </c>
    </row>
    <row r="2262" spans="1:18" ht="15" customHeight="1" x14ac:dyDescent="0.2">
      <c r="A2262" s="4">
        <v>2261</v>
      </c>
      <c r="B2262" s="4" t="s">
        <v>2423</v>
      </c>
      <c r="C2262" s="23">
        <v>-0.39465</v>
      </c>
      <c r="D2262" s="23">
        <v>-1.1467099999999999</v>
      </c>
      <c r="E2262" s="23">
        <v>1.6628000000000001</v>
      </c>
      <c r="F2262" s="23">
        <v>1.2554399999999999</v>
      </c>
      <c r="G2262" s="23">
        <v>-0.52117000000000002</v>
      </c>
      <c r="H2262" s="23">
        <v>0.29887000000000002</v>
      </c>
      <c r="I2262" s="23">
        <v>0.48942000000000002</v>
      </c>
      <c r="J2262" s="23">
        <v>-4.9450000000000001E-2</v>
      </c>
      <c r="K2262" s="23">
        <v>-1.0136499999999999</v>
      </c>
      <c r="L2262" s="23">
        <v>-1.1885399999999999</v>
      </c>
      <c r="M2262" s="23">
        <v>0.49658999999999998</v>
      </c>
      <c r="N2262" s="23">
        <v>-0.31456000000000001</v>
      </c>
      <c r="O2262" s="23">
        <v>1.0581</v>
      </c>
      <c r="P2262" s="23">
        <v>-0.65130999999999994</v>
      </c>
      <c r="Q2262" s="23">
        <v>-0.57626999999999995</v>
      </c>
      <c r="R2262" s="23">
        <v>-1.3798699999999999</v>
      </c>
    </row>
    <row r="2263" spans="1:18" ht="15" customHeight="1" x14ac:dyDescent="0.2">
      <c r="A2263" s="4">
        <v>2262</v>
      </c>
      <c r="B2263" s="4" t="s">
        <v>2424</v>
      </c>
      <c r="C2263" s="23">
        <v>-2.2092900000000002</v>
      </c>
      <c r="D2263" s="23">
        <v>0.42592999999999998</v>
      </c>
      <c r="E2263" s="23">
        <v>0.80074000000000001</v>
      </c>
      <c r="F2263" s="23">
        <v>0.44155</v>
      </c>
      <c r="G2263" s="23">
        <v>1.40164</v>
      </c>
      <c r="H2263" s="23">
        <v>9.597E-2</v>
      </c>
      <c r="I2263" s="23">
        <v>1.0803700000000001</v>
      </c>
      <c r="J2263" s="23">
        <v>-0.20258999999999999</v>
      </c>
      <c r="K2263" s="23">
        <v>-9.4100000000000003E-2</v>
      </c>
      <c r="L2263" s="23">
        <v>0.49674000000000001</v>
      </c>
      <c r="M2263" s="23">
        <v>0.30864999999999998</v>
      </c>
      <c r="N2263" s="23">
        <v>-1.3343100000000001</v>
      </c>
      <c r="O2263" s="23">
        <v>0.48784</v>
      </c>
      <c r="P2263" s="23">
        <v>-1.83874</v>
      </c>
      <c r="Q2263" s="23">
        <v>0.77022999999999997</v>
      </c>
      <c r="R2263" s="23">
        <v>-1.3438600000000001</v>
      </c>
    </row>
    <row r="2264" spans="1:18" ht="15" customHeight="1" x14ac:dyDescent="0.2">
      <c r="A2264" s="4">
        <v>2263</v>
      </c>
      <c r="B2264" s="4" t="s">
        <v>2425</v>
      </c>
      <c r="C2264" s="23">
        <v>-0.50104000000000004</v>
      </c>
      <c r="D2264" s="23">
        <v>0.24221999999999999</v>
      </c>
      <c r="E2264" s="23">
        <v>2.0532599999999999</v>
      </c>
      <c r="F2264" s="23">
        <v>0.61909000000000003</v>
      </c>
      <c r="G2264" s="23">
        <v>-0.37998999999999999</v>
      </c>
      <c r="H2264" s="23">
        <v>1.5101899999999999</v>
      </c>
      <c r="I2264" s="23">
        <v>-0.46262999999999999</v>
      </c>
      <c r="J2264" s="23">
        <v>-0.55310999999999999</v>
      </c>
      <c r="K2264" s="23">
        <v>-1.55433</v>
      </c>
      <c r="L2264" s="23">
        <v>-9.8460000000000006E-2</v>
      </c>
      <c r="M2264" s="23">
        <v>0.34405999999999998</v>
      </c>
      <c r="N2264" s="23">
        <v>0.19645000000000001</v>
      </c>
      <c r="O2264" s="23">
        <v>-5.4940000000000003E-2</v>
      </c>
      <c r="P2264" s="23">
        <v>-0.57911000000000001</v>
      </c>
      <c r="Q2264" s="23">
        <v>-0.87544</v>
      </c>
      <c r="R2264" s="23">
        <v>0.51343000000000005</v>
      </c>
    </row>
    <row r="2265" spans="1:18" ht="15" customHeight="1" x14ac:dyDescent="0.2">
      <c r="A2265" s="4">
        <v>2264</v>
      </c>
      <c r="B2265" s="4" t="s">
        <v>2426</v>
      </c>
      <c r="C2265" s="23">
        <v>-2.0494699999999999</v>
      </c>
      <c r="D2265" s="23">
        <v>0.43741000000000002</v>
      </c>
      <c r="E2265" s="23">
        <v>1.7475099999999999</v>
      </c>
      <c r="F2265" s="23">
        <v>-0.22484000000000001</v>
      </c>
      <c r="G2265" s="23">
        <v>0.54810999999999999</v>
      </c>
      <c r="H2265" s="23">
        <v>1.4528700000000001</v>
      </c>
      <c r="I2265" s="23">
        <v>1.41727</v>
      </c>
      <c r="J2265" s="23">
        <v>-1.7222299999999999</v>
      </c>
      <c r="K2265" s="23">
        <v>-1.78817</v>
      </c>
      <c r="L2265" s="23">
        <v>0.43508999999999998</v>
      </c>
      <c r="M2265" s="23">
        <v>0.12661</v>
      </c>
      <c r="N2265" s="23">
        <v>-0.94040000000000001</v>
      </c>
      <c r="O2265" s="23">
        <v>-0.44002000000000002</v>
      </c>
      <c r="P2265" s="23">
        <v>-2.0818400000000001</v>
      </c>
      <c r="Q2265" s="23">
        <v>-1.01963</v>
      </c>
      <c r="R2265" s="23">
        <v>-1.16734</v>
      </c>
    </row>
    <row r="2266" spans="1:18" ht="15" customHeight="1" x14ac:dyDescent="0.2">
      <c r="A2266" s="4">
        <v>2265</v>
      </c>
      <c r="B2266" s="4" t="s">
        <v>2427</v>
      </c>
      <c r="C2266" s="23">
        <v>-0.45136999999999999</v>
      </c>
      <c r="D2266" s="23">
        <v>-0.65703999999999996</v>
      </c>
      <c r="E2266" s="23">
        <v>2.1471399999999998</v>
      </c>
      <c r="F2266" s="23">
        <v>1.3093399999999999</v>
      </c>
      <c r="G2266" s="23">
        <v>0.69410000000000005</v>
      </c>
      <c r="H2266" s="23">
        <v>0.23818</v>
      </c>
      <c r="I2266" s="23">
        <v>0.65805000000000002</v>
      </c>
      <c r="J2266" s="23">
        <v>-1.6686399999999999</v>
      </c>
      <c r="K2266" s="23">
        <v>0.17624000000000001</v>
      </c>
      <c r="L2266" s="23">
        <v>-3.8780000000000002E-2</v>
      </c>
      <c r="M2266" s="23">
        <v>-0.68132999999999999</v>
      </c>
      <c r="N2266" s="23">
        <v>9.9699999999999997E-2</v>
      </c>
      <c r="O2266" s="23">
        <v>0.79032999999999998</v>
      </c>
      <c r="P2266" s="23">
        <v>-0.51075999999999999</v>
      </c>
      <c r="Q2266" s="23">
        <v>-5.1869999999999999E-2</v>
      </c>
      <c r="R2266" s="23">
        <v>4.4549999999999999E-2</v>
      </c>
    </row>
    <row r="2267" spans="1:18" ht="15" customHeight="1" x14ac:dyDescent="0.2">
      <c r="A2267" s="4">
        <v>2266</v>
      </c>
      <c r="B2267" s="4" t="s">
        <v>2428</v>
      </c>
      <c r="C2267" s="23">
        <v>-2.0001799999999998</v>
      </c>
      <c r="D2267" s="23">
        <v>0.23058999999999999</v>
      </c>
      <c r="E2267" s="23">
        <v>0.59869000000000006</v>
      </c>
      <c r="F2267" s="23">
        <v>8.0280000000000004E-2</v>
      </c>
      <c r="G2267" s="23">
        <v>-0.35537000000000002</v>
      </c>
      <c r="H2267" s="23">
        <v>1.6743699999999999</v>
      </c>
      <c r="I2267" s="23">
        <v>-0.47049999999999997</v>
      </c>
      <c r="J2267" s="23">
        <v>-0.60426999999999997</v>
      </c>
      <c r="K2267" s="23">
        <v>6.0400000000000002E-2</v>
      </c>
      <c r="L2267" s="23">
        <v>-0.56159999999999999</v>
      </c>
      <c r="M2267" s="23">
        <v>-1.65673</v>
      </c>
      <c r="N2267" s="23">
        <v>0.18389</v>
      </c>
      <c r="O2267" s="23">
        <v>1.7444900000000001</v>
      </c>
      <c r="P2267" s="23">
        <v>-2.0122300000000002</v>
      </c>
      <c r="Q2267" s="23">
        <v>-0.52686999999999995</v>
      </c>
      <c r="R2267" s="23">
        <v>0.40644000000000002</v>
      </c>
    </row>
    <row r="2268" spans="1:18" ht="15" customHeight="1" x14ac:dyDescent="0.2">
      <c r="A2268" s="4">
        <v>2267</v>
      </c>
      <c r="B2268" s="4" t="s">
        <v>2429</v>
      </c>
      <c r="C2268" s="23">
        <v>-2.34144</v>
      </c>
      <c r="D2268" s="23">
        <v>-0.46850000000000003</v>
      </c>
      <c r="E2268" s="23">
        <v>2.1928700000000001</v>
      </c>
      <c r="F2268" s="23">
        <v>0.26161000000000001</v>
      </c>
      <c r="G2268" s="23">
        <v>1.45472</v>
      </c>
      <c r="H2268" s="23">
        <v>1.2833399999999999</v>
      </c>
      <c r="I2268" s="23">
        <v>1.2198500000000001</v>
      </c>
      <c r="J2268" s="23">
        <v>0.59885999999999995</v>
      </c>
      <c r="K2268" s="23">
        <v>-0.15744</v>
      </c>
      <c r="L2268" s="23">
        <v>0.27577000000000002</v>
      </c>
      <c r="M2268" s="23">
        <v>0.45567999999999997</v>
      </c>
      <c r="N2268" s="23">
        <v>-2.9049999999999999E-2</v>
      </c>
      <c r="O2268" s="23">
        <v>-0.36463000000000001</v>
      </c>
      <c r="P2268" s="23">
        <v>-0.57535000000000003</v>
      </c>
      <c r="Q2268" s="23">
        <v>-1.35338</v>
      </c>
      <c r="R2268" s="23">
        <v>0.45750999999999997</v>
      </c>
    </row>
    <row r="2269" spans="1:18" ht="15" customHeight="1" x14ac:dyDescent="0.2">
      <c r="A2269" s="4">
        <v>2268</v>
      </c>
      <c r="B2269" s="4" t="s">
        <v>2430</v>
      </c>
      <c r="C2269" s="23">
        <v>-1.6287</v>
      </c>
      <c r="D2269" s="23">
        <v>-1.3329500000000001</v>
      </c>
      <c r="E2269" s="23">
        <v>2.2857099999999999</v>
      </c>
      <c r="F2269" s="23">
        <v>9.9890000000000007E-2</v>
      </c>
      <c r="G2269" s="23">
        <v>0.79818</v>
      </c>
      <c r="H2269" s="23">
        <v>1.2963</v>
      </c>
      <c r="I2269" s="23">
        <v>-0.62404000000000004</v>
      </c>
      <c r="J2269" s="23">
        <v>-1.74116</v>
      </c>
      <c r="K2269" s="23">
        <v>0.44230000000000003</v>
      </c>
      <c r="L2269" s="23">
        <v>-0.78505000000000003</v>
      </c>
      <c r="M2269" s="23">
        <v>-1.0643899999999999</v>
      </c>
      <c r="N2269" s="23">
        <v>-1.2835700000000001</v>
      </c>
      <c r="O2269" s="23">
        <v>-0.38044</v>
      </c>
      <c r="P2269" s="23">
        <v>-2.0747100000000001</v>
      </c>
      <c r="Q2269" s="23">
        <v>-0.47371999999999997</v>
      </c>
      <c r="R2269" s="23">
        <v>-1.1834100000000001</v>
      </c>
    </row>
    <row r="2270" spans="1:18" ht="15" customHeight="1" x14ac:dyDescent="0.2">
      <c r="A2270" s="4">
        <v>2269</v>
      </c>
      <c r="B2270" s="4" t="s">
        <v>2431</v>
      </c>
      <c r="C2270" s="23">
        <v>-2.45221</v>
      </c>
      <c r="D2270" s="23">
        <v>-2.0035400000000001</v>
      </c>
      <c r="E2270" s="23">
        <v>0.55247000000000002</v>
      </c>
      <c r="F2270" s="23">
        <v>-0.24490000000000001</v>
      </c>
      <c r="G2270" s="23">
        <v>-0.34582000000000002</v>
      </c>
      <c r="H2270" s="23">
        <v>-8.9300000000000004E-3</v>
      </c>
      <c r="I2270" s="23">
        <v>1.3795599999999999</v>
      </c>
      <c r="J2270" s="23">
        <v>-2.4847899999999998</v>
      </c>
      <c r="K2270" s="23">
        <v>-0.48044999999999999</v>
      </c>
      <c r="L2270" s="23">
        <v>0.1958</v>
      </c>
      <c r="M2270" s="23">
        <v>-5.7500000000000002E-2</v>
      </c>
      <c r="N2270" s="23">
        <v>0.23322000000000001</v>
      </c>
      <c r="O2270" s="23">
        <v>9.8909999999999998E-2</v>
      </c>
      <c r="P2270" s="23">
        <v>-1.4405300000000001</v>
      </c>
      <c r="Q2270" s="23">
        <v>0.66685000000000005</v>
      </c>
      <c r="R2270" s="23">
        <v>0.45143</v>
      </c>
    </row>
    <row r="2271" spans="1:18" ht="15" customHeight="1" x14ac:dyDescent="0.2">
      <c r="A2271" s="4">
        <v>2270</v>
      </c>
      <c r="B2271" s="4" t="s">
        <v>2432</v>
      </c>
      <c r="C2271" s="23">
        <v>-1.72028</v>
      </c>
      <c r="D2271" s="23">
        <v>0.72584000000000004</v>
      </c>
      <c r="E2271" s="23">
        <v>2.5497000000000001</v>
      </c>
      <c r="F2271" s="23">
        <v>-0.61419999999999997</v>
      </c>
      <c r="G2271" s="23">
        <v>-0.97428999999999999</v>
      </c>
      <c r="H2271" s="23">
        <v>-0.19151000000000001</v>
      </c>
      <c r="I2271" s="23">
        <v>1.1446099999999999</v>
      </c>
      <c r="J2271" s="23">
        <v>-1.8095699999999999</v>
      </c>
      <c r="K2271" s="23">
        <v>-2.3173699999999999</v>
      </c>
      <c r="L2271" s="23">
        <v>-2.0321899999999999</v>
      </c>
      <c r="M2271" s="23">
        <v>0.98506000000000005</v>
      </c>
      <c r="N2271" s="23">
        <v>-0.89412999999999998</v>
      </c>
      <c r="O2271" s="23">
        <v>1.92804</v>
      </c>
      <c r="P2271" s="23">
        <v>-1.9319599999999999</v>
      </c>
      <c r="Q2271" s="23">
        <v>1.3243199999999999</v>
      </c>
      <c r="R2271" s="23">
        <v>-1.89123</v>
      </c>
    </row>
    <row r="2272" spans="1:18" ht="15" customHeight="1" x14ac:dyDescent="0.2">
      <c r="A2272" s="4">
        <v>2271</v>
      </c>
      <c r="B2272" s="4" t="s">
        <v>2433</v>
      </c>
      <c r="C2272" s="23">
        <v>-3.17482</v>
      </c>
      <c r="D2272" s="23">
        <v>-2.9289900000000002</v>
      </c>
      <c r="E2272" s="23">
        <v>0.50656000000000001</v>
      </c>
      <c r="F2272" s="23">
        <v>8.0170000000000005E-2</v>
      </c>
      <c r="G2272" s="23">
        <v>-0.73778999999999995</v>
      </c>
      <c r="H2272" s="23">
        <v>-0.39837</v>
      </c>
      <c r="I2272" s="23">
        <v>1.03044</v>
      </c>
      <c r="J2272" s="23">
        <v>0.45079000000000002</v>
      </c>
      <c r="K2272" s="23">
        <v>-0.21152000000000001</v>
      </c>
      <c r="L2272" s="23">
        <v>0.64280000000000004</v>
      </c>
      <c r="M2272" s="23">
        <v>-0.56520000000000004</v>
      </c>
      <c r="N2272" s="23">
        <v>-0.96062000000000003</v>
      </c>
      <c r="O2272" s="23">
        <v>-0.39567000000000002</v>
      </c>
      <c r="P2272" s="23">
        <v>-2.5097900000000002</v>
      </c>
      <c r="Q2272" s="23">
        <v>-2.2065999999999999</v>
      </c>
      <c r="R2272" s="23">
        <v>-0.38929999999999998</v>
      </c>
    </row>
    <row r="2273" spans="1:18" ht="15" customHeight="1" x14ac:dyDescent="0.2">
      <c r="A2273" s="4">
        <v>2272</v>
      </c>
      <c r="B2273" s="4" t="s">
        <v>2434</v>
      </c>
      <c r="C2273" s="23">
        <v>-0.66920999999999997</v>
      </c>
      <c r="D2273" s="23">
        <v>-1.37917</v>
      </c>
      <c r="E2273" s="23">
        <v>1.8904399999999999</v>
      </c>
      <c r="F2273" s="23">
        <v>1.3875200000000001</v>
      </c>
      <c r="G2273" s="23">
        <v>-0.49873000000000001</v>
      </c>
      <c r="H2273" s="23">
        <v>0.39354</v>
      </c>
      <c r="I2273" s="23">
        <v>0.85496000000000005</v>
      </c>
      <c r="J2273" s="23">
        <v>0.36345</v>
      </c>
      <c r="K2273" s="23">
        <v>-1.3742099999999999</v>
      </c>
      <c r="L2273" s="23">
        <v>-1.26437</v>
      </c>
      <c r="M2273" s="23">
        <v>0.25568999999999997</v>
      </c>
      <c r="N2273" s="23">
        <v>2.2290000000000001E-2</v>
      </c>
      <c r="O2273" s="23">
        <v>0.55676999999999999</v>
      </c>
      <c r="P2273" s="23">
        <v>-0.48083999999999999</v>
      </c>
      <c r="Q2273" s="23">
        <v>-0.42392999999999997</v>
      </c>
      <c r="R2273" s="23">
        <v>-0.96694999999999998</v>
      </c>
    </row>
    <row r="2274" spans="1:18" ht="15" customHeight="1" x14ac:dyDescent="0.2">
      <c r="A2274" s="4">
        <v>2273</v>
      </c>
      <c r="B2274" s="4" t="s">
        <v>2435</v>
      </c>
      <c r="C2274" s="23">
        <v>-1.6823300000000001</v>
      </c>
      <c r="D2274" s="23">
        <v>0.28050999999999998</v>
      </c>
      <c r="E2274" s="23">
        <v>0.31641000000000002</v>
      </c>
      <c r="F2274" s="23">
        <v>1.9521999999999999</v>
      </c>
      <c r="G2274" s="23">
        <v>-0.35266999999999998</v>
      </c>
      <c r="H2274" s="23">
        <v>3.7699999999999997E-2</v>
      </c>
      <c r="I2274" s="23">
        <v>0.81974000000000002</v>
      </c>
      <c r="J2274" s="23">
        <v>-1.6378699999999999</v>
      </c>
      <c r="K2274" s="23">
        <v>-0.14621000000000001</v>
      </c>
      <c r="L2274" s="23">
        <v>-1.4757199999999999</v>
      </c>
      <c r="M2274" s="23">
        <v>0.51278000000000001</v>
      </c>
      <c r="N2274" s="23">
        <v>-0.55076000000000003</v>
      </c>
      <c r="O2274" s="23">
        <v>1.017E-2</v>
      </c>
      <c r="P2274" s="23">
        <v>-1.9424300000000001</v>
      </c>
      <c r="Q2274" s="23">
        <v>-0.50316000000000005</v>
      </c>
      <c r="R2274" s="23">
        <v>-1.03288</v>
      </c>
    </row>
    <row r="2275" spans="1:18" ht="15" customHeight="1" x14ac:dyDescent="0.2">
      <c r="A2275" s="4">
        <v>2274</v>
      </c>
      <c r="B2275" s="4" t="s">
        <v>2436</v>
      </c>
      <c r="C2275" s="23">
        <v>-0.47702</v>
      </c>
      <c r="D2275" s="23">
        <v>4.1889999999999997E-2</v>
      </c>
      <c r="E2275" s="23">
        <v>1.07067</v>
      </c>
      <c r="F2275" s="23">
        <v>0.18167</v>
      </c>
      <c r="G2275" s="23">
        <v>4.2389999999999997E-2</v>
      </c>
      <c r="H2275" s="23">
        <v>1.68407</v>
      </c>
      <c r="I2275" s="23">
        <v>-0.43529000000000001</v>
      </c>
      <c r="J2275" s="23">
        <v>-0.29798000000000002</v>
      </c>
      <c r="K2275" s="23">
        <v>-1.80271</v>
      </c>
      <c r="L2275" s="23">
        <v>-0.18123</v>
      </c>
      <c r="M2275" s="23">
        <v>0.41752</v>
      </c>
      <c r="N2275" s="23">
        <v>-1.5614399999999999</v>
      </c>
      <c r="O2275" s="23">
        <v>-0.17732000000000001</v>
      </c>
      <c r="P2275" s="23">
        <v>-0.19145000000000001</v>
      </c>
      <c r="Q2275" s="23">
        <v>0.67766000000000004</v>
      </c>
      <c r="R2275" s="23">
        <v>-1.5961799999999999</v>
      </c>
    </row>
    <row r="2276" spans="1:18" ht="15" customHeight="1" x14ac:dyDescent="0.2">
      <c r="A2276" s="4">
        <v>2275</v>
      </c>
      <c r="B2276" s="4" t="s">
        <v>2437</v>
      </c>
      <c r="C2276" s="23">
        <v>-0.15129999999999999</v>
      </c>
      <c r="D2276" s="23">
        <v>-2.6725300000000001</v>
      </c>
      <c r="E2276" s="23">
        <v>1.4911399999999999</v>
      </c>
      <c r="F2276" s="23">
        <v>1.9378599999999999</v>
      </c>
      <c r="G2276" s="23">
        <v>0.62383999999999995</v>
      </c>
      <c r="H2276" s="23">
        <v>0.37437999999999999</v>
      </c>
      <c r="I2276" s="23">
        <v>-1.7426699999999999</v>
      </c>
      <c r="J2276" s="23">
        <v>1.0373600000000001</v>
      </c>
      <c r="K2276" s="23">
        <v>-0.60358999999999996</v>
      </c>
      <c r="L2276" s="23">
        <v>0.76505000000000001</v>
      </c>
      <c r="M2276" s="23">
        <v>-0.40353</v>
      </c>
      <c r="N2276" s="23">
        <v>-0.95728999999999997</v>
      </c>
      <c r="O2276" s="23">
        <v>0.37204999999999999</v>
      </c>
      <c r="P2276" s="23">
        <v>1.0418499999999999</v>
      </c>
      <c r="Q2276" s="23">
        <v>1.1234299999999999</v>
      </c>
      <c r="R2276" s="23">
        <v>5.9540000000000003E-2</v>
      </c>
    </row>
    <row r="2277" spans="1:18" ht="15" customHeight="1" x14ac:dyDescent="0.2">
      <c r="A2277" s="4">
        <v>2276</v>
      </c>
      <c r="B2277" s="4" t="s">
        <v>2438</v>
      </c>
      <c r="C2277" s="23">
        <v>-0.71928000000000003</v>
      </c>
      <c r="D2277" s="23">
        <v>-7.3770000000000002E-2</v>
      </c>
      <c r="E2277" s="23">
        <v>0.87695000000000001</v>
      </c>
      <c r="F2277" s="23">
        <v>0.47298000000000001</v>
      </c>
      <c r="G2277" s="23">
        <v>0.11142000000000001</v>
      </c>
      <c r="H2277" s="23">
        <v>1.7219199999999999</v>
      </c>
      <c r="I2277" s="23">
        <v>-0.49425000000000002</v>
      </c>
      <c r="J2277" s="23">
        <v>-0.38405</v>
      </c>
      <c r="K2277" s="23">
        <v>-1.79739</v>
      </c>
      <c r="L2277" s="23">
        <v>-0.19474</v>
      </c>
      <c r="M2277" s="23">
        <v>0.39939999999999998</v>
      </c>
      <c r="N2277" s="23">
        <v>-1.5374099999999999</v>
      </c>
      <c r="O2277" s="23">
        <v>8.0420000000000005E-2</v>
      </c>
      <c r="P2277" s="23">
        <v>2.486E-2</v>
      </c>
      <c r="Q2277" s="23">
        <v>0.47846</v>
      </c>
      <c r="R2277" s="23">
        <v>-1.4672000000000001</v>
      </c>
    </row>
    <row r="2278" spans="1:18" ht="15" customHeight="1" x14ac:dyDescent="0.2">
      <c r="A2278" s="4">
        <v>2277</v>
      </c>
      <c r="B2278" s="4" t="s">
        <v>2439</v>
      </c>
      <c r="C2278" s="23">
        <v>-0.14399000000000001</v>
      </c>
      <c r="D2278" s="23">
        <v>-2.6324200000000002</v>
      </c>
      <c r="E2278" s="23">
        <v>1.39913</v>
      </c>
      <c r="F2278" s="23">
        <v>1.911</v>
      </c>
      <c r="G2278" s="23">
        <v>0.68872999999999995</v>
      </c>
      <c r="H2278" s="23">
        <v>0.34671999999999997</v>
      </c>
      <c r="I2278" s="23">
        <v>-1.67502</v>
      </c>
      <c r="J2278" s="23">
        <v>1.0826499999999999</v>
      </c>
      <c r="K2278" s="23">
        <v>-0.64866999999999997</v>
      </c>
      <c r="L2278" s="23">
        <v>0.74529999999999996</v>
      </c>
      <c r="M2278" s="23">
        <v>-0.42329</v>
      </c>
      <c r="N2278" s="23">
        <v>-0.91488999999999998</v>
      </c>
      <c r="O2278" s="23">
        <v>0.35304999999999997</v>
      </c>
      <c r="P2278" s="23">
        <v>1.0177799999999999</v>
      </c>
      <c r="Q2278" s="23">
        <v>1.1006899999999999</v>
      </c>
      <c r="R2278" s="23">
        <v>0.12809000000000001</v>
      </c>
    </row>
    <row r="2279" spans="1:18" ht="15" customHeight="1" x14ac:dyDescent="0.2">
      <c r="A2279" s="4">
        <v>2278</v>
      </c>
      <c r="B2279" s="4" t="s">
        <v>2440</v>
      </c>
      <c r="C2279" s="23">
        <v>-0.64698</v>
      </c>
      <c r="D2279" s="23">
        <v>-0.17799000000000001</v>
      </c>
      <c r="E2279" s="23">
        <v>0.71167000000000002</v>
      </c>
      <c r="F2279" s="23">
        <v>0.26722000000000001</v>
      </c>
      <c r="G2279" s="23">
        <v>-1.8550000000000001E-2</v>
      </c>
      <c r="H2279" s="23">
        <v>1.68031</v>
      </c>
      <c r="I2279" s="23">
        <v>-0.31541999999999998</v>
      </c>
      <c r="J2279" s="23">
        <v>-0.36895</v>
      </c>
      <c r="K2279" s="23">
        <v>-1.9407399999999999</v>
      </c>
      <c r="L2279" s="23">
        <v>-0.21385000000000001</v>
      </c>
      <c r="M2279" s="23">
        <v>0.44955000000000001</v>
      </c>
      <c r="N2279" s="23">
        <v>-1.5199199999999999</v>
      </c>
      <c r="O2279" s="23">
        <v>8.7669999999999998E-2</v>
      </c>
      <c r="P2279" s="23">
        <v>-0.46872000000000003</v>
      </c>
      <c r="Q2279" s="23">
        <v>0.49911</v>
      </c>
      <c r="R2279" s="23">
        <v>-1.4022300000000001</v>
      </c>
    </row>
    <row r="2280" spans="1:18" ht="15" customHeight="1" x14ac:dyDescent="0.2">
      <c r="A2280" s="4">
        <v>2279</v>
      </c>
      <c r="B2280" s="4" t="s">
        <v>2441</v>
      </c>
      <c r="C2280" s="23">
        <v>-0.14724999999999999</v>
      </c>
      <c r="D2280" s="23">
        <v>0.51200000000000001</v>
      </c>
      <c r="E2280" s="23">
        <v>1.1547799999999999</v>
      </c>
      <c r="F2280" s="23">
        <v>0.17699999999999999</v>
      </c>
      <c r="G2280" s="23">
        <v>-0.78868000000000005</v>
      </c>
      <c r="H2280" s="23">
        <v>0.75331000000000004</v>
      </c>
      <c r="I2280" s="23">
        <v>-1.3598399999999999</v>
      </c>
      <c r="J2280" s="23">
        <v>-2.7242099999999998</v>
      </c>
      <c r="K2280" s="23">
        <v>-2.1962799999999998</v>
      </c>
      <c r="L2280" s="23">
        <v>-2.1645599999999998</v>
      </c>
      <c r="M2280" s="23">
        <v>-1.19536</v>
      </c>
      <c r="N2280" s="23">
        <v>1.35286</v>
      </c>
      <c r="O2280" s="23">
        <v>-0.72026000000000001</v>
      </c>
      <c r="P2280" s="23">
        <v>-1.7746999999999999</v>
      </c>
      <c r="Q2280" s="23">
        <v>1.5119</v>
      </c>
      <c r="R2280" s="23">
        <v>-2.5577100000000002</v>
      </c>
    </row>
    <row r="2281" spans="1:18" ht="15" customHeight="1" x14ac:dyDescent="0.2">
      <c r="A2281" s="4">
        <v>2280</v>
      </c>
      <c r="B2281" s="4" t="s">
        <v>2442</v>
      </c>
      <c r="C2281" s="23">
        <v>-0.22928000000000001</v>
      </c>
      <c r="D2281" s="23">
        <v>0.28255999999999998</v>
      </c>
      <c r="E2281" s="23">
        <v>0.85848000000000002</v>
      </c>
      <c r="F2281" s="23">
        <v>0.18362999999999999</v>
      </c>
      <c r="G2281" s="23">
        <v>-0.12697</v>
      </c>
      <c r="H2281" s="23">
        <v>1.3482099999999999</v>
      </c>
      <c r="I2281" s="23">
        <v>1.47993</v>
      </c>
      <c r="J2281" s="23">
        <v>-4.7579999999999997E-2</v>
      </c>
      <c r="K2281" s="23">
        <v>-0.30298000000000003</v>
      </c>
      <c r="L2281" s="23">
        <v>-2.06718</v>
      </c>
      <c r="M2281" s="23">
        <v>4.5399999999999998E-3</v>
      </c>
      <c r="N2281" s="23">
        <v>0.24373</v>
      </c>
      <c r="O2281" s="23">
        <v>1.4965999999999999</v>
      </c>
      <c r="P2281" s="23">
        <v>-2.1278800000000002</v>
      </c>
      <c r="Q2281" s="23">
        <v>0.75385000000000002</v>
      </c>
      <c r="R2281" s="23">
        <v>-1.8294600000000001</v>
      </c>
    </row>
    <row r="2282" spans="1:18" ht="15" customHeight="1" x14ac:dyDescent="0.2">
      <c r="A2282" s="4">
        <v>2281</v>
      </c>
      <c r="B2282" s="4" t="s">
        <v>2443</v>
      </c>
      <c r="C2282" s="23">
        <v>-5.4109999999999998E-2</v>
      </c>
      <c r="D2282" s="23">
        <v>0.38457999999999998</v>
      </c>
      <c r="E2282" s="23">
        <v>0.78915999999999997</v>
      </c>
      <c r="F2282" s="23">
        <v>0.43901000000000001</v>
      </c>
      <c r="G2282" s="23">
        <v>-0.21973000000000001</v>
      </c>
      <c r="H2282" s="23">
        <v>1.5589200000000001</v>
      </c>
      <c r="I2282" s="23">
        <v>-0.29588999999999999</v>
      </c>
      <c r="J2282" s="23">
        <v>-2.0968399999999998</v>
      </c>
      <c r="K2282" s="23">
        <v>-0.33222000000000002</v>
      </c>
      <c r="L2282" s="23">
        <v>-1.9232100000000001</v>
      </c>
      <c r="M2282" s="23">
        <v>-1.2315</v>
      </c>
      <c r="N2282" s="23">
        <v>-1.4081999999999999</v>
      </c>
      <c r="O2282" s="23">
        <v>-3.458E-2</v>
      </c>
      <c r="P2282" s="23">
        <v>-1.0827</v>
      </c>
      <c r="Q2282" s="23">
        <v>0.62070000000000003</v>
      </c>
      <c r="R2282" s="23">
        <v>0.17279</v>
      </c>
    </row>
    <row r="2283" spans="1:18" ht="15" customHeight="1" x14ac:dyDescent="0.2">
      <c r="A2283" s="4">
        <v>2282</v>
      </c>
      <c r="B2283" s="4" t="s">
        <v>2444</v>
      </c>
      <c r="C2283" s="23">
        <v>-0.95655999999999997</v>
      </c>
      <c r="D2283" s="23">
        <v>-2.03742</v>
      </c>
      <c r="E2283" s="23">
        <v>-0.23166</v>
      </c>
      <c r="F2283" s="23">
        <v>0.85867000000000004</v>
      </c>
      <c r="G2283" s="23">
        <v>-1.04545</v>
      </c>
      <c r="H2283" s="23">
        <v>0.83194000000000001</v>
      </c>
      <c r="I2283" s="23">
        <v>-1.52952</v>
      </c>
      <c r="J2283" s="23">
        <v>-1.4157599999999999</v>
      </c>
      <c r="K2283" s="23">
        <v>-0.66242999999999996</v>
      </c>
      <c r="L2283" s="23">
        <v>0.52741000000000005</v>
      </c>
      <c r="M2283" s="23">
        <v>0.97655999999999998</v>
      </c>
      <c r="N2283" s="23">
        <v>0.73980999999999997</v>
      </c>
      <c r="O2283" s="23">
        <v>2.57544</v>
      </c>
      <c r="P2283" s="23">
        <v>-0.23186999999999999</v>
      </c>
      <c r="Q2283" s="23">
        <v>0.80256000000000005</v>
      </c>
      <c r="R2283" s="23">
        <v>1.0338700000000001</v>
      </c>
    </row>
    <row r="2284" spans="1:18" ht="15" customHeight="1" x14ac:dyDescent="0.2">
      <c r="A2284" s="4">
        <v>2283</v>
      </c>
      <c r="B2284" s="4" t="s">
        <v>2445</v>
      </c>
      <c r="C2284" s="23">
        <v>-2.0126400000000002</v>
      </c>
      <c r="D2284" s="23">
        <v>-1.4212800000000001</v>
      </c>
      <c r="E2284" s="23">
        <v>2.0106199999999999</v>
      </c>
      <c r="F2284" s="23">
        <v>0.26291999999999999</v>
      </c>
      <c r="G2284" s="23">
        <v>0.99560999999999999</v>
      </c>
      <c r="H2284" s="23">
        <v>1.47387</v>
      </c>
      <c r="I2284" s="23">
        <v>-0.74056</v>
      </c>
      <c r="J2284" s="23">
        <v>-1.7577199999999999</v>
      </c>
      <c r="K2284" s="23">
        <v>0.32350000000000001</v>
      </c>
      <c r="L2284" s="23">
        <v>-0.94103999999999999</v>
      </c>
      <c r="M2284" s="23">
        <v>-0.99858000000000002</v>
      </c>
      <c r="N2284" s="23">
        <v>-1.43651</v>
      </c>
      <c r="O2284" s="23">
        <v>-0.16549</v>
      </c>
      <c r="P2284" s="23">
        <v>-1.7188399999999999</v>
      </c>
      <c r="Q2284" s="23">
        <v>-0.54140999999999995</v>
      </c>
      <c r="R2284" s="23">
        <v>-1.0605599999999999</v>
      </c>
    </row>
    <row r="2285" spans="1:18" ht="15" customHeight="1" x14ac:dyDescent="0.2">
      <c r="A2285" s="4">
        <v>2284</v>
      </c>
      <c r="B2285" s="4" t="s">
        <v>2446</v>
      </c>
      <c r="C2285" s="23">
        <v>-9.8999999999999999E-4</v>
      </c>
      <c r="D2285" s="23">
        <v>0.17102999999999999</v>
      </c>
      <c r="E2285" s="23">
        <v>0.87648000000000004</v>
      </c>
      <c r="F2285" s="23">
        <v>0.69671000000000005</v>
      </c>
      <c r="G2285" s="23">
        <v>-0.54744000000000004</v>
      </c>
      <c r="H2285" s="23">
        <v>1.6466400000000001</v>
      </c>
      <c r="I2285" s="23">
        <v>-0.28018999999999999</v>
      </c>
      <c r="J2285" s="23">
        <v>-2.34754</v>
      </c>
      <c r="K2285" s="23">
        <v>-0.32362999999999997</v>
      </c>
      <c r="L2285" s="23">
        <v>-1.79541</v>
      </c>
      <c r="M2285" s="23">
        <v>-1.21408</v>
      </c>
      <c r="N2285" s="23">
        <v>-1.30694</v>
      </c>
      <c r="O2285" s="23">
        <v>-0.15490000000000001</v>
      </c>
      <c r="P2285" s="23">
        <v>-1.2612300000000001</v>
      </c>
      <c r="Q2285" s="23">
        <v>0.73155000000000003</v>
      </c>
      <c r="R2285" s="23">
        <v>0.11161</v>
      </c>
    </row>
    <row r="2286" spans="1:18" ht="15" customHeight="1" x14ac:dyDescent="0.2">
      <c r="A2286" s="4">
        <v>2285</v>
      </c>
      <c r="B2286" s="4" t="s">
        <v>2447</v>
      </c>
      <c r="C2286" s="23">
        <v>-0.71355999999999997</v>
      </c>
      <c r="D2286" s="23">
        <v>-0.88078000000000001</v>
      </c>
      <c r="E2286" s="23">
        <v>1.68716</v>
      </c>
      <c r="F2286" s="23">
        <v>1.16292</v>
      </c>
      <c r="G2286" s="23">
        <v>0.75688999999999995</v>
      </c>
      <c r="H2286" s="23">
        <v>0.18887000000000001</v>
      </c>
      <c r="I2286" s="23">
        <v>0.43919000000000002</v>
      </c>
      <c r="J2286" s="23">
        <v>-1.5642799999999999</v>
      </c>
      <c r="K2286" s="23">
        <v>-8.6910000000000001E-2</v>
      </c>
      <c r="L2286" s="23">
        <v>-1.4290000000000001E-2</v>
      </c>
      <c r="M2286" s="23">
        <v>-0.90400999999999998</v>
      </c>
      <c r="N2286" s="23">
        <v>-0.51097000000000004</v>
      </c>
      <c r="O2286" s="23">
        <v>1.1357699999999999</v>
      </c>
      <c r="P2286" s="23">
        <v>-0.32233000000000001</v>
      </c>
      <c r="Q2286" s="23">
        <v>-0.59072000000000002</v>
      </c>
      <c r="R2286" s="23">
        <v>0.21551000000000001</v>
      </c>
    </row>
    <row r="2287" spans="1:18" ht="15" customHeight="1" x14ac:dyDescent="0.2">
      <c r="A2287" s="4">
        <v>2286</v>
      </c>
      <c r="B2287" s="4" t="s">
        <v>2448</v>
      </c>
      <c r="C2287" s="23">
        <v>-2.0095200000000002</v>
      </c>
      <c r="D2287" s="23">
        <v>-0.72145000000000004</v>
      </c>
      <c r="E2287" s="23">
        <v>1.2596000000000001</v>
      </c>
      <c r="F2287" s="23">
        <v>2.41127</v>
      </c>
      <c r="G2287" s="23">
        <v>-0.97309000000000001</v>
      </c>
      <c r="H2287" s="23">
        <v>0.80510999999999999</v>
      </c>
      <c r="I2287" s="23">
        <v>-1.0028900000000001</v>
      </c>
      <c r="J2287" s="23">
        <v>0.24382000000000001</v>
      </c>
      <c r="K2287" s="23">
        <v>-0.27439999999999998</v>
      </c>
      <c r="L2287" s="23">
        <v>-1.3964099999999999</v>
      </c>
      <c r="M2287" s="23">
        <v>-1.2494499999999999</v>
      </c>
      <c r="N2287" s="23">
        <v>-1.99417</v>
      </c>
      <c r="O2287" s="23">
        <v>-0.27184000000000003</v>
      </c>
      <c r="P2287" s="23">
        <v>-2.9265400000000001</v>
      </c>
      <c r="Q2287" s="23">
        <v>6.2100000000000002E-2</v>
      </c>
      <c r="R2287" s="23">
        <v>-2.1741299999999999</v>
      </c>
    </row>
    <row r="2288" spans="1:18" ht="15" customHeight="1" x14ac:dyDescent="0.2">
      <c r="A2288" s="4">
        <v>2287</v>
      </c>
      <c r="B2288" s="4" t="s">
        <v>2449</v>
      </c>
      <c r="C2288" s="23">
        <v>-0.30276999999999998</v>
      </c>
      <c r="D2288" s="23">
        <v>-1.70425</v>
      </c>
      <c r="E2288" s="23">
        <v>0.54517000000000004</v>
      </c>
      <c r="F2288" s="23">
        <v>3.6319999999999998E-2</v>
      </c>
      <c r="G2288" s="23">
        <v>1.83002</v>
      </c>
      <c r="H2288" s="23">
        <v>2.8095300000000001</v>
      </c>
      <c r="I2288" s="23">
        <v>1.4741</v>
      </c>
      <c r="J2288" s="23">
        <v>0.58560999999999996</v>
      </c>
      <c r="K2288" s="23">
        <v>-0.67369000000000001</v>
      </c>
      <c r="L2288" s="23">
        <v>-2.0159500000000001</v>
      </c>
      <c r="M2288" s="23">
        <v>0.63992000000000004</v>
      </c>
      <c r="N2288" s="23">
        <v>-9.0699999999999999E-3</v>
      </c>
      <c r="O2288" s="23">
        <v>-0.63382000000000005</v>
      </c>
      <c r="P2288" s="23">
        <v>-2.88923</v>
      </c>
      <c r="Q2288" s="23">
        <v>-1.4165399999999999</v>
      </c>
      <c r="R2288" s="23">
        <v>-2.3269899999999999</v>
      </c>
    </row>
    <row r="2289" spans="1:18" ht="15" customHeight="1" x14ac:dyDescent="0.2">
      <c r="A2289" s="4">
        <v>2288</v>
      </c>
      <c r="B2289" s="4" t="s">
        <v>2450</v>
      </c>
      <c r="C2289" s="23">
        <v>0.19367000000000001</v>
      </c>
      <c r="D2289" s="23">
        <v>-1.4853099999999999</v>
      </c>
      <c r="E2289" s="23">
        <v>2.47038</v>
      </c>
      <c r="F2289" s="23">
        <v>0.25327</v>
      </c>
      <c r="G2289" s="23">
        <v>0.89434000000000002</v>
      </c>
      <c r="H2289" s="23">
        <v>1.41259</v>
      </c>
      <c r="I2289" s="23">
        <v>-0.13824</v>
      </c>
      <c r="J2289" s="23">
        <v>-1.4725900000000001</v>
      </c>
      <c r="K2289" s="23">
        <v>-1.8267599999999999</v>
      </c>
      <c r="L2289" s="23">
        <v>-1.9898400000000001</v>
      </c>
      <c r="M2289" s="23">
        <v>-1.2215499999999999</v>
      </c>
      <c r="N2289" s="23">
        <v>-0.29648999999999998</v>
      </c>
      <c r="O2289" s="23">
        <v>-0.35403000000000001</v>
      </c>
      <c r="P2289" s="23">
        <v>-0.21418000000000001</v>
      </c>
      <c r="Q2289" s="23">
        <v>-0.53361000000000003</v>
      </c>
      <c r="R2289" s="23">
        <v>-0.52605000000000002</v>
      </c>
    </row>
    <row r="2290" spans="1:18" ht="15" customHeight="1" x14ac:dyDescent="0.2">
      <c r="A2290" s="4">
        <v>2289</v>
      </c>
      <c r="B2290" s="4" t="s">
        <v>2451</v>
      </c>
      <c r="C2290" s="23">
        <v>-0.46566000000000002</v>
      </c>
      <c r="D2290" s="23">
        <v>-1.0368200000000001</v>
      </c>
      <c r="E2290" s="23">
        <v>1.33765</v>
      </c>
      <c r="F2290" s="23">
        <v>1.32043</v>
      </c>
      <c r="G2290" s="23">
        <v>-0.59965999999999997</v>
      </c>
      <c r="H2290" s="23">
        <v>0.49892999999999998</v>
      </c>
      <c r="I2290" s="23">
        <v>0.74180000000000001</v>
      </c>
      <c r="J2290" s="23">
        <v>-0.11987</v>
      </c>
      <c r="K2290" s="23">
        <v>-1.44848</v>
      </c>
      <c r="L2290" s="23">
        <v>-1.3884000000000001</v>
      </c>
      <c r="M2290" s="23">
        <v>0.46594999999999998</v>
      </c>
      <c r="N2290" s="23">
        <v>-0.25541000000000003</v>
      </c>
      <c r="O2290" s="23">
        <v>1.1537500000000001</v>
      </c>
      <c r="P2290" s="23">
        <v>-0.36770999999999998</v>
      </c>
      <c r="Q2290" s="23">
        <v>-0.57665999999999995</v>
      </c>
      <c r="R2290" s="23">
        <v>-1.3250999999999999</v>
      </c>
    </row>
    <row r="2291" spans="1:18" ht="15" customHeight="1" x14ac:dyDescent="0.2">
      <c r="A2291" s="4">
        <v>2290</v>
      </c>
      <c r="B2291" s="4" t="s">
        <v>2452</v>
      </c>
      <c r="C2291" s="23">
        <v>-2.581</v>
      </c>
      <c r="D2291" s="23">
        <v>2.7999999999999998E-4</v>
      </c>
      <c r="E2291" s="23">
        <v>2.8887</v>
      </c>
      <c r="F2291" s="23">
        <v>-0.36292999999999997</v>
      </c>
      <c r="G2291" s="23">
        <v>2.03416</v>
      </c>
      <c r="H2291" s="23">
        <v>2.4277199999999999</v>
      </c>
      <c r="I2291" s="23">
        <v>1.3902399999999999</v>
      </c>
      <c r="J2291" s="23">
        <v>-1.7374400000000001</v>
      </c>
      <c r="K2291" s="23">
        <v>-2.0957599999999998</v>
      </c>
      <c r="L2291" s="23">
        <v>-2.4353799999999999</v>
      </c>
      <c r="M2291" s="23">
        <v>0.36926999999999999</v>
      </c>
      <c r="N2291" s="23">
        <v>0.28954999999999997</v>
      </c>
      <c r="O2291" s="23">
        <v>1.4289700000000001</v>
      </c>
      <c r="P2291" s="23">
        <v>-2.9740199999999999</v>
      </c>
      <c r="Q2291" s="23">
        <v>1.66744</v>
      </c>
      <c r="R2291" s="23">
        <v>0.2918</v>
      </c>
    </row>
    <row r="2292" spans="1:18" ht="15" customHeight="1" x14ac:dyDescent="0.2">
      <c r="A2292" s="4">
        <v>2291</v>
      </c>
      <c r="B2292" s="4" t="s">
        <v>2453</v>
      </c>
      <c r="C2292" s="23">
        <v>-0.40671000000000002</v>
      </c>
      <c r="D2292" s="23">
        <v>-0.94901999999999997</v>
      </c>
      <c r="E2292" s="23">
        <v>1.8704099999999999</v>
      </c>
      <c r="F2292" s="23">
        <v>1.29196</v>
      </c>
      <c r="G2292" s="23">
        <v>-0.61094999999999999</v>
      </c>
      <c r="H2292" s="23">
        <v>0.36219000000000001</v>
      </c>
      <c r="I2292" s="23">
        <v>0.65707000000000004</v>
      </c>
      <c r="J2292" s="23">
        <v>0.13377</v>
      </c>
      <c r="K2292" s="23">
        <v>-1.3402400000000001</v>
      </c>
      <c r="L2292" s="23">
        <v>-1.2038199999999999</v>
      </c>
      <c r="M2292" s="23">
        <v>0.19531999999999999</v>
      </c>
      <c r="N2292" s="23">
        <v>-0.26578000000000002</v>
      </c>
      <c r="O2292" s="23">
        <v>0.84136</v>
      </c>
      <c r="P2292" s="23">
        <v>-0.63375999999999999</v>
      </c>
      <c r="Q2292" s="23">
        <v>-0.64932000000000001</v>
      </c>
      <c r="R2292" s="23">
        <v>-1.1877899999999999</v>
      </c>
    </row>
    <row r="2293" spans="1:18" ht="15" customHeight="1" x14ac:dyDescent="0.2">
      <c r="A2293" s="4">
        <v>2292</v>
      </c>
      <c r="B2293" s="4" t="s">
        <v>2454</v>
      </c>
      <c r="C2293" s="23">
        <v>-2.85223</v>
      </c>
      <c r="D2293" s="23">
        <v>0.41924</v>
      </c>
      <c r="E2293" s="23">
        <v>0.41931000000000002</v>
      </c>
      <c r="F2293" s="23">
        <v>0.71292</v>
      </c>
      <c r="G2293" s="23">
        <v>-1.0004299999999999</v>
      </c>
      <c r="H2293" s="23">
        <v>1.2079599999999999</v>
      </c>
      <c r="I2293" s="23">
        <v>0.46777000000000002</v>
      </c>
      <c r="J2293" s="23">
        <v>-0.7298</v>
      </c>
      <c r="K2293" s="23">
        <v>-0.97804999999999997</v>
      </c>
      <c r="L2293" s="23">
        <v>2.8840000000000001E-2</v>
      </c>
      <c r="M2293" s="23">
        <v>0.98897999999999997</v>
      </c>
      <c r="N2293" s="23">
        <v>0.48326999999999998</v>
      </c>
      <c r="O2293" s="23">
        <v>0.55806</v>
      </c>
      <c r="P2293" s="23">
        <v>-1.6063000000000001</v>
      </c>
      <c r="Q2293" s="23">
        <v>0.99902999999999997</v>
      </c>
      <c r="R2293" s="23">
        <v>1.02311</v>
      </c>
    </row>
    <row r="2294" spans="1:18" ht="15" customHeight="1" x14ac:dyDescent="0.2">
      <c r="A2294" s="4">
        <v>2293</v>
      </c>
      <c r="B2294" s="4" t="s">
        <v>2455</v>
      </c>
      <c r="C2294" s="23">
        <v>-0.42004000000000002</v>
      </c>
      <c r="D2294" s="23">
        <v>-1.14009</v>
      </c>
      <c r="E2294" s="23">
        <v>1.6237999999999999</v>
      </c>
      <c r="F2294" s="23">
        <v>1.14629</v>
      </c>
      <c r="G2294" s="23">
        <v>-0.40112999999999999</v>
      </c>
      <c r="H2294" s="23">
        <v>0.14513999999999999</v>
      </c>
      <c r="I2294" s="23">
        <v>0.73719000000000001</v>
      </c>
      <c r="J2294" s="23">
        <v>0.35483999999999999</v>
      </c>
      <c r="K2294" s="23">
        <v>-1.26715</v>
      </c>
      <c r="L2294" s="23">
        <v>-1.1293200000000001</v>
      </c>
      <c r="M2294" s="23">
        <v>0.47916999999999998</v>
      </c>
      <c r="N2294" s="23">
        <v>-0.44288</v>
      </c>
      <c r="O2294" s="23">
        <v>0.95181000000000004</v>
      </c>
      <c r="P2294" s="23">
        <v>-0.64837</v>
      </c>
      <c r="Q2294" s="23">
        <v>-0.85551999999999995</v>
      </c>
      <c r="R2294" s="23">
        <v>-0.99075999999999997</v>
      </c>
    </row>
    <row r="2295" spans="1:18" ht="15" customHeight="1" x14ac:dyDescent="0.2">
      <c r="A2295" s="4">
        <v>2294</v>
      </c>
      <c r="B2295" s="4" t="s">
        <v>2456</v>
      </c>
      <c r="C2295" s="23">
        <v>-0.28832000000000002</v>
      </c>
      <c r="D2295" s="23">
        <v>-1.27176</v>
      </c>
      <c r="E2295" s="23">
        <v>1.7559899999999999</v>
      </c>
      <c r="F2295" s="23">
        <v>1.1985600000000001</v>
      </c>
      <c r="G2295" s="23">
        <v>-0.59835000000000005</v>
      </c>
      <c r="H2295" s="23">
        <v>0.23300000000000001</v>
      </c>
      <c r="I2295" s="23">
        <v>0.75570000000000004</v>
      </c>
      <c r="J2295" s="23">
        <v>9.4869999999999996E-2</v>
      </c>
      <c r="K2295" s="23">
        <v>-1.38609</v>
      </c>
      <c r="L2295" s="23">
        <v>-1.24729</v>
      </c>
      <c r="M2295" s="23">
        <v>0.28248000000000001</v>
      </c>
      <c r="N2295" s="23">
        <v>-0.26468000000000003</v>
      </c>
      <c r="O2295" s="23">
        <v>0.76134000000000002</v>
      </c>
      <c r="P2295" s="23">
        <v>-0.73282000000000003</v>
      </c>
      <c r="Q2295" s="23">
        <v>-0.43331999999999998</v>
      </c>
      <c r="R2295" s="23">
        <v>-1.1309100000000001</v>
      </c>
    </row>
    <row r="2296" spans="1:18" ht="15" customHeight="1" x14ac:dyDescent="0.2">
      <c r="A2296" s="4">
        <v>2295</v>
      </c>
      <c r="B2296" s="4" t="s">
        <v>2457</v>
      </c>
      <c r="C2296" s="23">
        <v>-8.9649999999999994E-2</v>
      </c>
      <c r="D2296" s="23">
        <v>-1.82551</v>
      </c>
      <c r="E2296" s="23">
        <v>2.45974</v>
      </c>
      <c r="F2296" s="23">
        <v>0.43504999999999999</v>
      </c>
      <c r="G2296" s="23">
        <v>-0.61362000000000005</v>
      </c>
      <c r="H2296" s="23">
        <v>2.65863</v>
      </c>
      <c r="I2296" s="23">
        <v>-1.1046</v>
      </c>
      <c r="J2296" s="23">
        <v>-0.5837</v>
      </c>
      <c r="K2296" s="23">
        <v>0.52485999999999999</v>
      </c>
      <c r="L2296" s="23">
        <v>-3.0126400000000002</v>
      </c>
      <c r="M2296" s="23">
        <v>1.03416</v>
      </c>
      <c r="N2296" s="23">
        <v>0.33</v>
      </c>
      <c r="O2296" s="23">
        <v>-0.54520000000000002</v>
      </c>
      <c r="P2296" s="23">
        <v>-1.90873</v>
      </c>
      <c r="Q2296" s="23">
        <v>-1.5704899999999999</v>
      </c>
      <c r="R2296" s="23">
        <v>-0.10231999999999999</v>
      </c>
    </row>
    <row r="2297" spans="1:18" ht="15" customHeight="1" x14ac:dyDescent="0.2">
      <c r="A2297" s="4">
        <v>2296</v>
      </c>
      <c r="B2297" s="4" t="s">
        <v>2458</v>
      </c>
      <c r="C2297" s="23">
        <v>-0.54195000000000004</v>
      </c>
      <c r="D2297" s="23">
        <v>-1.91879</v>
      </c>
      <c r="E2297" s="23">
        <v>0.69298999999999999</v>
      </c>
      <c r="F2297" s="23">
        <v>1.8790899999999999</v>
      </c>
      <c r="G2297" s="23">
        <v>1.3218399999999999</v>
      </c>
      <c r="H2297" s="23">
        <v>0.15669</v>
      </c>
      <c r="I2297" s="23">
        <v>1.36008</v>
      </c>
      <c r="J2297" s="23">
        <v>0.17313000000000001</v>
      </c>
      <c r="K2297" s="23">
        <v>-0.19406999999999999</v>
      </c>
      <c r="L2297" s="23">
        <v>-2.4666100000000002</v>
      </c>
      <c r="M2297" s="23">
        <v>-1.4161699999999999</v>
      </c>
      <c r="N2297" s="23">
        <v>-0.91908000000000001</v>
      </c>
      <c r="O2297" s="23">
        <v>-0.83997999999999995</v>
      </c>
      <c r="P2297" s="23">
        <v>-1.57222</v>
      </c>
      <c r="Q2297" s="23">
        <v>-0.95138</v>
      </c>
      <c r="R2297" s="23">
        <v>-1.58704</v>
      </c>
    </row>
    <row r="2298" spans="1:18" ht="15" customHeight="1" x14ac:dyDescent="0.2">
      <c r="A2298" s="4">
        <v>2297</v>
      </c>
      <c r="B2298" s="4" t="s">
        <v>2459</v>
      </c>
      <c r="C2298" s="23">
        <v>-0.27783000000000002</v>
      </c>
      <c r="D2298" s="23">
        <v>0.40022999999999997</v>
      </c>
      <c r="E2298" s="23">
        <v>0.31941000000000003</v>
      </c>
      <c r="F2298" s="23">
        <v>1.51118</v>
      </c>
      <c r="G2298" s="23">
        <v>0.23150999999999999</v>
      </c>
      <c r="H2298" s="23">
        <v>2.6890000000000001E-2</v>
      </c>
      <c r="I2298" s="23">
        <v>1.1345099999999999</v>
      </c>
      <c r="J2298" s="23">
        <v>-1.9023699999999999</v>
      </c>
      <c r="K2298" s="23">
        <v>-2.0222199999999999</v>
      </c>
      <c r="L2298" s="23">
        <v>-1.14375</v>
      </c>
      <c r="M2298" s="23">
        <v>-0.98085</v>
      </c>
      <c r="N2298" s="23">
        <v>-0.22106000000000001</v>
      </c>
      <c r="O2298" s="23">
        <v>1.15741</v>
      </c>
      <c r="P2298" s="23">
        <v>-0.37563000000000002</v>
      </c>
      <c r="Q2298" s="23">
        <v>1.17839</v>
      </c>
      <c r="R2298" s="23">
        <v>-1.0146999999999999</v>
      </c>
    </row>
    <row r="2299" spans="1:18" ht="15" customHeight="1" x14ac:dyDescent="0.2">
      <c r="A2299" s="4">
        <v>2298</v>
      </c>
      <c r="B2299" s="4" t="s">
        <v>2460</v>
      </c>
      <c r="C2299" s="23">
        <v>-0.56530000000000002</v>
      </c>
      <c r="D2299" s="23">
        <v>-2.0000800000000001</v>
      </c>
      <c r="E2299" s="23">
        <v>2.37859</v>
      </c>
      <c r="F2299" s="23">
        <v>-0.36786000000000002</v>
      </c>
      <c r="G2299" s="23">
        <v>0.65771999999999997</v>
      </c>
      <c r="H2299" s="23">
        <v>-1.2241500000000001</v>
      </c>
      <c r="I2299" s="23">
        <v>-0.51137999999999995</v>
      </c>
      <c r="J2299" s="23">
        <v>9.257E-2</v>
      </c>
      <c r="K2299" s="23">
        <v>-2.40327</v>
      </c>
      <c r="L2299" s="23">
        <v>-0.92232000000000003</v>
      </c>
      <c r="M2299" s="23">
        <v>-1.75875</v>
      </c>
      <c r="N2299" s="23">
        <v>7.6899999999999996E-2</v>
      </c>
      <c r="O2299" s="23">
        <v>-0.96731</v>
      </c>
      <c r="P2299" s="23">
        <v>-2.9918999999999998</v>
      </c>
      <c r="Q2299" s="23">
        <v>1.1430499999999999</v>
      </c>
      <c r="R2299" s="23">
        <v>-0.29477999999999999</v>
      </c>
    </row>
    <row r="2300" spans="1:18" ht="15" customHeight="1" x14ac:dyDescent="0.2">
      <c r="A2300" s="4">
        <v>2299</v>
      </c>
      <c r="B2300" s="4" t="s">
        <v>2461</v>
      </c>
      <c r="C2300" s="23">
        <v>-0.95577999999999996</v>
      </c>
      <c r="D2300" s="23">
        <v>-0.85041</v>
      </c>
      <c r="E2300" s="23">
        <v>0.93091999999999997</v>
      </c>
      <c r="F2300" s="23">
        <v>-0.21793000000000001</v>
      </c>
      <c r="G2300" s="23">
        <v>1.0168699999999999</v>
      </c>
      <c r="H2300" s="23">
        <v>-0.31257000000000001</v>
      </c>
      <c r="I2300" s="23">
        <v>-0.62168999999999996</v>
      </c>
      <c r="J2300" s="23">
        <v>-2.2139600000000002</v>
      </c>
      <c r="K2300" s="23">
        <v>-1.7806599999999999</v>
      </c>
      <c r="L2300" s="23">
        <v>4.9149999999999999E-2</v>
      </c>
      <c r="M2300" s="23">
        <v>0.30889</v>
      </c>
      <c r="N2300" s="23">
        <v>0.34288999999999997</v>
      </c>
      <c r="O2300" s="23">
        <v>0.19653999999999999</v>
      </c>
      <c r="P2300" s="23">
        <v>-1.01857</v>
      </c>
      <c r="Q2300" s="23">
        <v>-0.63744999999999996</v>
      </c>
      <c r="R2300" s="23">
        <v>-1.66551</v>
      </c>
    </row>
    <row r="2301" spans="1:18" ht="15" customHeight="1" x14ac:dyDescent="0.2">
      <c r="A2301" s="4">
        <v>2300</v>
      </c>
      <c r="B2301" s="4" t="s">
        <v>2462</v>
      </c>
      <c r="C2301" s="23">
        <v>-2.1686299999999998</v>
      </c>
      <c r="D2301" s="23">
        <v>0.34949000000000002</v>
      </c>
      <c r="E2301" s="23">
        <v>0.91132000000000002</v>
      </c>
      <c r="F2301" s="23">
        <v>6.2960000000000002E-2</v>
      </c>
      <c r="G2301" s="23">
        <v>1.39225</v>
      </c>
      <c r="H2301" s="23">
        <v>-3.7879999999999997E-2</v>
      </c>
      <c r="I2301" s="23">
        <v>1.17398</v>
      </c>
      <c r="J2301" s="23">
        <v>-0.23516000000000001</v>
      </c>
      <c r="K2301" s="23">
        <v>-0.15881999999999999</v>
      </c>
      <c r="L2301" s="23">
        <v>0.36892000000000003</v>
      </c>
      <c r="M2301" s="23">
        <v>0.19275999999999999</v>
      </c>
      <c r="N2301" s="23">
        <v>-1.33989</v>
      </c>
      <c r="O2301" s="23">
        <v>0.69272999999999996</v>
      </c>
      <c r="P2301" s="23">
        <v>-1.7713699999999999</v>
      </c>
      <c r="Q2301" s="23">
        <v>0.64836000000000005</v>
      </c>
      <c r="R2301" s="23">
        <v>-1.3992</v>
      </c>
    </row>
    <row r="2302" spans="1:18" ht="15" customHeight="1" x14ac:dyDescent="0.2">
      <c r="A2302" s="4">
        <v>2301</v>
      </c>
      <c r="B2302" s="4" t="s">
        <v>2463</v>
      </c>
      <c r="C2302" s="23">
        <v>-0.54466000000000003</v>
      </c>
      <c r="D2302" s="23">
        <v>9.0999999999999998E-2</v>
      </c>
      <c r="E2302" s="23">
        <v>2.1831999999999998</v>
      </c>
      <c r="F2302" s="23">
        <v>0.35704000000000002</v>
      </c>
      <c r="G2302" s="23">
        <v>-0.34956999999999999</v>
      </c>
      <c r="H2302" s="23">
        <v>1.44381</v>
      </c>
      <c r="I2302" s="23">
        <v>-0.47532000000000002</v>
      </c>
      <c r="J2302" s="23">
        <v>-0.41360999999999998</v>
      </c>
      <c r="K2302" s="23">
        <v>-1.44845</v>
      </c>
      <c r="L2302" s="23">
        <v>0.24168000000000001</v>
      </c>
      <c r="M2302" s="23">
        <v>0.25413999999999998</v>
      </c>
      <c r="N2302" s="23">
        <v>9.4320000000000001E-2</v>
      </c>
      <c r="O2302" s="23">
        <v>7.3340000000000002E-2</v>
      </c>
      <c r="P2302" s="23">
        <v>-0.80747000000000002</v>
      </c>
      <c r="Q2302" s="23">
        <v>-1.00004</v>
      </c>
      <c r="R2302" s="23">
        <v>0.4612</v>
      </c>
    </row>
    <row r="2303" spans="1:18" ht="15" customHeight="1" x14ac:dyDescent="0.2">
      <c r="A2303" s="4">
        <v>2302</v>
      </c>
      <c r="B2303" s="4" t="s">
        <v>2464</v>
      </c>
      <c r="C2303" s="23">
        <v>-0.36526999999999998</v>
      </c>
      <c r="D2303" s="23">
        <v>-1.0808800000000001</v>
      </c>
      <c r="E2303" s="23">
        <v>2.0771999999999999</v>
      </c>
      <c r="F2303" s="23">
        <v>1.4557899999999999</v>
      </c>
      <c r="G2303" s="23">
        <v>-0.48915999999999998</v>
      </c>
      <c r="H2303" s="23">
        <v>3.8030000000000001E-2</v>
      </c>
      <c r="I2303" s="23">
        <v>0.63946999999999998</v>
      </c>
      <c r="J2303" s="23">
        <v>8.8980000000000004E-2</v>
      </c>
      <c r="K2303" s="23">
        <v>-1.3223400000000001</v>
      </c>
      <c r="L2303" s="23">
        <v>-1.51006</v>
      </c>
      <c r="M2303" s="23">
        <v>0.46321000000000001</v>
      </c>
      <c r="N2303" s="23">
        <v>-7.7410000000000007E-2</v>
      </c>
      <c r="O2303" s="23">
        <v>0.65688000000000002</v>
      </c>
      <c r="P2303" s="23">
        <v>-0.52498999999999996</v>
      </c>
      <c r="Q2303" s="23">
        <v>-0.18304999999999999</v>
      </c>
      <c r="R2303" s="23">
        <v>-1.0604499999999999</v>
      </c>
    </row>
    <row r="2304" spans="1:18" ht="15" customHeight="1" x14ac:dyDescent="0.2">
      <c r="A2304" s="4">
        <v>2303</v>
      </c>
      <c r="B2304" s="4" t="s">
        <v>2465</v>
      </c>
      <c r="C2304" s="23">
        <v>-2.0772499999999998</v>
      </c>
      <c r="D2304" s="23">
        <v>0.31668000000000002</v>
      </c>
      <c r="E2304" s="23">
        <v>0.58106999999999998</v>
      </c>
      <c r="F2304" s="23">
        <v>0.21445</v>
      </c>
      <c r="G2304" s="23">
        <v>-0.2482</v>
      </c>
      <c r="H2304" s="23">
        <v>1.8558699999999999</v>
      </c>
      <c r="I2304" s="23">
        <v>-0.69642000000000004</v>
      </c>
      <c r="J2304" s="23">
        <v>-0.68479000000000001</v>
      </c>
      <c r="K2304" s="23">
        <v>0.21104999999999999</v>
      </c>
      <c r="L2304" s="23">
        <v>-0.45356999999999997</v>
      </c>
      <c r="M2304" s="23">
        <v>-1.56043</v>
      </c>
      <c r="N2304" s="23">
        <v>0.29500999999999999</v>
      </c>
      <c r="O2304" s="23">
        <v>1.7096199999999999</v>
      </c>
      <c r="P2304" s="23">
        <v>-2.0792899999999999</v>
      </c>
      <c r="Q2304" s="23">
        <v>-0.64746999999999999</v>
      </c>
      <c r="R2304" s="23">
        <v>0.50612999999999997</v>
      </c>
    </row>
    <row r="2305" spans="1:18" ht="15" customHeight="1" x14ac:dyDescent="0.2">
      <c r="A2305" s="4">
        <v>2304</v>
      </c>
      <c r="B2305" s="4" t="s">
        <v>2466</v>
      </c>
      <c r="C2305" s="23">
        <v>-2.45702</v>
      </c>
      <c r="D2305" s="23">
        <v>-1.88056</v>
      </c>
      <c r="E2305" s="23">
        <v>1.96566</v>
      </c>
      <c r="F2305" s="23">
        <v>1.7860799999999999</v>
      </c>
      <c r="G2305" s="23">
        <v>1.18981</v>
      </c>
      <c r="H2305" s="23">
        <v>2.62982</v>
      </c>
      <c r="I2305" s="23">
        <v>-0.63180000000000003</v>
      </c>
      <c r="J2305" s="23">
        <v>-1.62043</v>
      </c>
      <c r="K2305" s="23">
        <v>-1.7449699999999999</v>
      </c>
      <c r="L2305" s="23">
        <v>-2.4160699999999999</v>
      </c>
      <c r="M2305" s="23">
        <v>-1.1470899999999999</v>
      </c>
      <c r="N2305" s="23">
        <v>0.64514000000000005</v>
      </c>
      <c r="O2305" s="23">
        <v>1.29176</v>
      </c>
      <c r="P2305" s="23">
        <v>-3.2195</v>
      </c>
      <c r="Q2305" s="23">
        <v>0.34638999999999998</v>
      </c>
      <c r="R2305" s="23">
        <v>1.1839299999999999</v>
      </c>
    </row>
    <row r="2306" spans="1:18" ht="15" customHeight="1" x14ac:dyDescent="0.2">
      <c r="A2306" s="4">
        <v>2305</v>
      </c>
      <c r="B2306" s="4" t="s">
        <v>2467</v>
      </c>
      <c r="C2306" s="23">
        <v>-1.00658</v>
      </c>
      <c r="D2306" s="23">
        <v>-1.5792299999999999</v>
      </c>
      <c r="E2306" s="23">
        <v>0.22589999999999999</v>
      </c>
      <c r="F2306" s="23">
        <v>-0.39734000000000003</v>
      </c>
      <c r="G2306" s="23">
        <v>1.1267499999999999</v>
      </c>
      <c r="H2306" s="23">
        <v>0.22294</v>
      </c>
      <c r="I2306" s="23">
        <v>1.33931</v>
      </c>
      <c r="J2306" s="23">
        <v>-1.49264</v>
      </c>
      <c r="K2306" s="23">
        <v>-1.5935999999999999</v>
      </c>
      <c r="L2306" s="23">
        <v>-2.0394999999999999</v>
      </c>
      <c r="M2306" s="23">
        <v>-1.1244499999999999</v>
      </c>
      <c r="N2306" s="23">
        <v>-2.23373</v>
      </c>
      <c r="O2306" s="23">
        <v>1.9541200000000001</v>
      </c>
      <c r="P2306" s="23">
        <v>-0.64419000000000004</v>
      </c>
      <c r="Q2306" s="23">
        <v>-0.76158000000000003</v>
      </c>
      <c r="R2306" s="23">
        <v>-1.5684499999999999</v>
      </c>
    </row>
    <row r="2307" spans="1:18" ht="15" customHeight="1" x14ac:dyDescent="0.2">
      <c r="A2307" s="4">
        <v>2306</v>
      </c>
      <c r="B2307" s="4" t="s">
        <v>2468</v>
      </c>
      <c r="C2307" s="23">
        <v>-0.32232</v>
      </c>
      <c r="D2307" s="23">
        <v>-1.00471</v>
      </c>
      <c r="E2307" s="23">
        <v>1.5698300000000001</v>
      </c>
      <c r="F2307" s="23">
        <v>1.58341</v>
      </c>
      <c r="G2307" s="23">
        <v>1.1170199999999999</v>
      </c>
      <c r="H2307" s="23">
        <v>0.42308000000000001</v>
      </c>
      <c r="I2307" s="23">
        <v>0.50683</v>
      </c>
      <c r="J2307" s="23">
        <v>-1.0742499999999999</v>
      </c>
      <c r="K2307" s="23">
        <v>-0.28658</v>
      </c>
      <c r="L2307" s="23">
        <v>2.7269999999999999E-2</v>
      </c>
      <c r="M2307" s="23">
        <v>-0.64964999999999995</v>
      </c>
      <c r="N2307" s="23">
        <v>-0.42216999999999999</v>
      </c>
      <c r="O2307" s="23">
        <v>1.06436</v>
      </c>
      <c r="P2307" s="23">
        <v>-0.43754999999999999</v>
      </c>
      <c r="Q2307" s="23">
        <v>-0.49974000000000002</v>
      </c>
      <c r="R2307" s="23">
        <v>0.48298000000000002</v>
      </c>
    </row>
    <row r="2308" spans="1:18" ht="15" customHeight="1" x14ac:dyDescent="0.2">
      <c r="A2308" s="4">
        <v>2307</v>
      </c>
      <c r="B2308" s="4" t="s">
        <v>2469</v>
      </c>
      <c r="C2308" s="23">
        <v>-2.6362700000000001</v>
      </c>
      <c r="D2308" s="23">
        <v>-1.7699400000000001</v>
      </c>
      <c r="E2308" s="23">
        <v>0.17186999999999999</v>
      </c>
      <c r="F2308" s="23">
        <v>1.4741899999999999</v>
      </c>
      <c r="G2308" s="23">
        <v>-0.73870999999999998</v>
      </c>
      <c r="H2308" s="23">
        <v>2.5350000000000001E-2</v>
      </c>
      <c r="I2308" s="23">
        <v>1.1772499999999999</v>
      </c>
      <c r="J2308" s="23">
        <v>0.49458999999999997</v>
      </c>
      <c r="K2308" s="23">
        <v>-2.16472</v>
      </c>
      <c r="L2308" s="23">
        <v>-1.95869</v>
      </c>
      <c r="M2308" s="23">
        <v>-1.46739</v>
      </c>
      <c r="N2308" s="23">
        <v>-2.0739200000000002</v>
      </c>
      <c r="O2308" s="23">
        <v>1.6634100000000001</v>
      </c>
      <c r="P2308" s="23">
        <v>-1.8504799999999999</v>
      </c>
      <c r="Q2308" s="23">
        <v>-0.34692000000000001</v>
      </c>
      <c r="R2308" s="23">
        <v>-1.1765699999999999</v>
      </c>
    </row>
    <row r="2309" spans="1:18" ht="15" customHeight="1" x14ac:dyDescent="0.2">
      <c r="A2309" s="4">
        <v>2308</v>
      </c>
      <c r="B2309" s="4" t="s">
        <v>2470</v>
      </c>
      <c r="C2309" s="23">
        <v>-2.6989399999999999</v>
      </c>
      <c r="D2309" s="23">
        <v>0.21601999999999999</v>
      </c>
      <c r="E2309" s="23">
        <v>2.93269</v>
      </c>
      <c r="F2309" s="23">
        <v>0.47176000000000001</v>
      </c>
      <c r="G2309" s="23">
        <v>-0.36925999999999998</v>
      </c>
      <c r="H2309" s="23">
        <v>-0.10223</v>
      </c>
      <c r="I2309" s="23">
        <v>-0.94157999999999997</v>
      </c>
      <c r="J2309" s="23">
        <v>3.2280000000000003E-2</v>
      </c>
      <c r="K2309" s="23">
        <v>0.14774999999999999</v>
      </c>
      <c r="L2309" s="23">
        <v>-1.75814</v>
      </c>
      <c r="M2309" s="23">
        <v>0.18572</v>
      </c>
      <c r="N2309" s="23">
        <v>-0.22882</v>
      </c>
      <c r="O2309" s="23">
        <v>0.10234</v>
      </c>
      <c r="P2309" s="23">
        <v>5.8659999999999997E-2</v>
      </c>
      <c r="Q2309" s="23">
        <v>-1.3123899999999999</v>
      </c>
      <c r="R2309" s="23">
        <v>0.47069</v>
      </c>
    </row>
    <row r="2310" spans="1:18" ht="15" customHeight="1" x14ac:dyDescent="0.2">
      <c r="A2310" s="4">
        <v>2309</v>
      </c>
      <c r="B2310" s="4" t="s">
        <v>2471</v>
      </c>
      <c r="C2310" s="23">
        <v>-0.65900000000000003</v>
      </c>
      <c r="D2310" s="23">
        <v>-1.68743</v>
      </c>
      <c r="E2310" s="23">
        <v>0.17838999999999999</v>
      </c>
      <c r="F2310" s="23">
        <v>2.02582</v>
      </c>
      <c r="G2310" s="23">
        <v>0.96026</v>
      </c>
      <c r="H2310" s="23">
        <v>-0.19631000000000001</v>
      </c>
      <c r="I2310" s="23">
        <v>-0.17194999999999999</v>
      </c>
      <c r="J2310" s="23">
        <v>0.15229000000000001</v>
      </c>
      <c r="K2310" s="23">
        <v>-0.35326999999999997</v>
      </c>
      <c r="L2310" s="23">
        <v>-1.80569</v>
      </c>
      <c r="M2310" s="23">
        <v>-0.98207</v>
      </c>
      <c r="N2310" s="23">
        <v>-2.2867899999999999</v>
      </c>
      <c r="O2310" s="23">
        <v>1.5867</v>
      </c>
      <c r="P2310" s="23">
        <v>-2.21035</v>
      </c>
      <c r="Q2310" s="23">
        <v>-1.47217</v>
      </c>
      <c r="R2310" s="23">
        <v>0.42875999999999997</v>
      </c>
    </row>
    <row r="2311" spans="1:18" ht="15" customHeight="1" x14ac:dyDescent="0.2">
      <c r="A2311" s="4">
        <v>2310</v>
      </c>
      <c r="B2311" s="4" t="s">
        <v>2472</v>
      </c>
      <c r="C2311" s="23">
        <v>4.6969999999999998E-2</v>
      </c>
      <c r="D2311" s="23">
        <v>7.3649999999999993E-2</v>
      </c>
      <c r="E2311" s="23">
        <v>0.98563000000000001</v>
      </c>
      <c r="F2311" s="23">
        <v>0.50195999999999996</v>
      </c>
      <c r="G2311" s="23">
        <v>-0.58108000000000004</v>
      </c>
      <c r="H2311" s="23">
        <v>1.54372</v>
      </c>
      <c r="I2311" s="23">
        <v>-0.17673</v>
      </c>
      <c r="J2311" s="23">
        <v>-2.3116699999999999</v>
      </c>
      <c r="K2311" s="23">
        <v>-0.46589000000000003</v>
      </c>
      <c r="L2311" s="23">
        <v>-1.83552</v>
      </c>
      <c r="M2311" s="23">
        <v>-1.2365200000000001</v>
      </c>
      <c r="N2311" s="23">
        <v>-1.4683600000000001</v>
      </c>
      <c r="O2311" s="23">
        <v>-0.12665999999999999</v>
      </c>
      <c r="P2311" s="23">
        <v>-1.17733</v>
      </c>
      <c r="Q2311" s="23">
        <v>0.65346000000000004</v>
      </c>
      <c r="R2311" s="23">
        <v>0.22617999999999999</v>
      </c>
    </row>
    <row r="2312" spans="1:18" ht="15" customHeight="1" x14ac:dyDescent="0.2">
      <c r="A2312" s="4">
        <v>2311</v>
      </c>
      <c r="B2312" s="4" t="s">
        <v>2473</v>
      </c>
      <c r="C2312" s="23">
        <v>-0.71975</v>
      </c>
      <c r="D2312" s="23">
        <v>-0.78491999999999995</v>
      </c>
      <c r="E2312" s="23">
        <v>1.50145</v>
      </c>
      <c r="F2312" s="23">
        <v>1.21068</v>
      </c>
      <c r="G2312" s="23">
        <v>0.78713999999999995</v>
      </c>
      <c r="H2312" s="23">
        <v>0.40831000000000001</v>
      </c>
      <c r="I2312" s="23">
        <v>0.74033000000000004</v>
      </c>
      <c r="J2312" s="23">
        <v>-1.6274200000000001</v>
      </c>
      <c r="K2312" s="23">
        <v>0.19983999999999999</v>
      </c>
      <c r="L2312" s="23">
        <v>-5.1619999999999999E-2</v>
      </c>
      <c r="M2312" s="23">
        <v>-1.2369399999999999</v>
      </c>
      <c r="N2312" s="23">
        <v>-0.18089</v>
      </c>
      <c r="O2312" s="23">
        <v>1.1470899999999999</v>
      </c>
      <c r="P2312" s="23">
        <v>-0.20585000000000001</v>
      </c>
      <c r="Q2312" s="23">
        <v>-0.34794999999999998</v>
      </c>
      <c r="R2312" s="23">
        <v>-0.22517999999999999</v>
      </c>
    </row>
    <row r="2313" spans="1:18" ht="15" customHeight="1" x14ac:dyDescent="0.2">
      <c r="A2313" s="4">
        <v>2312</v>
      </c>
      <c r="B2313" s="4" t="s">
        <v>2474</v>
      </c>
      <c r="C2313" s="23">
        <v>-0.18292</v>
      </c>
      <c r="D2313" s="23">
        <v>-1.5172699999999999</v>
      </c>
      <c r="E2313" s="23">
        <v>0.22208</v>
      </c>
      <c r="F2313" s="23">
        <v>0.33789999999999998</v>
      </c>
      <c r="G2313" s="23">
        <v>1.32165</v>
      </c>
      <c r="H2313" s="23">
        <v>2.57999</v>
      </c>
      <c r="I2313" s="23">
        <v>-0.69911000000000001</v>
      </c>
      <c r="J2313" s="23">
        <v>0.37834000000000001</v>
      </c>
      <c r="K2313" s="23">
        <v>2.6800000000000001E-3</v>
      </c>
      <c r="L2313" s="23">
        <v>7.7850000000000003E-2</v>
      </c>
      <c r="M2313" s="23">
        <v>-0.27028000000000002</v>
      </c>
      <c r="N2313" s="23">
        <v>-1.2541899999999999</v>
      </c>
      <c r="O2313" s="23">
        <v>0.17763000000000001</v>
      </c>
      <c r="P2313" s="23">
        <v>-2.0645099999999998</v>
      </c>
      <c r="Q2313" s="23">
        <v>-1.1917500000000001</v>
      </c>
      <c r="R2313" s="23">
        <v>0.14247000000000001</v>
      </c>
    </row>
    <row r="2314" spans="1:18" ht="15" customHeight="1" x14ac:dyDescent="0.2">
      <c r="A2314" s="4">
        <v>2313</v>
      </c>
      <c r="B2314" s="4" t="s">
        <v>2475</v>
      </c>
      <c r="C2314" s="23">
        <v>-0.44967000000000001</v>
      </c>
      <c r="D2314" s="23">
        <v>-0.96667000000000003</v>
      </c>
      <c r="E2314" s="23">
        <v>1.7281899999999999</v>
      </c>
      <c r="F2314" s="23">
        <v>1.1949399999999999</v>
      </c>
      <c r="G2314" s="23">
        <v>0.89129999999999998</v>
      </c>
      <c r="H2314" s="23">
        <v>0.34094999999999998</v>
      </c>
      <c r="I2314" s="23">
        <v>0.64705000000000001</v>
      </c>
      <c r="J2314" s="23">
        <v>-1.35741</v>
      </c>
      <c r="K2314" s="23">
        <v>-1.5129999999999999E-2</v>
      </c>
      <c r="L2314" s="23">
        <v>-0.11867</v>
      </c>
      <c r="M2314" s="23">
        <v>-0.88321000000000005</v>
      </c>
      <c r="N2314" s="23">
        <v>-0.30476999999999999</v>
      </c>
      <c r="O2314" s="23">
        <v>0.99028000000000005</v>
      </c>
      <c r="P2314" s="23">
        <v>-0.31352999999999998</v>
      </c>
      <c r="Q2314" s="23">
        <v>-0.58384000000000003</v>
      </c>
      <c r="R2314" s="23">
        <v>0.39105000000000001</v>
      </c>
    </row>
    <row r="2315" spans="1:18" ht="15" customHeight="1" x14ac:dyDescent="0.2">
      <c r="A2315" s="4">
        <v>2314</v>
      </c>
      <c r="B2315" s="4" t="s">
        <v>2476</v>
      </c>
      <c r="C2315" s="23">
        <v>-0.96775999999999995</v>
      </c>
      <c r="D2315" s="23">
        <v>-2.05484</v>
      </c>
      <c r="E2315" s="23">
        <v>-0.28423999999999999</v>
      </c>
      <c r="F2315" s="23">
        <v>0.98153000000000001</v>
      </c>
      <c r="G2315" s="23">
        <v>-1.0237799999999999</v>
      </c>
      <c r="H2315" s="23">
        <v>0.85918000000000005</v>
      </c>
      <c r="I2315" s="23">
        <v>-1.5624800000000001</v>
      </c>
      <c r="J2315" s="23">
        <v>-1.45194</v>
      </c>
      <c r="K2315" s="23">
        <v>-0.70323000000000002</v>
      </c>
      <c r="L2315" s="23">
        <v>0.52883000000000002</v>
      </c>
      <c r="M2315" s="23">
        <v>1.00454</v>
      </c>
      <c r="N2315" s="23">
        <v>0.68888000000000005</v>
      </c>
      <c r="O2315" s="23">
        <v>2.5708199999999999</v>
      </c>
      <c r="P2315" s="23">
        <v>-0.30225000000000002</v>
      </c>
      <c r="Q2315" s="23">
        <v>0.82770999999999995</v>
      </c>
      <c r="R2315" s="23">
        <v>1.0671299999999999</v>
      </c>
    </row>
    <row r="2316" spans="1:18" ht="15" customHeight="1" x14ac:dyDescent="0.2">
      <c r="A2316" s="4">
        <v>2315</v>
      </c>
      <c r="B2316" s="4" t="s">
        <v>2477</v>
      </c>
      <c r="C2316" s="23">
        <v>-2.0998700000000001</v>
      </c>
      <c r="D2316" s="23">
        <v>-2.6439599999999999</v>
      </c>
      <c r="E2316" s="23">
        <v>0.21862000000000001</v>
      </c>
      <c r="F2316" s="23">
        <v>1.4828399999999999</v>
      </c>
      <c r="G2316" s="23">
        <v>-0.52849999999999997</v>
      </c>
      <c r="H2316" s="23">
        <v>0.38802999999999999</v>
      </c>
      <c r="I2316" s="23">
        <v>-0.80135999999999996</v>
      </c>
      <c r="J2316" s="23">
        <v>0.10009999999999999</v>
      </c>
      <c r="K2316" s="23">
        <v>-1.92181</v>
      </c>
      <c r="L2316" s="23">
        <v>-0.69233</v>
      </c>
      <c r="M2316" s="23">
        <v>0.83479999999999999</v>
      </c>
      <c r="N2316" s="23">
        <v>0.82772000000000001</v>
      </c>
      <c r="O2316" s="23">
        <v>-1.02223</v>
      </c>
      <c r="P2316" s="23">
        <v>-0.26345000000000002</v>
      </c>
      <c r="Q2316" s="23">
        <v>0.16489000000000001</v>
      </c>
      <c r="R2316" s="23">
        <v>1.4934799999999999</v>
      </c>
    </row>
    <row r="2317" spans="1:18" ht="15" customHeight="1" x14ac:dyDescent="0.2">
      <c r="A2317" s="4">
        <v>2316</v>
      </c>
      <c r="B2317" s="4" t="s">
        <v>2478</v>
      </c>
      <c r="C2317" s="23">
        <v>-0.58987999999999996</v>
      </c>
      <c r="D2317" s="23">
        <v>-2.5020000000000001E-2</v>
      </c>
      <c r="E2317" s="23">
        <v>0.81169000000000002</v>
      </c>
      <c r="F2317" s="23">
        <v>0.40677000000000002</v>
      </c>
      <c r="G2317" s="23">
        <v>0.15842999999999999</v>
      </c>
      <c r="H2317" s="23">
        <v>1.8224</v>
      </c>
      <c r="I2317" s="23">
        <v>-0.31591000000000002</v>
      </c>
      <c r="J2317" s="23">
        <v>-0.12784999999999999</v>
      </c>
      <c r="K2317" s="23">
        <v>-1.9113100000000001</v>
      </c>
      <c r="L2317" s="23">
        <v>-0.30721999999999999</v>
      </c>
      <c r="M2317" s="23">
        <v>0.41310999999999998</v>
      </c>
      <c r="N2317" s="23">
        <v>-1.5900099999999999</v>
      </c>
      <c r="O2317" s="23">
        <v>2.189E-2</v>
      </c>
      <c r="P2317" s="23">
        <v>-0.19982</v>
      </c>
      <c r="Q2317" s="23">
        <v>0.50634999999999997</v>
      </c>
      <c r="R2317" s="23">
        <v>-1.2905899999999999</v>
      </c>
    </row>
    <row r="2318" spans="1:18" ht="15" customHeight="1" x14ac:dyDescent="0.2">
      <c r="A2318" s="4">
        <v>2317</v>
      </c>
      <c r="B2318" s="4" t="s">
        <v>2479</v>
      </c>
      <c r="C2318" s="23">
        <v>3.0599999999999999E-2</v>
      </c>
      <c r="D2318" s="23">
        <v>-1.26478</v>
      </c>
      <c r="E2318" s="23">
        <v>1.47902</v>
      </c>
      <c r="F2318" s="23">
        <v>0.66476000000000002</v>
      </c>
      <c r="G2318" s="23">
        <v>9.6140000000000003E-2</v>
      </c>
      <c r="H2318" s="23">
        <v>0.44368000000000002</v>
      </c>
      <c r="I2318" s="23">
        <v>0.19497</v>
      </c>
      <c r="J2318" s="23">
        <v>0.69162999999999997</v>
      </c>
      <c r="K2318" s="23">
        <v>0.44738</v>
      </c>
      <c r="L2318" s="23">
        <v>-0.39657999999999999</v>
      </c>
      <c r="M2318" s="23">
        <v>-1.98692</v>
      </c>
      <c r="N2318" s="23">
        <v>-2.1155200000000001</v>
      </c>
      <c r="O2318" s="23">
        <v>1.33849</v>
      </c>
      <c r="P2318" s="23">
        <v>-0.77632000000000001</v>
      </c>
      <c r="Q2318" s="23">
        <v>1.3206</v>
      </c>
      <c r="R2318" s="23">
        <v>-0.46826000000000001</v>
      </c>
    </row>
    <row r="2319" spans="1:18" ht="15" customHeight="1" x14ac:dyDescent="0.2">
      <c r="A2319" s="4">
        <v>2318</v>
      </c>
      <c r="B2319" s="4" t="s">
        <v>2480</v>
      </c>
      <c r="C2319" s="23">
        <v>-1.0340199999999999</v>
      </c>
      <c r="D2319" s="23">
        <v>-0.20813999999999999</v>
      </c>
      <c r="E2319" s="23">
        <v>0.73143000000000002</v>
      </c>
      <c r="F2319" s="23">
        <v>0.28861999999999999</v>
      </c>
      <c r="G2319" s="23">
        <v>-0.54313</v>
      </c>
      <c r="H2319" s="23">
        <v>-0.48065999999999998</v>
      </c>
      <c r="I2319" s="23">
        <v>-0.97670999999999997</v>
      </c>
      <c r="J2319" s="23">
        <v>-2.5518800000000001</v>
      </c>
      <c r="K2319" s="23">
        <v>-1.1083499999999999</v>
      </c>
      <c r="L2319" s="23">
        <v>-1.8440300000000001</v>
      </c>
      <c r="M2319" s="23">
        <v>0.55373000000000006</v>
      </c>
      <c r="N2319" s="23">
        <v>-1.4808300000000001</v>
      </c>
      <c r="O2319" s="23">
        <v>2.8671099999999998</v>
      </c>
      <c r="P2319" s="23">
        <v>-0.42219000000000001</v>
      </c>
      <c r="Q2319" s="23">
        <v>0.73862000000000005</v>
      </c>
      <c r="R2319" s="23">
        <v>0.44318999999999997</v>
      </c>
    </row>
    <row r="2320" spans="1:18" ht="15" customHeight="1" x14ac:dyDescent="0.2">
      <c r="A2320" s="4">
        <v>2319</v>
      </c>
      <c r="B2320" s="4" t="s">
        <v>2481</v>
      </c>
      <c r="C2320" s="23">
        <v>-0.32163000000000003</v>
      </c>
      <c r="D2320" s="23">
        <v>0.49332999999999999</v>
      </c>
      <c r="E2320" s="23">
        <v>0.40067000000000003</v>
      </c>
      <c r="F2320" s="23">
        <v>1.7445900000000001</v>
      </c>
      <c r="G2320" s="23">
        <v>0.33085999999999999</v>
      </c>
      <c r="H2320" s="23">
        <v>0.13467999999999999</v>
      </c>
      <c r="I2320" s="23">
        <v>0.78569999999999995</v>
      </c>
      <c r="J2320" s="23">
        <v>-2.0609899999999999</v>
      </c>
      <c r="K2320" s="23">
        <v>-1.9233100000000001</v>
      </c>
      <c r="L2320" s="23">
        <v>-0.94120000000000004</v>
      </c>
      <c r="M2320" s="23">
        <v>-0.92928999999999995</v>
      </c>
      <c r="N2320" s="23">
        <v>-0.22445999999999999</v>
      </c>
      <c r="O2320" s="23">
        <v>1.0499000000000001</v>
      </c>
      <c r="P2320" s="23">
        <v>-0.36401</v>
      </c>
      <c r="Q2320" s="23">
        <v>1.20156</v>
      </c>
      <c r="R2320" s="23">
        <v>-1.30263</v>
      </c>
    </row>
    <row r="2321" spans="1:18" ht="15" customHeight="1" x14ac:dyDescent="0.2">
      <c r="A2321" s="4">
        <v>2320</v>
      </c>
      <c r="B2321" s="4" t="s">
        <v>2482</v>
      </c>
      <c r="C2321" s="23">
        <v>-0.37</v>
      </c>
      <c r="D2321" s="23">
        <v>4.8800000000000003E-2</v>
      </c>
      <c r="E2321" s="23">
        <v>1.15238</v>
      </c>
      <c r="F2321" s="23">
        <v>0.19422</v>
      </c>
      <c r="G2321" s="23">
        <v>1.13446</v>
      </c>
      <c r="H2321" s="23">
        <v>1.4950300000000001</v>
      </c>
      <c r="I2321" s="23">
        <v>0.84909000000000001</v>
      </c>
      <c r="J2321" s="23">
        <v>-1.5331699999999999</v>
      </c>
      <c r="K2321" s="23">
        <v>-0.21079000000000001</v>
      </c>
      <c r="L2321" s="23">
        <v>-1.8292299999999999</v>
      </c>
      <c r="M2321" s="23">
        <v>0.65417000000000003</v>
      </c>
      <c r="N2321" s="23">
        <v>0.20326</v>
      </c>
      <c r="O2321" s="23">
        <v>-0.40465000000000001</v>
      </c>
      <c r="P2321" s="23">
        <v>-0.53820999999999997</v>
      </c>
      <c r="Q2321" s="23">
        <v>-0.64766999999999997</v>
      </c>
      <c r="R2321" s="23">
        <v>0.12822</v>
      </c>
    </row>
    <row r="2322" spans="1:18" ht="15" customHeight="1" x14ac:dyDescent="0.2">
      <c r="A2322" s="4">
        <v>2321</v>
      </c>
      <c r="B2322" s="4" t="s">
        <v>2483</v>
      </c>
      <c r="C2322" s="23">
        <v>6.3920000000000005E-2</v>
      </c>
      <c r="D2322" s="23">
        <v>0.24695</v>
      </c>
      <c r="E2322" s="23">
        <v>1.4196500000000001</v>
      </c>
      <c r="F2322" s="23">
        <v>0.45839999999999997</v>
      </c>
      <c r="G2322" s="23">
        <v>-0.56520999999999999</v>
      </c>
      <c r="H2322" s="23">
        <v>1.4976799999999999</v>
      </c>
      <c r="I2322" s="23">
        <v>-0.18944</v>
      </c>
      <c r="J2322" s="23">
        <v>-2.2999200000000002</v>
      </c>
      <c r="K2322" s="23">
        <v>-0.28781000000000001</v>
      </c>
      <c r="L2322" s="23">
        <v>-1.8167599999999999</v>
      </c>
      <c r="M2322" s="23">
        <v>-1.3449599999999999</v>
      </c>
      <c r="N2322" s="23">
        <v>-1.0283</v>
      </c>
      <c r="O2322" s="23">
        <v>-0.3019</v>
      </c>
      <c r="P2322" s="23">
        <v>-1.1562300000000001</v>
      </c>
      <c r="Q2322" s="23">
        <v>0.88834999999999997</v>
      </c>
      <c r="R2322" s="23">
        <v>0.13704</v>
      </c>
    </row>
    <row r="2323" spans="1:18" ht="15" customHeight="1" x14ac:dyDescent="0.2">
      <c r="A2323" s="4">
        <v>2322</v>
      </c>
      <c r="B2323" s="4" t="s">
        <v>2484</v>
      </c>
      <c r="C2323" s="23">
        <v>-0.20723</v>
      </c>
      <c r="D2323" s="23">
        <v>-1.91107</v>
      </c>
      <c r="E2323" s="23">
        <v>0.39206000000000002</v>
      </c>
      <c r="F2323" s="23">
        <v>0.56564999999999999</v>
      </c>
      <c r="G2323" s="23">
        <v>-1.09578</v>
      </c>
      <c r="H2323" s="23">
        <v>0.28781000000000001</v>
      </c>
      <c r="I2323" s="23">
        <v>1.4184699999999999</v>
      </c>
      <c r="J2323" s="23">
        <v>-0.15357000000000001</v>
      </c>
      <c r="K2323" s="23">
        <v>-2.6060599999999998</v>
      </c>
      <c r="L2323" s="23">
        <v>-1.50746</v>
      </c>
      <c r="M2323" s="23">
        <v>-1.8538399999999999</v>
      </c>
      <c r="N2323" s="23">
        <v>-0.17715</v>
      </c>
      <c r="O2323" s="23">
        <v>1.17422</v>
      </c>
      <c r="P2323" s="23">
        <v>-2.7657500000000002</v>
      </c>
      <c r="Q2323" s="23">
        <v>0.40861999999999998</v>
      </c>
      <c r="R2323" s="23">
        <v>-1.71682</v>
      </c>
    </row>
    <row r="2324" spans="1:18" ht="15" customHeight="1" x14ac:dyDescent="0.2">
      <c r="A2324" s="4">
        <v>2323</v>
      </c>
      <c r="B2324" s="4" t="s">
        <v>2485</v>
      </c>
      <c r="C2324" s="23">
        <v>-1.77871</v>
      </c>
      <c r="D2324" s="23">
        <v>-1.4461900000000001</v>
      </c>
      <c r="E2324" s="23">
        <v>2.13374</v>
      </c>
      <c r="F2324" s="23">
        <v>0.43047999999999997</v>
      </c>
      <c r="G2324" s="23">
        <v>1.0281800000000001</v>
      </c>
      <c r="H2324" s="23">
        <v>1.6222700000000001</v>
      </c>
      <c r="I2324" s="23">
        <v>-0.59289000000000003</v>
      </c>
      <c r="J2324" s="23">
        <v>-1.5274399999999999</v>
      </c>
      <c r="K2324" s="23">
        <v>0.30231000000000002</v>
      </c>
      <c r="L2324" s="23">
        <v>-0.98140000000000005</v>
      </c>
      <c r="M2324" s="23">
        <v>-0.94750000000000001</v>
      </c>
      <c r="N2324" s="23">
        <v>-1.1192599999999999</v>
      </c>
      <c r="O2324" s="23">
        <v>-0.75505</v>
      </c>
      <c r="P2324" s="23">
        <v>-2.0405899999999999</v>
      </c>
      <c r="Q2324" s="23">
        <v>-0.39985999999999999</v>
      </c>
      <c r="R2324" s="23">
        <v>-0.71106999999999998</v>
      </c>
    </row>
    <row r="2325" spans="1:18" ht="15" customHeight="1" x14ac:dyDescent="0.2">
      <c r="A2325" s="4">
        <v>2324</v>
      </c>
      <c r="B2325" s="4" t="s">
        <v>2486</v>
      </c>
      <c r="C2325" s="23">
        <v>-2.5777199999999998</v>
      </c>
      <c r="D2325" s="23">
        <v>0.25325999999999999</v>
      </c>
      <c r="E2325" s="23">
        <v>1.0078</v>
      </c>
      <c r="F2325" s="23">
        <v>0.11892999999999999</v>
      </c>
      <c r="G2325" s="23">
        <v>-0.97338999999999998</v>
      </c>
      <c r="H2325" s="23">
        <v>1.91042</v>
      </c>
      <c r="I2325" s="23">
        <v>-0.75073999999999996</v>
      </c>
      <c r="J2325" s="23">
        <v>-2.1202000000000001</v>
      </c>
      <c r="K2325" s="23">
        <v>-2.3393600000000001</v>
      </c>
      <c r="L2325" s="23">
        <v>-2.3696100000000002</v>
      </c>
      <c r="M2325" s="23">
        <v>-1.0952500000000001</v>
      </c>
      <c r="N2325" s="23">
        <v>-1.8036700000000001</v>
      </c>
      <c r="O2325" s="23">
        <v>2.10175</v>
      </c>
      <c r="P2325" s="23">
        <v>-2.4</v>
      </c>
      <c r="Q2325" s="23">
        <v>-1.1587799999999999</v>
      </c>
      <c r="R2325" s="23">
        <v>-2.09809</v>
      </c>
    </row>
    <row r="2326" spans="1:18" ht="15" customHeight="1" x14ac:dyDescent="0.2">
      <c r="A2326" s="4">
        <v>2325</v>
      </c>
      <c r="B2326" s="4" t="s">
        <v>2487</v>
      </c>
      <c r="C2326" s="23">
        <v>-0.43307000000000001</v>
      </c>
      <c r="D2326" s="23">
        <v>9.4320000000000001E-2</v>
      </c>
      <c r="E2326" s="23">
        <v>1.19096</v>
      </c>
      <c r="F2326" s="23">
        <v>0.19733999999999999</v>
      </c>
      <c r="G2326" s="23">
        <v>1.0185500000000001</v>
      </c>
      <c r="H2326" s="23">
        <v>1.55644</v>
      </c>
      <c r="I2326" s="23">
        <v>0.88846999999999998</v>
      </c>
      <c r="J2326" s="23">
        <v>-1.4765699999999999</v>
      </c>
      <c r="K2326" s="23">
        <v>-0.22736000000000001</v>
      </c>
      <c r="L2326" s="23">
        <v>-1.8864099999999999</v>
      </c>
      <c r="M2326" s="23">
        <v>0.48237999999999998</v>
      </c>
      <c r="N2326" s="23">
        <v>0.16097</v>
      </c>
      <c r="O2326" s="23">
        <v>-0.44278000000000001</v>
      </c>
      <c r="P2326" s="23">
        <v>-0.39972999999999997</v>
      </c>
      <c r="Q2326" s="23">
        <v>-0.68591000000000002</v>
      </c>
      <c r="R2326" s="23">
        <v>8.2299999999999998E-2</v>
      </c>
    </row>
    <row r="2327" spans="1:18" ht="15" customHeight="1" x14ac:dyDescent="0.2">
      <c r="A2327" s="4">
        <v>2326</v>
      </c>
      <c r="B2327" s="4" t="s">
        <v>2488</v>
      </c>
      <c r="C2327" s="23">
        <v>7.0349999999999996E-2</v>
      </c>
      <c r="D2327" s="23">
        <v>-0.98941999999999997</v>
      </c>
      <c r="E2327" s="23">
        <v>0.97558999999999996</v>
      </c>
      <c r="F2327" s="23">
        <v>0.15853999999999999</v>
      </c>
      <c r="G2327" s="23">
        <v>1.9705999999999999</v>
      </c>
      <c r="H2327" s="23">
        <v>-9.0359999999999996E-2</v>
      </c>
      <c r="I2327" s="23">
        <v>-0.81157000000000001</v>
      </c>
      <c r="J2327" s="23">
        <v>-0.77458000000000005</v>
      </c>
      <c r="K2327" s="23">
        <v>-1.7518899999999999</v>
      </c>
      <c r="L2327" s="23">
        <v>-2.5392800000000002</v>
      </c>
      <c r="M2327" s="23">
        <v>1.24007</v>
      </c>
      <c r="N2327" s="23">
        <v>8.5779999999999995E-2</v>
      </c>
      <c r="O2327" s="23">
        <v>1.7336199999999999</v>
      </c>
      <c r="P2327" s="23">
        <v>-1.1986300000000001</v>
      </c>
      <c r="Q2327" s="23">
        <v>0.84062000000000003</v>
      </c>
      <c r="R2327" s="23">
        <v>-0.32979999999999998</v>
      </c>
    </row>
    <row r="2328" spans="1:18" ht="15" customHeight="1" x14ac:dyDescent="0.2">
      <c r="A2328" s="4">
        <v>2327</v>
      </c>
      <c r="B2328" s="4" t="s">
        <v>2489</v>
      </c>
      <c r="C2328" s="23">
        <v>-0.55628999999999995</v>
      </c>
      <c r="D2328" s="23">
        <v>0.32478000000000001</v>
      </c>
      <c r="E2328" s="23">
        <v>2.0984799999999999</v>
      </c>
      <c r="F2328" s="23">
        <v>0.68618999999999997</v>
      </c>
      <c r="G2328" s="23">
        <v>-0.33589999999999998</v>
      </c>
      <c r="H2328" s="23">
        <v>1.6002400000000001</v>
      </c>
      <c r="I2328" s="23">
        <v>-0.39280999999999999</v>
      </c>
      <c r="J2328" s="23">
        <v>-0.34161999999999998</v>
      </c>
      <c r="K2328" s="23">
        <v>-1.41072</v>
      </c>
      <c r="L2328" s="23">
        <v>5.6250000000000001E-2</v>
      </c>
      <c r="M2328" s="23">
        <v>0.28194999999999998</v>
      </c>
      <c r="N2328" s="23">
        <v>0.15584999999999999</v>
      </c>
      <c r="O2328" s="23">
        <v>-0.13478000000000001</v>
      </c>
      <c r="P2328" s="23">
        <v>-0.66766999999999999</v>
      </c>
      <c r="Q2328" s="23">
        <v>-0.88871</v>
      </c>
      <c r="R2328" s="23">
        <v>0.59075999999999995</v>
      </c>
    </row>
    <row r="2329" spans="1:18" ht="15" customHeight="1" x14ac:dyDescent="0.2">
      <c r="A2329" s="4">
        <v>2328</v>
      </c>
      <c r="B2329" s="4" t="s">
        <v>2490</v>
      </c>
      <c r="C2329" s="23">
        <v>-2.11124</v>
      </c>
      <c r="D2329" s="23">
        <v>0.29665999999999998</v>
      </c>
      <c r="E2329" s="23">
        <v>0.51827000000000001</v>
      </c>
      <c r="F2329" s="23">
        <v>0.44517000000000001</v>
      </c>
      <c r="G2329" s="23">
        <v>-0.26003999999999999</v>
      </c>
      <c r="H2329" s="23">
        <v>1.8582399999999999</v>
      </c>
      <c r="I2329" s="23">
        <v>-0.7873</v>
      </c>
      <c r="J2329" s="23">
        <v>-0.77744999999999997</v>
      </c>
      <c r="K2329" s="23">
        <v>0.32095000000000001</v>
      </c>
      <c r="L2329" s="23">
        <v>-0.40111000000000002</v>
      </c>
      <c r="M2329" s="23">
        <v>-1.4403699999999999</v>
      </c>
      <c r="N2329" s="23">
        <v>0.24772</v>
      </c>
      <c r="O2329" s="23">
        <v>1.79135</v>
      </c>
      <c r="P2329" s="23">
        <v>-1.9744299999999999</v>
      </c>
      <c r="Q2329" s="23">
        <v>-0.59628000000000003</v>
      </c>
      <c r="R2329" s="23">
        <v>0.28688000000000002</v>
      </c>
    </row>
    <row r="2330" spans="1:18" ht="15" customHeight="1" x14ac:dyDescent="0.2">
      <c r="A2330" s="4">
        <v>2329</v>
      </c>
      <c r="B2330" s="4" t="s">
        <v>2491</v>
      </c>
      <c r="C2330" s="23">
        <v>-0.41316000000000003</v>
      </c>
      <c r="D2330" s="23">
        <v>8.2680000000000003E-2</v>
      </c>
      <c r="E2330" s="23">
        <v>1.3187899999999999</v>
      </c>
      <c r="F2330" s="23">
        <v>9.4259999999999997E-2</v>
      </c>
      <c r="G2330" s="23">
        <v>1.04328</v>
      </c>
      <c r="H2330" s="23">
        <v>1.5862700000000001</v>
      </c>
      <c r="I2330" s="23">
        <v>0.99289000000000005</v>
      </c>
      <c r="J2330" s="23">
        <v>-1.4936700000000001</v>
      </c>
      <c r="K2330" s="23">
        <v>-0.16755999999999999</v>
      </c>
      <c r="L2330" s="23">
        <v>-1.9874400000000001</v>
      </c>
      <c r="M2330" s="23">
        <v>0.39537</v>
      </c>
      <c r="N2330" s="23">
        <v>0.24207000000000001</v>
      </c>
      <c r="O2330" s="23">
        <v>-0.33855000000000002</v>
      </c>
      <c r="P2330" s="23">
        <v>-0.43108000000000002</v>
      </c>
      <c r="Q2330" s="23">
        <v>-0.59672999999999998</v>
      </c>
      <c r="R2330" s="23">
        <v>9.6329999999999999E-2</v>
      </c>
    </row>
    <row r="2331" spans="1:18" ht="15" customHeight="1" x14ac:dyDescent="0.2">
      <c r="A2331" s="4">
        <v>2330</v>
      </c>
      <c r="B2331" s="4" t="s">
        <v>2492</v>
      </c>
      <c r="C2331" s="23">
        <v>-0.46993000000000001</v>
      </c>
      <c r="D2331" s="23">
        <v>-0.90071999999999997</v>
      </c>
      <c r="E2331" s="23">
        <v>0.64193</v>
      </c>
      <c r="F2331" s="23">
        <v>0.71992</v>
      </c>
      <c r="G2331" s="23">
        <v>-0.90602000000000005</v>
      </c>
      <c r="H2331" s="23">
        <v>2.4382100000000002</v>
      </c>
      <c r="I2331" s="23">
        <v>1.6252500000000001</v>
      </c>
      <c r="J2331" s="23">
        <v>-1.6080099999999999</v>
      </c>
      <c r="K2331" s="23">
        <v>-0.41754000000000002</v>
      </c>
      <c r="L2331" s="23">
        <v>-0.43637999999999999</v>
      </c>
      <c r="M2331" s="23">
        <v>0.91093000000000002</v>
      </c>
      <c r="N2331" s="23">
        <v>-2.20627</v>
      </c>
      <c r="O2331" s="23">
        <v>-0.35668</v>
      </c>
      <c r="P2331" s="23">
        <v>-0.39695000000000003</v>
      </c>
      <c r="Q2331" s="23">
        <v>-1.5939399999999999</v>
      </c>
      <c r="R2331" s="23">
        <v>0.94928999999999997</v>
      </c>
    </row>
    <row r="2332" spans="1:18" ht="15" customHeight="1" x14ac:dyDescent="0.2">
      <c r="A2332" s="4">
        <v>2331</v>
      </c>
      <c r="B2332" s="4" t="s">
        <v>2493</v>
      </c>
      <c r="C2332" s="23">
        <v>-0.65898999999999996</v>
      </c>
      <c r="D2332" s="23">
        <v>0.38378000000000001</v>
      </c>
      <c r="E2332" s="23">
        <v>0.93676999999999999</v>
      </c>
      <c r="F2332" s="23">
        <v>0.11636000000000001</v>
      </c>
      <c r="G2332" s="23">
        <v>-0.24124999999999999</v>
      </c>
      <c r="H2332" s="23">
        <v>1.65842</v>
      </c>
      <c r="I2332" s="23">
        <v>-0.47087000000000001</v>
      </c>
      <c r="J2332" s="23">
        <v>-0.13969999999999999</v>
      </c>
      <c r="K2332" s="23">
        <v>-2.4751500000000002</v>
      </c>
      <c r="L2332" s="23">
        <v>-1.5968100000000001</v>
      </c>
      <c r="M2332" s="23">
        <v>-1.27904</v>
      </c>
      <c r="N2332" s="23">
        <v>-2.1253899999999999</v>
      </c>
      <c r="O2332" s="23">
        <v>1.7402599999999999</v>
      </c>
      <c r="P2332" s="23">
        <v>-2.8970400000000001</v>
      </c>
      <c r="Q2332" s="23">
        <v>1.10307</v>
      </c>
      <c r="R2332" s="23">
        <v>0.32873000000000002</v>
      </c>
    </row>
    <row r="2333" spans="1:18" ht="15" customHeight="1" x14ac:dyDescent="0.2">
      <c r="A2333" s="4">
        <v>2332</v>
      </c>
      <c r="B2333" s="4" t="s">
        <v>2494</v>
      </c>
      <c r="C2333" s="23">
        <v>-0.37431999999999999</v>
      </c>
      <c r="D2333" s="23">
        <v>-1.94323</v>
      </c>
      <c r="E2333" s="23">
        <v>1.28512</v>
      </c>
      <c r="F2333" s="23">
        <v>0.62602000000000002</v>
      </c>
      <c r="G2333" s="23">
        <v>-1.21705</v>
      </c>
      <c r="H2333" s="23">
        <v>1.9842200000000001</v>
      </c>
      <c r="I2333" s="23">
        <v>-0.95930000000000004</v>
      </c>
      <c r="J2333" s="23">
        <v>-2.6262799999999999</v>
      </c>
      <c r="K2333" s="23">
        <v>0.30218</v>
      </c>
      <c r="L2333" s="23">
        <v>-0.20896999999999999</v>
      </c>
      <c r="M2333" s="23">
        <v>1.0702499999999999</v>
      </c>
      <c r="N2333" s="23">
        <v>0.34984999999999999</v>
      </c>
      <c r="O2333" s="23">
        <v>-0.27750999999999998</v>
      </c>
      <c r="P2333" s="23">
        <v>-0.25971</v>
      </c>
      <c r="Q2333" s="23">
        <v>8.9849999999999999E-2</v>
      </c>
      <c r="R2333" s="23">
        <v>0.25957000000000002</v>
      </c>
    </row>
    <row r="2334" spans="1:18" ht="15" customHeight="1" x14ac:dyDescent="0.2">
      <c r="A2334" s="4">
        <v>2333</v>
      </c>
      <c r="B2334" s="4" t="s">
        <v>2495</v>
      </c>
      <c r="C2334" s="23">
        <v>-0.57738999999999996</v>
      </c>
      <c r="D2334" s="23">
        <v>1.01979</v>
      </c>
      <c r="E2334" s="23">
        <v>0.98577999999999999</v>
      </c>
      <c r="F2334" s="23">
        <v>3.7944200000000001</v>
      </c>
      <c r="G2334" s="23">
        <v>0.81481000000000003</v>
      </c>
      <c r="H2334" s="23">
        <v>3.3437600000000001</v>
      </c>
      <c r="I2334" s="23">
        <v>-1.67764</v>
      </c>
      <c r="J2334" s="23">
        <v>-0.98084000000000005</v>
      </c>
      <c r="K2334" s="23">
        <v>0.81899999999999995</v>
      </c>
      <c r="L2334" s="23">
        <v>0.6129</v>
      </c>
      <c r="M2334" s="23">
        <v>0.96135000000000004</v>
      </c>
      <c r="N2334" s="23">
        <v>-1.7395</v>
      </c>
      <c r="O2334" s="23">
        <v>-0.90551000000000004</v>
      </c>
      <c r="P2334" s="23">
        <v>5.5530000000000003E-2</v>
      </c>
      <c r="Q2334" s="23">
        <v>-0.28686</v>
      </c>
      <c r="R2334" s="23">
        <v>-9.1509999999999994E-2</v>
      </c>
    </row>
    <row r="2335" spans="1:18" ht="15" customHeight="1" x14ac:dyDescent="0.2">
      <c r="A2335" s="4">
        <v>2334</v>
      </c>
      <c r="B2335" s="4" t="s">
        <v>2496</v>
      </c>
      <c r="C2335" s="23">
        <v>-2.61416</v>
      </c>
      <c r="D2335" s="23">
        <v>1.5469999999999999E-2</v>
      </c>
      <c r="E2335" s="23">
        <v>1.23421</v>
      </c>
      <c r="F2335" s="23">
        <v>8.2809999999999995E-2</v>
      </c>
      <c r="G2335" s="23">
        <v>-0.85087000000000002</v>
      </c>
      <c r="H2335" s="23">
        <v>-4.5609999999999998E-2</v>
      </c>
      <c r="I2335" s="23">
        <v>-0.47309000000000001</v>
      </c>
      <c r="J2335" s="23">
        <v>0.1938</v>
      </c>
      <c r="K2335" s="23">
        <v>-2.2953899999999998</v>
      </c>
      <c r="L2335" s="23">
        <v>1.0017400000000001</v>
      </c>
      <c r="M2335" s="23">
        <v>-7.7939999999999995E-2</v>
      </c>
      <c r="N2335" s="23">
        <v>-0.81520000000000004</v>
      </c>
      <c r="O2335" s="23">
        <v>2.0856499999999998</v>
      </c>
      <c r="P2335" s="23">
        <v>-2.2527400000000002</v>
      </c>
      <c r="Q2335" s="23">
        <v>-1.5424500000000001</v>
      </c>
      <c r="R2335" s="23">
        <v>0.42892999999999998</v>
      </c>
    </row>
    <row r="2336" spans="1:18" ht="15" customHeight="1" x14ac:dyDescent="0.2">
      <c r="A2336" s="4">
        <v>2335</v>
      </c>
      <c r="B2336" s="4" t="s">
        <v>2497</v>
      </c>
      <c r="C2336" s="23">
        <v>0.22112000000000001</v>
      </c>
      <c r="D2336" s="23">
        <v>9.0660000000000004E-2</v>
      </c>
      <c r="E2336" s="23">
        <v>2.0189699999999999</v>
      </c>
      <c r="F2336" s="23">
        <v>0.89897000000000005</v>
      </c>
      <c r="G2336" s="23">
        <v>-0.84919</v>
      </c>
      <c r="H2336" s="23">
        <v>-0.23466000000000001</v>
      </c>
      <c r="I2336" s="23">
        <v>-1.1033900000000001</v>
      </c>
      <c r="J2336" s="23">
        <v>-0.59975999999999996</v>
      </c>
      <c r="K2336" s="23">
        <v>0.68706999999999996</v>
      </c>
      <c r="L2336" s="23">
        <v>0.25335999999999997</v>
      </c>
      <c r="M2336" s="23">
        <v>0.25363999999999998</v>
      </c>
      <c r="N2336" s="23">
        <v>-2.6559900000000001</v>
      </c>
      <c r="O2336" s="23">
        <v>0.42462</v>
      </c>
      <c r="P2336" s="23">
        <v>-1.77203</v>
      </c>
      <c r="Q2336" s="23">
        <v>-1.5767100000000001</v>
      </c>
      <c r="R2336" s="23">
        <v>-1.2439100000000001</v>
      </c>
    </row>
    <row r="2337" spans="1:18" ht="15" customHeight="1" x14ac:dyDescent="0.2">
      <c r="A2337" s="4">
        <v>2336</v>
      </c>
      <c r="B2337" s="4" t="s">
        <v>2498</v>
      </c>
      <c r="C2337" s="23">
        <v>-2.6359499999999998</v>
      </c>
      <c r="D2337" s="23">
        <v>-0.10859000000000001</v>
      </c>
      <c r="E2337" s="23">
        <v>0.91488000000000003</v>
      </c>
      <c r="F2337" s="23">
        <v>0.52071000000000001</v>
      </c>
      <c r="G2337" s="23">
        <v>-0.41665999999999997</v>
      </c>
      <c r="H2337" s="23">
        <v>-0.76717000000000002</v>
      </c>
      <c r="I2337" s="23">
        <v>-0.77734999999999999</v>
      </c>
      <c r="J2337" s="23">
        <v>-1.9055599999999999</v>
      </c>
      <c r="K2337" s="23">
        <v>-0.89641000000000004</v>
      </c>
      <c r="L2337" s="23">
        <v>-1.05819</v>
      </c>
      <c r="M2337" s="23">
        <v>-1.64788</v>
      </c>
      <c r="N2337" s="23">
        <v>-1.6357299999999999</v>
      </c>
      <c r="O2337" s="23">
        <v>-0.14235</v>
      </c>
      <c r="P2337" s="23">
        <v>0.41894999999999999</v>
      </c>
      <c r="Q2337" s="23">
        <v>0.31042999999999998</v>
      </c>
      <c r="R2337" s="23">
        <v>-1.8520799999999999</v>
      </c>
    </row>
    <row r="2338" spans="1:18" ht="15" customHeight="1" x14ac:dyDescent="0.2">
      <c r="A2338" s="4">
        <v>2337</v>
      </c>
      <c r="B2338" s="4" t="s">
        <v>2499</v>
      </c>
      <c r="C2338" s="23">
        <v>-0.53288000000000002</v>
      </c>
      <c r="D2338" s="23">
        <v>-0.23677000000000001</v>
      </c>
      <c r="E2338" s="23">
        <v>0.57640999999999998</v>
      </c>
      <c r="F2338" s="23">
        <v>0.47410999999999998</v>
      </c>
      <c r="G2338" s="23">
        <v>-5.8900000000000003E-3</v>
      </c>
      <c r="H2338" s="23">
        <v>1.661</v>
      </c>
      <c r="I2338" s="23">
        <v>-0.28478999999999999</v>
      </c>
      <c r="J2338" s="23">
        <v>-0.26222000000000001</v>
      </c>
      <c r="K2338" s="23">
        <v>-1.8591599999999999</v>
      </c>
      <c r="L2338" s="23">
        <v>-0.17018</v>
      </c>
      <c r="M2338" s="23">
        <v>0.61761999999999995</v>
      </c>
      <c r="N2338" s="23">
        <v>-1.51641</v>
      </c>
      <c r="O2338" s="23">
        <v>-9.5189999999999997E-2</v>
      </c>
      <c r="P2338" s="23">
        <v>-0.53793999999999997</v>
      </c>
      <c r="Q2338" s="23">
        <v>0.48921999999999999</v>
      </c>
      <c r="R2338" s="23">
        <v>-1.1592800000000001</v>
      </c>
    </row>
    <row r="2339" spans="1:18" ht="15" customHeight="1" x14ac:dyDescent="0.2">
      <c r="A2339" s="4">
        <v>2338</v>
      </c>
      <c r="B2339" s="4" t="s">
        <v>2500</v>
      </c>
      <c r="C2339" s="23">
        <v>-0.61404999999999998</v>
      </c>
      <c r="D2339" s="23">
        <v>0.25336999999999998</v>
      </c>
      <c r="E2339" s="23">
        <v>1.1891499999999999</v>
      </c>
      <c r="F2339" s="23">
        <v>0.11276</v>
      </c>
      <c r="G2339" s="23">
        <v>1.3148899999999999</v>
      </c>
      <c r="H2339" s="23">
        <v>1.5873699999999999</v>
      </c>
      <c r="I2339" s="23">
        <v>0.85385999999999995</v>
      </c>
      <c r="J2339" s="23">
        <v>-1.47908</v>
      </c>
      <c r="K2339" s="23">
        <v>-0.15292</v>
      </c>
      <c r="L2339" s="23">
        <v>-1.8983099999999999</v>
      </c>
      <c r="M2339" s="23">
        <v>0.47882999999999998</v>
      </c>
      <c r="N2339" s="23">
        <v>0.11568000000000001</v>
      </c>
      <c r="O2339" s="23">
        <v>-0.18576000000000001</v>
      </c>
      <c r="P2339" s="23">
        <v>-0.45515</v>
      </c>
      <c r="Q2339" s="23">
        <v>-0.84980999999999995</v>
      </c>
      <c r="R2339" s="23">
        <v>0.17613999999999999</v>
      </c>
    </row>
    <row r="2340" spans="1:18" ht="15" customHeight="1" x14ac:dyDescent="0.2">
      <c r="A2340" s="4">
        <v>2339</v>
      </c>
      <c r="B2340" s="4" t="s">
        <v>2501</v>
      </c>
      <c r="C2340" s="23">
        <v>-2.23081</v>
      </c>
      <c r="D2340" s="23">
        <v>-2.0927600000000002</v>
      </c>
      <c r="E2340" s="23">
        <v>2.5055700000000001</v>
      </c>
      <c r="F2340" s="23">
        <v>3.2676500000000002</v>
      </c>
      <c r="G2340" s="23">
        <v>-0.1002</v>
      </c>
      <c r="H2340" s="23">
        <v>1.01793</v>
      </c>
      <c r="I2340" s="23">
        <v>-0.88690000000000002</v>
      </c>
      <c r="J2340" s="23">
        <v>-1.1190100000000001</v>
      </c>
      <c r="K2340" s="23">
        <v>-2.9623400000000002</v>
      </c>
      <c r="L2340" s="23">
        <v>0.89180999999999999</v>
      </c>
      <c r="M2340" s="23">
        <v>-1.21797</v>
      </c>
      <c r="N2340" s="23">
        <v>-1.9034800000000001</v>
      </c>
      <c r="O2340" s="23">
        <v>-0.89900000000000002</v>
      </c>
      <c r="P2340" s="23">
        <v>-2.3361100000000001</v>
      </c>
      <c r="Q2340" s="23">
        <v>-0.67820999999999998</v>
      </c>
      <c r="R2340" s="23">
        <v>1.0391900000000001</v>
      </c>
    </row>
    <row r="2341" spans="1:18" ht="15" customHeight="1" x14ac:dyDescent="0.2">
      <c r="A2341" s="4">
        <v>2340</v>
      </c>
      <c r="B2341" s="4" t="s">
        <v>2502</v>
      </c>
      <c r="C2341" s="23">
        <v>-2.5614599999999998</v>
      </c>
      <c r="D2341" s="23">
        <v>2.8129999999999999E-2</v>
      </c>
      <c r="E2341" s="23">
        <v>3.3185500000000001</v>
      </c>
      <c r="F2341" s="23">
        <v>1.57416</v>
      </c>
      <c r="G2341" s="23">
        <v>1.42815</v>
      </c>
      <c r="H2341" s="23">
        <v>0.90988999999999998</v>
      </c>
      <c r="I2341" s="23">
        <v>0.46623999999999999</v>
      </c>
      <c r="J2341" s="23">
        <v>0.67691999999999997</v>
      </c>
      <c r="K2341" s="23">
        <v>-2.1452300000000002</v>
      </c>
      <c r="L2341" s="23">
        <v>0.19509000000000001</v>
      </c>
      <c r="M2341" s="23">
        <v>-1.83003</v>
      </c>
      <c r="N2341" s="23">
        <v>-2.2402700000000002</v>
      </c>
      <c r="O2341" s="23">
        <v>2.4778500000000001</v>
      </c>
      <c r="P2341" s="23">
        <v>-2.3363299999999998</v>
      </c>
      <c r="Q2341" s="23">
        <v>1.26959</v>
      </c>
      <c r="R2341" s="23">
        <v>-1.4286300000000001</v>
      </c>
    </row>
    <row r="2342" spans="1:18" ht="15" customHeight="1" x14ac:dyDescent="0.2">
      <c r="A2342" s="4">
        <v>2341</v>
      </c>
      <c r="B2342" s="4" t="s">
        <v>2503</v>
      </c>
      <c r="C2342" s="23">
        <v>-0.40462999999999999</v>
      </c>
      <c r="D2342" s="23">
        <v>-4.8719999999999999E-2</v>
      </c>
      <c r="E2342" s="23">
        <v>0.75876999999999994</v>
      </c>
      <c r="F2342" s="23">
        <v>2.2630000000000001E-2</v>
      </c>
      <c r="G2342" s="23">
        <v>8.9139999999999997E-2</v>
      </c>
      <c r="H2342" s="23">
        <v>1.5870899999999999</v>
      </c>
      <c r="I2342" s="23">
        <v>-0.31581999999999999</v>
      </c>
      <c r="J2342" s="23">
        <v>-0.18723000000000001</v>
      </c>
      <c r="K2342" s="23">
        <v>-1.75902</v>
      </c>
      <c r="L2342" s="23">
        <v>-0.26547999999999999</v>
      </c>
      <c r="M2342" s="23">
        <v>0.37672</v>
      </c>
      <c r="N2342" s="23">
        <v>-1.4558599999999999</v>
      </c>
      <c r="O2342" s="23">
        <v>2.104E-2</v>
      </c>
      <c r="P2342" s="23">
        <v>-0.57616000000000001</v>
      </c>
      <c r="Q2342" s="23">
        <v>0.36362</v>
      </c>
      <c r="R2342" s="23">
        <v>-1.3221400000000001</v>
      </c>
    </row>
    <row r="2343" spans="1:18" ht="15" customHeight="1" x14ac:dyDescent="0.2">
      <c r="A2343" s="4">
        <v>2342</v>
      </c>
      <c r="B2343" s="4" t="s">
        <v>2504</v>
      </c>
      <c r="C2343" s="23">
        <v>-0.51666000000000001</v>
      </c>
      <c r="D2343" s="23">
        <v>-1.99298</v>
      </c>
      <c r="E2343" s="23">
        <v>2.4096899999999999</v>
      </c>
      <c r="F2343" s="23">
        <v>-0.14946000000000001</v>
      </c>
      <c r="G2343" s="23">
        <v>-1.11747</v>
      </c>
      <c r="H2343" s="23">
        <v>-1.0019100000000001</v>
      </c>
      <c r="I2343" s="23">
        <v>-2.0145200000000001</v>
      </c>
      <c r="J2343" s="23">
        <v>-0.96501000000000003</v>
      </c>
      <c r="K2343" s="23">
        <v>-0.60548000000000002</v>
      </c>
      <c r="L2343" s="23">
        <v>-3.2213599999999998</v>
      </c>
      <c r="M2343" s="23">
        <v>-0.65068999999999999</v>
      </c>
      <c r="N2343" s="23">
        <v>-0.57104999999999995</v>
      </c>
      <c r="O2343" s="23">
        <v>-0.36917</v>
      </c>
      <c r="P2343" s="23">
        <v>-0.25374999999999998</v>
      </c>
      <c r="Q2343" s="23">
        <v>-0.28799999999999998</v>
      </c>
      <c r="R2343" s="23">
        <v>-0.50004999999999999</v>
      </c>
    </row>
    <row r="2344" spans="1:18" ht="15" customHeight="1" x14ac:dyDescent="0.2">
      <c r="A2344" s="4">
        <v>2343</v>
      </c>
      <c r="B2344" s="4" t="s">
        <v>2505</v>
      </c>
      <c r="C2344" s="23">
        <v>-0.42441000000000001</v>
      </c>
      <c r="D2344" s="23">
        <v>0.11504</v>
      </c>
      <c r="E2344" s="23">
        <v>1.22831</v>
      </c>
      <c r="F2344" s="23">
        <v>0.11824999999999999</v>
      </c>
      <c r="G2344" s="23">
        <v>1.18892</v>
      </c>
      <c r="H2344" s="23">
        <v>1.54782</v>
      </c>
      <c r="I2344" s="23">
        <v>0.93572999999999995</v>
      </c>
      <c r="J2344" s="23">
        <v>-1.47583</v>
      </c>
      <c r="K2344" s="23">
        <v>-0.23946999999999999</v>
      </c>
      <c r="L2344" s="23">
        <v>-1.90235</v>
      </c>
      <c r="M2344" s="23">
        <v>0.52624000000000004</v>
      </c>
      <c r="N2344" s="23">
        <v>0.13955000000000001</v>
      </c>
      <c r="O2344" s="23">
        <v>-0.30481000000000003</v>
      </c>
      <c r="P2344" s="23">
        <v>-0.71036999999999995</v>
      </c>
      <c r="Q2344" s="23">
        <v>-0.68798999999999999</v>
      </c>
      <c r="R2344" s="23">
        <v>0.14005999999999999</v>
      </c>
    </row>
    <row r="2345" spans="1:18" ht="15" customHeight="1" x14ac:dyDescent="0.2">
      <c r="A2345" s="4">
        <v>2344</v>
      </c>
      <c r="B2345" s="4" t="s">
        <v>2506</v>
      </c>
      <c r="C2345" s="23">
        <v>-0.57343999999999995</v>
      </c>
      <c r="D2345" s="23">
        <v>5.1409999999999997E-2</v>
      </c>
      <c r="E2345" s="23">
        <v>2.12927</v>
      </c>
      <c r="F2345" s="23">
        <v>0.20349999999999999</v>
      </c>
      <c r="G2345" s="23">
        <v>-0.35013</v>
      </c>
      <c r="H2345" s="23">
        <v>1.5940799999999999</v>
      </c>
      <c r="I2345" s="23">
        <v>-0.54598000000000002</v>
      </c>
      <c r="J2345" s="23">
        <v>-0.46111999999999997</v>
      </c>
      <c r="K2345" s="23">
        <v>-1.33527</v>
      </c>
      <c r="L2345" s="23">
        <v>0.11995</v>
      </c>
      <c r="M2345" s="23">
        <v>0.21812999999999999</v>
      </c>
      <c r="N2345" s="23">
        <v>0.21329999999999999</v>
      </c>
      <c r="O2345" s="23">
        <v>5.0200000000000002E-2</v>
      </c>
      <c r="P2345" s="23">
        <v>-0.68384999999999996</v>
      </c>
      <c r="Q2345" s="23">
        <v>-0.95974000000000004</v>
      </c>
      <c r="R2345" s="23">
        <v>0.32044</v>
      </c>
    </row>
    <row r="2346" spans="1:18" ht="15" customHeight="1" x14ac:dyDescent="0.2">
      <c r="A2346" s="4">
        <v>2345</v>
      </c>
      <c r="B2346" s="4" t="s">
        <v>2507</v>
      </c>
      <c r="C2346" s="23">
        <v>-3.0222199999999999</v>
      </c>
      <c r="D2346" s="23">
        <v>-0.32339000000000001</v>
      </c>
      <c r="E2346" s="23">
        <v>0.77188000000000001</v>
      </c>
      <c r="F2346" s="23">
        <v>0.80037999999999998</v>
      </c>
      <c r="G2346" s="23">
        <v>-0.49780000000000002</v>
      </c>
      <c r="H2346" s="23">
        <v>0.96804999999999997</v>
      </c>
      <c r="I2346" s="23">
        <v>1.83362</v>
      </c>
      <c r="J2346" s="23">
        <v>-0.91125999999999996</v>
      </c>
      <c r="K2346" s="23">
        <v>0.44350000000000001</v>
      </c>
      <c r="L2346" s="23">
        <v>1.4859500000000001</v>
      </c>
      <c r="M2346" s="23">
        <v>-3.08893</v>
      </c>
      <c r="N2346" s="23">
        <v>-0.69847999999999999</v>
      </c>
      <c r="O2346" s="23">
        <v>-0.96772999999999998</v>
      </c>
      <c r="P2346" s="23">
        <v>-2.4714700000000001</v>
      </c>
      <c r="Q2346" s="23">
        <v>0.63936999999999999</v>
      </c>
      <c r="R2346" s="23">
        <v>-1.6691100000000001</v>
      </c>
    </row>
    <row r="2347" spans="1:18" ht="15" customHeight="1" x14ac:dyDescent="0.2">
      <c r="A2347" s="4">
        <v>2346</v>
      </c>
      <c r="B2347" s="4" t="s">
        <v>2508</v>
      </c>
      <c r="C2347" s="23">
        <v>-0.40633999999999998</v>
      </c>
      <c r="D2347" s="23">
        <v>0.10915999999999999</v>
      </c>
      <c r="E2347" s="23">
        <v>2.2408800000000002</v>
      </c>
      <c r="F2347" s="23">
        <v>0.41966999999999999</v>
      </c>
      <c r="G2347" s="23">
        <v>-0.63527</v>
      </c>
      <c r="H2347" s="23">
        <v>1.3792800000000001</v>
      </c>
      <c r="I2347" s="23">
        <v>-0.44603999999999999</v>
      </c>
      <c r="J2347" s="23">
        <v>-0.53132000000000001</v>
      </c>
      <c r="K2347" s="23">
        <v>-1.5620099999999999</v>
      </c>
      <c r="L2347" s="23">
        <v>0.17637</v>
      </c>
      <c r="M2347" s="23">
        <v>0.17646000000000001</v>
      </c>
      <c r="N2347" s="23">
        <v>0.12837000000000001</v>
      </c>
      <c r="O2347" s="23">
        <v>-6.3E-2</v>
      </c>
      <c r="P2347" s="23">
        <v>-0.63763000000000003</v>
      </c>
      <c r="Q2347" s="23">
        <v>-0.86948000000000003</v>
      </c>
      <c r="R2347" s="23">
        <v>0.39117000000000002</v>
      </c>
    </row>
    <row r="2348" spans="1:18" ht="15" customHeight="1" x14ac:dyDescent="0.2">
      <c r="A2348" s="4">
        <v>2347</v>
      </c>
      <c r="B2348" s="4" t="s">
        <v>2509</v>
      </c>
      <c r="C2348" s="23">
        <v>-0.11541999999999999</v>
      </c>
      <c r="D2348" s="23">
        <v>-1.0235799999999999</v>
      </c>
      <c r="E2348" s="23">
        <v>2.0490599999999999</v>
      </c>
      <c r="F2348" s="23">
        <v>1.0996600000000001</v>
      </c>
      <c r="G2348" s="23">
        <v>-0.42875000000000002</v>
      </c>
      <c r="H2348" s="23">
        <v>0.26330999999999999</v>
      </c>
      <c r="I2348" s="23">
        <v>0.81466000000000005</v>
      </c>
      <c r="J2348" s="23">
        <v>1.8769999999999998E-2</v>
      </c>
      <c r="K2348" s="23">
        <v>-1.47319</v>
      </c>
      <c r="L2348" s="23">
        <v>-1.28122</v>
      </c>
      <c r="M2348" s="23">
        <v>0.32251000000000002</v>
      </c>
      <c r="N2348" s="23">
        <v>-0.43190000000000001</v>
      </c>
      <c r="O2348" s="23">
        <v>0.68108999999999997</v>
      </c>
      <c r="P2348" s="23">
        <v>-0.80930000000000002</v>
      </c>
      <c r="Q2348" s="23">
        <v>-0.38962999999999998</v>
      </c>
      <c r="R2348" s="23">
        <v>-1.12026</v>
      </c>
    </row>
    <row r="2349" spans="1:18" ht="15" customHeight="1" x14ac:dyDescent="0.2">
      <c r="A2349" s="4">
        <v>2348</v>
      </c>
      <c r="B2349" s="4" t="s">
        <v>2510</v>
      </c>
      <c r="C2349" s="23">
        <v>-3.02339</v>
      </c>
      <c r="D2349" s="23">
        <v>-2.25549</v>
      </c>
      <c r="E2349" s="23">
        <v>2.47437</v>
      </c>
      <c r="F2349" s="23">
        <v>-5.3839999999999999E-2</v>
      </c>
      <c r="G2349" s="23">
        <v>-1.38774</v>
      </c>
      <c r="H2349" s="23">
        <v>-0.65161999999999998</v>
      </c>
      <c r="I2349" s="23">
        <v>1.71113</v>
      </c>
      <c r="J2349" s="23">
        <v>-5.5440000000000003E-2</v>
      </c>
      <c r="K2349" s="23">
        <v>-0.36886000000000002</v>
      </c>
      <c r="L2349" s="23">
        <v>-0.24981999999999999</v>
      </c>
      <c r="M2349" s="23">
        <v>-0.36168</v>
      </c>
      <c r="N2349" s="23">
        <v>-4.8989999999999999E-2</v>
      </c>
      <c r="O2349" s="23">
        <v>-1.50257</v>
      </c>
      <c r="P2349" s="23">
        <v>-4.9099999999999998E-2</v>
      </c>
      <c r="Q2349" s="23">
        <v>-1.3693200000000001</v>
      </c>
      <c r="R2349" s="23">
        <v>8.2100000000000003E-3</v>
      </c>
    </row>
    <row r="2350" spans="1:18" ht="15" customHeight="1" x14ac:dyDescent="0.2">
      <c r="A2350" s="4">
        <v>2349</v>
      </c>
      <c r="B2350" s="4" t="s">
        <v>2511</v>
      </c>
      <c r="C2350" s="23">
        <v>-3.3383099999999999</v>
      </c>
      <c r="D2350" s="23">
        <v>-2.0119400000000001</v>
      </c>
      <c r="E2350" s="23">
        <v>0.31548999999999999</v>
      </c>
      <c r="F2350" s="23">
        <v>2.6710000000000001E-2</v>
      </c>
      <c r="G2350" s="23">
        <v>-1.07341</v>
      </c>
      <c r="H2350" s="23">
        <v>-0.79412000000000005</v>
      </c>
      <c r="I2350" s="23">
        <v>0.32152999999999998</v>
      </c>
      <c r="J2350" s="23">
        <v>-0.9879</v>
      </c>
      <c r="K2350" s="23">
        <v>-0.88668000000000002</v>
      </c>
      <c r="L2350" s="23">
        <v>-0.67081999999999997</v>
      </c>
      <c r="M2350" s="23">
        <v>0.67469000000000001</v>
      </c>
      <c r="N2350" s="23">
        <v>-0.61597000000000002</v>
      </c>
      <c r="O2350" s="23">
        <v>1.68459</v>
      </c>
      <c r="P2350" s="23">
        <v>0.59740000000000004</v>
      </c>
      <c r="Q2350" s="23">
        <v>1.8609500000000001</v>
      </c>
      <c r="R2350" s="23">
        <v>-1.7766</v>
      </c>
    </row>
    <row r="2351" spans="1:18" ht="15" customHeight="1" x14ac:dyDescent="0.2">
      <c r="A2351" s="4">
        <v>2350</v>
      </c>
      <c r="B2351" s="4" t="s">
        <v>2512</v>
      </c>
      <c r="C2351" s="23">
        <v>-0.53003999999999996</v>
      </c>
      <c r="D2351" s="23">
        <v>-0.41519</v>
      </c>
      <c r="E2351" s="23">
        <v>1.9668699999999999</v>
      </c>
      <c r="F2351" s="23">
        <v>1.49366</v>
      </c>
      <c r="G2351" s="23">
        <v>0.49772</v>
      </c>
      <c r="H2351" s="23">
        <v>0.25614999999999999</v>
      </c>
      <c r="I2351" s="23">
        <v>0.65622000000000003</v>
      </c>
      <c r="J2351" s="23">
        <v>-1.35023</v>
      </c>
      <c r="K2351" s="23">
        <v>-0.15911</v>
      </c>
      <c r="L2351" s="23">
        <v>0.10636</v>
      </c>
      <c r="M2351" s="23">
        <v>-0.70874999999999999</v>
      </c>
      <c r="N2351" s="23">
        <v>-0.245</v>
      </c>
      <c r="O2351" s="23">
        <v>0.75065000000000004</v>
      </c>
      <c r="P2351" s="23">
        <v>-6.7890000000000006E-2</v>
      </c>
      <c r="Q2351" s="23">
        <v>-0.18642</v>
      </c>
      <c r="R2351" s="23">
        <v>0.39137</v>
      </c>
    </row>
    <row r="2352" spans="1:18" ht="15" customHeight="1" x14ac:dyDescent="0.2">
      <c r="A2352" s="4">
        <v>2351</v>
      </c>
      <c r="B2352" s="4" t="s">
        <v>2513</v>
      </c>
      <c r="C2352" s="23">
        <v>-0.54532999999999998</v>
      </c>
      <c r="D2352" s="23">
        <v>-1.12192</v>
      </c>
      <c r="E2352" s="23">
        <v>0.28605999999999998</v>
      </c>
      <c r="F2352" s="23">
        <v>2.09396</v>
      </c>
      <c r="G2352" s="23">
        <v>0.95530000000000004</v>
      </c>
      <c r="H2352" s="23">
        <v>2.1519599999999999</v>
      </c>
      <c r="I2352" s="23">
        <v>0.44485999999999998</v>
      </c>
      <c r="J2352" s="23">
        <v>-1.58708</v>
      </c>
      <c r="K2352" s="23">
        <v>-1.67744</v>
      </c>
      <c r="L2352" s="23">
        <v>-0.29403000000000001</v>
      </c>
      <c r="M2352" s="23">
        <v>0.28078999999999998</v>
      </c>
      <c r="N2352" s="23">
        <v>-0.16625999999999999</v>
      </c>
      <c r="O2352" s="23">
        <v>-0.64188999999999996</v>
      </c>
      <c r="P2352" s="23">
        <v>-0.41607</v>
      </c>
      <c r="Q2352" s="23">
        <v>-0.73389000000000004</v>
      </c>
      <c r="R2352" s="23">
        <v>-1.57528</v>
      </c>
    </row>
    <row r="2353" spans="1:18" ht="15" customHeight="1" x14ac:dyDescent="0.2">
      <c r="A2353" s="4">
        <v>2352</v>
      </c>
      <c r="B2353" s="4" t="s">
        <v>2514</v>
      </c>
      <c r="C2353" s="23">
        <v>-3.19407</v>
      </c>
      <c r="D2353" s="23">
        <v>0.82291000000000003</v>
      </c>
      <c r="E2353" s="23">
        <v>3.5736500000000002</v>
      </c>
      <c r="F2353" s="23">
        <v>1.0858699999999999</v>
      </c>
      <c r="G2353" s="23">
        <v>1.82307</v>
      </c>
      <c r="H2353" s="23">
        <v>2.5501299999999998</v>
      </c>
      <c r="I2353" s="23">
        <v>-1.32098</v>
      </c>
      <c r="J2353" s="23">
        <v>-0.70943000000000001</v>
      </c>
      <c r="K2353" s="23">
        <v>0.43619000000000002</v>
      </c>
      <c r="L2353" s="23">
        <v>0.35836000000000001</v>
      </c>
      <c r="M2353" s="23">
        <v>0.54969999999999997</v>
      </c>
      <c r="N2353" s="23">
        <v>0.67952999999999997</v>
      </c>
      <c r="O2353" s="23">
        <v>-0.54954000000000003</v>
      </c>
      <c r="P2353" s="23">
        <v>-0.17663999999999999</v>
      </c>
      <c r="Q2353" s="23">
        <v>1.3358699999999999</v>
      </c>
      <c r="R2353" s="23">
        <v>0.28288000000000002</v>
      </c>
    </row>
    <row r="2354" spans="1:18" ht="15" customHeight="1" x14ac:dyDescent="0.2">
      <c r="A2354" s="4">
        <v>2353</v>
      </c>
      <c r="B2354" s="4" t="s">
        <v>2515</v>
      </c>
      <c r="C2354" s="23">
        <v>-0.46912999999999999</v>
      </c>
      <c r="D2354" s="23">
        <v>-0.12925</v>
      </c>
      <c r="E2354" s="23">
        <v>0.70537000000000005</v>
      </c>
      <c r="F2354" s="23">
        <v>0.36198999999999998</v>
      </c>
      <c r="G2354" s="23">
        <v>9.393E-2</v>
      </c>
      <c r="H2354" s="23">
        <v>1.6920900000000001</v>
      </c>
      <c r="I2354" s="23">
        <v>-0.50417000000000001</v>
      </c>
      <c r="J2354" s="23">
        <v>-0.51541999999999999</v>
      </c>
      <c r="K2354" s="23">
        <v>-1.77044</v>
      </c>
      <c r="L2354" s="23">
        <v>-9.3390000000000001E-2</v>
      </c>
      <c r="M2354" s="23">
        <v>0.61722999999999995</v>
      </c>
      <c r="N2354" s="23">
        <v>-1.59884</v>
      </c>
      <c r="O2354" s="23">
        <v>0.15461</v>
      </c>
      <c r="P2354" s="23">
        <v>-0.52264999999999995</v>
      </c>
      <c r="Q2354" s="23">
        <v>0.51570000000000005</v>
      </c>
      <c r="R2354" s="23">
        <v>-1.3354999999999999</v>
      </c>
    </row>
    <row r="2355" spans="1:18" ht="15" customHeight="1" x14ac:dyDescent="0.2">
      <c r="A2355" s="4">
        <v>2354</v>
      </c>
      <c r="B2355" s="4" t="s">
        <v>2516</v>
      </c>
      <c r="C2355" s="23">
        <v>-0.51090999999999998</v>
      </c>
      <c r="D2355" s="23">
        <v>-1.0903799999999999</v>
      </c>
      <c r="E2355" s="23">
        <v>0.58213999999999999</v>
      </c>
      <c r="F2355" s="23">
        <v>0.65710999999999997</v>
      </c>
      <c r="G2355" s="23">
        <v>-0.89668999999999999</v>
      </c>
      <c r="H2355" s="23">
        <v>2.4746800000000002</v>
      </c>
      <c r="I2355" s="23">
        <v>1.52607</v>
      </c>
      <c r="J2355" s="23">
        <v>-1.5322100000000001</v>
      </c>
      <c r="K2355" s="23">
        <v>-0.25728000000000001</v>
      </c>
      <c r="L2355" s="23">
        <v>-0.44940000000000002</v>
      </c>
      <c r="M2355" s="23">
        <v>0.87749999999999995</v>
      </c>
      <c r="N2355" s="23">
        <v>-2.15415</v>
      </c>
      <c r="O2355" s="23">
        <v>-0.39127000000000001</v>
      </c>
      <c r="P2355" s="23">
        <v>-0.43235000000000001</v>
      </c>
      <c r="Q2355" s="23">
        <v>-1.7750300000000001</v>
      </c>
      <c r="R2355" s="23">
        <v>0.81960999999999995</v>
      </c>
    </row>
    <row r="2356" spans="1:18" ht="15" customHeight="1" x14ac:dyDescent="0.2">
      <c r="A2356" s="4">
        <v>2355</v>
      </c>
      <c r="B2356" s="4" t="s">
        <v>2517</v>
      </c>
      <c r="C2356" s="23">
        <v>-7.9280000000000003E-2</v>
      </c>
      <c r="D2356" s="23">
        <v>0.65291999999999994</v>
      </c>
      <c r="E2356" s="23">
        <v>0.21229999999999999</v>
      </c>
      <c r="F2356" s="23">
        <v>2.5189400000000002</v>
      </c>
      <c r="G2356" s="23">
        <v>1.1412100000000001</v>
      </c>
      <c r="H2356" s="23">
        <v>2.39106</v>
      </c>
      <c r="I2356" s="23">
        <v>-0.58033000000000001</v>
      </c>
      <c r="J2356" s="23">
        <v>-0.94064000000000003</v>
      </c>
      <c r="K2356" s="23">
        <v>-0.31856000000000001</v>
      </c>
      <c r="L2356" s="23">
        <v>-2.0607700000000002</v>
      </c>
      <c r="M2356" s="23">
        <v>-0.55218999999999996</v>
      </c>
      <c r="N2356" s="23">
        <v>0.23391999999999999</v>
      </c>
      <c r="O2356" s="23">
        <v>-0.44131999999999999</v>
      </c>
      <c r="P2356" s="23">
        <v>-2.5003899999999999</v>
      </c>
      <c r="Q2356" s="23">
        <v>-0.85111999999999999</v>
      </c>
      <c r="R2356" s="23">
        <v>0.36874000000000001</v>
      </c>
    </row>
    <row r="2357" spans="1:18" ht="15" customHeight="1" x14ac:dyDescent="0.2">
      <c r="A2357" s="4">
        <v>2356</v>
      </c>
      <c r="B2357" s="4" t="s">
        <v>2518</v>
      </c>
      <c r="C2357" s="23">
        <v>-0.57532000000000005</v>
      </c>
      <c r="D2357" s="23">
        <v>-0.11831</v>
      </c>
      <c r="E2357" s="23">
        <v>0.82149000000000005</v>
      </c>
      <c r="F2357" s="23">
        <v>0.65130999999999994</v>
      </c>
      <c r="G2357" s="23">
        <v>-4.5839999999999999E-2</v>
      </c>
      <c r="H2357" s="23">
        <v>1.6513500000000001</v>
      </c>
      <c r="I2357" s="23">
        <v>-0.33019999999999999</v>
      </c>
      <c r="J2357" s="23">
        <v>-0.36137999999999998</v>
      </c>
      <c r="K2357" s="23">
        <v>-1.8116399999999999</v>
      </c>
      <c r="L2357" s="23">
        <v>-0.19341</v>
      </c>
      <c r="M2357" s="23">
        <v>0.53112000000000004</v>
      </c>
      <c r="N2357" s="23">
        <v>-1.3087</v>
      </c>
      <c r="O2357" s="23">
        <v>-0.23164999999999999</v>
      </c>
      <c r="P2357" s="23">
        <v>-0.33217999999999998</v>
      </c>
      <c r="Q2357" s="23">
        <v>0.72394000000000003</v>
      </c>
      <c r="R2357" s="23">
        <v>-1.4301600000000001</v>
      </c>
    </row>
    <row r="2358" spans="1:18" ht="15" customHeight="1" x14ac:dyDescent="0.2">
      <c r="A2358" s="4">
        <v>2357</v>
      </c>
      <c r="B2358" s="4" t="s">
        <v>2519</v>
      </c>
      <c r="C2358" s="23">
        <v>-2.3793099999999998</v>
      </c>
      <c r="D2358" s="23">
        <v>-0.29243999999999998</v>
      </c>
      <c r="E2358" s="23">
        <v>2.4216899999999999</v>
      </c>
      <c r="F2358" s="23">
        <v>0.33659</v>
      </c>
      <c r="G2358" s="23">
        <v>1.50536</v>
      </c>
      <c r="H2358" s="23">
        <v>1.5645100000000001</v>
      </c>
      <c r="I2358" s="23">
        <v>1.22939</v>
      </c>
      <c r="J2358" s="23">
        <v>0.59880999999999995</v>
      </c>
      <c r="K2358" s="23">
        <v>-2.9790000000000001E-2</v>
      </c>
      <c r="L2358" s="23">
        <v>0.29060000000000002</v>
      </c>
      <c r="M2358" s="23">
        <v>0.41953000000000001</v>
      </c>
      <c r="N2358" s="23">
        <v>-1.74E-3</v>
      </c>
      <c r="O2358" s="23">
        <v>-0.44652999999999998</v>
      </c>
      <c r="P2358" s="23">
        <v>-0.60738000000000003</v>
      </c>
      <c r="Q2358" s="23">
        <v>-1.2876799999999999</v>
      </c>
      <c r="R2358" s="23">
        <v>0.40436</v>
      </c>
    </row>
    <row r="2359" spans="1:18" ht="15" customHeight="1" x14ac:dyDescent="0.2">
      <c r="A2359" s="4">
        <v>2358</v>
      </c>
      <c r="B2359" s="4" t="s">
        <v>2520</v>
      </c>
      <c r="C2359" s="23">
        <v>-2.2617400000000001</v>
      </c>
      <c r="D2359" s="23">
        <v>-2.1030099999999998</v>
      </c>
      <c r="E2359" s="23">
        <v>1.0757099999999999</v>
      </c>
      <c r="F2359" s="23">
        <v>5.7919999999999999E-2</v>
      </c>
      <c r="G2359" s="23">
        <v>-0.48119000000000001</v>
      </c>
      <c r="H2359" s="23">
        <v>0.87595000000000001</v>
      </c>
      <c r="I2359" s="23">
        <v>1.52033</v>
      </c>
      <c r="J2359" s="23">
        <v>0.22251000000000001</v>
      </c>
      <c r="K2359" s="23">
        <v>-0.40423999999999999</v>
      </c>
      <c r="L2359" s="23">
        <v>-1.8719399999999999</v>
      </c>
      <c r="M2359" s="23">
        <v>0.56277999999999995</v>
      </c>
      <c r="N2359" s="23">
        <v>-0.99202000000000001</v>
      </c>
      <c r="O2359" s="23">
        <v>-0.34420000000000001</v>
      </c>
      <c r="P2359" s="23">
        <v>-3.0652900000000001</v>
      </c>
      <c r="Q2359" s="23">
        <v>0.82018000000000002</v>
      </c>
      <c r="R2359" s="23">
        <v>-1.8552200000000001</v>
      </c>
    </row>
    <row r="2360" spans="1:18" ht="15" customHeight="1" x14ac:dyDescent="0.2">
      <c r="A2360" s="4">
        <v>2359</v>
      </c>
      <c r="B2360" s="4" t="s">
        <v>2521</v>
      </c>
      <c r="C2360" s="23">
        <v>-0.46135999999999999</v>
      </c>
      <c r="D2360" s="23">
        <v>-0.58287</v>
      </c>
      <c r="E2360" s="23">
        <v>1.73949</v>
      </c>
      <c r="F2360" s="23">
        <v>1.6012299999999999</v>
      </c>
      <c r="G2360" s="23">
        <v>0.68474999999999997</v>
      </c>
      <c r="H2360" s="23">
        <v>0.41094000000000003</v>
      </c>
      <c r="I2360" s="23">
        <v>0.63590999999999998</v>
      </c>
      <c r="J2360" s="23">
        <v>-1.42519</v>
      </c>
      <c r="K2360" s="23">
        <v>-0.12644</v>
      </c>
      <c r="L2360" s="23">
        <v>-0.13274</v>
      </c>
      <c r="M2360" s="23">
        <v>-0.30185000000000001</v>
      </c>
      <c r="N2360" s="23">
        <v>-0.32240000000000002</v>
      </c>
      <c r="O2360" s="23">
        <v>0.67044999999999999</v>
      </c>
      <c r="P2360" s="23">
        <v>-0.21048</v>
      </c>
      <c r="Q2360" s="23">
        <v>-0.49014999999999997</v>
      </c>
      <c r="R2360" s="23">
        <v>0.49808000000000002</v>
      </c>
    </row>
    <row r="2361" spans="1:18" ht="15" customHeight="1" x14ac:dyDescent="0.2">
      <c r="A2361" s="4">
        <v>2360</v>
      </c>
      <c r="B2361" s="4" t="s">
        <v>2522</v>
      </c>
      <c r="C2361" s="23">
        <v>-0.32988000000000001</v>
      </c>
      <c r="D2361" s="23">
        <v>6.8849999999999995E-2</v>
      </c>
      <c r="E2361" s="23">
        <v>0.74946999999999997</v>
      </c>
      <c r="F2361" s="23">
        <v>0.51419000000000004</v>
      </c>
      <c r="G2361" s="23">
        <v>-9.3020000000000005E-2</v>
      </c>
      <c r="H2361" s="23">
        <v>1.6326799999999999</v>
      </c>
      <c r="I2361" s="23">
        <v>-0.44629000000000002</v>
      </c>
      <c r="J2361" s="23">
        <v>-0.64085999999999999</v>
      </c>
      <c r="K2361" s="23">
        <v>-1.5613900000000001</v>
      </c>
      <c r="L2361" s="23">
        <v>-0.10460999999999999</v>
      </c>
      <c r="M2361" s="23">
        <v>0.56466000000000005</v>
      </c>
      <c r="N2361" s="23">
        <v>-1.27153</v>
      </c>
      <c r="O2361" s="23">
        <v>-7.6310000000000003E-2</v>
      </c>
      <c r="P2361" s="23">
        <v>-0.37511</v>
      </c>
      <c r="Q2361" s="23">
        <v>0.66993999999999998</v>
      </c>
      <c r="R2361" s="23">
        <v>-1.4317899999999999</v>
      </c>
    </row>
    <row r="2362" spans="1:18" ht="15" customHeight="1" x14ac:dyDescent="0.2">
      <c r="A2362" s="4">
        <v>2361</v>
      </c>
      <c r="B2362" s="4" t="s">
        <v>2523</v>
      </c>
      <c r="C2362" s="23">
        <v>-0.42774000000000001</v>
      </c>
      <c r="D2362" s="23">
        <v>0.87856000000000001</v>
      </c>
      <c r="E2362" s="23">
        <v>0.33492</v>
      </c>
      <c r="F2362" s="23">
        <v>2.4260799999999998</v>
      </c>
      <c r="G2362" s="23">
        <v>1.2379599999999999</v>
      </c>
      <c r="H2362" s="23">
        <v>2.2178800000000001</v>
      </c>
      <c r="I2362" s="23">
        <v>-1.6469199999999999</v>
      </c>
      <c r="J2362" s="23">
        <v>-2.2037100000000001</v>
      </c>
      <c r="K2362" s="23">
        <v>0.11624</v>
      </c>
      <c r="L2362" s="23">
        <v>-1.2093799999999999</v>
      </c>
      <c r="M2362" s="23">
        <v>-0.39646999999999999</v>
      </c>
      <c r="N2362" s="23">
        <v>0.58055000000000001</v>
      </c>
      <c r="O2362" s="23">
        <v>1.96228</v>
      </c>
      <c r="P2362" s="23">
        <v>-1.6524399999999999</v>
      </c>
      <c r="Q2362" s="23">
        <v>1.94821</v>
      </c>
      <c r="R2362" s="23">
        <v>-2.3303500000000001</v>
      </c>
    </row>
    <row r="2363" spans="1:18" ht="15" customHeight="1" x14ac:dyDescent="0.2">
      <c r="A2363" s="4">
        <v>2362</v>
      </c>
      <c r="B2363" s="4" t="s">
        <v>2524</v>
      </c>
      <c r="C2363" s="23">
        <v>-0.88104000000000005</v>
      </c>
      <c r="D2363" s="23">
        <v>0.17762</v>
      </c>
      <c r="E2363" s="23">
        <v>0.99726000000000004</v>
      </c>
      <c r="F2363" s="23">
        <v>0.64332</v>
      </c>
      <c r="G2363" s="23">
        <v>-0.39065</v>
      </c>
      <c r="H2363" s="23">
        <v>1.9433400000000001</v>
      </c>
      <c r="I2363" s="23">
        <v>-0.69543999999999995</v>
      </c>
      <c r="J2363" s="23">
        <v>-1.81328</v>
      </c>
      <c r="K2363" s="23">
        <v>-0.28906999999999999</v>
      </c>
      <c r="L2363" s="23">
        <v>0.43841000000000002</v>
      </c>
      <c r="M2363" s="23">
        <v>-0.91003999999999996</v>
      </c>
      <c r="N2363" s="23">
        <v>-2.0040100000000001</v>
      </c>
      <c r="O2363" s="23">
        <v>2.3490500000000001</v>
      </c>
      <c r="P2363" s="23">
        <v>-0.14394000000000001</v>
      </c>
      <c r="Q2363" s="23">
        <v>0.62607999999999997</v>
      </c>
      <c r="R2363" s="23">
        <v>0.25581999999999999</v>
      </c>
    </row>
    <row r="2364" spans="1:18" ht="15" customHeight="1" x14ac:dyDescent="0.2">
      <c r="A2364" s="4">
        <v>2363</v>
      </c>
      <c r="B2364" s="4" t="s">
        <v>2525</v>
      </c>
      <c r="C2364" s="23">
        <v>-0.57132000000000005</v>
      </c>
      <c r="D2364" s="23">
        <v>-0.90998000000000001</v>
      </c>
      <c r="E2364" s="23">
        <v>1.67049</v>
      </c>
      <c r="F2364" s="23">
        <v>1.3745799999999999</v>
      </c>
      <c r="G2364" s="23">
        <v>0.63258000000000003</v>
      </c>
      <c r="H2364" s="23">
        <v>0.17624999999999999</v>
      </c>
      <c r="I2364" s="23">
        <v>0.68783000000000005</v>
      </c>
      <c r="J2364" s="23">
        <v>-1.43204</v>
      </c>
      <c r="K2364" s="23">
        <v>-0.41442000000000001</v>
      </c>
      <c r="L2364" s="23">
        <v>-0.16372999999999999</v>
      </c>
      <c r="M2364" s="23">
        <v>-0.78617999999999999</v>
      </c>
      <c r="N2364" s="23">
        <v>-0.38146999999999998</v>
      </c>
      <c r="O2364" s="23">
        <v>0.62883999999999995</v>
      </c>
      <c r="P2364" s="23">
        <v>-0.25430000000000003</v>
      </c>
      <c r="Q2364" s="23">
        <v>-0.40762999999999999</v>
      </c>
      <c r="R2364" s="23">
        <v>0.60377999999999998</v>
      </c>
    </row>
    <row r="2365" spans="1:18" ht="15" customHeight="1" x14ac:dyDescent="0.2">
      <c r="A2365" s="4">
        <v>2364</v>
      </c>
      <c r="B2365" s="4" t="s">
        <v>2526</v>
      </c>
      <c r="C2365" s="23">
        <v>-0.20530999999999999</v>
      </c>
      <c r="D2365" s="23">
        <v>-1.28708</v>
      </c>
      <c r="E2365" s="23">
        <v>1.8937299999999999</v>
      </c>
      <c r="F2365" s="23">
        <v>1.26119</v>
      </c>
      <c r="G2365" s="23">
        <v>-0.37031999999999998</v>
      </c>
      <c r="H2365" s="23">
        <v>0.35633999999999999</v>
      </c>
      <c r="I2365" s="23">
        <v>0.97253000000000001</v>
      </c>
      <c r="J2365" s="23">
        <v>0.18995000000000001</v>
      </c>
      <c r="K2365" s="23">
        <v>-1.6433599999999999</v>
      </c>
      <c r="L2365" s="23">
        <v>-0.93991999999999998</v>
      </c>
      <c r="M2365" s="23">
        <v>0.36353999999999997</v>
      </c>
      <c r="N2365" s="23">
        <v>-3.65E-3</v>
      </c>
      <c r="O2365" s="23">
        <v>0.85136999999999996</v>
      </c>
      <c r="P2365" s="23">
        <v>-1.10225</v>
      </c>
      <c r="Q2365" s="23">
        <v>-0.23813999999999999</v>
      </c>
      <c r="R2365" s="23">
        <v>-0.82171000000000005</v>
      </c>
    </row>
    <row r="2366" spans="1:18" ht="15" customHeight="1" x14ac:dyDescent="0.2">
      <c r="A2366" s="4">
        <v>2365</v>
      </c>
      <c r="B2366" s="4" t="s">
        <v>2527</v>
      </c>
      <c r="C2366" s="23">
        <v>-0.79530999999999996</v>
      </c>
      <c r="D2366" s="23">
        <v>-0.79118999999999995</v>
      </c>
      <c r="E2366" s="23">
        <v>1.95018</v>
      </c>
      <c r="F2366" s="23">
        <v>1.1537999999999999</v>
      </c>
      <c r="G2366" s="23">
        <v>0.63988</v>
      </c>
      <c r="H2366" s="23">
        <v>0.52393999999999996</v>
      </c>
      <c r="I2366" s="23">
        <v>0.67676000000000003</v>
      </c>
      <c r="J2366" s="23">
        <v>-1.5948899999999999</v>
      </c>
      <c r="K2366" s="23">
        <v>0.37343999999999999</v>
      </c>
      <c r="L2366" s="23">
        <v>-0.19719</v>
      </c>
      <c r="M2366" s="23">
        <v>-0.94057000000000002</v>
      </c>
      <c r="N2366" s="23">
        <v>0.16027</v>
      </c>
      <c r="O2366" s="23">
        <v>0.93901000000000001</v>
      </c>
      <c r="P2366" s="23">
        <v>-0.20791000000000001</v>
      </c>
      <c r="Q2366" s="23">
        <v>-0.50968000000000002</v>
      </c>
      <c r="R2366" s="23">
        <v>1.37E-2</v>
      </c>
    </row>
    <row r="2367" spans="1:18" ht="15" customHeight="1" x14ac:dyDescent="0.2">
      <c r="A2367" s="4">
        <v>2366</v>
      </c>
      <c r="B2367" s="4" t="s">
        <v>2528</v>
      </c>
      <c r="C2367" s="23">
        <v>-0.43695000000000001</v>
      </c>
      <c r="D2367" s="23">
        <v>-0.95870999999999995</v>
      </c>
      <c r="E2367" s="23">
        <v>1.95747</v>
      </c>
      <c r="F2367" s="23">
        <v>1.03674</v>
      </c>
      <c r="G2367" s="23">
        <v>0.79093999999999998</v>
      </c>
      <c r="H2367" s="23">
        <v>0.36606</v>
      </c>
      <c r="I2367" s="23">
        <v>0.48784</v>
      </c>
      <c r="J2367" s="23">
        <v>-1.5505500000000001</v>
      </c>
      <c r="K2367" s="23">
        <v>0.19212000000000001</v>
      </c>
      <c r="L2367" s="23">
        <v>2.726E-2</v>
      </c>
      <c r="M2367" s="23">
        <v>-0.69852999999999998</v>
      </c>
      <c r="N2367" s="23">
        <v>-0.11952</v>
      </c>
      <c r="O2367" s="23">
        <v>0.85714000000000001</v>
      </c>
      <c r="P2367" s="23">
        <v>-0.23316999999999999</v>
      </c>
      <c r="Q2367" s="23">
        <v>-0.34378999999999998</v>
      </c>
      <c r="R2367" s="23">
        <v>-4.2279999999999998E-2</v>
      </c>
    </row>
    <row r="2368" spans="1:18" ht="15" customHeight="1" x14ac:dyDescent="0.2">
      <c r="A2368" s="4">
        <v>2367</v>
      </c>
      <c r="B2368" s="4" t="s">
        <v>2529</v>
      </c>
      <c r="C2368" s="23">
        <v>-1.84341</v>
      </c>
      <c r="D2368" s="23">
        <v>0.57994000000000001</v>
      </c>
      <c r="E2368" s="23">
        <v>2.53261</v>
      </c>
      <c r="F2368" s="23">
        <v>-0.47106999999999999</v>
      </c>
      <c r="G2368" s="23">
        <v>-0.98619999999999997</v>
      </c>
      <c r="H2368" s="23">
        <v>-5.484E-2</v>
      </c>
      <c r="I2368" s="23">
        <v>0.99904000000000004</v>
      </c>
      <c r="J2368" s="23">
        <v>-1.8488599999999999</v>
      </c>
      <c r="K2368" s="23">
        <v>-2.39229</v>
      </c>
      <c r="L2368" s="23">
        <v>-1.95001</v>
      </c>
      <c r="M2368" s="23">
        <v>1.0501</v>
      </c>
      <c r="N2368" s="23">
        <v>-0.95113000000000003</v>
      </c>
      <c r="O2368" s="23">
        <v>1.9186000000000001</v>
      </c>
      <c r="P2368" s="23">
        <v>-1.83867</v>
      </c>
      <c r="Q2368" s="23">
        <v>1.4469099999999999</v>
      </c>
      <c r="R2368" s="23">
        <v>-1.8680699999999999</v>
      </c>
    </row>
    <row r="2369" spans="1:18" ht="15" customHeight="1" x14ac:dyDescent="0.2">
      <c r="A2369" s="4">
        <v>2368</v>
      </c>
      <c r="B2369" s="4" t="s">
        <v>2530</v>
      </c>
      <c r="C2369" s="23">
        <v>-0.66080000000000005</v>
      </c>
      <c r="D2369" s="23">
        <v>0.64165000000000005</v>
      </c>
      <c r="E2369" s="23">
        <v>0.80313000000000001</v>
      </c>
      <c r="F2369" s="23">
        <v>2.1654</v>
      </c>
      <c r="G2369" s="23">
        <v>1.4895799999999999</v>
      </c>
      <c r="H2369" s="23">
        <v>0.46603</v>
      </c>
      <c r="I2369" s="23">
        <v>-1.40082</v>
      </c>
      <c r="J2369" s="23">
        <v>-0.97599000000000002</v>
      </c>
      <c r="K2369" s="23">
        <v>-8.3449999999999996E-2</v>
      </c>
      <c r="L2369" s="23">
        <v>0.66144999999999998</v>
      </c>
      <c r="M2369" s="23">
        <v>-1.3737999999999999</v>
      </c>
      <c r="N2369" s="23">
        <v>-0.18998999999999999</v>
      </c>
      <c r="O2369" s="23">
        <v>-0.67581000000000002</v>
      </c>
      <c r="P2369" s="23">
        <v>-2.0699299999999998</v>
      </c>
      <c r="Q2369" s="23">
        <v>-0.66712000000000005</v>
      </c>
      <c r="R2369" s="23">
        <v>-1.71532</v>
      </c>
    </row>
    <row r="2370" spans="1:18" ht="15" customHeight="1" x14ac:dyDescent="0.2">
      <c r="A2370" s="4">
        <v>2369</v>
      </c>
      <c r="B2370" s="4" t="s">
        <v>2531</v>
      </c>
      <c r="C2370" s="23">
        <v>-0.23643</v>
      </c>
      <c r="D2370" s="23">
        <v>-1.10616</v>
      </c>
      <c r="E2370" s="23">
        <v>1.69339</v>
      </c>
      <c r="F2370" s="23">
        <v>1.4389700000000001</v>
      </c>
      <c r="G2370" s="23">
        <v>-0.48391000000000001</v>
      </c>
      <c r="H2370" s="23">
        <v>0.50570999999999999</v>
      </c>
      <c r="I2370" s="23">
        <v>0.58477000000000001</v>
      </c>
      <c r="J2370" s="23">
        <v>0.26771</v>
      </c>
      <c r="K2370" s="23">
        <v>-0.90885000000000005</v>
      </c>
      <c r="L2370" s="23">
        <v>-0.92327999999999999</v>
      </c>
      <c r="M2370" s="23">
        <v>0.55723</v>
      </c>
      <c r="N2370" s="23">
        <v>-0.35469000000000001</v>
      </c>
      <c r="O2370" s="23">
        <v>1.04573</v>
      </c>
      <c r="P2370" s="23">
        <v>-0.73441999999999996</v>
      </c>
      <c r="Q2370" s="23">
        <v>-0.51224000000000003</v>
      </c>
      <c r="R2370" s="23">
        <v>-1.34477</v>
      </c>
    </row>
    <row r="2371" spans="1:18" ht="15" customHeight="1" x14ac:dyDescent="0.2">
      <c r="A2371" s="4">
        <v>2370</v>
      </c>
      <c r="B2371" s="4" t="s">
        <v>2532</v>
      </c>
      <c r="C2371" s="23">
        <v>-0.31614999999999999</v>
      </c>
      <c r="D2371" s="23">
        <v>-0.17588999999999999</v>
      </c>
      <c r="E2371" s="23">
        <v>0.64129999999999998</v>
      </c>
      <c r="F2371" s="23">
        <v>0.45951999999999998</v>
      </c>
      <c r="G2371" s="23">
        <v>3.1210000000000002E-2</v>
      </c>
      <c r="H2371" s="23">
        <v>1.5571999999999999</v>
      </c>
      <c r="I2371" s="23">
        <v>-0.23300999999999999</v>
      </c>
      <c r="J2371" s="23">
        <v>-0.35637000000000002</v>
      </c>
      <c r="K2371" s="23">
        <v>-2.02427</v>
      </c>
      <c r="L2371" s="23">
        <v>-0.17496</v>
      </c>
      <c r="M2371" s="23">
        <v>0.61140000000000005</v>
      </c>
      <c r="N2371" s="23">
        <v>-1.71845</v>
      </c>
      <c r="O2371" s="23">
        <v>6.8720000000000003E-2</v>
      </c>
      <c r="P2371" s="23">
        <v>-0.70362999999999998</v>
      </c>
      <c r="Q2371" s="23">
        <v>0.46677000000000002</v>
      </c>
      <c r="R2371" s="23">
        <v>-1.07037</v>
      </c>
    </row>
    <row r="2372" spans="1:18" ht="15" customHeight="1" x14ac:dyDescent="0.2">
      <c r="A2372" s="4">
        <v>2371</v>
      </c>
      <c r="B2372" s="4" t="s">
        <v>2533</v>
      </c>
      <c r="C2372" s="23">
        <v>-0.31856000000000001</v>
      </c>
      <c r="D2372" s="23">
        <v>-1.29948</v>
      </c>
      <c r="E2372" s="23">
        <v>7.4550000000000005E-2</v>
      </c>
      <c r="F2372" s="23">
        <v>1.9783599999999999</v>
      </c>
      <c r="G2372" s="23">
        <v>1.00345</v>
      </c>
      <c r="H2372" s="23">
        <v>2.3633199999999999</v>
      </c>
      <c r="I2372" s="23">
        <v>0.85375999999999996</v>
      </c>
      <c r="J2372" s="23">
        <v>-1.58727</v>
      </c>
      <c r="K2372" s="23">
        <v>-1.7170300000000001</v>
      </c>
      <c r="L2372" s="23">
        <v>-0.33876000000000001</v>
      </c>
      <c r="M2372" s="23">
        <v>0.46089999999999998</v>
      </c>
      <c r="N2372" s="23">
        <v>-1.9939999999999999E-2</v>
      </c>
      <c r="O2372" s="23">
        <v>-0.41160000000000002</v>
      </c>
      <c r="P2372" s="23">
        <v>-0.70787999999999995</v>
      </c>
      <c r="Q2372" s="23">
        <v>-0.41626999999999997</v>
      </c>
      <c r="R2372" s="23">
        <v>-1.39825</v>
      </c>
    </row>
    <row r="2373" spans="1:18" ht="15" customHeight="1" x14ac:dyDescent="0.2">
      <c r="A2373" s="4">
        <v>2372</v>
      </c>
      <c r="B2373" s="4" t="s">
        <v>2534</v>
      </c>
      <c r="C2373" s="23">
        <v>-3.06637</v>
      </c>
      <c r="D2373" s="23">
        <v>-1.63127</v>
      </c>
      <c r="E2373" s="23">
        <v>7.5870000000000007E-2</v>
      </c>
      <c r="F2373" s="23">
        <v>0.45745999999999998</v>
      </c>
      <c r="G2373" s="23">
        <v>-1.1357600000000001</v>
      </c>
      <c r="H2373" s="23">
        <v>1.6263300000000001</v>
      </c>
      <c r="I2373" s="23">
        <v>-1.38642</v>
      </c>
      <c r="J2373" s="23">
        <v>-0.28522999999999998</v>
      </c>
      <c r="K2373" s="23">
        <v>-1.1548</v>
      </c>
      <c r="L2373" s="23">
        <v>0.51905999999999997</v>
      </c>
      <c r="M2373" s="23">
        <v>1.20821</v>
      </c>
      <c r="N2373" s="23">
        <v>-1.81714</v>
      </c>
      <c r="O2373" s="23">
        <v>-0.14232</v>
      </c>
      <c r="P2373" s="23">
        <v>-2.8727100000000001</v>
      </c>
      <c r="Q2373" s="23">
        <v>-0.89905999999999997</v>
      </c>
      <c r="R2373" s="23">
        <v>0.77188999999999997</v>
      </c>
    </row>
    <row r="2374" spans="1:18" ht="15" customHeight="1" x14ac:dyDescent="0.2">
      <c r="A2374" s="4">
        <v>2373</v>
      </c>
      <c r="B2374" s="4" t="s">
        <v>2535</v>
      </c>
      <c r="C2374" s="23">
        <v>-3.9239999999999997E-2</v>
      </c>
      <c r="D2374" s="23">
        <v>-0.83206999999999998</v>
      </c>
      <c r="E2374" s="23">
        <v>0.84884999999999999</v>
      </c>
      <c r="F2374" s="23">
        <v>0.1673</v>
      </c>
      <c r="G2374" s="23">
        <v>-0.40900999999999998</v>
      </c>
      <c r="H2374" s="23">
        <v>-0.39434999999999998</v>
      </c>
      <c r="I2374" s="23">
        <v>0.64912999999999998</v>
      </c>
      <c r="J2374" s="23">
        <v>-1.13181</v>
      </c>
      <c r="K2374" s="23">
        <v>-2.0273099999999999</v>
      </c>
      <c r="L2374" s="23">
        <v>-1.86192</v>
      </c>
      <c r="M2374" s="23">
        <v>-2.2618399999999999</v>
      </c>
      <c r="N2374" s="23">
        <v>-1.8630500000000001</v>
      </c>
      <c r="O2374" s="23">
        <v>-0.76307000000000003</v>
      </c>
      <c r="P2374" s="23">
        <v>-0.22323999999999999</v>
      </c>
      <c r="Q2374" s="23">
        <v>-1.5722100000000001</v>
      </c>
      <c r="R2374" s="23">
        <v>-2.1554000000000002</v>
      </c>
    </row>
    <row r="2375" spans="1:18" ht="15" customHeight="1" x14ac:dyDescent="0.2">
      <c r="A2375" s="4">
        <v>2374</v>
      </c>
      <c r="B2375" s="4" t="s">
        <v>2536</v>
      </c>
      <c r="C2375" s="23">
        <v>0.11895</v>
      </c>
      <c r="D2375" s="23">
        <v>0.98873999999999995</v>
      </c>
      <c r="E2375" s="23">
        <v>0.89263999999999999</v>
      </c>
      <c r="F2375" s="23">
        <v>-0.11141</v>
      </c>
      <c r="G2375" s="23">
        <v>1.8712599999999999</v>
      </c>
      <c r="H2375" s="23">
        <v>0.39357999999999999</v>
      </c>
      <c r="I2375" s="23">
        <v>-0.76217000000000001</v>
      </c>
      <c r="J2375" s="23">
        <v>-1.80216</v>
      </c>
      <c r="K2375" s="23">
        <v>0.22073999999999999</v>
      </c>
      <c r="L2375" s="23">
        <v>-1.5886100000000001</v>
      </c>
      <c r="M2375" s="23">
        <v>0.18284</v>
      </c>
      <c r="N2375" s="23">
        <v>-1.7952399999999999</v>
      </c>
      <c r="O2375" s="23">
        <v>2.7144599999999999</v>
      </c>
      <c r="P2375" s="23">
        <v>-1.15785</v>
      </c>
      <c r="Q2375" s="23">
        <v>0.18901999999999999</v>
      </c>
      <c r="R2375" s="23">
        <v>-1.93554</v>
      </c>
    </row>
    <row r="2376" spans="1:18" ht="15" customHeight="1" x14ac:dyDescent="0.2">
      <c r="A2376" s="4">
        <v>2375</v>
      </c>
      <c r="B2376" s="4" t="s">
        <v>2537</v>
      </c>
      <c r="C2376" s="23">
        <v>-2.5687000000000002</v>
      </c>
      <c r="D2376" s="23">
        <v>-2.8187899999999999</v>
      </c>
      <c r="E2376" s="23">
        <v>0.71426000000000001</v>
      </c>
      <c r="F2376" s="23">
        <v>0.62709000000000004</v>
      </c>
      <c r="G2376" s="23">
        <v>-1.07081</v>
      </c>
      <c r="H2376" s="23">
        <v>-0.19219</v>
      </c>
      <c r="I2376" s="23">
        <v>1.42489</v>
      </c>
      <c r="J2376" s="23">
        <v>-9.536E-2</v>
      </c>
      <c r="K2376" s="23">
        <v>-0.50905</v>
      </c>
      <c r="L2376" s="23">
        <v>-2.39575</v>
      </c>
      <c r="M2376" s="23">
        <v>-1.69251</v>
      </c>
      <c r="N2376" s="23">
        <v>-1.4213499999999999</v>
      </c>
      <c r="O2376" s="23">
        <v>-0.41110000000000002</v>
      </c>
      <c r="P2376" s="23">
        <v>-1.28217</v>
      </c>
      <c r="Q2376" s="23">
        <v>0.79462999999999995</v>
      </c>
      <c r="R2376" s="23">
        <v>0.85429999999999995</v>
      </c>
    </row>
    <row r="2377" spans="1:18" ht="15" customHeight="1" x14ac:dyDescent="0.2">
      <c r="A2377" s="4">
        <v>2376</v>
      </c>
      <c r="B2377" s="4" t="s">
        <v>2538</v>
      </c>
      <c r="C2377" s="23">
        <v>-0.59860000000000002</v>
      </c>
      <c r="D2377" s="23">
        <v>1.6900000000000001E-3</v>
      </c>
      <c r="E2377" s="23">
        <v>3.5800800000000002</v>
      </c>
      <c r="F2377" s="23">
        <v>0.41335</v>
      </c>
      <c r="G2377" s="23">
        <v>1.3489500000000001</v>
      </c>
      <c r="H2377" s="23">
        <v>2.02339</v>
      </c>
      <c r="I2377" s="23">
        <v>-0.89712999999999998</v>
      </c>
      <c r="J2377" s="23">
        <v>-2.3114499999999998</v>
      </c>
      <c r="K2377" s="23">
        <v>-6.9100000000000003E-3</v>
      </c>
      <c r="L2377" s="23">
        <v>0.54169999999999996</v>
      </c>
      <c r="M2377" s="23">
        <v>1.4705699999999999</v>
      </c>
      <c r="N2377" s="23">
        <v>-2.1186600000000002</v>
      </c>
      <c r="O2377" s="23">
        <v>0.34682000000000002</v>
      </c>
      <c r="P2377" s="23">
        <v>8.6910000000000001E-2</v>
      </c>
      <c r="Q2377" s="23">
        <v>1.1616</v>
      </c>
      <c r="R2377" s="23">
        <v>0.92510000000000003</v>
      </c>
    </row>
    <row r="2378" spans="1:18" ht="15" customHeight="1" x14ac:dyDescent="0.2">
      <c r="A2378" s="4">
        <v>2377</v>
      </c>
      <c r="B2378" s="4" t="s">
        <v>2539</v>
      </c>
      <c r="C2378" s="23">
        <v>-2.7811900000000001</v>
      </c>
      <c r="D2378" s="23">
        <v>7.7509999999999996E-2</v>
      </c>
      <c r="E2378" s="23">
        <v>0.56174000000000002</v>
      </c>
      <c r="F2378" s="23">
        <v>0.21223</v>
      </c>
      <c r="G2378" s="23">
        <v>7.1459999999999996E-2</v>
      </c>
      <c r="H2378" s="23">
        <v>-0.1016</v>
      </c>
      <c r="I2378" s="23">
        <v>2.3277600000000001</v>
      </c>
      <c r="J2378" s="23">
        <v>-2.0217299999999998</v>
      </c>
      <c r="K2378" s="23">
        <v>-0.33350000000000002</v>
      </c>
      <c r="L2378" s="23">
        <v>-2.2421000000000002</v>
      </c>
      <c r="M2378" s="23">
        <v>-1.4547300000000001</v>
      </c>
      <c r="N2378" s="23">
        <v>-2.2129300000000001</v>
      </c>
      <c r="O2378" s="23">
        <v>2.6497700000000002</v>
      </c>
      <c r="P2378" s="23">
        <v>-0.33445000000000003</v>
      </c>
      <c r="Q2378" s="23">
        <v>1.18892</v>
      </c>
      <c r="R2378" s="23">
        <v>0.81872</v>
      </c>
    </row>
    <row r="2379" spans="1:18" ht="15" customHeight="1" x14ac:dyDescent="0.2">
      <c r="A2379" s="4">
        <v>2378</v>
      </c>
      <c r="B2379" s="4" t="s">
        <v>2540</v>
      </c>
      <c r="C2379" s="23">
        <v>-0.59186000000000005</v>
      </c>
      <c r="D2379" s="23">
        <v>-0.89587000000000006</v>
      </c>
      <c r="E2379" s="23">
        <v>1.72983</v>
      </c>
      <c r="F2379" s="23">
        <v>1.08694</v>
      </c>
      <c r="G2379" s="23">
        <v>0.86716000000000004</v>
      </c>
      <c r="H2379" s="23">
        <v>0.22897999999999999</v>
      </c>
      <c r="I2379" s="23">
        <v>0.43919000000000002</v>
      </c>
      <c r="J2379" s="23">
        <v>-1.46153</v>
      </c>
      <c r="K2379" s="23">
        <v>4.2810000000000001E-2</v>
      </c>
      <c r="L2379" s="23">
        <v>5.0840000000000003E-2</v>
      </c>
      <c r="M2379" s="23">
        <v>-0.71682000000000001</v>
      </c>
      <c r="N2379" s="23">
        <v>-0.1638</v>
      </c>
      <c r="O2379" s="23">
        <v>1.1174500000000001</v>
      </c>
      <c r="P2379" s="23">
        <v>-0.61002999999999996</v>
      </c>
      <c r="Q2379" s="23">
        <v>-0.48131000000000002</v>
      </c>
      <c r="R2379" s="23">
        <v>0.40112999999999999</v>
      </c>
    </row>
    <row r="2380" spans="1:18" ht="15" customHeight="1" x14ac:dyDescent="0.2">
      <c r="A2380" s="4">
        <v>2379</v>
      </c>
      <c r="B2380" s="4" t="s">
        <v>2541</v>
      </c>
      <c r="C2380" s="23">
        <v>-0.37042999999999998</v>
      </c>
      <c r="D2380" s="23">
        <v>-0.97236</v>
      </c>
      <c r="E2380" s="23">
        <v>1.86103</v>
      </c>
      <c r="F2380" s="23">
        <v>0.96347000000000005</v>
      </c>
      <c r="G2380" s="23">
        <v>-0.49543999999999999</v>
      </c>
      <c r="H2380" s="23">
        <v>0.11425</v>
      </c>
      <c r="I2380" s="23">
        <v>0.84289999999999998</v>
      </c>
      <c r="J2380" s="23">
        <v>0.2147</v>
      </c>
      <c r="K2380" s="23">
        <v>-1.46997</v>
      </c>
      <c r="L2380" s="23">
        <v>-0.75988</v>
      </c>
      <c r="M2380" s="23">
        <v>5.5710000000000003E-2</v>
      </c>
      <c r="N2380" s="23">
        <v>-0.47599999999999998</v>
      </c>
      <c r="O2380" s="23">
        <v>0.88797000000000004</v>
      </c>
      <c r="P2380" s="23">
        <v>-0.83355999999999997</v>
      </c>
      <c r="Q2380" s="23">
        <v>-0.62504000000000004</v>
      </c>
      <c r="R2380" s="23">
        <v>-1.0272300000000001</v>
      </c>
    </row>
    <row r="2381" spans="1:18" ht="15" customHeight="1" x14ac:dyDescent="0.2">
      <c r="A2381" s="4">
        <v>2380</v>
      </c>
      <c r="B2381" s="4" t="s">
        <v>2542</v>
      </c>
      <c r="C2381" s="23">
        <v>-0.71835000000000004</v>
      </c>
      <c r="D2381" s="23">
        <v>0.17519999999999999</v>
      </c>
      <c r="E2381" s="23">
        <v>2.4478900000000001</v>
      </c>
      <c r="F2381" s="23">
        <v>0.47972999999999999</v>
      </c>
      <c r="G2381" s="23">
        <v>-0.49386999999999998</v>
      </c>
      <c r="H2381" s="23">
        <v>1.46122</v>
      </c>
      <c r="I2381" s="23">
        <v>-0.63932999999999995</v>
      </c>
      <c r="J2381" s="23">
        <v>-0.58716999999999997</v>
      </c>
      <c r="K2381" s="23">
        <v>-1.3709100000000001</v>
      </c>
      <c r="L2381" s="23">
        <v>0.31639</v>
      </c>
      <c r="M2381" s="23">
        <v>0.2432</v>
      </c>
      <c r="N2381" s="23">
        <v>0.10791000000000001</v>
      </c>
      <c r="O2381" s="23">
        <v>-6.3600000000000004E-2</v>
      </c>
      <c r="P2381" s="23">
        <v>-0.43841999999999998</v>
      </c>
      <c r="Q2381" s="23">
        <v>-0.85194999999999999</v>
      </c>
      <c r="R2381" s="23">
        <v>0.23275999999999999</v>
      </c>
    </row>
    <row r="2382" spans="1:18" ht="15" customHeight="1" x14ac:dyDescent="0.2">
      <c r="A2382" s="4">
        <v>2381</v>
      </c>
      <c r="B2382" s="4" t="s">
        <v>2543</v>
      </c>
      <c r="C2382" s="23">
        <v>-0.38252999999999998</v>
      </c>
      <c r="D2382" s="23">
        <v>-8.7709999999999996E-2</v>
      </c>
      <c r="E2382" s="23">
        <v>0.75210999999999995</v>
      </c>
      <c r="F2382" s="23">
        <v>0.58957999999999999</v>
      </c>
      <c r="G2382" s="23">
        <v>-0.21195</v>
      </c>
      <c r="H2382" s="23">
        <v>1.40473</v>
      </c>
      <c r="I2382" s="23">
        <v>-0.26056000000000001</v>
      </c>
      <c r="J2382" s="23">
        <v>-0.59228000000000003</v>
      </c>
      <c r="K2382" s="23">
        <v>-1.8309200000000001</v>
      </c>
      <c r="L2382" s="23">
        <v>-8.9209999999999998E-2</v>
      </c>
      <c r="M2382" s="23">
        <v>0.50249999999999995</v>
      </c>
      <c r="N2382" s="23">
        <v>-1.31365</v>
      </c>
      <c r="O2382" s="23">
        <v>-0.34604000000000001</v>
      </c>
      <c r="P2382" s="23">
        <v>-0.42821999999999999</v>
      </c>
      <c r="Q2382" s="23">
        <v>0.73377999999999999</v>
      </c>
      <c r="R2382" s="23">
        <v>-1.21628</v>
      </c>
    </row>
    <row r="2383" spans="1:18" ht="15" customHeight="1" x14ac:dyDescent="0.2">
      <c r="A2383" s="4">
        <v>2382</v>
      </c>
      <c r="B2383" s="4" t="s">
        <v>2544</v>
      </c>
      <c r="C2383" s="23">
        <v>-0.36055999999999999</v>
      </c>
      <c r="D2383" s="23">
        <v>-1.28877</v>
      </c>
      <c r="E2383" s="23">
        <v>1.78935</v>
      </c>
      <c r="F2383" s="23">
        <v>1.5042800000000001</v>
      </c>
      <c r="G2383" s="23">
        <v>-0.46423999999999999</v>
      </c>
      <c r="H2383" s="23">
        <v>0.16113</v>
      </c>
      <c r="I2383" s="23">
        <v>0.74297000000000002</v>
      </c>
      <c r="J2383" s="23">
        <v>0.34819</v>
      </c>
      <c r="K2383" s="23">
        <v>-1.5277799999999999</v>
      </c>
      <c r="L2383" s="23">
        <v>-1.1508499999999999</v>
      </c>
      <c r="M2383" s="23">
        <v>0.37028</v>
      </c>
      <c r="N2383" s="23">
        <v>-0.28643999999999997</v>
      </c>
      <c r="O2383" s="23">
        <v>0.74629999999999996</v>
      </c>
      <c r="P2383" s="23">
        <v>-0.73229999999999995</v>
      </c>
      <c r="Q2383" s="23">
        <v>-0.33925</v>
      </c>
      <c r="R2383" s="23">
        <v>-0.77510999999999997</v>
      </c>
    </row>
    <row r="2384" spans="1:18" ht="15" customHeight="1" x14ac:dyDescent="0.2">
      <c r="A2384" s="4">
        <v>2383</v>
      </c>
      <c r="B2384" s="4" t="s">
        <v>2545</v>
      </c>
      <c r="C2384" s="23">
        <v>-2.65652</v>
      </c>
      <c r="D2384" s="23">
        <v>-2.8680099999999999</v>
      </c>
      <c r="E2384" s="23">
        <v>0.96901000000000004</v>
      </c>
      <c r="F2384" s="23">
        <v>0.57408999999999999</v>
      </c>
      <c r="G2384" s="23">
        <v>-1.14757</v>
      </c>
      <c r="H2384" s="23">
        <v>-0.17498</v>
      </c>
      <c r="I2384" s="23">
        <v>1.4707600000000001</v>
      </c>
      <c r="J2384" s="23">
        <v>-0.11763</v>
      </c>
      <c r="K2384" s="23">
        <v>-0.38091000000000003</v>
      </c>
      <c r="L2384" s="23">
        <v>-2.5139900000000002</v>
      </c>
      <c r="M2384" s="23">
        <v>-1.8555699999999999</v>
      </c>
      <c r="N2384" s="23">
        <v>-1.5250999999999999</v>
      </c>
      <c r="O2384" s="23">
        <v>-0.26440999999999998</v>
      </c>
      <c r="P2384" s="23">
        <v>-1.33656</v>
      </c>
      <c r="Q2384" s="23">
        <v>0.7893</v>
      </c>
      <c r="R2384" s="23">
        <v>0.82955999999999996</v>
      </c>
    </row>
    <row r="2385" spans="1:18" ht="15" customHeight="1" x14ac:dyDescent="0.2">
      <c r="A2385" s="4">
        <v>2384</v>
      </c>
      <c r="B2385" s="4" t="s">
        <v>2546</v>
      </c>
      <c r="C2385" s="23">
        <v>-1.7218</v>
      </c>
      <c r="D2385" s="23">
        <v>-1.2955099999999999</v>
      </c>
      <c r="E2385" s="23">
        <v>1.6787700000000001</v>
      </c>
      <c r="F2385" s="23">
        <v>-0.30660999999999999</v>
      </c>
      <c r="G2385" s="23">
        <v>-2.48129</v>
      </c>
      <c r="H2385" s="23">
        <v>-0.16753999999999999</v>
      </c>
      <c r="I2385" s="23">
        <v>-1.2347399999999999</v>
      </c>
      <c r="J2385" s="23">
        <v>-1.9831099999999999</v>
      </c>
      <c r="K2385" s="23">
        <v>0.80798999999999999</v>
      </c>
      <c r="L2385" s="23">
        <v>-0.77373000000000003</v>
      </c>
      <c r="M2385" s="23">
        <v>-0.51866000000000001</v>
      </c>
      <c r="N2385" s="23">
        <v>1.3181099999999999</v>
      </c>
      <c r="O2385" s="23">
        <v>0.40428999999999998</v>
      </c>
      <c r="P2385" s="23">
        <v>-0.54893999999999998</v>
      </c>
      <c r="Q2385" s="23">
        <v>0.90732999999999997</v>
      </c>
      <c r="R2385" s="23">
        <v>-0.71648000000000001</v>
      </c>
    </row>
    <row r="2386" spans="1:18" ht="15" customHeight="1" x14ac:dyDescent="0.2">
      <c r="A2386" s="4">
        <v>2385</v>
      </c>
      <c r="B2386" s="4" t="s">
        <v>2547</v>
      </c>
      <c r="C2386" s="23">
        <v>-0.63893</v>
      </c>
      <c r="D2386" s="23">
        <v>0.28183999999999998</v>
      </c>
      <c r="E2386" s="23">
        <v>2.1960099999999998</v>
      </c>
      <c r="F2386" s="23">
        <v>0.57704999999999995</v>
      </c>
      <c r="G2386" s="23">
        <v>-0.30706</v>
      </c>
      <c r="H2386" s="23">
        <v>1.37208</v>
      </c>
      <c r="I2386" s="23">
        <v>-0.16774</v>
      </c>
      <c r="J2386" s="23">
        <v>-0.33040999999999998</v>
      </c>
      <c r="K2386" s="23">
        <v>-1.5430699999999999</v>
      </c>
      <c r="L2386" s="23">
        <v>3.7319999999999999E-2</v>
      </c>
      <c r="M2386" s="23">
        <v>6.1129999999999997E-2</v>
      </c>
      <c r="N2386" s="23">
        <v>-2.6960000000000001E-2</v>
      </c>
      <c r="O2386" s="23">
        <v>-0.10983999999999999</v>
      </c>
      <c r="P2386" s="23">
        <v>-0.56089</v>
      </c>
      <c r="Q2386" s="23">
        <v>-0.85755000000000003</v>
      </c>
      <c r="R2386" s="23">
        <v>0.52795000000000003</v>
      </c>
    </row>
    <row r="2387" spans="1:18" ht="15" customHeight="1" x14ac:dyDescent="0.2">
      <c r="A2387" s="4">
        <v>2386</v>
      </c>
      <c r="B2387" s="4" t="s">
        <v>2548</v>
      </c>
      <c r="C2387" s="23">
        <v>-8.4830000000000003E-2</v>
      </c>
      <c r="D2387" s="23">
        <v>-3.19414</v>
      </c>
      <c r="E2387" s="23">
        <v>1.0761499999999999</v>
      </c>
      <c r="F2387" s="23">
        <v>0.81994999999999996</v>
      </c>
      <c r="G2387" s="23">
        <v>-0.86936999999999998</v>
      </c>
      <c r="H2387" s="23">
        <v>3.1493799999999998</v>
      </c>
      <c r="I2387" s="23">
        <v>1.4332</v>
      </c>
      <c r="J2387" s="23">
        <v>-9.4570000000000001E-2</v>
      </c>
      <c r="K2387" s="23">
        <v>-0.38815</v>
      </c>
      <c r="L2387" s="23">
        <v>-1.91387</v>
      </c>
      <c r="M2387" s="23">
        <v>0.87268000000000001</v>
      </c>
      <c r="N2387" s="23">
        <v>-2.52027</v>
      </c>
      <c r="O2387" s="23">
        <v>-0.58164000000000005</v>
      </c>
      <c r="P2387" s="23">
        <v>-1.8985300000000001</v>
      </c>
      <c r="Q2387" s="23">
        <v>0.79593999999999998</v>
      </c>
      <c r="R2387" s="23">
        <v>-4.8320000000000002E-2</v>
      </c>
    </row>
    <row r="2388" spans="1:18" ht="15" customHeight="1" x14ac:dyDescent="0.2">
      <c r="A2388" s="4">
        <v>2387</v>
      </c>
      <c r="B2388" s="4" t="s">
        <v>2549</v>
      </c>
      <c r="C2388" s="23">
        <v>-1.8375300000000001</v>
      </c>
      <c r="D2388" s="23">
        <v>0.16968</v>
      </c>
      <c r="E2388" s="23">
        <v>0.42930000000000001</v>
      </c>
      <c r="F2388" s="23">
        <v>1.79864</v>
      </c>
      <c r="G2388" s="23">
        <v>-0.39222000000000001</v>
      </c>
      <c r="H2388" s="23">
        <v>0.19500000000000001</v>
      </c>
      <c r="I2388" s="23">
        <v>0.90061999999999998</v>
      </c>
      <c r="J2388" s="23">
        <v>-1.5515099999999999</v>
      </c>
      <c r="K2388" s="23">
        <v>5.9369999999999999E-2</v>
      </c>
      <c r="L2388" s="23">
        <v>-1.40299</v>
      </c>
      <c r="M2388" s="23">
        <v>0.55305000000000004</v>
      </c>
      <c r="N2388" s="23">
        <v>-0.65876999999999997</v>
      </c>
      <c r="O2388" s="23">
        <v>0.12109</v>
      </c>
      <c r="P2388" s="23">
        <v>-1.72526</v>
      </c>
      <c r="Q2388" s="23">
        <v>-0.59802999999999995</v>
      </c>
      <c r="R2388" s="23">
        <v>-1.1938</v>
      </c>
    </row>
    <row r="2389" spans="1:18" ht="15" customHeight="1" x14ac:dyDescent="0.2">
      <c r="A2389" s="4">
        <v>2388</v>
      </c>
      <c r="B2389" s="4" t="s">
        <v>2550</v>
      </c>
      <c r="C2389" s="23">
        <v>-1.7349000000000001</v>
      </c>
      <c r="D2389" s="23">
        <v>0.24229999999999999</v>
      </c>
      <c r="E2389" s="23">
        <v>1.90526</v>
      </c>
      <c r="F2389" s="23">
        <v>-1.0840000000000001E-2</v>
      </c>
      <c r="G2389" s="23">
        <v>0.41410999999999998</v>
      </c>
      <c r="H2389" s="23">
        <v>1.4838499999999999</v>
      </c>
      <c r="I2389" s="23">
        <v>1.51234</v>
      </c>
      <c r="J2389" s="23">
        <v>-1.73783</v>
      </c>
      <c r="K2389" s="23">
        <v>-1.8940999999999999</v>
      </c>
      <c r="L2389" s="23">
        <v>0.40822999999999998</v>
      </c>
      <c r="M2389" s="23">
        <v>0.53798000000000001</v>
      </c>
      <c r="N2389" s="23">
        <v>-1.0392399999999999</v>
      </c>
      <c r="O2389" s="23">
        <v>-0.40705000000000002</v>
      </c>
      <c r="P2389" s="23">
        <v>-2.01851</v>
      </c>
      <c r="Q2389" s="23">
        <v>-0.94589000000000001</v>
      </c>
      <c r="R2389" s="23">
        <v>-1.02826</v>
      </c>
    </row>
    <row r="2390" spans="1:18" ht="15" customHeight="1" x14ac:dyDescent="0.2">
      <c r="A2390" s="4">
        <v>2389</v>
      </c>
      <c r="B2390" s="4" t="s">
        <v>2551</v>
      </c>
      <c r="C2390" s="23">
        <v>-0.54988000000000004</v>
      </c>
      <c r="D2390" s="23">
        <v>-0.84445999999999999</v>
      </c>
      <c r="E2390" s="23">
        <v>1.6151599999999999</v>
      </c>
      <c r="F2390" s="23">
        <v>1.2287300000000001</v>
      </c>
      <c r="G2390" s="23">
        <v>0.76163000000000003</v>
      </c>
      <c r="H2390" s="23">
        <v>0.38557000000000002</v>
      </c>
      <c r="I2390" s="23">
        <v>0.62404000000000004</v>
      </c>
      <c r="J2390" s="23">
        <v>-1.41327</v>
      </c>
      <c r="K2390" s="23">
        <v>0.17363000000000001</v>
      </c>
      <c r="L2390" s="23">
        <v>-0.1608</v>
      </c>
      <c r="M2390" s="23">
        <v>-0.95342000000000005</v>
      </c>
      <c r="N2390" s="23">
        <v>-0.22652</v>
      </c>
      <c r="O2390" s="23">
        <v>1.01563</v>
      </c>
      <c r="P2390" s="23">
        <v>-0.42066999999999999</v>
      </c>
      <c r="Q2390" s="23">
        <v>-0.61573</v>
      </c>
      <c r="R2390" s="23">
        <v>0.22395000000000001</v>
      </c>
    </row>
    <row r="2391" spans="1:18" ht="15" customHeight="1" x14ac:dyDescent="0.2">
      <c r="A2391" s="4">
        <v>2390</v>
      </c>
      <c r="B2391" s="4" t="s">
        <v>2552</v>
      </c>
      <c r="C2391" s="23">
        <v>-0.31065999999999999</v>
      </c>
      <c r="D2391" s="23">
        <v>-1.0719399999999999</v>
      </c>
      <c r="E2391" s="23">
        <v>2.56549</v>
      </c>
      <c r="F2391" s="23">
        <v>0.96952000000000005</v>
      </c>
      <c r="G2391" s="23">
        <v>1.6829700000000001</v>
      </c>
      <c r="H2391" s="23">
        <v>0.30747000000000002</v>
      </c>
      <c r="I2391" s="23">
        <v>0.45138</v>
      </c>
      <c r="J2391" s="23">
        <v>0.88961999999999997</v>
      </c>
      <c r="K2391" s="23">
        <v>3.1519999999999999E-2</v>
      </c>
      <c r="L2391" s="23">
        <v>1.1862900000000001</v>
      </c>
      <c r="M2391" s="23">
        <v>-1.1191500000000001</v>
      </c>
      <c r="N2391" s="23">
        <v>0.85018000000000005</v>
      </c>
      <c r="O2391" s="23">
        <v>-1.949E-2</v>
      </c>
      <c r="P2391" s="23">
        <v>-1.8645400000000001</v>
      </c>
      <c r="Q2391" s="23">
        <v>1.09226</v>
      </c>
      <c r="R2391" s="23">
        <v>1.6011</v>
      </c>
    </row>
    <row r="2392" spans="1:18" ht="15" customHeight="1" x14ac:dyDescent="0.2">
      <c r="A2392" s="4">
        <v>2391</v>
      </c>
      <c r="B2392" s="4" t="s">
        <v>2553</v>
      </c>
      <c r="C2392" s="23">
        <v>-1.8351200000000001</v>
      </c>
      <c r="D2392" s="23">
        <v>-0.45616000000000001</v>
      </c>
      <c r="E2392" s="23">
        <v>0.75014999999999998</v>
      </c>
      <c r="F2392" s="23">
        <v>3.19693</v>
      </c>
      <c r="G2392" s="23">
        <v>-0.63785999999999998</v>
      </c>
      <c r="H2392" s="23">
        <v>1.86503</v>
      </c>
      <c r="I2392" s="23">
        <v>-0.66537999999999997</v>
      </c>
      <c r="J2392" s="23">
        <v>0.10609</v>
      </c>
      <c r="K2392" s="23">
        <v>8.208E-2</v>
      </c>
      <c r="L2392" s="23">
        <v>-1.5016499999999999</v>
      </c>
      <c r="M2392" s="23">
        <v>-0.93798999999999999</v>
      </c>
      <c r="N2392" s="23">
        <v>-1.9033500000000001</v>
      </c>
      <c r="O2392" s="23">
        <v>-0.13408999999999999</v>
      </c>
      <c r="P2392" s="23">
        <v>-0.12239</v>
      </c>
      <c r="Q2392" s="23">
        <v>0.30264000000000002</v>
      </c>
      <c r="R2392" s="23">
        <v>0.37391999999999997</v>
      </c>
    </row>
    <row r="2393" spans="1:18" ht="15" customHeight="1" x14ac:dyDescent="0.2">
      <c r="A2393" s="4">
        <v>2392</v>
      </c>
      <c r="B2393" s="4" t="s">
        <v>2554</v>
      </c>
      <c r="C2393" s="23">
        <v>-0.49453999999999998</v>
      </c>
      <c r="D2393" s="23">
        <v>-1.06569</v>
      </c>
      <c r="E2393" s="23">
        <v>0.29413</v>
      </c>
      <c r="F2393" s="23">
        <v>2.1428099999999999</v>
      </c>
      <c r="G2393" s="23">
        <v>0.85901000000000005</v>
      </c>
      <c r="H2393" s="23">
        <v>2.1299299999999999</v>
      </c>
      <c r="I2393" s="23">
        <v>0.63283</v>
      </c>
      <c r="J2393" s="23">
        <v>-1.5758399999999999</v>
      </c>
      <c r="K2393" s="23">
        <v>-1.83517</v>
      </c>
      <c r="L2393" s="23">
        <v>-0.39776</v>
      </c>
      <c r="M2393" s="23">
        <v>0.30986999999999998</v>
      </c>
      <c r="N2393" s="23">
        <v>-7.8619999999999995E-2</v>
      </c>
      <c r="O2393" s="23">
        <v>-0.72855999999999999</v>
      </c>
      <c r="P2393" s="23">
        <v>-0.43847999999999998</v>
      </c>
      <c r="Q2393" s="23">
        <v>-0.57272999999999996</v>
      </c>
      <c r="R2393" s="23">
        <v>-1.43563</v>
      </c>
    </row>
    <row r="2394" spans="1:18" ht="15" customHeight="1" x14ac:dyDescent="0.2">
      <c r="A2394" s="4">
        <v>2393</v>
      </c>
      <c r="B2394" s="4" t="s">
        <v>2555</v>
      </c>
      <c r="C2394" s="23">
        <v>-0.81137000000000004</v>
      </c>
      <c r="D2394" s="23">
        <v>-0.83343999999999996</v>
      </c>
      <c r="E2394" s="23">
        <v>0.17119000000000001</v>
      </c>
      <c r="F2394" s="23">
        <v>0.32074999999999998</v>
      </c>
      <c r="G2394" s="23">
        <v>-0.57826999999999995</v>
      </c>
      <c r="H2394" s="23">
        <v>3.1724999999999999</v>
      </c>
      <c r="I2394" s="23">
        <v>1.1645799999999999</v>
      </c>
      <c r="J2394" s="23">
        <v>-1.35547</v>
      </c>
      <c r="K2394" s="23">
        <v>0.42121999999999998</v>
      </c>
      <c r="L2394" s="23">
        <v>0.84069000000000005</v>
      </c>
      <c r="M2394" s="23">
        <v>4.5100000000000001E-3</v>
      </c>
      <c r="N2394" s="23">
        <v>1.21987</v>
      </c>
      <c r="O2394" s="23">
        <v>-0.97933999999999999</v>
      </c>
      <c r="P2394" s="23">
        <v>-4.8999999999999998E-3</v>
      </c>
      <c r="Q2394" s="23">
        <v>-8.5529999999999995E-2</v>
      </c>
      <c r="R2394" s="23">
        <v>-0.57435000000000003</v>
      </c>
    </row>
    <row r="2395" spans="1:18" ht="15" customHeight="1" x14ac:dyDescent="0.2">
      <c r="A2395" s="4">
        <v>2394</v>
      </c>
      <c r="B2395" s="4" t="s">
        <v>2556</v>
      </c>
      <c r="C2395" s="23">
        <v>-0.51846000000000003</v>
      </c>
      <c r="D2395" s="23">
        <v>0.12166</v>
      </c>
      <c r="E2395" s="23">
        <v>2.1597499999999998</v>
      </c>
      <c r="F2395" s="23">
        <v>0.52134000000000003</v>
      </c>
      <c r="G2395" s="23">
        <v>-0.43608000000000002</v>
      </c>
      <c r="H2395" s="23">
        <v>1.41378</v>
      </c>
      <c r="I2395" s="23">
        <v>-0.23255000000000001</v>
      </c>
      <c r="J2395" s="23">
        <v>-0.35117999999999999</v>
      </c>
      <c r="K2395" s="23">
        <v>-1.62321</v>
      </c>
      <c r="L2395" s="23">
        <v>2.8340000000000001E-2</v>
      </c>
      <c r="M2395" s="23">
        <v>0.21933</v>
      </c>
      <c r="N2395" s="23">
        <v>-2.3810000000000001E-2</v>
      </c>
      <c r="O2395" s="23">
        <v>-0.11899</v>
      </c>
      <c r="P2395" s="23">
        <v>-0.57572000000000001</v>
      </c>
      <c r="Q2395" s="23">
        <v>-0.91278000000000004</v>
      </c>
      <c r="R2395" s="23">
        <v>0.70470999999999995</v>
      </c>
    </row>
    <row r="2396" spans="1:18" ht="15" customHeight="1" x14ac:dyDescent="0.2">
      <c r="A2396" s="4">
        <v>2395</v>
      </c>
      <c r="B2396" s="4" t="s">
        <v>2557</v>
      </c>
      <c r="C2396" s="23">
        <v>-1.5617799999999999</v>
      </c>
      <c r="D2396" s="23">
        <v>-2.4809199999999998</v>
      </c>
      <c r="E2396" s="23">
        <v>1.05436</v>
      </c>
      <c r="F2396" s="23">
        <v>0.26749000000000001</v>
      </c>
      <c r="G2396" s="23">
        <v>-1.5317499999999999</v>
      </c>
      <c r="H2396" s="23">
        <v>-8.6720000000000005E-2</v>
      </c>
      <c r="I2396" s="23">
        <v>-1.11182</v>
      </c>
      <c r="J2396" s="23">
        <v>-2.3470399999999998</v>
      </c>
      <c r="K2396" s="23">
        <v>0.24154999999999999</v>
      </c>
      <c r="L2396" s="23">
        <v>-2.0275799999999999</v>
      </c>
      <c r="M2396" s="23">
        <v>-2.2806500000000001</v>
      </c>
      <c r="N2396" s="23">
        <v>0.69396999999999998</v>
      </c>
      <c r="O2396" s="23">
        <v>2.392E-2</v>
      </c>
      <c r="P2396" s="23">
        <v>0.17963999999999999</v>
      </c>
      <c r="Q2396" s="23">
        <v>-1.9280200000000001</v>
      </c>
      <c r="R2396" s="23">
        <v>0.80396000000000001</v>
      </c>
    </row>
    <row r="2397" spans="1:18" ht="15" customHeight="1" x14ac:dyDescent="0.2">
      <c r="A2397" s="4">
        <v>2396</v>
      </c>
      <c r="B2397" s="4" t="s">
        <v>2558</v>
      </c>
      <c r="C2397" s="23">
        <v>-1.28084</v>
      </c>
      <c r="D2397" s="23">
        <v>-2.5144799999999998</v>
      </c>
      <c r="E2397" s="23">
        <v>0.94838999999999996</v>
      </c>
      <c r="F2397" s="23">
        <v>0.16200000000000001</v>
      </c>
      <c r="G2397" s="23">
        <v>-0.15093000000000001</v>
      </c>
      <c r="H2397" s="23">
        <v>0.42609999999999998</v>
      </c>
      <c r="I2397" s="23">
        <v>1.4973399999999999</v>
      </c>
      <c r="J2397" s="23">
        <v>-1.1943999999999999</v>
      </c>
      <c r="K2397" s="23">
        <v>-2.7881499999999999</v>
      </c>
      <c r="L2397" s="23">
        <v>-1.1194200000000001</v>
      </c>
      <c r="M2397" s="23">
        <v>1.2713399999999999</v>
      </c>
      <c r="N2397" s="23">
        <v>-3.329E-2</v>
      </c>
      <c r="O2397" s="23">
        <v>1.0065900000000001</v>
      </c>
      <c r="P2397" s="23">
        <v>-0.4264</v>
      </c>
      <c r="Q2397" s="23">
        <v>1.29339</v>
      </c>
      <c r="R2397" s="23">
        <v>1.22777</v>
      </c>
    </row>
    <row r="2398" spans="1:18" ht="15" customHeight="1" x14ac:dyDescent="0.2">
      <c r="A2398" s="4">
        <v>2397</v>
      </c>
      <c r="B2398" s="4" t="s">
        <v>2559</v>
      </c>
      <c r="C2398" s="23">
        <v>-0.16317999999999999</v>
      </c>
      <c r="D2398" s="23">
        <v>0.11626</v>
      </c>
      <c r="E2398" s="23">
        <v>0.83426999999999996</v>
      </c>
      <c r="F2398" s="23">
        <v>0.15326000000000001</v>
      </c>
      <c r="G2398" s="23">
        <v>-0.19911000000000001</v>
      </c>
      <c r="H2398" s="23">
        <v>1.2056</v>
      </c>
      <c r="I2398" s="23">
        <v>1.30751</v>
      </c>
      <c r="J2398" s="23">
        <v>-0.33199000000000001</v>
      </c>
      <c r="K2398" s="23">
        <v>-0.28844999999999998</v>
      </c>
      <c r="L2398" s="23">
        <v>-1.9258500000000001</v>
      </c>
      <c r="M2398" s="23">
        <v>0.23807</v>
      </c>
      <c r="N2398" s="23">
        <v>0.38357000000000002</v>
      </c>
      <c r="O2398" s="23">
        <v>1.3933500000000001</v>
      </c>
      <c r="P2398" s="23">
        <v>-2.1930399999999999</v>
      </c>
      <c r="Q2398" s="23">
        <v>0.93823000000000001</v>
      </c>
      <c r="R2398" s="23">
        <v>-1.8209500000000001</v>
      </c>
    </row>
    <row r="2399" spans="1:18" ht="15" customHeight="1" x14ac:dyDescent="0.2">
      <c r="A2399" s="4">
        <v>2398</v>
      </c>
      <c r="B2399" s="4" t="s">
        <v>2560</v>
      </c>
      <c r="C2399" s="23">
        <v>-0.57021999999999995</v>
      </c>
      <c r="D2399" s="23">
        <v>-1.0603499999999999</v>
      </c>
      <c r="E2399" s="23">
        <v>0.58348999999999995</v>
      </c>
      <c r="F2399" s="23">
        <v>0.58137000000000005</v>
      </c>
      <c r="G2399" s="23">
        <v>-0.81367</v>
      </c>
      <c r="H2399" s="23">
        <v>2.6248399999999998</v>
      </c>
      <c r="I2399" s="23">
        <v>1.4374</v>
      </c>
      <c r="J2399" s="23">
        <v>-1.66682</v>
      </c>
      <c r="K2399" s="23">
        <v>-0.17932999999999999</v>
      </c>
      <c r="L2399" s="23">
        <v>-0.35174</v>
      </c>
      <c r="M2399" s="23">
        <v>0.93210999999999999</v>
      </c>
      <c r="N2399" s="23">
        <v>-2.2690600000000001</v>
      </c>
      <c r="O2399" s="23">
        <v>-0.13331000000000001</v>
      </c>
      <c r="P2399" s="23">
        <v>-0.20669000000000001</v>
      </c>
      <c r="Q2399" s="23">
        <v>-1.65771</v>
      </c>
      <c r="R2399" s="23">
        <v>0.64373000000000002</v>
      </c>
    </row>
    <row r="2400" spans="1:18" ht="15" customHeight="1" x14ac:dyDescent="0.2">
      <c r="A2400" s="4">
        <v>2399</v>
      </c>
      <c r="B2400" s="4" t="s">
        <v>2561</v>
      </c>
      <c r="C2400" s="23">
        <v>-3.8510000000000003E-2</v>
      </c>
      <c r="D2400" s="23">
        <v>-0.60882000000000003</v>
      </c>
      <c r="E2400" s="23">
        <v>0.42186000000000001</v>
      </c>
      <c r="F2400" s="23">
        <v>0.14863000000000001</v>
      </c>
      <c r="G2400" s="23">
        <v>0.80523</v>
      </c>
      <c r="H2400" s="23">
        <v>-0.15618000000000001</v>
      </c>
      <c r="I2400" s="23">
        <v>-2.0322</v>
      </c>
      <c r="J2400" s="23">
        <v>-2.6095700000000002</v>
      </c>
      <c r="K2400" s="23">
        <v>-0.30485000000000001</v>
      </c>
      <c r="L2400" s="23">
        <v>-3.0605899999999999</v>
      </c>
      <c r="M2400" s="23">
        <v>0.21346999999999999</v>
      </c>
      <c r="N2400" s="23">
        <v>0.38786999999999999</v>
      </c>
      <c r="O2400" s="23">
        <v>0.24948999999999999</v>
      </c>
      <c r="P2400" s="23">
        <v>-3.0280399999999998</v>
      </c>
      <c r="Q2400" s="23">
        <v>-0.33107999999999999</v>
      </c>
      <c r="R2400" s="23">
        <v>-2.81264</v>
      </c>
    </row>
    <row r="2401" spans="1:18" ht="15" customHeight="1" x14ac:dyDescent="0.2">
      <c r="A2401" s="4">
        <v>2400</v>
      </c>
      <c r="B2401" s="4" t="s">
        <v>2562</v>
      </c>
      <c r="C2401" s="23">
        <v>-0.41497000000000001</v>
      </c>
      <c r="D2401" s="23">
        <v>-0.14938000000000001</v>
      </c>
      <c r="E2401" s="23">
        <v>0.84406999999999999</v>
      </c>
      <c r="F2401" s="23">
        <v>0.49035000000000001</v>
      </c>
      <c r="G2401" s="23">
        <v>-1.7600000000000001E-2</v>
      </c>
      <c r="H2401" s="23">
        <v>1.64429</v>
      </c>
      <c r="I2401" s="23">
        <v>-0.40054000000000001</v>
      </c>
      <c r="J2401" s="23">
        <v>-0.46081</v>
      </c>
      <c r="K2401" s="23">
        <v>-1.7787200000000001</v>
      </c>
      <c r="L2401" s="23">
        <v>-0.21787999999999999</v>
      </c>
      <c r="M2401" s="23">
        <v>0.61053000000000002</v>
      </c>
      <c r="N2401" s="23">
        <v>-1.5581400000000001</v>
      </c>
      <c r="O2401" s="23">
        <v>0.12898000000000001</v>
      </c>
      <c r="P2401" s="23">
        <v>-0.26061000000000001</v>
      </c>
      <c r="Q2401" s="23">
        <v>0.61929999999999996</v>
      </c>
      <c r="R2401" s="23">
        <v>-1.31569</v>
      </c>
    </row>
    <row r="2402" spans="1:18" ht="15" customHeight="1" x14ac:dyDescent="0.2">
      <c r="A2402" s="4">
        <v>2401</v>
      </c>
      <c r="B2402" s="4" t="s">
        <v>2563</v>
      </c>
      <c r="C2402" s="23">
        <v>-0.30514000000000002</v>
      </c>
      <c r="D2402" s="23">
        <v>-2.2979400000000001</v>
      </c>
      <c r="E2402" s="23">
        <v>0.50629000000000002</v>
      </c>
      <c r="F2402" s="23">
        <v>0.32029999999999997</v>
      </c>
      <c r="G2402" s="23">
        <v>0.67296</v>
      </c>
      <c r="H2402" s="23">
        <v>1.8066899999999999</v>
      </c>
      <c r="I2402" s="23">
        <v>1.55867</v>
      </c>
      <c r="J2402" s="23">
        <v>-2.4494099999999999</v>
      </c>
      <c r="K2402" s="23">
        <v>4.206E-2</v>
      </c>
      <c r="L2402" s="23">
        <v>1.0699999999999999E-2</v>
      </c>
      <c r="M2402" s="23">
        <v>-1.6609799999999999</v>
      </c>
      <c r="N2402" s="23">
        <v>-0.57230000000000003</v>
      </c>
      <c r="O2402" s="23">
        <v>-0.72633000000000003</v>
      </c>
      <c r="P2402" s="23">
        <v>-0.83494000000000002</v>
      </c>
      <c r="Q2402" s="23">
        <v>0.88373999999999997</v>
      </c>
      <c r="R2402" s="23">
        <v>-2.0153099999999999</v>
      </c>
    </row>
    <row r="2403" spans="1:18" ht="15" customHeight="1" x14ac:dyDescent="0.2">
      <c r="A2403" s="4">
        <v>2402</v>
      </c>
      <c r="B2403" s="4" t="s">
        <v>2564</v>
      </c>
      <c r="C2403" s="23">
        <v>-2.14968</v>
      </c>
      <c r="D2403" s="23">
        <v>-3.5042800000000001</v>
      </c>
      <c r="E2403" s="23">
        <v>0.22119</v>
      </c>
      <c r="F2403" s="23">
        <v>1.0193700000000001</v>
      </c>
      <c r="G2403" s="23">
        <v>-1.27915</v>
      </c>
      <c r="H2403" s="23">
        <v>1.7287699999999999</v>
      </c>
      <c r="I2403" s="23">
        <v>0.17236000000000001</v>
      </c>
      <c r="J2403" s="23">
        <v>0.15751999999999999</v>
      </c>
      <c r="K2403" s="23">
        <v>4.6589999999999999E-2</v>
      </c>
      <c r="L2403" s="23">
        <v>0.33807999999999999</v>
      </c>
      <c r="M2403" s="23">
        <v>-0.39067000000000002</v>
      </c>
      <c r="N2403" s="23">
        <v>0.61870000000000003</v>
      </c>
      <c r="O2403" s="23">
        <v>1.39341</v>
      </c>
      <c r="P2403" s="23">
        <v>-2.3723800000000002</v>
      </c>
      <c r="Q2403" s="23">
        <v>-0.10463</v>
      </c>
      <c r="R2403" s="23">
        <v>0.86031000000000002</v>
      </c>
    </row>
    <row r="2404" spans="1:18" ht="15" customHeight="1" x14ac:dyDescent="0.2">
      <c r="A2404" s="4">
        <v>2403</v>
      </c>
      <c r="B2404" s="4" t="s">
        <v>2565</v>
      </c>
      <c r="C2404" s="23">
        <v>-0.68720000000000003</v>
      </c>
      <c r="D2404" s="23">
        <v>-1.14497</v>
      </c>
      <c r="E2404" s="23">
        <v>1.89578</v>
      </c>
      <c r="F2404" s="23">
        <v>1.09229</v>
      </c>
      <c r="G2404" s="23">
        <v>-0.45651999999999998</v>
      </c>
      <c r="H2404" s="23">
        <v>0.25485000000000002</v>
      </c>
      <c r="I2404" s="23">
        <v>0.51932</v>
      </c>
      <c r="J2404" s="23">
        <v>9.9680000000000005E-2</v>
      </c>
      <c r="K2404" s="23">
        <v>-1.1833400000000001</v>
      </c>
      <c r="L2404" s="23">
        <v>-1.1640600000000001</v>
      </c>
      <c r="M2404" s="23">
        <v>0.33191999999999999</v>
      </c>
      <c r="N2404" s="23">
        <v>0.20838999999999999</v>
      </c>
      <c r="O2404" s="23">
        <v>0.98104000000000002</v>
      </c>
      <c r="P2404" s="23">
        <v>-0.61670000000000003</v>
      </c>
      <c r="Q2404" s="23">
        <v>-0.41582000000000002</v>
      </c>
      <c r="R2404" s="23">
        <v>-1.40137</v>
      </c>
    </row>
    <row r="2405" spans="1:18" ht="15" customHeight="1" x14ac:dyDescent="0.2">
      <c r="A2405" s="4">
        <v>2404</v>
      </c>
      <c r="B2405" s="4" t="s">
        <v>2566</v>
      </c>
      <c r="C2405" s="23">
        <v>-0.29104000000000002</v>
      </c>
      <c r="D2405" s="23">
        <v>0.11226</v>
      </c>
      <c r="E2405" s="23">
        <v>3.1264400000000001</v>
      </c>
      <c r="F2405" s="23">
        <v>8.0350000000000005E-2</v>
      </c>
      <c r="G2405" s="23">
        <v>-0.34998000000000001</v>
      </c>
      <c r="H2405" s="23">
        <v>3.4380799999999998</v>
      </c>
      <c r="I2405" s="23">
        <v>0.69250999999999996</v>
      </c>
      <c r="J2405" s="23">
        <v>0.18808</v>
      </c>
      <c r="K2405" s="23">
        <v>0.63890999999999998</v>
      </c>
      <c r="L2405" s="23">
        <v>-2.3875799999999998</v>
      </c>
      <c r="M2405" s="23">
        <v>-1.3538300000000001</v>
      </c>
      <c r="N2405" s="23">
        <v>0.63890000000000002</v>
      </c>
      <c r="O2405" s="23">
        <v>-0.5756</v>
      </c>
      <c r="P2405" s="23">
        <v>0.30906</v>
      </c>
      <c r="Q2405" s="23">
        <v>0.31544</v>
      </c>
      <c r="R2405" s="23">
        <v>-2.79942</v>
      </c>
    </row>
    <row r="2406" spans="1:18" ht="15" customHeight="1" x14ac:dyDescent="0.2">
      <c r="A2406" s="4">
        <v>2405</v>
      </c>
      <c r="B2406" s="4" t="s">
        <v>2567</v>
      </c>
      <c r="C2406" s="23">
        <v>-2.0196700000000001</v>
      </c>
      <c r="D2406" s="23">
        <v>-1.24668</v>
      </c>
      <c r="E2406" s="23">
        <v>2.2002199999999998</v>
      </c>
      <c r="F2406" s="23">
        <v>2.213E-2</v>
      </c>
      <c r="G2406" s="23">
        <v>0.94723999999999997</v>
      </c>
      <c r="H2406" s="23">
        <v>1.54887</v>
      </c>
      <c r="I2406" s="23">
        <v>-0.47145999999999999</v>
      </c>
      <c r="J2406" s="23">
        <v>-1.8750899999999999</v>
      </c>
      <c r="K2406" s="23">
        <v>0.57803000000000004</v>
      </c>
      <c r="L2406" s="23">
        <v>-1.29928</v>
      </c>
      <c r="M2406" s="23">
        <v>-1.3051600000000001</v>
      </c>
      <c r="N2406" s="23">
        <v>-0.94565999999999995</v>
      </c>
      <c r="O2406" s="23">
        <v>-0.21609999999999999</v>
      </c>
      <c r="P2406" s="23">
        <v>-1.7971900000000001</v>
      </c>
      <c r="Q2406" s="23">
        <v>-0.41528999999999999</v>
      </c>
      <c r="R2406" s="23">
        <v>-0.92113999999999996</v>
      </c>
    </row>
    <row r="2407" spans="1:18" ht="15" customHeight="1" x14ac:dyDescent="0.2">
      <c r="A2407" s="4">
        <v>2406</v>
      </c>
      <c r="B2407" s="4" t="s">
        <v>2568</v>
      </c>
      <c r="C2407" s="23">
        <v>0.12307999999999999</v>
      </c>
      <c r="D2407" s="23">
        <v>-0.89609000000000005</v>
      </c>
      <c r="E2407" s="23">
        <v>2.00034</v>
      </c>
      <c r="F2407" s="23">
        <v>-0.28666000000000003</v>
      </c>
      <c r="G2407" s="23">
        <v>2.3347600000000002</v>
      </c>
      <c r="H2407" s="23">
        <v>-0.74048000000000003</v>
      </c>
      <c r="I2407" s="23">
        <v>-1.58429</v>
      </c>
      <c r="J2407" s="23">
        <v>-0.11989</v>
      </c>
      <c r="K2407" s="23">
        <v>-0.47097</v>
      </c>
      <c r="L2407" s="23">
        <v>-0.20333000000000001</v>
      </c>
      <c r="M2407" s="23">
        <v>-1.22428</v>
      </c>
      <c r="N2407" s="23">
        <v>-1.33666</v>
      </c>
      <c r="O2407" s="23">
        <v>1.3243100000000001</v>
      </c>
      <c r="P2407" s="23">
        <v>-2.7265600000000001</v>
      </c>
      <c r="Q2407" s="23">
        <v>0.79745999999999995</v>
      </c>
      <c r="R2407" s="23">
        <v>-2.3211400000000002</v>
      </c>
    </row>
    <row r="2408" spans="1:18" ht="15" customHeight="1" x14ac:dyDescent="0.2">
      <c r="A2408" s="4">
        <v>2407</v>
      </c>
      <c r="B2408" s="4" t="s">
        <v>2569</v>
      </c>
      <c r="C2408" s="23">
        <v>0.16619999999999999</v>
      </c>
      <c r="D2408" s="23">
        <v>8.0839999999999995E-2</v>
      </c>
      <c r="E2408" s="23">
        <v>0.84223000000000003</v>
      </c>
      <c r="F2408" s="23">
        <v>0.62348999999999999</v>
      </c>
      <c r="G2408" s="23">
        <v>-0.43864999999999998</v>
      </c>
      <c r="H2408" s="23">
        <v>1.66933</v>
      </c>
      <c r="I2408" s="23">
        <v>-0.25534000000000001</v>
      </c>
      <c r="J2408" s="23">
        <v>-2.2098200000000001</v>
      </c>
      <c r="K2408" s="23">
        <v>-0.52512000000000003</v>
      </c>
      <c r="L2408" s="23">
        <v>-1.9183600000000001</v>
      </c>
      <c r="M2408" s="23">
        <v>-1.0296400000000001</v>
      </c>
      <c r="N2408" s="23">
        <v>-1.5610999999999999</v>
      </c>
      <c r="O2408" s="23">
        <v>-0.13672000000000001</v>
      </c>
      <c r="P2408" s="23">
        <v>-1.3290999999999999</v>
      </c>
      <c r="Q2408" s="23">
        <v>0.70060999999999996</v>
      </c>
      <c r="R2408" s="23">
        <v>0.43891000000000002</v>
      </c>
    </row>
    <row r="2409" spans="1:18" ht="15" customHeight="1" x14ac:dyDescent="0.2">
      <c r="A2409" s="4">
        <v>2408</v>
      </c>
      <c r="B2409" s="4" t="s">
        <v>2570</v>
      </c>
      <c r="C2409" s="23">
        <v>-0.86729000000000001</v>
      </c>
      <c r="D2409" s="23">
        <v>-0.93222000000000005</v>
      </c>
      <c r="E2409" s="23">
        <v>1.0624199999999999</v>
      </c>
      <c r="F2409" s="23">
        <v>-0.25674999999999998</v>
      </c>
      <c r="G2409" s="23">
        <v>0.97887000000000002</v>
      </c>
      <c r="H2409" s="23">
        <v>-0.48396</v>
      </c>
      <c r="I2409" s="23">
        <v>-0.42813000000000001</v>
      </c>
      <c r="J2409" s="23">
        <v>-2.0792799999999998</v>
      </c>
      <c r="K2409" s="23">
        <v>-1.95906</v>
      </c>
      <c r="L2409" s="23">
        <v>-4.1239999999999999E-2</v>
      </c>
      <c r="M2409" s="23">
        <v>0.16628000000000001</v>
      </c>
      <c r="N2409" s="23">
        <v>0.31583</v>
      </c>
      <c r="O2409" s="23">
        <v>1.4800000000000001E-2</v>
      </c>
      <c r="P2409" s="23">
        <v>-1.0676099999999999</v>
      </c>
      <c r="Q2409" s="23">
        <v>-0.62894000000000005</v>
      </c>
      <c r="R2409" s="23">
        <v>-1.4912399999999999</v>
      </c>
    </row>
    <row r="2410" spans="1:18" ht="15" customHeight="1" x14ac:dyDescent="0.2">
      <c r="A2410" s="4">
        <v>2409</v>
      </c>
      <c r="B2410" s="4" t="s">
        <v>2571</v>
      </c>
      <c r="C2410" s="23">
        <v>-0.3589</v>
      </c>
      <c r="D2410" s="23">
        <v>-0.70962000000000003</v>
      </c>
      <c r="E2410" s="23">
        <v>1.7961199999999999</v>
      </c>
      <c r="F2410" s="23">
        <v>1.1974499999999999</v>
      </c>
      <c r="G2410" s="23">
        <v>0.71172999999999997</v>
      </c>
      <c r="H2410" s="23">
        <v>0.46643000000000001</v>
      </c>
      <c r="I2410" s="23">
        <v>0.58630000000000004</v>
      </c>
      <c r="J2410" s="23">
        <v>-1.39602</v>
      </c>
      <c r="K2410" s="23">
        <v>-1.0749999999999999E-2</v>
      </c>
      <c r="L2410" s="23">
        <v>4.3499999999999997E-2</v>
      </c>
      <c r="M2410" s="23">
        <v>-0.50432999999999995</v>
      </c>
      <c r="N2410" s="23">
        <v>-0.43090000000000001</v>
      </c>
      <c r="O2410" s="23">
        <v>1.01379</v>
      </c>
      <c r="P2410" s="23">
        <v>-0.30896000000000001</v>
      </c>
      <c r="Q2410" s="23">
        <v>-0.28977000000000003</v>
      </c>
      <c r="R2410" s="23">
        <v>0.29875000000000002</v>
      </c>
    </row>
    <row r="2411" spans="1:18" ht="15" customHeight="1" x14ac:dyDescent="0.2">
      <c r="A2411" s="4">
        <v>2410</v>
      </c>
      <c r="B2411" s="4" t="s">
        <v>2572</v>
      </c>
      <c r="C2411" s="23">
        <v>-2.36294</v>
      </c>
      <c r="D2411" s="23">
        <v>-0.32052999999999998</v>
      </c>
      <c r="E2411" s="23">
        <v>1.09727</v>
      </c>
      <c r="F2411" s="23">
        <v>-8.8109999999999994E-2</v>
      </c>
      <c r="G2411" s="23">
        <v>-0.81952000000000003</v>
      </c>
      <c r="H2411" s="23">
        <v>0.15204999999999999</v>
      </c>
      <c r="I2411" s="23">
        <v>1.52E-2</v>
      </c>
      <c r="J2411" s="23">
        <v>-2.5761500000000002</v>
      </c>
      <c r="K2411" s="23">
        <v>-0.52936000000000005</v>
      </c>
      <c r="L2411" s="23">
        <v>-1.66171</v>
      </c>
      <c r="M2411" s="23">
        <v>0.38163999999999998</v>
      </c>
      <c r="N2411" s="23">
        <v>-1.0025500000000001</v>
      </c>
      <c r="O2411" s="23">
        <v>0.14663999999999999</v>
      </c>
      <c r="P2411" s="23">
        <v>-0.25552999999999998</v>
      </c>
      <c r="Q2411" s="23">
        <v>-1.15368</v>
      </c>
      <c r="R2411" s="23">
        <v>1.2024999999999999</v>
      </c>
    </row>
    <row r="2412" spans="1:18" ht="15" customHeight="1" x14ac:dyDescent="0.2">
      <c r="A2412" s="4">
        <v>2411</v>
      </c>
      <c r="B2412" s="4" t="s">
        <v>2573</v>
      </c>
      <c r="C2412" s="23">
        <v>-0.74860000000000004</v>
      </c>
      <c r="D2412" s="23">
        <v>0.48109000000000002</v>
      </c>
      <c r="E2412" s="23">
        <v>1.1688499999999999</v>
      </c>
      <c r="F2412" s="23">
        <v>-0.20193</v>
      </c>
      <c r="G2412" s="23">
        <v>1.1248800000000001</v>
      </c>
      <c r="H2412" s="23">
        <v>2.3661099999999999</v>
      </c>
      <c r="I2412" s="23">
        <v>1.1370400000000001</v>
      </c>
      <c r="J2412" s="23">
        <v>-1.26111</v>
      </c>
      <c r="K2412" s="23">
        <v>-1.5910899999999999</v>
      </c>
      <c r="L2412" s="23">
        <v>-0.27987000000000001</v>
      </c>
      <c r="M2412" s="23">
        <v>-1.1762900000000001</v>
      </c>
      <c r="N2412" s="23">
        <v>-0.10629</v>
      </c>
      <c r="O2412" s="23">
        <v>1.9113899999999999</v>
      </c>
      <c r="P2412" s="23">
        <v>-0.48015999999999998</v>
      </c>
      <c r="Q2412" s="23">
        <v>-0.76063999999999998</v>
      </c>
      <c r="R2412" s="23">
        <v>-1.7887599999999999</v>
      </c>
    </row>
    <row r="2413" spans="1:18" ht="15" customHeight="1" x14ac:dyDescent="0.2">
      <c r="A2413" s="4">
        <v>2412</v>
      </c>
      <c r="B2413" s="4" t="s">
        <v>2574</v>
      </c>
      <c r="C2413" s="23">
        <v>-2.42021</v>
      </c>
      <c r="D2413" s="23">
        <v>-0.81816999999999995</v>
      </c>
      <c r="E2413" s="23">
        <v>0.75617000000000001</v>
      </c>
      <c r="F2413" s="23">
        <v>-0.22902</v>
      </c>
      <c r="G2413" s="23">
        <v>2.3075299999999999</v>
      </c>
      <c r="H2413" s="23">
        <v>0.45517000000000002</v>
      </c>
      <c r="I2413" s="23">
        <v>-0.16037000000000001</v>
      </c>
      <c r="J2413" s="23">
        <v>-0.85170000000000001</v>
      </c>
      <c r="K2413" s="23">
        <v>0.43562000000000001</v>
      </c>
      <c r="L2413" s="23">
        <v>-3.0037699999999998</v>
      </c>
      <c r="M2413" s="23">
        <v>1.2999099999999999</v>
      </c>
      <c r="N2413" s="23">
        <v>0.80381000000000002</v>
      </c>
      <c r="O2413" s="23">
        <v>1.0280499999999999</v>
      </c>
      <c r="P2413" s="23">
        <v>-0.92001999999999995</v>
      </c>
      <c r="Q2413" s="23">
        <v>0.32917999999999997</v>
      </c>
      <c r="R2413" s="23">
        <v>-2.7708400000000002</v>
      </c>
    </row>
    <row r="2414" spans="1:18" ht="15" customHeight="1" x14ac:dyDescent="0.2">
      <c r="A2414" s="4">
        <v>2413</v>
      </c>
      <c r="B2414" s="4" t="s">
        <v>2575</v>
      </c>
      <c r="C2414" s="23">
        <v>-0.63100999999999996</v>
      </c>
      <c r="D2414" s="23">
        <v>-1.25129</v>
      </c>
      <c r="E2414" s="23">
        <v>0.22015999999999999</v>
      </c>
      <c r="F2414" s="23">
        <v>2.1780499999999998</v>
      </c>
      <c r="G2414" s="23">
        <v>0.98614000000000002</v>
      </c>
      <c r="H2414" s="23">
        <v>2.0784600000000002</v>
      </c>
      <c r="I2414" s="23">
        <v>0.61214999999999997</v>
      </c>
      <c r="J2414" s="23">
        <v>-1.5408999999999999</v>
      </c>
      <c r="K2414" s="23">
        <v>-1.83846</v>
      </c>
      <c r="L2414" s="23">
        <v>-0.31646000000000002</v>
      </c>
      <c r="M2414" s="23">
        <v>0.37456</v>
      </c>
      <c r="N2414" s="23">
        <v>-3.0329999999999999E-2</v>
      </c>
      <c r="O2414" s="23">
        <v>-0.6321</v>
      </c>
      <c r="P2414" s="23">
        <v>-0.48492000000000002</v>
      </c>
      <c r="Q2414" s="23">
        <v>-0.58835000000000004</v>
      </c>
      <c r="R2414" s="23">
        <v>-1.39307</v>
      </c>
    </row>
    <row r="2415" spans="1:18" ht="15" customHeight="1" x14ac:dyDescent="0.2">
      <c r="A2415" s="4">
        <v>2414</v>
      </c>
      <c r="B2415" s="4" t="s">
        <v>2576</v>
      </c>
      <c r="C2415" s="23">
        <v>-0.80823999999999996</v>
      </c>
      <c r="D2415" s="23">
        <v>-1.19041</v>
      </c>
      <c r="E2415" s="23">
        <v>0.35676000000000002</v>
      </c>
      <c r="F2415" s="23">
        <v>2.0742699999999998</v>
      </c>
      <c r="G2415" s="23">
        <v>0.88639000000000001</v>
      </c>
      <c r="H2415" s="23">
        <v>2.1414300000000002</v>
      </c>
      <c r="I2415" s="23">
        <v>0.46274999999999999</v>
      </c>
      <c r="J2415" s="23">
        <v>-1.52047</v>
      </c>
      <c r="K2415" s="23">
        <v>-1.6672</v>
      </c>
      <c r="L2415" s="23">
        <v>-0.23848</v>
      </c>
      <c r="M2415" s="23">
        <v>0.16208</v>
      </c>
      <c r="N2415" s="23">
        <v>-0.15010999999999999</v>
      </c>
      <c r="O2415" s="23">
        <v>-0.63056999999999996</v>
      </c>
      <c r="P2415" s="23">
        <v>-0.26295000000000002</v>
      </c>
      <c r="Q2415" s="23">
        <v>-0.72692999999999997</v>
      </c>
      <c r="R2415" s="23">
        <v>-1.5657000000000001</v>
      </c>
    </row>
    <row r="2416" spans="1:18" ht="15" customHeight="1" x14ac:dyDescent="0.2">
      <c r="A2416" s="4">
        <v>2415</v>
      </c>
      <c r="B2416" s="4" t="s">
        <v>2577</v>
      </c>
      <c r="C2416" s="23">
        <v>-0.48014000000000001</v>
      </c>
      <c r="D2416" s="23">
        <v>-1.22061</v>
      </c>
      <c r="E2416" s="23">
        <v>1.7717400000000001</v>
      </c>
      <c r="F2416" s="23">
        <v>1.2987299999999999</v>
      </c>
      <c r="G2416" s="23">
        <v>0.98887000000000003</v>
      </c>
      <c r="H2416" s="23">
        <v>0.24681</v>
      </c>
      <c r="I2416" s="23">
        <v>0.75453000000000003</v>
      </c>
      <c r="J2416" s="23">
        <v>-1.46428</v>
      </c>
      <c r="K2416" s="23">
        <v>-6.6239999999999993E-2</v>
      </c>
      <c r="L2416" s="23">
        <v>-8.9149999999999993E-2</v>
      </c>
      <c r="M2416" s="23">
        <v>-0.99663000000000002</v>
      </c>
      <c r="N2416" s="23">
        <v>0.19727</v>
      </c>
      <c r="O2416" s="23">
        <v>0.83030000000000004</v>
      </c>
      <c r="P2416" s="23">
        <v>-0.90229999999999999</v>
      </c>
      <c r="Q2416" s="23">
        <v>-0.38463999999999998</v>
      </c>
      <c r="R2416" s="23">
        <v>0.43511</v>
      </c>
    </row>
    <row r="2417" spans="1:18" ht="15" customHeight="1" x14ac:dyDescent="0.2">
      <c r="A2417" s="4">
        <v>2416</v>
      </c>
      <c r="B2417" s="4" t="s">
        <v>2578</v>
      </c>
      <c r="C2417" s="23">
        <v>-1.2397899999999999</v>
      </c>
      <c r="D2417" s="23">
        <v>1.1267799999999999</v>
      </c>
      <c r="E2417" s="23">
        <v>0.90541000000000005</v>
      </c>
      <c r="F2417" s="23">
        <v>-0.46145000000000003</v>
      </c>
      <c r="G2417" s="23">
        <v>1.7553099999999999</v>
      </c>
      <c r="H2417" s="23">
        <v>-0.93864999999999998</v>
      </c>
      <c r="I2417" s="23">
        <v>0.98582999999999998</v>
      </c>
      <c r="J2417" s="23">
        <v>0.64053000000000004</v>
      </c>
      <c r="K2417" s="23">
        <v>-9.4039999999999999E-2</v>
      </c>
      <c r="L2417" s="23">
        <v>-1.4612000000000001</v>
      </c>
      <c r="M2417" s="23">
        <v>-1.04759</v>
      </c>
      <c r="N2417" s="23">
        <v>-0.22356000000000001</v>
      </c>
      <c r="O2417" s="23">
        <v>-0.21093000000000001</v>
      </c>
      <c r="P2417" s="23">
        <v>-0.79796</v>
      </c>
      <c r="Q2417" s="23">
        <v>-1.3308199999999999</v>
      </c>
      <c r="R2417" s="23">
        <v>-0.71123000000000003</v>
      </c>
    </row>
    <row r="2418" spans="1:18" ht="15" customHeight="1" x14ac:dyDescent="0.2">
      <c r="A2418" s="4">
        <v>2417</v>
      </c>
      <c r="B2418" s="4" t="s">
        <v>2579</v>
      </c>
      <c r="C2418" s="23">
        <v>-0.49786000000000002</v>
      </c>
      <c r="D2418" s="23">
        <v>-1.0907100000000001</v>
      </c>
      <c r="E2418" s="23">
        <v>1.7954000000000001</v>
      </c>
      <c r="F2418" s="23">
        <v>1.1084400000000001</v>
      </c>
      <c r="G2418" s="23">
        <v>-0.52471999999999996</v>
      </c>
      <c r="H2418" s="23">
        <v>0.15468000000000001</v>
      </c>
      <c r="I2418" s="23">
        <v>0.58048999999999995</v>
      </c>
      <c r="J2418" s="23">
        <v>0.16106000000000001</v>
      </c>
      <c r="K2418" s="23">
        <v>-1.1766399999999999</v>
      </c>
      <c r="L2418" s="23">
        <v>-0.92108000000000001</v>
      </c>
      <c r="M2418" s="23">
        <v>0.37203000000000003</v>
      </c>
      <c r="N2418" s="23">
        <v>-0.21614</v>
      </c>
      <c r="O2418" s="23">
        <v>0.997</v>
      </c>
      <c r="P2418" s="23">
        <v>-0.70274999999999999</v>
      </c>
      <c r="Q2418" s="23">
        <v>-0.54454999999999998</v>
      </c>
      <c r="R2418" s="23">
        <v>-1.23329</v>
      </c>
    </row>
    <row r="2419" spans="1:18" ht="15" customHeight="1" x14ac:dyDescent="0.2">
      <c r="A2419" s="4">
        <v>2418</v>
      </c>
      <c r="B2419" s="4" t="s">
        <v>2580</v>
      </c>
      <c r="C2419" s="23">
        <v>-2.3364600000000002</v>
      </c>
      <c r="D2419" s="23">
        <v>-0.39867999999999998</v>
      </c>
      <c r="E2419" s="23">
        <v>2.1588099999999999</v>
      </c>
      <c r="F2419" s="23">
        <v>0.23393</v>
      </c>
      <c r="G2419" s="23">
        <v>1.4919899999999999</v>
      </c>
      <c r="H2419" s="23">
        <v>1.54538</v>
      </c>
      <c r="I2419" s="23">
        <v>1.2261</v>
      </c>
      <c r="J2419" s="23">
        <v>0.48082999999999998</v>
      </c>
      <c r="K2419" s="23">
        <v>-5.8090000000000003E-2</v>
      </c>
      <c r="L2419" s="23">
        <v>0.28334999999999999</v>
      </c>
      <c r="M2419" s="23">
        <v>0.53981000000000001</v>
      </c>
      <c r="N2419" s="23">
        <v>1.8769999999999998E-2</v>
      </c>
      <c r="O2419" s="23">
        <v>-0.2349</v>
      </c>
      <c r="P2419" s="23">
        <v>-0.57503000000000004</v>
      </c>
      <c r="Q2419" s="23">
        <v>-1.1805300000000001</v>
      </c>
      <c r="R2419" s="23">
        <v>0.39554</v>
      </c>
    </row>
    <row r="2420" spans="1:18" ht="15" customHeight="1" x14ac:dyDescent="0.2">
      <c r="A2420" s="4">
        <v>2419</v>
      </c>
      <c r="B2420" s="4" t="s">
        <v>2581</v>
      </c>
      <c r="C2420" s="23">
        <v>-0.48909000000000002</v>
      </c>
      <c r="D2420" s="23">
        <v>-0.49357000000000001</v>
      </c>
      <c r="E2420" s="23">
        <v>1.70444</v>
      </c>
      <c r="F2420" s="23">
        <v>1.6662699999999999</v>
      </c>
      <c r="G2420" s="23">
        <v>0.49698999999999999</v>
      </c>
      <c r="H2420" s="23">
        <v>0.41843000000000002</v>
      </c>
      <c r="I2420" s="23">
        <v>0.50505999999999995</v>
      </c>
      <c r="J2420" s="23">
        <v>-1.7149099999999999</v>
      </c>
      <c r="K2420" s="23">
        <v>-4.1930000000000002E-2</v>
      </c>
      <c r="L2420" s="23">
        <v>-0.14244000000000001</v>
      </c>
      <c r="M2420" s="23">
        <v>-0.90697000000000005</v>
      </c>
      <c r="N2420" s="23">
        <v>-0.32822000000000001</v>
      </c>
      <c r="O2420" s="23">
        <v>0.65608999999999995</v>
      </c>
      <c r="P2420" s="23">
        <v>-0.16713</v>
      </c>
      <c r="Q2420" s="23">
        <v>-0.43531999999999998</v>
      </c>
      <c r="R2420" s="23">
        <v>0.28043000000000001</v>
      </c>
    </row>
    <row r="2421" spans="1:18" ht="15" customHeight="1" x14ac:dyDescent="0.2">
      <c r="A2421" s="4">
        <v>2420</v>
      </c>
      <c r="B2421" s="4" t="s">
        <v>2582</v>
      </c>
      <c r="C2421" s="23">
        <v>-0.36429</v>
      </c>
      <c r="D2421" s="23">
        <v>-0.84665999999999997</v>
      </c>
      <c r="E2421" s="23">
        <v>1.8121799999999999</v>
      </c>
      <c r="F2421" s="23">
        <v>1.0034799999999999</v>
      </c>
      <c r="G2421" s="23">
        <v>0.70101000000000002</v>
      </c>
      <c r="H2421" s="23">
        <v>0.12709000000000001</v>
      </c>
      <c r="I2421" s="23">
        <v>0.79752000000000001</v>
      </c>
      <c r="J2421" s="23">
        <v>-1.4514400000000001</v>
      </c>
      <c r="K2421" s="23">
        <v>-2.2069999999999999E-2</v>
      </c>
      <c r="L2421" s="23">
        <v>-1.8870000000000001E-2</v>
      </c>
      <c r="M2421" s="23">
        <v>-0.94311</v>
      </c>
      <c r="N2421" s="23">
        <v>-0.50153999999999999</v>
      </c>
      <c r="O2421" s="23">
        <v>1.00739</v>
      </c>
      <c r="P2421" s="23">
        <v>-0.74251999999999996</v>
      </c>
      <c r="Q2421" s="23">
        <v>-0.60148000000000001</v>
      </c>
      <c r="R2421" s="23">
        <v>0.23849000000000001</v>
      </c>
    </row>
    <row r="2422" spans="1:18" ht="15" customHeight="1" x14ac:dyDescent="0.2">
      <c r="A2422" s="4">
        <v>2421</v>
      </c>
      <c r="B2422" s="4" t="s">
        <v>2583</v>
      </c>
      <c r="C2422" s="23">
        <v>-2.1994500000000001</v>
      </c>
      <c r="D2422" s="23">
        <v>-1.8893200000000001</v>
      </c>
      <c r="E2422" s="23">
        <v>1.7157100000000001</v>
      </c>
      <c r="F2422" s="23">
        <v>2.2478699999999998</v>
      </c>
      <c r="G2422" s="23">
        <v>1.38045</v>
      </c>
      <c r="H2422" s="23">
        <v>3.15103</v>
      </c>
      <c r="I2422" s="23">
        <v>0.25308000000000003</v>
      </c>
      <c r="J2422" s="23">
        <v>-0.37603999999999999</v>
      </c>
      <c r="K2422" s="23">
        <v>0.42279</v>
      </c>
      <c r="L2422" s="23">
        <v>-2.1615500000000001</v>
      </c>
      <c r="M2422" s="23">
        <v>1.57385</v>
      </c>
      <c r="N2422" s="23">
        <v>-1.96905</v>
      </c>
      <c r="O2422" s="23">
        <v>2.5079699999999998</v>
      </c>
      <c r="P2422" s="23">
        <v>-1.89297</v>
      </c>
      <c r="Q2422" s="23">
        <v>-0.41359000000000001</v>
      </c>
      <c r="R2422" s="23">
        <v>-1.9738599999999999</v>
      </c>
    </row>
    <row r="2423" spans="1:18" ht="15" customHeight="1" x14ac:dyDescent="0.2">
      <c r="A2423" s="4">
        <v>2422</v>
      </c>
      <c r="B2423" s="4" t="s">
        <v>2584</v>
      </c>
      <c r="C2423" s="23">
        <v>-0.53549999999999998</v>
      </c>
      <c r="D2423" s="23">
        <v>-0.16236999999999999</v>
      </c>
      <c r="E2423" s="23">
        <v>0.74687999999999999</v>
      </c>
      <c r="F2423" s="23">
        <v>0.31011</v>
      </c>
      <c r="G2423" s="23">
        <v>-9.5999999999999992E-3</v>
      </c>
      <c r="H2423" s="23">
        <v>1.7565299999999999</v>
      </c>
      <c r="I2423" s="23">
        <v>-0.27701999999999999</v>
      </c>
      <c r="J2423" s="23">
        <v>-0.37917000000000001</v>
      </c>
      <c r="K2423" s="23">
        <v>-1.8353900000000001</v>
      </c>
      <c r="L2423" s="23">
        <v>-0.30595</v>
      </c>
      <c r="M2423" s="23">
        <v>0.50304000000000004</v>
      </c>
      <c r="N2423" s="23">
        <v>-1.4174199999999999</v>
      </c>
      <c r="O2423" s="23">
        <v>-1.9740000000000001E-2</v>
      </c>
      <c r="P2423" s="23">
        <v>-0.48542000000000002</v>
      </c>
      <c r="Q2423" s="23">
        <v>0.55579000000000001</v>
      </c>
      <c r="R2423" s="23">
        <v>-1.36625</v>
      </c>
    </row>
    <row r="2424" spans="1:18" ht="15" customHeight="1" x14ac:dyDescent="0.2">
      <c r="A2424" s="4">
        <v>2423</v>
      </c>
      <c r="B2424" s="4" t="s">
        <v>2585</v>
      </c>
      <c r="C2424" s="23">
        <v>-0.57952000000000004</v>
      </c>
      <c r="D2424" s="23">
        <v>-5.0209999999999998E-2</v>
      </c>
      <c r="E2424" s="23">
        <v>0.82459000000000005</v>
      </c>
      <c r="F2424" s="23">
        <v>0.48254000000000002</v>
      </c>
      <c r="G2424" s="23">
        <v>0.13750000000000001</v>
      </c>
      <c r="H2424" s="23">
        <v>1.60528</v>
      </c>
      <c r="I2424" s="23">
        <v>-0.42244999999999999</v>
      </c>
      <c r="J2424" s="23">
        <v>-0.47993000000000002</v>
      </c>
      <c r="K2424" s="23">
        <v>-1.8105199999999999</v>
      </c>
      <c r="L2424" s="23">
        <v>-0.12012</v>
      </c>
      <c r="M2424" s="23">
        <v>0.51271999999999995</v>
      </c>
      <c r="N2424" s="23">
        <v>-1.6103400000000001</v>
      </c>
      <c r="O2424" s="23">
        <v>0.10553</v>
      </c>
      <c r="P2424" s="23">
        <v>-0.41194999999999998</v>
      </c>
      <c r="Q2424" s="23">
        <v>0.44229000000000002</v>
      </c>
      <c r="R2424" s="23">
        <v>-1.3505799999999999</v>
      </c>
    </row>
    <row r="2425" spans="1:18" ht="15" customHeight="1" x14ac:dyDescent="0.2">
      <c r="A2425" s="4">
        <v>2424</v>
      </c>
      <c r="B2425" s="4" t="s">
        <v>2586</v>
      </c>
      <c r="C2425" s="23">
        <v>-0.85658000000000001</v>
      </c>
      <c r="D2425" s="23">
        <v>0.16247</v>
      </c>
      <c r="E2425" s="23">
        <v>1.30494</v>
      </c>
      <c r="F2425" s="23">
        <v>2.9599199999999999</v>
      </c>
      <c r="G2425" s="23">
        <v>2.3992300000000002</v>
      </c>
      <c r="H2425" s="23">
        <v>0.14555999999999999</v>
      </c>
      <c r="I2425" s="23">
        <v>-1.1545799999999999</v>
      </c>
      <c r="J2425" s="23">
        <v>-0.56908000000000003</v>
      </c>
      <c r="K2425" s="23">
        <v>0.21193000000000001</v>
      </c>
      <c r="L2425" s="23">
        <v>-1.9974700000000001</v>
      </c>
      <c r="M2425" s="23">
        <v>-1.65524</v>
      </c>
      <c r="N2425" s="23">
        <v>-0.13374</v>
      </c>
      <c r="O2425" s="23">
        <v>2.1414599999999999</v>
      </c>
      <c r="P2425" s="23">
        <v>-3.0735800000000002</v>
      </c>
      <c r="Q2425" s="23">
        <v>1.6857200000000001</v>
      </c>
      <c r="R2425" s="23">
        <v>0.11745999999999999</v>
      </c>
    </row>
    <row r="2426" spans="1:18" ht="15" customHeight="1" x14ac:dyDescent="0.2">
      <c r="A2426" s="4">
        <v>2425</v>
      </c>
      <c r="B2426" s="4" t="s">
        <v>2587</v>
      </c>
      <c r="C2426" s="23">
        <v>-2.3500000000000001E-3</v>
      </c>
      <c r="D2426" s="23">
        <v>-1.1912700000000001</v>
      </c>
      <c r="E2426" s="23">
        <v>1.6473599999999999</v>
      </c>
      <c r="F2426" s="23">
        <v>0.60187000000000002</v>
      </c>
      <c r="G2426" s="23">
        <v>4.7759999999999997E-2</v>
      </c>
      <c r="H2426" s="23">
        <v>0.50902999999999998</v>
      </c>
      <c r="I2426" s="23">
        <v>0.19267999999999999</v>
      </c>
      <c r="J2426" s="23">
        <v>0.70089000000000001</v>
      </c>
      <c r="K2426" s="23">
        <v>0.57376000000000005</v>
      </c>
      <c r="L2426" s="23">
        <v>-0.32719999999999999</v>
      </c>
      <c r="M2426" s="23">
        <v>-2.0453999999999999</v>
      </c>
      <c r="N2426" s="23">
        <v>-2.0561500000000001</v>
      </c>
      <c r="O2426" s="23">
        <v>1.33568</v>
      </c>
      <c r="P2426" s="23">
        <v>-0.80718000000000001</v>
      </c>
      <c r="Q2426" s="23">
        <v>1.30379</v>
      </c>
      <c r="R2426" s="23">
        <v>-0.46228000000000002</v>
      </c>
    </row>
    <row r="2427" spans="1:18" ht="15" customHeight="1" x14ac:dyDescent="0.2">
      <c r="A2427" s="4">
        <v>2426</v>
      </c>
      <c r="B2427" s="4" t="s">
        <v>2588</v>
      </c>
      <c r="C2427" s="23">
        <v>-0.36776999999999999</v>
      </c>
      <c r="D2427" s="23">
        <v>0.30024000000000001</v>
      </c>
      <c r="E2427" s="23">
        <v>2.3271099999999998</v>
      </c>
      <c r="F2427" s="23">
        <v>0.42331000000000002</v>
      </c>
      <c r="G2427" s="23">
        <v>-0.48326000000000002</v>
      </c>
      <c r="H2427" s="23">
        <v>1.56046</v>
      </c>
      <c r="I2427" s="23">
        <v>-0.61275000000000002</v>
      </c>
      <c r="J2427" s="23">
        <v>-0.65164</v>
      </c>
      <c r="K2427" s="23">
        <v>-1.3231200000000001</v>
      </c>
      <c r="L2427" s="23">
        <v>4.3029999999999999E-2</v>
      </c>
      <c r="M2427" s="23">
        <v>0.27346999999999999</v>
      </c>
      <c r="N2427" s="23">
        <v>0.18337999999999999</v>
      </c>
      <c r="O2427" s="23">
        <v>2.8160000000000001E-2</v>
      </c>
      <c r="P2427" s="23">
        <v>-0.62748000000000004</v>
      </c>
      <c r="Q2427" s="23">
        <v>-0.83960999999999997</v>
      </c>
      <c r="R2427" s="23">
        <v>0.27560000000000001</v>
      </c>
    </row>
    <row r="2428" spans="1:18" ht="15" customHeight="1" x14ac:dyDescent="0.2">
      <c r="A2428" s="4">
        <v>2427</v>
      </c>
      <c r="B2428" s="4" t="s">
        <v>2589</v>
      </c>
      <c r="C2428" s="23">
        <v>-0.38585000000000003</v>
      </c>
      <c r="D2428" s="23">
        <v>-0.75927</v>
      </c>
      <c r="E2428" s="23">
        <v>0.55496000000000001</v>
      </c>
      <c r="F2428" s="23">
        <v>0.24179</v>
      </c>
      <c r="G2428" s="23">
        <v>-0.55859000000000003</v>
      </c>
      <c r="H2428" s="23">
        <v>2.1645799999999999</v>
      </c>
      <c r="I2428" s="23">
        <v>1.4979100000000001</v>
      </c>
      <c r="J2428" s="23">
        <v>-0.90473999999999999</v>
      </c>
      <c r="K2428" s="23">
        <v>-4.7219999999999998E-2</v>
      </c>
      <c r="L2428" s="23">
        <v>-1.18862</v>
      </c>
      <c r="M2428" s="23">
        <v>0.8054</v>
      </c>
      <c r="N2428" s="23">
        <v>-1.5237400000000001</v>
      </c>
      <c r="O2428" s="23">
        <v>2.1168399999999998</v>
      </c>
      <c r="P2428" s="23">
        <v>-1.3696999999999999</v>
      </c>
      <c r="Q2428" s="23">
        <v>0.95694000000000001</v>
      </c>
      <c r="R2428" s="23">
        <v>0.35163</v>
      </c>
    </row>
    <row r="2429" spans="1:18" ht="15" customHeight="1" x14ac:dyDescent="0.2">
      <c r="A2429" s="4">
        <v>2428</v>
      </c>
      <c r="B2429" s="4" t="s">
        <v>2590</v>
      </c>
      <c r="C2429" s="23">
        <v>-1.71356</v>
      </c>
      <c r="D2429" s="23">
        <v>0.17627999999999999</v>
      </c>
      <c r="E2429" s="23">
        <v>0.41134999999999999</v>
      </c>
      <c r="F2429" s="23">
        <v>2.9237700000000002</v>
      </c>
      <c r="G2429" s="23">
        <v>1.6123700000000001</v>
      </c>
      <c r="H2429" s="23">
        <v>-0.31991000000000003</v>
      </c>
      <c r="I2429" s="23">
        <v>-1.28959</v>
      </c>
      <c r="J2429" s="23">
        <v>0.48281000000000002</v>
      </c>
      <c r="K2429" s="23">
        <v>-2.6065900000000002</v>
      </c>
      <c r="L2429" s="23">
        <v>-0.15129000000000001</v>
      </c>
      <c r="M2429" s="23">
        <v>-1.3323100000000001</v>
      </c>
      <c r="N2429" s="23">
        <v>-2.2848199999999999</v>
      </c>
      <c r="O2429" s="23">
        <v>-5.9110000000000003E-2</v>
      </c>
      <c r="P2429" s="23">
        <v>-2.4439299999999999</v>
      </c>
      <c r="Q2429" s="23">
        <v>0.92357999999999996</v>
      </c>
      <c r="R2429" s="23">
        <v>-0.76134999999999997</v>
      </c>
    </row>
    <row r="2430" spans="1:18" ht="15" customHeight="1" x14ac:dyDescent="0.2">
      <c r="A2430" s="4">
        <v>2429</v>
      </c>
      <c r="B2430" s="4" t="s">
        <v>2591</v>
      </c>
      <c r="C2430" s="23">
        <v>-0.42821999999999999</v>
      </c>
      <c r="D2430" s="23">
        <v>-0.17308999999999999</v>
      </c>
      <c r="E2430" s="23">
        <v>1.0154000000000001</v>
      </c>
      <c r="F2430" s="23">
        <v>0.37552000000000002</v>
      </c>
      <c r="G2430" s="23">
        <v>5.9999999999999995E-4</v>
      </c>
      <c r="H2430" s="23">
        <v>1.5956999999999999</v>
      </c>
      <c r="I2430" s="23">
        <v>-0.36546000000000001</v>
      </c>
      <c r="J2430" s="23">
        <v>-0.35321999999999998</v>
      </c>
      <c r="K2430" s="23">
        <v>-1.86042</v>
      </c>
      <c r="L2430" s="23">
        <v>-0.2515</v>
      </c>
      <c r="M2430" s="23">
        <v>0.41248000000000001</v>
      </c>
      <c r="N2430" s="23">
        <v>-1.44841</v>
      </c>
      <c r="O2430" s="23">
        <v>-9.4539999999999999E-2</v>
      </c>
      <c r="P2430" s="23">
        <v>-0.46521000000000001</v>
      </c>
      <c r="Q2430" s="23">
        <v>0.69813999999999998</v>
      </c>
      <c r="R2430" s="23">
        <v>-1.42659</v>
      </c>
    </row>
    <row r="2431" spans="1:18" ht="15" customHeight="1" x14ac:dyDescent="0.2">
      <c r="A2431" s="4">
        <v>2430</v>
      </c>
      <c r="B2431" s="4" t="s">
        <v>2592</v>
      </c>
      <c r="C2431" s="23">
        <v>-0.47915999999999997</v>
      </c>
      <c r="D2431" s="23">
        <v>4.3950000000000003E-2</v>
      </c>
      <c r="E2431" s="23">
        <v>0.66727000000000003</v>
      </c>
      <c r="F2431" s="23">
        <v>0.71099999999999997</v>
      </c>
      <c r="G2431" s="23">
        <v>-0.10574</v>
      </c>
      <c r="H2431" s="23">
        <v>1.56477</v>
      </c>
      <c r="I2431" s="23">
        <v>-0.31391000000000002</v>
      </c>
      <c r="J2431" s="23">
        <v>-0.36947000000000002</v>
      </c>
      <c r="K2431" s="23">
        <v>-1.91581</v>
      </c>
      <c r="L2431" s="23">
        <v>-0.15695000000000001</v>
      </c>
      <c r="M2431" s="23">
        <v>0.53940999999999995</v>
      </c>
      <c r="N2431" s="23">
        <v>-1.4821899999999999</v>
      </c>
      <c r="O2431" s="23">
        <v>-0.14601</v>
      </c>
      <c r="P2431" s="23">
        <v>-0.53239999999999998</v>
      </c>
      <c r="Q2431" s="23">
        <v>0.58674999999999999</v>
      </c>
      <c r="R2431" s="23">
        <v>-1.1943900000000001</v>
      </c>
    </row>
    <row r="2432" spans="1:18" ht="15" customHeight="1" x14ac:dyDescent="0.2">
      <c r="A2432" s="4">
        <v>2431</v>
      </c>
      <c r="B2432" s="4" t="s">
        <v>2593</v>
      </c>
      <c r="C2432" s="23">
        <v>-0.38899</v>
      </c>
      <c r="D2432" s="23">
        <v>0.61990999999999996</v>
      </c>
      <c r="E2432" s="23">
        <v>1.3640099999999999</v>
      </c>
      <c r="F2432" s="23">
        <v>-0.43237999999999999</v>
      </c>
      <c r="G2432" s="23">
        <v>1.09832</v>
      </c>
      <c r="H2432" s="23">
        <v>2.2030599999999998</v>
      </c>
      <c r="I2432" s="23">
        <v>1.3734200000000001</v>
      </c>
      <c r="J2432" s="23">
        <v>-1.30433</v>
      </c>
      <c r="K2432" s="23">
        <v>-1.7406600000000001</v>
      </c>
      <c r="L2432" s="23">
        <v>-0.19356999999999999</v>
      </c>
      <c r="M2432" s="23">
        <v>-1.41533</v>
      </c>
      <c r="N2432" s="23">
        <v>-3.916E-2</v>
      </c>
      <c r="O2432" s="23">
        <v>1.65943</v>
      </c>
      <c r="P2432" s="23">
        <v>-0.67984</v>
      </c>
      <c r="Q2432" s="23">
        <v>-0.73319999999999996</v>
      </c>
      <c r="R2432" s="23">
        <v>-1.7409399999999999</v>
      </c>
    </row>
    <row r="2433" spans="1:18" ht="15" customHeight="1" x14ac:dyDescent="0.2">
      <c r="A2433" s="4">
        <v>2432</v>
      </c>
      <c r="B2433" s="4" t="s">
        <v>2594</v>
      </c>
      <c r="C2433" s="23">
        <v>-0.68896000000000002</v>
      </c>
      <c r="D2433" s="23">
        <v>-0.66769000000000001</v>
      </c>
      <c r="E2433" s="23">
        <v>1.5985400000000001</v>
      </c>
      <c r="F2433" s="23">
        <v>1.38703</v>
      </c>
      <c r="G2433" s="23">
        <v>0.54476000000000002</v>
      </c>
      <c r="H2433" s="23">
        <v>0.17385</v>
      </c>
      <c r="I2433" s="23">
        <v>0.45063999999999999</v>
      </c>
      <c r="J2433" s="23">
        <v>-1.67363</v>
      </c>
      <c r="K2433" s="23">
        <v>0.12181</v>
      </c>
      <c r="L2433" s="23">
        <v>-0.13497000000000001</v>
      </c>
      <c r="M2433" s="23">
        <v>-1.14595</v>
      </c>
      <c r="N2433" s="23">
        <v>-0.28772999999999999</v>
      </c>
      <c r="O2433" s="23">
        <v>0.76907000000000003</v>
      </c>
      <c r="P2433" s="23">
        <v>-0.27485999999999999</v>
      </c>
      <c r="Q2433" s="23">
        <v>-0.57274999999999998</v>
      </c>
      <c r="R2433" s="23">
        <v>0.11656</v>
      </c>
    </row>
    <row r="2434" spans="1:18" ht="15" customHeight="1" x14ac:dyDescent="0.2">
      <c r="A2434" s="4">
        <v>2433</v>
      </c>
      <c r="B2434" s="4" t="s">
        <v>2595</v>
      </c>
      <c r="C2434" s="23">
        <v>-0.52578000000000003</v>
      </c>
      <c r="D2434" s="23">
        <v>-0.89731000000000005</v>
      </c>
      <c r="E2434" s="23">
        <v>2.1068600000000002</v>
      </c>
      <c r="F2434" s="23">
        <v>1.41293</v>
      </c>
      <c r="G2434" s="23">
        <v>-0.58506000000000002</v>
      </c>
      <c r="H2434" s="23">
        <v>7.4329999999999993E-2</v>
      </c>
      <c r="I2434" s="23">
        <v>0.36709999999999998</v>
      </c>
      <c r="J2434" s="23">
        <v>7.7880000000000005E-2</v>
      </c>
      <c r="K2434" s="23">
        <v>-1.2432300000000001</v>
      </c>
      <c r="L2434" s="23">
        <v>-1.00817</v>
      </c>
      <c r="M2434" s="23">
        <v>0.30393999999999999</v>
      </c>
      <c r="N2434" s="23">
        <v>-0.40305999999999997</v>
      </c>
      <c r="O2434" s="23">
        <v>0.75880000000000003</v>
      </c>
      <c r="P2434" s="23">
        <v>-0.41287000000000001</v>
      </c>
      <c r="Q2434" s="23">
        <v>-0.51148000000000005</v>
      </c>
      <c r="R2434" s="23">
        <v>-1.24817</v>
      </c>
    </row>
    <row r="2435" spans="1:18" ht="15" customHeight="1" x14ac:dyDescent="0.2">
      <c r="A2435" s="4">
        <v>2434</v>
      </c>
      <c r="B2435" s="4" t="s">
        <v>2596</v>
      </c>
      <c r="C2435" s="23">
        <v>-3.0643600000000002</v>
      </c>
      <c r="D2435" s="23">
        <v>-2.52847</v>
      </c>
      <c r="E2435" s="23">
        <v>0.80725999999999998</v>
      </c>
      <c r="F2435" s="23">
        <v>2.3229799999999998</v>
      </c>
      <c r="G2435" s="23">
        <v>-0.28586</v>
      </c>
      <c r="H2435" s="23">
        <v>0.22888</v>
      </c>
      <c r="I2435" s="23">
        <v>0.38335999999999998</v>
      </c>
      <c r="J2435" s="23">
        <v>-0.17355000000000001</v>
      </c>
      <c r="K2435" s="23">
        <v>-1.4281299999999999</v>
      </c>
      <c r="L2435" s="23">
        <v>0.95442000000000005</v>
      </c>
      <c r="M2435" s="23">
        <v>-2.0873900000000001</v>
      </c>
      <c r="N2435" s="23">
        <v>0.42759000000000003</v>
      </c>
      <c r="O2435" s="23">
        <v>-1.00406</v>
      </c>
      <c r="P2435" s="23">
        <v>-2.9807600000000001</v>
      </c>
      <c r="Q2435" s="23">
        <v>1.1414299999999999</v>
      </c>
      <c r="R2435" s="23">
        <v>-2.54948</v>
      </c>
    </row>
    <row r="2436" spans="1:18" ht="15" customHeight="1" x14ac:dyDescent="0.2">
      <c r="A2436" s="4">
        <v>2435</v>
      </c>
      <c r="B2436" s="4" t="s">
        <v>2597</v>
      </c>
      <c r="C2436" s="23">
        <v>-0.63266999999999995</v>
      </c>
      <c r="D2436" s="23">
        <v>-2.34762</v>
      </c>
      <c r="E2436" s="23">
        <v>0.53895999999999999</v>
      </c>
      <c r="F2436" s="23">
        <v>0.34899000000000002</v>
      </c>
      <c r="G2436" s="23">
        <v>-1.0718300000000001</v>
      </c>
      <c r="H2436" s="23">
        <v>2.1127899999999999</v>
      </c>
      <c r="I2436" s="23">
        <v>-0.39041999999999999</v>
      </c>
      <c r="J2436" s="23">
        <v>-1.9581299999999999</v>
      </c>
      <c r="K2436" s="23">
        <v>-2.5664199999999999</v>
      </c>
      <c r="L2436" s="23">
        <v>0.78652</v>
      </c>
      <c r="M2436" s="23">
        <v>-1.84093</v>
      </c>
      <c r="N2436" s="23">
        <v>-1.72505</v>
      </c>
      <c r="O2436" s="23">
        <v>0.76290000000000002</v>
      </c>
      <c r="P2436" s="23">
        <v>-2.77007</v>
      </c>
      <c r="Q2436" s="23">
        <v>0.89793999999999996</v>
      </c>
      <c r="R2436" s="23">
        <v>0.28426000000000001</v>
      </c>
    </row>
    <row r="2437" spans="1:18" ht="15" customHeight="1" x14ac:dyDescent="0.2">
      <c r="A2437" s="4">
        <v>2436</v>
      </c>
      <c r="B2437" s="4" t="s">
        <v>2598</v>
      </c>
      <c r="C2437" s="23">
        <v>-0.55442999999999998</v>
      </c>
      <c r="D2437" s="23">
        <v>-0.16444</v>
      </c>
      <c r="E2437" s="23">
        <v>0.77710000000000001</v>
      </c>
      <c r="F2437" s="23">
        <v>0.57872999999999997</v>
      </c>
      <c r="G2437" s="23">
        <v>0.10302</v>
      </c>
      <c r="H2437" s="23">
        <v>1.6111899999999999</v>
      </c>
      <c r="I2437" s="23">
        <v>-0.26835999999999999</v>
      </c>
      <c r="J2437" s="23">
        <v>-0.37154999999999999</v>
      </c>
      <c r="K2437" s="23">
        <v>-1.9224600000000001</v>
      </c>
      <c r="L2437" s="23">
        <v>-0.17077000000000001</v>
      </c>
      <c r="M2437" s="23">
        <v>0.48803000000000002</v>
      </c>
      <c r="N2437" s="23">
        <v>-1.65604</v>
      </c>
      <c r="O2437" s="23">
        <v>7.2260000000000005E-2</v>
      </c>
      <c r="P2437" s="23">
        <v>-0.13591</v>
      </c>
      <c r="Q2437" s="23">
        <v>0.52395000000000003</v>
      </c>
      <c r="R2437" s="23">
        <v>-1.1708499999999999</v>
      </c>
    </row>
    <row r="2438" spans="1:18" ht="15" customHeight="1" x14ac:dyDescent="0.2">
      <c r="A2438" s="4">
        <v>2437</v>
      </c>
      <c r="B2438" s="4" t="s">
        <v>2599</v>
      </c>
      <c r="C2438" s="23">
        <v>-0.15165999999999999</v>
      </c>
      <c r="D2438" s="23">
        <v>-0.84204000000000001</v>
      </c>
      <c r="E2438" s="23">
        <v>1.8139400000000001</v>
      </c>
      <c r="F2438" s="23">
        <v>1.44868</v>
      </c>
      <c r="G2438" s="23">
        <v>0.87200999999999995</v>
      </c>
      <c r="H2438" s="23">
        <v>0.22369</v>
      </c>
      <c r="I2438" s="23">
        <v>0.47382999999999997</v>
      </c>
      <c r="J2438" s="23">
        <v>-1.2690999999999999</v>
      </c>
      <c r="K2438" s="23">
        <v>-0.38451999999999997</v>
      </c>
      <c r="L2438" s="23">
        <v>5.7180000000000002E-2</v>
      </c>
      <c r="M2438" s="23">
        <v>-0.45934000000000003</v>
      </c>
      <c r="N2438" s="23">
        <v>-0.70387999999999995</v>
      </c>
      <c r="O2438" s="23">
        <v>0.66149999999999998</v>
      </c>
      <c r="P2438" s="23">
        <v>-0.29775000000000001</v>
      </c>
      <c r="Q2438" s="23">
        <v>-0.24776000000000001</v>
      </c>
      <c r="R2438" s="23">
        <v>0.50621000000000005</v>
      </c>
    </row>
    <row r="2439" spans="1:18" ht="15" customHeight="1" x14ac:dyDescent="0.2">
      <c r="A2439" s="4">
        <v>2438</v>
      </c>
      <c r="B2439" s="4" t="s">
        <v>2600</v>
      </c>
      <c r="C2439" s="23">
        <v>9.4810000000000005E-2</v>
      </c>
      <c r="D2439" s="23">
        <v>-0.92856000000000005</v>
      </c>
      <c r="E2439" s="23">
        <v>1.88391</v>
      </c>
      <c r="F2439" s="23">
        <v>-0.28227999999999998</v>
      </c>
      <c r="G2439" s="23">
        <v>2.2419099999999998</v>
      </c>
      <c r="H2439" s="23">
        <v>-0.70477000000000001</v>
      </c>
      <c r="I2439" s="23">
        <v>-1.6157600000000001</v>
      </c>
      <c r="J2439" s="23">
        <v>-0.18012</v>
      </c>
      <c r="K2439" s="23">
        <v>-0.39051000000000002</v>
      </c>
      <c r="L2439" s="23">
        <v>-0.26354</v>
      </c>
      <c r="M2439" s="23">
        <v>-1.1805000000000001</v>
      </c>
      <c r="N2439" s="23">
        <v>-1.25457</v>
      </c>
      <c r="O2439" s="23">
        <v>1.2548900000000001</v>
      </c>
      <c r="P2439" s="23">
        <v>-2.6629700000000001</v>
      </c>
      <c r="Q2439" s="23">
        <v>0.79688000000000003</v>
      </c>
      <c r="R2439" s="23">
        <v>-2.3655599999999999</v>
      </c>
    </row>
    <row r="2440" spans="1:18" ht="15" customHeight="1" x14ac:dyDescent="0.2">
      <c r="A2440" s="4">
        <v>2439</v>
      </c>
      <c r="B2440" s="4" t="s">
        <v>2601</v>
      </c>
      <c r="C2440" s="23">
        <v>-0.63744000000000001</v>
      </c>
      <c r="D2440" s="23">
        <v>0.21381</v>
      </c>
      <c r="E2440" s="23">
        <v>0.36187999999999998</v>
      </c>
      <c r="F2440" s="23">
        <v>1.1395</v>
      </c>
      <c r="G2440" s="23">
        <v>-1.12313</v>
      </c>
      <c r="H2440" s="23">
        <v>1.76715</v>
      </c>
      <c r="I2440" s="23">
        <v>1.7668699999999999</v>
      </c>
      <c r="J2440" s="23">
        <v>-1.73946</v>
      </c>
      <c r="K2440" s="23">
        <v>-0.66564999999999996</v>
      </c>
      <c r="L2440" s="23">
        <v>0.36</v>
      </c>
      <c r="M2440" s="23">
        <v>-1.9033100000000001</v>
      </c>
      <c r="N2440" s="23">
        <v>-1.03546</v>
      </c>
      <c r="O2440" s="23">
        <v>-0.43219999999999997</v>
      </c>
      <c r="P2440" s="23">
        <v>-1.0182800000000001</v>
      </c>
      <c r="Q2440" s="23">
        <v>-1.1339900000000001</v>
      </c>
      <c r="R2440" s="23">
        <v>-0.32102000000000003</v>
      </c>
    </row>
    <row r="2441" spans="1:18" ht="15" customHeight="1" x14ac:dyDescent="0.2">
      <c r="A2441" s="4">
        <v>2440</v>
      </c>
      <c r="B2441" s="4" t="s">
        <v>2602</v>
      </c>
      <c r="C2441" s="23">
        <v>-0.39402999999999999</v>
      </c>
      <c r="D2441" s="23">
        <v>0.11756</v>
      </c>
      <c r="E2441" s="23">
        <v>0.88512999999999997</v>
      </c>
      <c r="F2441" s="23">
        <v>0.34421000000000002</v>
      </c>
      <c r="G2441" s="23">
        <v>0.33868999999999999</v>
      </c>
      <c r="H2441" s="23">
        <v>0.39066000000000001</v>
      </c>
      <c r="I2441" s="23">
        <v>-0.26699000000000001</v>
      </c>
      <c r="J2441" s="23">
        <v>-1.2701800000000001</v>
      </c>
      <c r="K2441" s="23">
        <v>-1.49735</v>
      </c>
      <c r="L2441" s="23">
        <v>-2.1806199999999998</v>
      </c>
      <c r="M2441" s="23">
        <v>1.14835</v>
      </c>
      <c r="N2441" s="23">
        <v>-2.6560299999999999</v>
      </c>
      <c r="O2441" s="23">
        <v>-0.12082</v>
      </c>
      <c r="P2441" s="23">
        <v>-1.5499999999999999E-3</v>
      </c>
      <c r="Q2441" s="23">
        <v>-2.2110500000000002</v>
      </c>
      <c r="R2441" s="23">
        <v>-1.22746</v>
      </c>
    </row>
    <row r="2442" spans="1:18" ht="15" customHeight="1" x14ac:dyDescent="0.2">
      <c r="A2442" s="4">
        <v>2441</v>
      </c>
      <c r="B2442" s="4" t="s">
        <v>2603</v>
      </c>
      <c r="C2442" s="23">
        <v>-0.13599</v>
      </c>
      <c r="D2442" s="23">
        <v>0.15248999999999999</v>
      </c>
      <c r="E2442" s="23">
        <v>0.96701999999999999</v>
      </c>
      <c r="F2442" s="23">
        <v>3.2030000000000003E-2</v>
      </c>
      <c r="G2442" s="23">
        <v>-0.32446000000000003</v>
      </c>
      <c r="H2442" s="23">
        <v>1.17028</v>
      </c>
      <c r="I2442" s="23">
        <v>1.4461200000000001</v>
      </c>
      <c r="J2442" s="23">
        <v>-0.16236</v>
      </c>
      <c r="K2442" s="23">
        <v>-0.25141000000000002</v>
      </c>
      <c r="L2442" s="23">
        <v>-1.9410099999999999</v>
      </c>
      <c r="M2442" s="23">
        <v>8.7440000000000004E-2</v>
      </c>
      <c r="N2442" s="23">
        <v>0.42409000000000002</v>
      </c>
      <c r="O2442" s="23">
        <v>1.34754</v>
      </c>
      <c r="P2442" s="23">
        <v>-2.0781100000000001</v>
      </c>
      <c r="Q2442" s="23">
        <v>0.92049000000000003</v>
      </c>
      <c r="R2442" s="23">
        <v>-1.74041</v>
      </c>
    </row>
    <row r="2443" spans="1:18" ht="15" customHeight="1" x14ac:dyDescent="0.2">
      <c r="A2443" s="4">
        <v>2442</v>
      </c>
      <c r="B2443" s="4" t="s">
        <v>2604</v>
      </c>
      <c r="C2443" s="23">
        <v>6.8580000000000002E-2</v>
      </c>
      <c r="D2443" s="23">
        <v>0.85863</v>
      </c>
      <c r="E2443" s="23">
        <v>0.46172999999999997</v>
      </c>
      <c r="F2443" s="23">
        <v>2.30925</v>
      </c>
      <c r="G2443" s="23">
        <v>-0.78108999999999995</v>
      </c>
      <c r="H2443" s="23">
        <v>2.3719299999999999</v>
      </c>
      <c r="I2443" s="23">
        <v>-1.5815600000000001</v>
      </c>
      <c r="J2443" s="23">
        <v>-2.2279300000000002</v>
      </c>
      <c r="K2443" s="23">
        <v>-0.94994000000000001</v>
      </c>
      <c r="L2443" s="23">
        <v>-2.0579200000000002</v>
      </c>
      <c r="M2443" s="23">
        <v>0.88407999999999998</v>
      </c>
      <c r="N2443" s="23">
        <v>-1.1104700000000001</v>
      </c>
      <c r="O2443" s="23">
        <v>1.38409</v>
      </c>
      <c r="P2443" s="23">
        <v>-0.39983000000000002</v>
      </c>
      <c r="Q2443" s="23">
        <v>-1.11267</v>
      </c>
      <c r="R2443" s="23">
        <v>-2.1309200000000001</v>
      </c>
    </row>
    <row r="2444" spans="1:18" ht="15" customHeight="1" x14ac:dyDescent="0.2">
      <c r="A2444" s="4">
        <v>2443</v>
      </c>
      <c r="B2444" s="4" t="s">
        <v>2605</v>
      </c>
      <c r="C2444" s="23">
        <v>-1.7055199999999999</v>
      </c>
      <c r="D2444" s="23">
        <v>0.43847000000000003</v>
      </c>
      <c r="E2444" s="23">
        <v>0.75905999999999996</v>
      </c>
      <c r="F2444" s="23">
        <v>0.84597999999999995</v>
      </c>
      <c r="G2444" s="23">
        <v>2.2250200000000002</v>
      </c>
      <c r="H2444" s="23">
        <v>0.80173000000000005</v>
      </c>
      <c r="I2444" s="23">
        <v>1.3839399999999999</v>
      </c>
      <c r="J2444" s="23">
        <v>0.43423</v>
      </c>
      <c r="K2444" s="23">
        <v>-0.27817999999999998</v>
      </c>
      <c r="L2444" s="23">
        <v>-0.75746000000000002</v>
      </c>
      <c r="M2444" s="23">
        <v>-0.20508999999999999</v>
      </c>
      <c r="N2444" s="23">
        <v>-2.8717000000000001</v>
      </c>
      <c r="O2444" s="23">
        <v>0.18296999999999999</v>
      </c>
      <c r="P2444" s="23">
        <v>-4.283E-2</v>
      </c>
      <c r="Q2444" s="23">
        <v>-2.5487799999999998</v>
      </c>
      <c r="R2444" s="23">
        <v>-1.7775300000000001</v>
      </c>
    </row>
    <row r="2445" spans="1:18" ht="15" customHeight="1" x14ac:dyDescent="0.2">
      <c r="A2445" s="4">
        <v>2444</v>
      </c>
      <c r="B2445" s="4" t="s">
        <v>2606</v>
      </c>
      <c r="C2445" s="23">
        <v>-0.71052000000000004</v>
      </c>
      <c r="D2445" s="23">
        <v>-1.6438600000000001</v>
      </c>
      <c r="E2445" s="23">
        <v>0.84294999999999998</v>
      </c>
      <c r="F2445" s="23">
        <v>2.2109899999999998</v>
      </c>
      <c r="G2445" s="23">
        <v>1.43859</v>
      </c>
      <c r="H2445" s="23">
        <v>-0.31012000000000001</v>
      </c>
      <c r="I2445" s="23">
        <v>0.81223999999999996</v>
      </c>
      <c r="J2445" s="23">
        <v>-2.0407099999999998</v>
      </c>
      <c r="K2445" s="23">
        <v>-0.71667999999999998</v>
      </c>
      <c r="L2445" s="23">
        <v>-2.5866199999999999</v>
      </c>
      <c r="M2445" s="23">
        <v>-1.3164199999999999</v>
      </c>
      <c r="N2445" s="23">
        <v>-2.3396599999999999</v>
      </c>
      <c r="O2445" s="23">
        <v>-0.88260000000000005</v>
      </c>
      <c r="P2445" s="23">
        <v>-0.51478000000000002</v>
      </c>
      <c r="Q2445" s="23">
        <v>-0.75468000000000002</v>
      </c>
      <c r="R2445" s="23">
        <v>0.96587000000000001</v>
      </c>
    </row>
    <row r="2446" spans="1:18" ht="15" customHeight="1" x14ac:dyDescent="0.2">
      <c r="A2446" s="4">
        <v>2445</v>
      </c>
      <c r="B2446" s="4" t="s">
        <v>2607</v>
      </c>
      <c r="C2446" s="23">
        <v>-2.0186299999999999</v>
      </c>
      <c r="D2446" s="23">
        <v>-1.23715</v>
      </c>
      <c r="E2446" s="23">
        <v>2.8837799999999998</v>
      </c>
      <c r="F2446" s="23">
        <v>0.24315999999999999</v>
      </c>
      <c r="G2446" s="23">
        <v>1.08548</v>
      </c>
      <c r="H2446" s="23">
        <v>0.12567999999999999</v>
      </c>
      <c r="I2446" s="23">
        <v>-1.0314000000000001</v>
      </c>
      <c r="J2446" s="23">
        <v>-0.59550999999999998</v>
      </c>
      <c r="K2446" s="23">
        <v>-2.44828</v>
      </c>
      <c r="L2446" s="23">
        <v>0.2752</v>
      </c>
      <c r="M2446" s="23">
        <v>0.59167000000000003</v>
      </c>
      <c r="N2446" s="23">
        <v>-2.4996999999999998</v>
      </c>
      <c r="O2446" s="23">
        <v>2.83724</v>
      </c>
      <c r="P2446" s="23">
        <v>-2.8310499999999998</v>
      </c>
      <c r="Q2446" s="23">
        <v>-0.63854</v>
      </c>
      <c r="R2446" s="23">
        <v>-1.6740999999999999</v>
      </c>
    </row>
    <row r="2447" spans="1:18" ht="15" customHeight="1" x14ac:dyDescent="0.2">
      <c r="A2447" s="4">
        <v>2446</v>
      </c>
      <c r="B2447" s="4" t="s">
        <v>2608</v>
      </c>
      <c r="C2447" s="23">
        <v>-2.6748799999999999</v>
      </c>
      <c r="D2447" s="23">
        <v>-0.13208</v>
      </c>
      <c r="E2447" s="23">
        <v>1.2309399999999999</v>
      </c>
      <c r="F2447" s="23">
        <v>0.56098000000000003</v>
      </c>
      <c r="G2447" s="23">
        <v>-0.51056000000000001</v>
      </c>
      <c r="H2447" s="23">
        <v>-0.87163999999999997</v>
      </c>
      <c r="I2447" s="23">
        <v>-0.70416999999999996</v>
      </c>
      <c r="J2447" s="23">
        <v>-1.94268</v>
      </c>
      <c r="K2447" s="23">
        <v>-0.92635999999999996</v>
      </c>
      <c r="L2447" s="23">
        <v>-1.0179800000000001</v>
      </c>
      <c r="M2447" s="23">
        <v>-1.62507</v>
      </c>
      <c r="N2447" s="23">
        <v>-1.43886</v>
      </c>
      <c r="O2447" s="23">
        <v>-0.50092000000000003</v>
      </c>
      <c r="P2447" s="23">
        <v>0.36598999999999998</v>
      </c>
      <c r="Q2447" s="23">
        <v>0.32723000000000002</v>
      </c>
      <c r="R2447" s="23">
        <v>-1.69432</v>
      </c>
    </row>
    <row r="2448" spans="1:18" ht="15" customHeight="1" x14ac:dyDescent="0.2">
      <c r="A2448" s="4">
        <v>2447</v>
      </c>
      <c r="B2448" s="4" t="s">
        <v>2609</v>
      </c>
      <c r="C2448" s="23">
        <v>-7.5480000000000005E-2</v>
      </c>
      <c r="D2448" s="23">
        <v>-1.26187</v>
      </c>
      <c r="E2448" s="23">
        <v>0.80840000000000001</v>
      </c>
      <c r="F2448" s="23">
        <v>0.17076</v>
      </c>
      <c r="G2448" s="23">
        <v>2.0575800000000002</v>
      </c>
      <c r="H2448" s="23">
        <v>-0.1021</v>
      </c>
      <c r="I2448" s="23">
        <v>-0.93486000000000002</v>
      </c>
      <c r="J2448" s="23">
        <v>-0.74431999999999998</v>
      </c>
      <c r="K2448" s="23">
        <v>-1.7766200000000001</v>
      </c>
      <c r="L2448" s="23">
        <v>-2.4944500000000001</v>
      </c>
      <c r="M2448" s="23">
        <v>1.2730600000000001</v>
      </c>
      <c r="N2448" s="23">
        <v>-0.11814</v>
      </c>
      <c r="O2448" s="23">
        <v>1.9357500000000001</v>
      </c>
      <c r="P2448" s="23">
        <v>-1.3302</v>
      </c>
      <c r="Q2448" s="23">
        <v>0.80225000000000002</v>
      </c>
      <c r="R2448" s="23">
        <v>-0.46200000000000002</v>
      </c>
    </row>
    <row r="2449" spans="1:18" ht="15" customHeight="1" x14ac:dyDescent="0.2">
      <c r="A2449" s="4">
        <v>2448</v>
      </c>
      <c r="B2449" s="4" t="s">
        <v>2610</v>
      </c>
      <c r="C2449" s="23">
        <v>-0.61975999999999998</v>
      </c>
      <c r="D2449" s="23">
        <v>-0.77083000000000002</v>
      </c>
      <c r="E2449" s="23">
        <v>2.0394399999999999</v>
      </c>
      <c r="F2449" s="23">
        <v>1.24705</v>
      </c>
      <c r="G2449" s="23">
        <v>0.69640999999999997</v>
      </c>
      <c r="H2449" s="23">
        <v>0.35282999999999998</v>
      </c>
      <c r="I2449" s="23">
        <v>0.30768000000000001</v>
      </c>
      <c r="J2449" s="23">
        <v>-1.59415</v>
      </c>
      <c r="K2449" s="23">
        <v>7.3510000000000006E-2</v>
      </c>
      <c r="L2449" s="23">
        <v>-2.129E-2</v>
      </c>
      <c r="M2449" s="23">
        <v>-0.30620000000000003</v>
      </c>
      <c r="N2449" s="23">
        <v>-0.23183999999999999</v>
      </c>
      <c r="O2449" s="23">
        <v>0.84413000000000005</v>
      </c>
      <c r="P2449" s="23">
        <v>3.2410000000000001E-2</v>
      </c>
      <c r="Q2449" s="23">
        <v>-0.37637999999999999</v>
      </c>
      <c r="R2449" s="23">
        <v>0.16525999999999999</v>
      </c>
    </row>
    <row r="2450" spans="1:18" ht="15" customHeight="1" x14ac:dyDescent="0.2">
      <c r="A2450" s="4">
        <v>2449</v>
      </c>
      <c r="B2450" s="4" t="s">
        <v>2611</v>
      </c>
      <c r="C2450" s="23">
        <v>-2.01139</v>
      </c>
      <c r="D2450" s="23">
        <v>0.64936000000000005</v>
      </c>
      <c r="E2450" s="23">
        <v>2.6023000000000001</v>
      </c>
      <c r="F2450" s="23">
        <v>-0.54945999999999995</v>
      </c>
      <c r="G2450" s="23">
        <v>-1.0550299999999999</v>
      </c>
      <c r="H2450" s="23">
        <v>-4.3110000000000002E-2</v>
      </c>
      <c r="I2450" s="23">
        <v>0.94601999999999997</v>
      </c>
      <c r="J2450" s="23">
        <v>-1.97899</v>
      </c>
      <c r="K2450" s="23">
        <v>-2.1625399999999999</v>
      </c>
      <c r="L2450" s="23">
        <v>-1.75241</v>
      </c>
      <c r="M2450" s="23">
        <v>0.94150999999999996</v>
      </c>
      <c r="N2450" s="23">
        <v>-0.88032999999999995</v>
      </c>
      <c r="O2450" s="23">
        <v>2.0701200000000002</v>
      </c>
      <c r="P2450" s="23">
        <v>-1.8930800000000001</v>
      </c>
      <c r="Q2450" s="23">
        <v>1.40509</v>
      </c>
      <c r="R2450" s="23">
        <v>-2.0410300000000001</v>
      </c>
    </row>
    <row r="2451" spans="1:18" ht="15" customHeight="1" x14ac:dyDescent="0.2">
      <c r="A2451" s="4">
        <v>2450</v>
      </c>
      <c r="B2451" s="4" t="s">
        <v>2612</v>
      </c>
      <c r="C2451" s="23">
        <v>-0.28010000000000002</v>
      </c>
      <c r="D2451" s="23">
        <v>-0.80017000000000005</v>
      </c>
      <c r="E2451" s="23">
        <v>0.38485000000000003</v>
      </c>
      <c r="F2451" s="23">
        <v>0.43790000000000001</v>
      </c>
      <c r="G2451" s="23">
        <v>-0.49830000000000002</v>
      </c>
      <c r="H2451" s="23">
        <v>2.24017</v>
      </c>
      <c r="I2451" s="23">
        <v>1.62612</v>
      </c>
      <c r="J2451" s="23">
        <v>-0.85743999999999998</v>
      </c>
      <c r="K2451" s="23">
        <v>-8.1089999999999995E-2</v>
      </c>
      <c r="L2451" s="23">
        <v>-1.1355900000000001</v>
      </c>
      <c r="M2451" s="23">
        <v>0.81283000000000005</v>
      </c>
      <c r="N2451" s="23">
        <v>-1.5764899999999999</v>
      </c>
      <c r="O2451" s="23">
        <v>2.0244599999999999</v>
      </c>
      <c r="P2451" s="23">
        <v>-1.8531899999999999</v>
      </c>
      <c r="Q2451" s="23">
        <v>0.86485999999999996</v>
      </c>
      <c r="R2451" s="23">
        <v>0.55715000000000003</v>
      </c>
    </row>
    <row r="2452" spans="1:18" ht="15" customHeight="1" x14ac:dyDescent="0.2">
      <c r="A2452" s="4">
        <v>2451</v>
      </c>
      <c r="B2452" s="4" t="s">
        <v>2613</v>
      </c>
      <c r="C2452" s="23">
        <v>-1.9844299999999999</v>
      </c>
      <c r="D2452" s="23">
        <v>0.23113</v>
      </c>
      <c r="E2452" s="23">
        <v>1.7870699999999999</v>
      </c>
      <c r="F2452" s="23">
        <v>-0.16850999999999999</v>
      </c>
      <c r="G2452" s="23">
        <v>0.10364</v>
      </c>
      <c r="H2452" s="23">
        <v>1.4625699999999999</v>
      </c>
      <c r="I2452" s="23">
        <v>1.20428</v>
      </c>
      <c r="J2452" s="23">
        <v>-1.6089899999999999</v>
      </c>
      <c r="K2452" s="23">
        <v>-1.7176899999999999</v>
      </c>
      <c r="L2452" s="23">
        <v>0.51285000000000003</v>
      </c>
      <c r="M2452" s="23">
        <v>0.68369999999999997</v>
      </c>
      <c r="N2452" s="23">
        <v>-1.1071800000000001</v>
      </c>
      <c r="O2452" s="23">
        <v>-0.26199</v>
      </c>
      <c r="P2452" s="23">
        <v>-2.1537600000000001</v>
      </c>
      <c r="Q2452" s="23">
        <v>-1.20496</v>
      </c>
      <c r="R2452" s="23">
        <v>-1.0289299999999999</v>
      </c>
    </row>
    <row r="2453" spans="1:18" ht="15" customHeight="1" x14ac:dyDescent="0.2">
      <c r="A2453" s="4">
        <v>2452</v>
      </c>
      <c r="B2453" s="4" t="s">
        <v>2614</v>
      </c>
      <c r="C2453" s="23">
        <v>-0.75814999999999999</v>
      </c>
      <c r="D2453" s="23">
        <v>4.3090000000000003E-2</v>
      </c>
      <c r="E2453" s="23">
        <v>1.05731</v>
      </c>
      <c r="F2453" s="23">
        <v>0.61778</v>
      </c>
      <c r="G2453" s="23">
        <v>-0.48936000000000002</v>
      </c>
      <c r="H2453" s="23">
        <v>2.0931799999999998</v>
      </c>
      <c r="I2453" s="23">
        <v>-0.40489000000000003</v>
      </c>
      <c r="J2453" s="23">
        <v>-1.9004300000000001</v>
      </c>
      <c r="K2453" s="23">
        <v>-0.40853</v>
      </c>
      <c r="L2453" s="23">
        <v>0.52403</v>
      </c>
      <c r="M2453" s="23">
        <v>-1.03149</v>
      </c>
      <c r="N2453" s="23">
        <v>-1.7169300000000001</v>
      </c>
      <c r="O2453" s="23">
        <v>2.18649</v>
      </c>
      <c r="P2453" s="23">
        <v>-0.34944999999999998</v>
      </c>
      <c r="Q2453" s="23">
        <v>0.76500000000000001</v>
      </c>
      <c r="R2453" s="23">
        <v>0.13603000000000001</v>
      </c>
    </row>
    <row r="2454" spans="1:18" ht="15" customHeight="1" x14ac:dyDescent="0.2">
      <c r="A2454" s="4">
        <v>2453</v>
      </c>
      <c r="B2454" s="4" t="s">
        <v>2615</v>
      </c>
      <c r="C2454" s="23">
        <v>-2.2006700000000001</v>
      </c>
      <c r="D2454" s="23">
        <v>0.42027999999999999</v>
      </c>
      <c r="E2454" s="23">
        <v>0.85633000000000004</v>
      </c>
      <c r="F2454" s="23">
        <v>0.36779000000000001</v>
      </c>
      <c r="G2454" s="23">
        <v>1.3582099999999999</v>
      </c>
      <c r="H2454" s="23">
        <v>8.5900000000000004E-2</v>
      </c>
      <c r="I2454" s="23">
        <v>1.10816</v>
      </c>
      <c r="J2454" s="23">
        <v>-8.1000000000000003E-2</v>
      </c>
      <c r="K2454" s="23">
        <v>-9.1429999999999997E-2</v>
      </c>
      <c r="L2454" s="23">
        <v>0.47355000000000003</v>
      </c>
      <c r="M2454" s="23">
        <v>0.21079000000000001</v>
      </c>
      <c r="N2454" s="23">
        <v>-1.37896</v>
      </c>
      <c r="O2454" s="23">
        <v>0.62009999999999998</v>
      </c>
      <c r="P2454" s="23">
        <v>-1.6955100000000001</v>
      </c>
      <c r="Q2454" s="23">
        <v>0.65225</v>
      </c>
      <c r="R2454" s="23">
        <v>-1.3737200000000001</v>
      </c>
    </row>
    <row r="2455" spans="1:18" ht="15" customHeight="1" x14ac:dyDescent="0.2">
      <c r="A2455" s="4">
        <v>2454</v>
      </c>
      <c r="B2455" s="4" t="s">
        <v>2616</v>
      </c>
      <c r="C2455" s="23">
        <v>-2.1834899999999999</v>
      </c>
      <c r="D2455" s="23">
        <v>-0.32719999999999999</v>
      </c>
      <c r="E2455" s="23">
        <v>2.1678000000000002</v>
      </c>
      <c r="F2455" s="23">
        <v>0.12776999999999999</v>
      </c>
      <c r="G2455" s="23">
        <v>1.39988</v>
      </c>
      <c r="H2455" s="23">
        <v>1.2521599999999999</v>
      </c>
      <c r="I2455" s="23">
        <v>1.3595699999999999</v>
      </c>
      <c r="J2455" s="23">
        <v>0.52122000000000002</v>
      </c>
      <c r="K2455" s="23">
        <v>-4.632E-2</v>
      </c>
      <c r="L2455" s="23">
        <v>0.28355999999999998</v>
      </c>
      <c r="M2455" s="23">
        <v>0.41653000000000001</v>
      </c>
      <c r="N2455" s="23">
        <v>4.861E-2</v>
      </c>
      <c r="O2455" s="23">
        <v>-0.41620000000000001</v>
      </c>
      <c r="P2455" s="23">
        <v>-0.58209</v>
      </c>
      <c r="Q2455" s="23">
        <v>-1.1526400000000001</v>
      </c>
      <c r="R2455" s="23">
        <v>0.38283</v>
      </c>
    </row>
    <row r="2456" spans="1:18" ht="15" customHeight="1" x14ac:dyDescent="0.2">
      <c r="A2456" s="4">
        <v>2455</v>
      </c>
      <c r="B2456" s="4" t="s">
        <v>2617</v>
      </c>
      <c r="C2456" s="23">
        <v>-0.25461</v>
      </c>
      <c r="D2456" s="23">
        <v>-1.0794600000000001</v>
      </c>
      <c r="E2456" s="23">
        <v>1.8636699999999999</v>
      </c>
      <c r="F2456" s="23">
        <v>1.1300399999999999</v>
      </c>
      <c r="G2456" s="23">
        <v>-0.56815000000000004</v>
      </c>
      <c r="H2456" s="23">
        <v>-3.13E-3</v>
      </c>
      <c r="I2456" s="23">
        <v>0.95599000000000001</v>
      </c>
      <c r="J2456" s="23">
        <v>0.21676000000000001</v>
      </c>
      <c r="K2456" s="23">
        <v>-1.59466</v>
      </c>
      <c r="L2456" s="23">
        <v>-1.2305200000000001</v>
      </c>
      <c r="M2456" s="23">
        <v>0.27865000000000001</v>
      </c>
      <c r="N2456" s="23">
        <v>-0.54700000000000004</v>
      </c>
      <c r="O2456" s="23">
        <v>0.83411000000000002</v>
      </c>
      <c r="P2456" s="23">
        <v>-0.81938999999999995</v>
      </c>
      <c r="Q2456" s="23">
        <v>-0.64771999999999996</v>
      </c>
      <c r="R2456" s="23">
        <v>-0.76644999999999996</v>
      </c>
    </row>
    <row r="2457" spans="1:18" ht="15" customHeight="1" x14ac:dyDescent="0.2">
      <c r="A2457" s="4">
        <v>2456</v>
      </c>
      <c r="B2457" s="4" t="s">
        <v>2618</v>
      </c>
      <c r="C2457" s="23">
        <v>-0.67405999999999999</v>
      </c>
      <c r="D2457" s="23">
        <v>0.16056000000000001</v>
      </c>
      <c r="E2457" s="23">
        <v>2.1724600000000001</v>
      </c>
      <c r="F2457" s="23">
        <v>0.55303000000000002</v>
      </c>
      <c r="G2457" s="23">
        <v>-0.43178</v>
      </c>
      <c r="H2457" s="23">
        <v>1.41977</v>
      </c>
      <c r="I2457" s="23">
        <v>-0.31175000000000003</v>
      </c>
      <c r="J2457" s="23">
        <v>-0.43248999999999999</v>
      </c>
      <c r="K2457" s="23">
        <v>-1.6493199999999999</v>
      </c>
      <c r="L2457" s="23">
        <v>-6.7200000000000003E-3</v>
      </c>
      <c r="M2457" s="23">
        <v>0.12728</v>
      </c>
      <c r="N2457" s="23">
        <v>0.22491</v>
      </c>
      <c r="O2457" s="23">
        <v>-0.12375</v>
      </c>
      <c r="P2457" s="23">
        <v>-0.50605</v>
      </c>
      <c r="Q2457" s="23">
        <v>-0.80967999999999996</v>
      </c>
      <c r="R2457" s="23">
        <v>0.47554000000000002</v>
      </c>
    </row>
    <row r="2458" spans="1:18" ht="15" customHeight="1" x14ac:dyDescent="0.2">
      <c r="A2458" s="4">
        <v>2457</v>
      </c>
      <c r="B2458" s="4" t="s">
        <v>2619</v>
      </c>
      <c r="C2458" s="23">
        <v>-0.72555000000000003</v>
      </c>
      <c r="D2458" s="23">
        <v>-0.65246000000000004</v>
      </c>
      <c r="E2458" s="23">
        <v>1.84612</v>
      </c>
      <c r="F2458" s="23">
        <v>1.1200600000000001</v>
      </c>
      <c r="G2458" s="23">
        <v>0.62707000000000002</v>
      </c>
      <c r="H2458" s="23">
        <v>8.5199999999999998E-3</v>
      </c>
      <c r="I2458" s="23">
        <v>0.61794000000000004</v>
      </c>
      <c r="J2458" s="23">
        <v>-1.5200100000000001</v>
      </c>
      <c r="K2458" s="23">
        <v>3.2340000000000001E-2</v>
      </c>
      <c r="L2458" s="23">
        <v>-5.3749999999999999E-2</v>
      </c>
      <c r="M2458" s="23">
        <v>-0.97848999999999997</v>
      </c>
      <c r="N2458" s="23">
        <v>-0.23877000000000001</v>
      </c>
      <c r="O2458" s="23">
        <v>0.80361000000000005</v>
      </c>
      <c r="P2458" s="23">
        <v>-0.40103</v>
      </c>
      <c r="Q2458" s="23">
        <v>-0.50129000000000001</v>
      </c>
      <c r="R2458" s="23">
        <v>0.33700000000000002</v>
      </c>
    </row>
    <row r="2459" spans="1:18" ht="15" customHeight="1" x14ac:dyDescent="0.2">
      <c r="A2459" s="4">
        <v>2458</v>
      </c>
      <c r="B2459" s="4" t="s">
        <v>2620</v>
      </c>
      <c r="C2459" s="23">
        <v>-0.52400999999999998</v>
      </c>
      <c r="D2459" s="23">
        <v>0.46129999999999999</v>
      </c>
      <c r="E2459" s="23">
        <v>2.3790900000000001</v>
      </c>
      <c r="F2459" s="23">
        <v>0.41689999999999999</v>
      </c>
      <c r="G2459" s="23">
        <v>-0.33878999999999998</v>
      </c>
      <c r="H2459" s="23">
        <v>1.4443699999999999</v>
      </c>
      <c r="I2459" s="23">
        <v>-0.25589000000000001</v>
      </c>
      <c r="J2459" s="23">
        <v>-0.62697000000000003</v>
      </c>
      <c r="K2459" s="23">
        <v>-1.45109</v>
      </c>
      <c r="L2459" s="23">
        <v>-5.6890000000000003E-2</v>
      </c>
      <c r="M2459" s="23">
        <v>0.12297</v>
      </c>
      <c r="N2459" s="23">
        <v>0.32008999999999999</v>
      </c>
      <c r="O2459" s="23">
        <v>-8.8730000000000003E-2</v>
      </c>
      <c r="P2459" s="23">
        <v>-0.47158</v>
      </c>
      <c r="Q2459" s="23">
        <v>-0.60297999999999996</v>
      </c>
      <c r="R2459" s="23">
        <v>0.29683999999999999</v>
      </c>
    </row>
    <row r="2460" spans="1:18" ht="15" customHeight="1" x14ac:dyDescent="0.2">
      <c r="A2460" s="4">
        <v>2459</v>
      </c>
      <c r="B2460" s="4" t="s">
        <v>2621</v>
      </c>
      <c r="C2460" s="23">
        <v>-0.55327999999999999</v>
      </c>
      <c r="D2460" s="23">
        <v>8.1089999999999995E-2</v>
      </c>
      <c r="E2460" s="23">
        <v>1.0655399999999999</v>
      </c>
      <c r="F2460" s="23">
        <v>-6.6189999999999999E-2</v>
      </c>
      <c r="G2460" s="23">
        <v>1.2130799999999999</v>
      </c>
      <c r="H2460" s="23">
        <v>1.42425</v>
      </c>
      <c r="I2460" s="23">
        <v>0.86053999999999997</v>
      </c>
      <c r="J2460" s="23">
        <v>-1.4799500000000001</v>
      </c>
      <c r="K2460" s="23">
        <v>-0.19689000000000001</v>
      </c>
      <c r="L2460" s="23">
        <v>-1.86592</v>
      </c>
      <c r="M2460" s="23">
        <v>0.45437</v>
      </c>
      <c r="N2460" s="23">
        <v>0.19312000000000001</v>
      </c>
      <c r="O2460" s="23">
        <v>-0.19666</v>
      </c>
      <c r="P2460" s="23">
        <v>-0.53280000000000005</v>
      </c>
      <c r="Q2460" s="23">
        <v>-0.73358999999999996</v>
      </c>
      <c r="R2460" s="23">
        <v>0.14446999999999999</v>
      </c>
    </row>
    <row r="2461" spans="1:18" ht="15" customHeight="1" x14ac:dyDescent="0.2">
      <c r="A2461" s="4">
        <v>2460</v>
      </c>
      <c r="B2461" s="4" t="s">
        <v>2622</v>
      </c>
      <c r="C2461" s="23">
        <v>-1.51363</v>
      </c>
      <c r="D2461" s="23">
        <v>-0.32079000000000002</v>
      </c>
      <c r="E2461" s="23">
        <v>0.82992999999999995</v>
      </c>
      <c r="F2461" s="23">
        <v>3.2343600000000001</v>
      </c>
      <c r="G2461" s="23">
        <v>-0.87763999999999998</v>
      </c>
      <c r="H2461" s="23">
        <v>2.0334099999999999</v>
      </c>
      <c r="I2461" s="23">
        <v>-0.47388999999999998</v>
      </c>
      <c r="J2461" s="23">
        <v>0.31691000000000003</v>
      </c>
      <c r="K2461" s="23">
        <v>8.2549999999999998E-2</v>
      </c>
      <c r="L2461" s="23">
        <v>-1.90845</v>
      </c>
      <c r="M2461" s="23">
        <v>-1.3088</v>
      </c>
      <c r="N2461" s="23">
        <v>-1.7430600000000001</v>
      </c>
      <c r="O2461" s="23">
        <v>-0.67430000000000001</v>
      </c>
      <c r="P2461" s="23">
        <v>-4.3060000000000001E-2</v>
      </c>
      <c r="Q2461" s="23">
        <v>0.49206</v>
      </c>
      <c r="R2461" s="23">
        <v>0.44638</v>
      </c>
    </row>
    <row r="2462" spans="1:18" ht="15" customHeight="1" x14ac:dyDescent="0.2">
      <c r="A2462" s="4">
        <v>2461</v>
      </c>
      <c r="B2462" s="4" t="s">
        <v>2623</v>
      </c>
      <c r="C2462" s="23">
        <v>-0.46449000000000001</v>
      </c>
      <c r="D2462" s="23">
        <v>-0.87621000000000004</v>
      </c>
      <c r="E2462" s="23">
        <v>1.48725</v>
      </c>
      <c r="F2462" s="23">
        <v>1.2417</v>
      </c>
      <c r="G2462" s="23">
        <v>0.93640999999999996</v>
      </c>
      <c r="H2462" s="23">
        <v>0.26267000000000001</v>
      </c>
      <c r="I2462" s="23">
        <v>0.67037999999999998</v>
      </c>
      <c r="J2462" s="23">
        <v>-1.41706</v>
      </c>
      <c r="K2462" s="23">
        <v>-8.516E-2</v>
      </c>
      <c r="L2462" s="23">
        <v>-0.17674000000000001</v>
      </c>
      <c r="M2462" s="23">
        <v>-1.02983</v>
      </c>
      <c r="N2462" s="23">
        <v>-0.25847999999999999</v>
      </c>
      <c r="O2462" s="23">
        <v>0.97358</v>
      </c>
      <c r="P2462" s="23">
        <v>-0.43667</v>
      </c>
      <c r="Q2462" s="23">
        <v>-0.41787000000000002</v>
      </c>
      <c r="R2462" s="23">
        <v>0.41617999999999999</v>
      </c>
    </row>
    <row r="2463" spans="1:18" ht="15" customHeight="1" x14ac:dyDescent="0.2">
      <c r="A2463" s="4">
        <v>2462</v>
      </c>
      <c r="B2463" s="4" t="s">
        <v>2624</v>
      </c>
      <c r="C2463" s="23">
        <v>-8.2549999999999998E-2</v>
      </c>
      <c r="D2463" s="23">
        <v>-1.6457599999999999</v>
      </c>
      <c r="E2463" s="23">
        <v>0.35252</v>
      </c>
      <c r="F2463" s="23">
        <v>0.28643000000000002</v>
      </c>
      <c r="G2463" s="23">
        <v>1.39947</v>
      </c>
      <c r="H2463" s="23">
        <v>2.5203199999999999</v>
      </c>
      <c r="I2463" s="23">
        <v>-0.62114000000000003</v>
      </c>
      <c r="J2463" s="23">
        <v>0.46845999999999999</v>
      </c>
      <c r="K2463" s="23">
        <v>-9.9159999999999998E-2</v>
      </c>
      <c r="L2463" s="23">
        <v>0.2099</v>
      </c>
      <c r="M2463" s="23">
        <v>-0.52688999999999997</v>
      </c>
      <c r="N2463" s="23">
        <v>-1.2520800000000001</v>
      </c>
      <c r="O2463" s="23">
        <v>-5.3240000000000003E-2</v>
      </c>
      <c r="P2463" s="23">
        <v>-2.07856</v>
      </c>
      <c r="Q2463" s="23">
        <v>-1.25993</v>
      </c>
      <c r="R2463" s="23">
        <v>0.24063000000000001</v>
      </c>
    </row>
    <row r="2464" spans="1:18" ht="15" customHeight="1" x14ac:dyDescent="0.2">
      <c r="A2464" s="4">
        <v>2463</v>
      </c>
      <c r="B2464" s="4" t="s">
        <v>2625</v>
      </c>
      <c r="C2464" s="23">
        <v>-2.6564100000000002</v>
      </c>
      <c r="D2464" s="23">
        <v>0.48202</v>
      </c>
      <c r="E2464" s="23">
        <v>0.27561999999999998</v>
      </c>
      <c r="F2464" s="23">
        <v>0.82806000000000002</v>
      </c>
      <c r="G2464" s="23">
        <v>-1.00075</v>
      </c>
      <c r="H2464" s="23">
        <v>1.17133</v>
      </c>
      <c r="I2464" s="23">
        <v>0.18096999999999999</v>
      </c>
      <c r="J2464" s="23">
        <v>-0.66510999999999998</v>
      </c>
      <c r="K2464" s="23">
        <v>-0.92647999999999997</v>
      </c>
      <c r="L2464" s="23">
        <v>8.4070000000000006E-2</v>
      </c>
      <c r="M2464" s="23">
        <v>1.1112299999999999</v>
      </c>
      <c r="N2464" s="23">
        <v>0.37930999999999998</v>
      </c>
      <c r="O2464" s="23">
        <v>0.71482999999999997</v>
      </c>
      <c r="P2464" s="23">
        <v>-1.6182000000000001</v>
      </c>
      <c r="Q2464" s="23">
        <v>1.08999</v>
      </c>
      <c r="R2464" s="23">
        <v>1.0990500000000001</v>
      </c>
    </row>
    <row r="2465" spans="1:18" ht="15" customHeight="1" x14ac:dyDescent="0.2">
      <c r="A2465" s="4">
        <v>2464</v>
      </c>
      <c r="B2465" s="4" t="s">
        <v>2626</v>
      </c>
      <c r="C2465" s="23">
        <v>-0.59406000000000003</v>
      </c>
      <c r="D2465" s="23">
        <v>-0.1201</v>
      </c>
      <c r="E2465" s="23">
        <v>1.0696600000000001</v>
      </c>
      <c r="F2465" s="23">
        <v>0.58442000000000005</v>
      </c>
      <c r="G2465" s="23">
        <v>2.3949999999999999E-2</v>
      </c>
      <c r="H2465" s="23">
        <v>1.6897899999999999</v>
      </c>
      <c r="I2465" s="23">
        <v>-0.51365000000000005</v>
      </c>
      <c r="J2465" s="23">
        <v>-0.64939000000000002</v>
      </c>
      <c r="K2465" s="23">
        <v>-1.60755</v>
      </c>
      <c r="L2465" s="23">
        <v>-5.28E-2</v>
      </c>
      <c r="M2465" s="23">
        <v>0.45271</v>
      </c>
      <c r="N2465" s="23">
        <v>-1.32151</v>
      </c>
      <c r="O2465" s="23">
        <v>-0.12795000000000001</v>
      </c>
      <c r="P2465" s="23">
        <v>-3.8120000000000001E-2</v>
      </c>
      <c r="Q2465" s="23">
        <v>0.78075000000000006</v>
      </c>
      <c r="R2465" s="23">
        <v>-1.66614</v>
      </c>
    </row>
    <row r="2466" spans="1:18" ht="15" customHeight="1" x14ac:dyDescent="0.2">
      <c r="A2466" s="4">
        <v>2465</v>
      </c>
      <c r="B2466" s="4" t="s">
        <v>2627</v>
      </c>
      <c r="C2466" s="23">
        <v>-0.20207</v>
      </c>
      <c r="D2466" s="23">
        <v>-1.9212800000000001</v>
      </c>
      <c r="E2466" s="23">
        <v>1.7728699999999999</v>
      </c>
      <c r="F2466" s="23">
        <v>0.16345000000000001</v>
      </c>
      <c r="G2466" s="23">
        <v>0.96360000000000001</v>
      </c>
      <c r="H2466" s="23">
        <v>-0.48070000000000002</v>
      </c>
      <c r="I2466" s="23">
        <v>-1.6933100000000001</v>
      </c>
      <c r="J2466" s="23">
        <v>-1.2910200000000001</v>
      </c>
      <c r="K2466" s="23">
        <v>9.2429999999999998E-2</v>
      </c>
      <c r="L2466" s="23">
        <v>-2.3568899999999999</v>
      </c>
      <c r="M2466" s="23">
        <v>1.27647</v>
      </c>
      <c r="N2466" s="23">
        <v>-2.54975</v>
      </c>
      <c r="O2466" s="23">
        <v>1.6648000000000001</v>
      </c>
      <c r="P2466" s="23">
        <v>-0.89076</v>
      </c>
      <c r="Q2466" s="23">
        <v>1.31003</v>
      </c>
      <c r="R2466" s="23">
        <v>-1.22018</v>
      </c>
    </row>
    <row r="2467" spans="1:18" ht="15" customHeight="1" x14ac:dyDescent="0.2">
      <c r="A2467" s="4">
        <v>2466</v>
      </c>
      <c r="B2467" s="4" t="s">
        <v>2628</v>
      </c>
      <c r="C2467" s="23">
        <v>-2.2497500000000001</v>
      </c>
      <c r="D2467" s="23">
        <v>-2.7241499999999998</v>
      </c>
      <c r="E2467" s="23">
        <v>0.28471999999999997</v>
      </c>
      <c r="F2467" s="23">
        <v>-9.1740000000000002E-2</v>
      </c>
      <c r="G2467" s="23">
        <v>1.7037100000000001</v>
      </c>
      <c r="H2467" s="23">
        <v>0.22441</v>
      </c>
      <c r="I2467" s="23">
        <v>1.4550799999999999</v>
      </c>
      <c r="J2467" s="23">
        <v>-0.88366</v>
      </c>
      <c r="K2467" s="23">
        <v>-2.29393</v>
      </c>
      <c r="L2467" s="23">
        <v>-0.10732999999999999</v>
      </c>
      <c r="M2467" s="23">
        <v>0.58586000000000005</v>
      </c>
      <c r="N2467" s="23">
        <v>-0.43345</v>
      </c>
      <c r="O2467" s="23">
        <v>2.6092499999999998</v>
      </c>
      <c r="P2467" s="23">
        <v>-0.29844999999999999</v>
      </c>
      <c r="Q2467" s="23">
        <v>1.3260400000000001</v>
      </c>
      <c r="R2467" s="23">
        <v>-2.4175200000000001</v>
      </c>
    </row>
    <row r="2468" spans="1:18" ht="15" customHeight="1" x14ac:dyDescent="0.2">
      <c r="A2468" s="4">
        <v>2467</v>
      </c>
      <c r="B2468" s="4" t="s">
        <v>2629</v>
      </c>
      <c r="C2468" s="23">
        <v>-0.37805</v>
      </c>
      <c r="D2468" s="23">
        <v>0.2525</v>
      </c>
      <c r="E2468" s="23">
        <v>2.37521</v>
      </c>
      <c r="F2468" s="23">
        <v>0.11649</v>
      </c>
      <c r="G2468" s="23">
        <v>-0.47531000000000001</v>
      </c>
      <c r="H2468" s="23">
        <v>1.38269</v>
      </c>
      <c r="I2468" s="23">
        <v>-0.30008000000000001</v>
      </c>
      <c r="J2468" s="23">
        <v>-0.55091999999999997</v>
      </c>
      <c r="K2468" s="23">
        <v>-1.5528599999999999</v>
      </c>
      <c r="L2468" s="23">
        <v>-1.6900000000000001E-3</v>
      </c>
      <c r="M2468" s="23">
        <v>7.4459999999999998E-2</v>
      </c>
      <c r="N2468" s="23">
        <v>0.28181</v>
      </c>
      <c r="O2468" s="23">
        <v>-8.1119999999999998E-2</v>
      </c>
      <c r="P2468" s="23">
        <v>-0.62453000000000003</v>
      </c>
      <c r="Q2468" s="23">
        <v>-0.80557000000000001</v>
      </c>
      <c r="R2468" s="23">
        <v>0.43707000000000001</v>
      </c>
    </row>
    <row r="2469" spans="1:18" ht="15" customHeight="1" x14ac:dyDescent="0.2">
      <c r="A2469" s="4">
        <v>2468</v>
      </c>
      <c r="B2469" s="4" t="s">
        <v>2630</v>
      </c>
      <c r="C2469" s="23">
        <v>-0.38129000000000002</v>
      </c>
      <c r="D2469" s="23">
        <v>-1.17726</v>
      </c>
      <c r="E2469" s="23">
        <v>0.19134000000000001</v>
      </c>
      <c r="F2469" s="23">
        <v>2.2771699999999999</v>
      </c>
      <c r="G2469" s="23">
        <v>0.94574000000000003</v>
      </c>
      <c r="H2469" s="23">
        <v>2.2098599999999999</v>
      </c>
      <c r="I2469" s="23">
        <v>0.64112999999999998</v>
      </c>
      <c r="J2469" s="23">
        <v>-1.5842499999999999</v>
      </c>
      <c r="K2469" s="23">
        <v>-1.8886799999999999</v>
      </c>
      <c r="L2469" s="23">
        <v>-0.33215</v>
      </c>
      <c r="M2469" s="23">
        <v>0.26923999999999998</v>
      </c>
      <c r="N2469" s="23">
        <v>-5.3E-3</v>
      </c>
      <c r="O2469" s="23">
        <v>-0.71126</v>
      </c>
      <c r="P2469" s="23">
        <v>-0.58945000000000003</v>
      </c>
      <c r="Q2469" s="23">
        <v>-0.45285999999999998</v>
      </c>
      <c r="R2469" s="23">
        <v>-1.2726200000000001</v>
      </c>
    </row>
    <row r="2470" spans="1:18" ht="15" customHeight="1" x14ac:dyDescent="0.2">
      <c r="A2470" s="4">
        <v>2469</v>
      </c>
      <c r="B2470" s="4" t="s">
        <v>2631</v>
      </c>
      <c r="C2470" s="23">
        <v>-0.52066999999999997</v>
      </c>
      <c r="D2470" s="23">
        <v>-2.4445000000000001</v>
      </c>
      <c r="E2470" s="23">
        <v>0.75834999999999997</v>
      </c>
      <c r="F2470" s="23">
        <v>-1.12052</v>
      </c>
      <c r="G2470" s="23">
        <v>-0.72375</v>
      </c>
      <c r="H2470" s="23">
        <v>0.71340000000000003</v>
      </c>
      <c r="I2470" s="23">
        <v>1.4220900000000001</v>
      </c>
      <c r="J2470" s="23">
        <v>-0.32435999999999998</v>
      </c>
      <c r="K2470" s="23">
        <v>-2.5098400000000001</v>
      </c>
      <c r="L2470" s="23">
        <v>-2.1706699999999999</v>
      </c>
      <c r="M2470" s="23">
        <v>0.53617999999999999</v>
      </c>
      <c r="N2470" s="23">
        <v>-0.78661000000000003</v>
      </c>
      <c r="O2470" s="23">
        <v>0.16352</v>
      </c>
      <c r="P2470" s="23">
        <v>-2.4488099999999999</v>
      </c>
      <c r="Q2470" s="23">
        <v>-1.5980700000000001</v>
      </c>
      <c r="R2470" s="23">
        <v>-1.6654599999999999</v>
      </c>
    </row>
    <row r="2471" spans="1:18" ht="15" customHeight="1" x14ac:dyDescent="0.2">
      <c r="A2471" s="4">
        <v>2470</v>
      </c>
      <c r="B2471" s="4" t="s">
        <v>2632</v>
      </c>
      <c r="C2471" s="23">
        <v>-1.89889</v>
      </c>
      <c r="D2471" s="23">
        <v>0.22020999999999999</v>
      </c>
      <c r="E2471" s="23">
        <v>1.6826300000000001</v>
      </c>
      <c r="F2471" s="23">
        <v>-5.7959999999999998E-2</v>
      </c>
      <c r="G2471" s="23">
        <v>0.38218000000000002</v>
      </c>
      <c r="H2471" s="23">
        <v>1.4554100000000001</v>
      </c>
      <c r="I2471" s="23">
        <v>1.2668600000000001</v>
      </c>
      <c r="J2471" s="23">
        <v>-1.87995</v>
      </c>
      <c r="K2471" s="23">
        <v>-1.7817099999999999</v>
      </c>
      <c r="L2471" s="23">
        <v>0.37087999999999999</v>
      </c>
      <c r="M2471" s="23">
        <v>0.78937000000000002</v>
      </c>
      <c r="N2471" s="23">
        <v>-0.87758000000000003</v>
      </c>
      <c r="O2471" s="23">
        <v>-0.32906999999999997</v>
      </c>
      <c r="P2471" s="23">
        <v>-2.03844</v>
      </c>
      <c r="Q2471" s="23">
        <v>-0.90186999999999995</v>
      </c>
      <c r="R2471" s="23">
        <v>-1.1644600000000001</v>
      </c>
    </row>
    <row r="2472" spans="1:18" ht="15" customHeight="1" x14ac:dyDescent="0.2">
      <c r="A2472" s="4">
        <v>2471</v>
      </c>
      <c r="B2472" s="4" t="s">
        <v>2633</v>
      </c>
      <c r="C2472" s="23">
        <v>0.28023999999999999</v>
      </c>
      <c r="D2472" s="23">
        <v>4.931E-2</v>
      </c>
      <c r="E2472" s="23">
        <v>2.0093999999999999</v>
      </c>
      <c r="F2472" s="23">
        <v>0.93825000000000003</v>
      </c>
      <c r="G2472" s="23">
        <v>-1.0249999999999999</v>
      </c>
      <c r="H2472" s="23">
        <v>-0.19861000000000001</v>
      </c>
      <c r="I2472" s="23">
        <v>-1.1420999999999999</v>
      </c>
      <c r="J2472" s="23">
        <v>-0.73609999999999998</v>
      </c>
      <c r="K2472" s="23">
        <v>0.68328</v>
      </c>
      <c r="L2472" s="23">
        <v>0.2757</v>
      </c>
      <c r="M2472" s="23">
        <v>0.22613</v>
      </c>
      <c r="N2472" s="23">
        <v>-2.5553400000000002</v>
      </c>
      <c r="O2472" s="23">
        <v>0.32906999999999997</v>
      </c>
      <c r="P2472" s="23">
        <v>-1.7764500000000001</v>
      </c>
      <c r="Q2472" s="23">
        <v>-1.5041100000000001</v>
      </c>
      <c r="R2472" s="23">
        <v>-1.14621</v>
      </c>
    </row>
    <row r="2473" spans="1:18" ht="15" customHeight="1" x14ac:dyDescent="0.2">
      <c r="A2473" s="4">
        <v>2472</v>
      </c>
      <c r="B2473" s="4" t="s">
        <v>2634</v>
      </c>
      <c r="C2473" s="23">
        <v>-0.31628000000000001</v>
      </c>
      <c r="D2473" s="23">
        <v>0.15928999999999999</v>
      </c>
      <c r="E2473" s="23">
        <v>0.51604000000000005</v>
      </c>
      <c r="F2473" s="23">
        <v>1.5096000000000001</v>
      </c>
      <c r="G2473" s="23">
        <v>5.5050000000000002E-2</v>
      </c>
      <c r="H2473" s="23">
        <v>6.694E-2</v>
      </c>
      <c r="I2473" s="23">
        <v>0.86034999999999995</v>
      </c>
      <c r="J2473" s="23">
        <v>-2.0786099999999998</v>
      </c>
      <c r="K2473" s="23">
        <v>-1.9348799999999999</v>
      </c>
      <c r="L2473" s="23">
        <v>-1.2155499999999999</v>
      </c>
      <c r="M2473" s="23">
        <v>-0.93457000000000001</v>
      </c>
      <c r="N2473" s="23">
        <v>0.14335999999999999</v>
      </c>
      <c r="O2473" s="23">
        <v>0.96687000000000001</v>
      </c>
      <c r="P2473" s="23">
        <v>-0.48391000000000001</v>
      </c>
      <c r="Q2473" s="23">
        <v>1.37174</v>
      </c>
      <c r="R2473" s="23">
        <v>-1.0908100000000001</v>
      </c>
    </row>
    <row r="2474" spans="1:18" ht="15" customHeight="1" x14ac:dyDescent="0.2">
      <c r="A2474" s="4">
        <v>2473</v>
      </c>
      <c r="B2474" s="4" t="s">
        <v>2635</v>
      </c>
      <c r="C2474" s="23">
        <v>-2.8184200000000001</v>
      </c>
      <c r="D2474" s="23">
        <v>-2.66222</v>
      </c>
      <c r="E2474" s="23">
        <v>0.44800000000000001</v>
      </c>
      <c r="F2474" s="23">
        <v>2.3578399999999999</v>
      </c>
      <c r="G2474" s="23">
        <v>-1.2795099999999999</v>
      </c>
      <c r="H2474" s="23">
        <v>9.8860000000000003E-2</v>
      </c>
      <c r="I2474" s="23">
        <v>-0.89102999999999999</v>
      </c>
      <c r="J2474" s="23">
        <v>-0.14036000000000001</v>
      </c>
      <c r="K2474" s="23">
        <v>-3.1804399999999999</v>
      </c>
      <c r="L2474" s="23">
        <v>-1.85399</v>
      </c>
      <c r="M2474" s="23">
        <v>-0.55432000000000003</v>
      </c>
      <c r="N2474" s="23">
        <v>0.20818</v>
      </c>
      <c r="O2474" s="23">
        <v>-0.95452999999999999</v>
      </c>
      <c r="P2474" s="23">
        <v>-0.47270000000000001</v>
      </c>
      <c r="Q2474" s="23">
        <v>-0.80562999999999996</v>
      </c>
      <c r="R2474" s="23">
        <v>-0.28977000000000003</v>
      </c>
    </row>
    <row r="2475" spans="1:18" ht="15" customHeight="1" x14ac:dyDescent="0.2">
      <c r="A2475" s="4">
        <v>2474</v>
      </c>
      <c r="B2475" s="4" t="s">
        <v>2636</v>
      </c>
      <c r="C2475" s="23">
        <v>-0.30436999999999997</v>
      </c>
      <c r="D2475" s="23">
        <v>-0.76846000000000003</v>
      </c>
      <c r="E2475" s="23">
        <v>2.1489400000000001</v>
      </c>
      <c r="F2475" s="23">
        <v>1.2888599999999999</v>
      </c>
      <c r="G2475" s="23">
        <v>0.64266999999999996</v>
      </c>
      <c r="H2475" s="23">
        <v>0.39201000000000003</v>
      </c>
      <c r="I2475" s="23">
        <v>0.62143000000000004</v>
      </c>
      <c r="J2475" s="23">
        <v>-1.49037</v>
      </c>
      <c r="K2475" s="23">
        <v>-5.0900000000000001E-2</v>
      </c>
      <c r="L2475" s="23">
        <v>1.6E-2</v>
      </c>
      <c r="M2475" s="23">
        <v>-1.0270600000000001</v>
      </c>
      <c r="N2475" s="23">
        <v>-0.16347</v>
      </c>
      <c r="O2475" s="23">
        <v>0.72782999999999998</v>
      </c>
      <c r="P2475" s="23">
        <v>-0.41914000000000001</v>
      </c>
      <c r="Q2475" s="23">
        <v>-0.10654</v>
      </c>
      <c r="R2475" s="23">
        <v>0.12712000000000001</v>
      </c>
    </row>
    <row r="2476" spans="1:18" ht="15" customHeight="1" x14ac:dyDescent="0.2">
      <c r="A2476" s="4">
        <v>2475</v>
      </c>
      <c r="B2476" s="4" t="s">
        <v>2637</v>
      </c>
      <c r="C2476" s="23">
        <v>-0.37263000000000002</v>
      </c>
      <c r="D2476" s="23">
        <v>0.19377</v>
      </c>
      <c r="E2476" s="23">
        <v>2.79399</v>
      </c>
      <c r="F2476" s="23">
        <v>3.08813</v>
      </c>
      <c r="G2476" s="23">
        <v>-0.27129999999999999</v>
      </c>
      <c r="H2476" s="23">
        <v>-0.48602000000000001</v>
      </c>
      <c r="I2476" s="23">
        <v>-0.63688</v>
      </c>
      <c r="J2476" s="23">
        <v>0.12952</v>
      </c>
      <c r="K2476" s="23">
        <v>-1.7063600000000001</v>
      </c>
      <c r="L2476" s="23">
        <v>-1.6125400000000001</v>
      </c>
      <c r="M2476" s="23">
        <v>-0.14604</v>
      </c>
      <c r="N2476" s="23">
        <v>-0.66669999999999996</v>
      </c>
      <c r="O2476" s="23">
        <v>-1.12937</v>
      </c>
      <c r="P2476" s="23">
        <v>-0.21468999999999999</v>
      </c>
      <c r="Q2476" s="23">
        <v>1.34832</v>
      </c>
      <c r="R2476" s="23">
        <v>0.81072</v>
      </c>
    </row>
    <row r="2477" spans="1:18" ht="15" customHeight="1" x14ac:dyDescent="0.2">
      <c r="A2477" s="4">
        <v>2476</v>
      </c>
      <c r="B2477" s="4" t="s">
        <v>2638</v>
      </c>
      <c r="C2477" s="23">
        <v>-0.13400000000000001</v>
      </c>
      <c r="D2477" s="23">
        <v>-7.1669999999999998E-2</v>
      </c>
      <c r="E2477" s="23">
        <v>1.7757499999999999</v>
      </c>
      <c r="F2477" s="23">
        <v>0.69550000000000001</v>
      </c>
      <c r="G2477" s="23">
        <v>-0.50197999999999998</v>
      </c>
      <c r="H2477" s="23">
        <v>-0.87039999999999995</v>
      </c>
      <c r="I2477" s="23">
        <v>-0.80808000000000002</v>
      </c>
      <c r="J2477" s="23">
        <v>-2.7264300000000001</v>
      </c>
      <c r="K2477" s="23">
        <v>-1.5404100000000001</v>
      </c>
      <c r="L2477" s="23">
        <v>0.55567</v>
      </c>
      <c r="M2477" s="23">
        <v>1.1026499999999999</v>
      </c>
      <c r="N2477" s="23">
        <v>0.20094000000000001</v>
      </c>
      <c r="O2477" s="23">
        <v>-0.88380000000000003</v>
      </c>
      <c r="P2477" s="23">
        <v>-0.56598999999999999</v>
      </c>
      <c r="Q2477" s="23">
        <v>1.4726699999999999</v>
      </c>
      <c r="R2477" s="23">
        <v>1.1047199999999999</v>
      </c>
    </row>
    <row r="2478" spans="1:18" ht="15" customHeight="1" x14ac:dyDescent="0.2">
      <c r="A2478" s="4">
        <v>2477</v>
      </c>
      <c r="B2478" s="4" t="s">
        <v>2639</v>
      </c>
      <c r="C2478" s="23">
        <v>5.1310000000000001E-2</v>
      </c>
      <c r="D2478" s="23">
        <v>-2.7303700000000002</v>
      </c>
      <c r="E2478" s="23">
        <v>0.8992</v>
      </c>
      <c r="F2478" s="23">
        <v>0.77922999999999998</v>
      </c>
      <c r="G2478" s="23">
        <v>-0.88624000000000003</v>
      </c>
      <c r="H2478" s="23">
        <v>1.5212600000000001</v>
      </c>
      <c r="I2478" s="23">
        <v>-1.4503200000000001</v>
      </c>
      <c r="J2478" s="23">
        <v>-4.7600000000000003E-2</v>
      </c>
      <c r="K2478" s="23">
        <v>-1.0786500000000001</v>
      </c>
      <c r="L2478" s="23">
        <v>-2.6354000000000002</v>
      </c>
      <c r="M2478" s="23">
        <v>0.58281000000000005</v>
      </c>
      <c r="N2478" s="23">
        <v>-0.98904999999999998</v>
      </c>
      <c r="O2478" s="23">
        <v>-0.28776000000000002</v>
      </c>
      <c r="P2478" s="23">
        <v>-3.4408699999999999</v>
      </c>
      <c r="Q2478" s="23">
        <v>0.81954000000000005</v>
      </c>
      <c r="R2478" s="23">
        <v>0.43240000000000001</v>
      </c>
    </row>
    <row r="2479" spans="1:18" ht="15" customHeight="1" x14ac:dyDescent="0.2">
      <c r="A2479" s="4">
        <v>2478</v>
      </c>
      <c r="B2479" s="4" t="s">
        <v>2640</v>
      </c>
      <c r="C2479" s="23">
        <v>-0.51175000000000004</v>
      </c>
      <c r="D2479" s="23">
        <v>-1.6251100000000001</v>
      </c>
      <c r="E2479" s="23">
        <v>0.71147000000000005</v>
      </c>
      <c r="F2479" s="23">
        <v>0.91466000000000003</v>
      </c>
      <c r="G2479" s="23">
        <v>1.4882899999999999</v>
      </c>
      <c r="H2479" s="23">
        <v>-0.31847999999999999</v>
      </c>
      <c r="I2479" s="23">
        <v>1.7056</v>
      </c>
      <c r="J2479" s="23">
        <v>-1.8450000000000001E-2</v>
      </c>
      <c r="K2479" s="23">
        <v>-2.0652599999999999</v>
      </c>
      <c r="L2479" s="23">
        <v>-2.5138099999999999</v>
      </c>
      <c r="M2479" s="23">
        <v>-1.1425399999999999</v>
      </c>
      <c r="N2479" s="23">
        <v>8.8999999999999995E-4</v>
      </c>
      <c r="O2479" s="23">
        <v>1.70326</v>
      </c>
      <c r="P2479" s="23">
        <v>-1.5290299999999999</v>
      </c>
      <c r="Q2479" s="23">
        <v>0.85392999999999997</v>
      </c>
      <c r="R2479" s="23">
        <v>0.99560999999999999</v>
      </c>
    </row>
    <row r="2480" spans="1:18" ht="15" customHeight="1" x14ac:dyDescent="0.2">
      <c r="A2480" s="4">
        <v>2479</v>
      </c>
      <c r="B2480" s="4" t="s">
        <v>2641</v>
      </c>
      <c r="C2480" s="23">
        <v>-0.47338000000000002</v>
      </c>
      <c r="D2480" s="23">
        <v>-0.20380999999999999</v>
      </c>
      <c r="E2480" s="23">
        <v>0.73</v>
      </c>
      <c r="F2480" s="23">
        <v>0.57833000000000001</v>
      </c>
      <c r="G2480" s="23">
        <v>-9.9010000000000001E-2</v>
      </c>
      <c r="H2480" s="23">
        <v>1.5585199999999999</v>
      </c>
      <c r="I2480" s="23">
        <v>-0.30360999999999999</v>
      </c>
      <c r="J2480" s="23">
        <v>-0.34143000000000001</v>
      </c>
      <c r="K2480" s="23">
        <v>-1.91134</v>
      </c>
      <c r="L2480" s="23">
        <v>-0.24384</v>
      </c>
      <c r="M2480" s="23">
        <v>0.55398000000000003</v>
      </c>
      <c r="N2480" s="23">
        <v>-1.4742200000000001</v>
      </c>
      <c r="O2480" s="23">
        <v>-0.17909</v>
      </c>
      <c r="P2480" s="23">
        <v>-0.50912999999999997</v>
      </c>
      <c r="Q2480" s="23">
        <v>0.53412999999999999</v>
      </c>
      <c r="R2480" s="23">
        <v>-1.22939</v>
      </c>
    </row>
    <row r="2481" spans="1:18" ht="15" customHeight="1" x14ac:dyDescent="0.2">
      <c r="A2481" s="4">
        <v>2480</v>
      </c>
      <c r="B2481" s="4" t="s">
        <v>2642</v>
      </c>
      <c r="C2481" s="23">
        <v>-0.64209000000000005</v>
      </c>
      <c r="D2481" s="23">
        <v>0.42502000000000001</v>
      </c>
      <c r="E2481" s="23">
        <v>2.2227199999999998</v>
      </c>
      <c r="F2481" s="23">
        <v>0.55966000000000005</v>
      </c>
      <c r="G2481" s="23">
        <v>-0.27567000000000003</v>
      </c>
      <c r="H2481" s="23">
        <v>1.4549399999999999</v>
      </c>
      <c r="I2481" s="23">
        <v>-0.59179999999999999</v>
      </c>
      <c r="J2481" s="23">
        <v>-0.66939000000000004</v>
      </c>
      <c r="K2481" s="23">
        <v>-1.30684</v>
      </c>
      <c r="L2481" s="23">
        <v>6.7699999999999996E-2</v>
      </c>
      <c r="M2481" s="23">
        <v>0.31820999999999999</v>
      </c>
      <c r="N2481" s="23">
        <v>0.32961000000000001</v>
      </c>
      <c r="O2481" s="23">
        <v>-0.12187000000000001</v>
      </c>
      <c r="P2481" s="23">
        <v>-0.57091000000000003</v>
      </c>
      <c r="Q2481" s="23">
        <v>-0.71760000000000002</v>
      </c>
      <c r="R2481" s="23">
        <v>0.42609000000000002</v>
      </c>
    </row>
    <row r="2482" spans="1:18" ht="15" customHeight="1" x14ac:dyDescent="0.2">
      <c r="A2482" s="4">
        <v>2481</v>
      </c>
      <c r="B2482" s="4" t="s">
        <v>2643</v>
      </c>
      <c r="C2482" s="23">
        <v>-0.59494999999999998</v>
      </c>
      <c r="D2482" s="23">
        <v>-0.39649000000000001</v>
      </c>
      <c r="E2482" s="23">
        <v>0.43614000000000003</v>
      </c>
      <c r="F2482" s="23">
        <v>0.72658</v>
      </c>
      <c r="G2482" s="23">
        <v>-2.7310000000000001E-2</v>
      </c>
      <c r="H2482" s="23">
        <v>1.7035</v>
      </c>
      <c r="I2482" s="23">
        <v>-0.37383</v>
      </c>
      <c r="J2482" s="23">
        <v>-0.47098000000000001</v>
      </c>
      <c r="K2482" s="23">
        <v>-1.9499200000000001</v>
      </c>
      <c r="L2482" s="23">
        <v>-0.28526000000000001</v>
      </c>
      <c r="M2482" s="23">
        <v>0.72243000000000002</v>
      </c>
      <c r="N2482" s="23">
        <v>-1.56274</v>
      </c>
      <c r="O2482" s="23">
        <v>8.3080000000000001E-2</v>
      </c>
      <c r="P2482" s="23">
        <v>-0.45877000000000001</v>
      </c>
      <c r="Q2482" s="23">
        <v>0.51637</v>
      </c>
      <c r="R2482" s="23">
        <v>-1.17438</v>
      </c>
    </row>
    <row r="2483" spans="1:18" ht="15" customHeight="1" x14ac:dyDescent="0.2">
      <c r="A2483" s="4">
        <v>2482</v>
      </c>
      <c r="B2483" s="4" t="s">
        <v>2644</v>
      </c>
      <c r="C2483" s="23">
        <v>-0.16894000000000001</v>
      </c>
      <c r="D2483" s="23">
        <v>-1.5985499999999999</v>
      </c>
      <c r="E2483" s="23">
        <v>2.2678199999999999</v>
      </c>
      <c r="F2483" s="23">
        <v>0.24456</v>
      </c>
      <c r="G2483" s="23">
        <v>1.0479000000000001</v>
      </c>
      <c r="H2483" s="23">
        <v>1.6663399999999999</v>
      </c>
      <c r="I2483" s="23">
        <v>-0.19484000000000001</v>
      </c>
      <c r="J2483" s="23">
        <v>-1.2082299999999999</v>
      </c>
      <c r="K2483" s="23">
        <v>-1.95139</v>
      </c>
      <c r="L2483" s="23">
        <v>-1.9637</v>
      </c>
      <c r="M2483" s="23">
        <v>-1.35998</v>
      </c>
      <c r="N2483" s="23">
        <v>-0.32888000000000001</v>
      </c>
      <c r="O2483" s="23">
        <v>-0.20685999999999999</v>
      </c>
      <c r="P2483" s="23">
        <v>-0.21007999999999999</v>
      </c>
      <c r="Q2483" s="23">
        <v>-0.88915999999999995</v>
      </c>
      <c r="R2483" s="23">
        <v>-0.54271000000000003</v>
      </c>
    </row>
    <row r="2484" spans="1:18" ht="15" customHeight="1" x14ac:dyDescent="0.2">
      <c r="A2484" s="4">
        <v>2483</v>
      </c>
      <c r="B2484" s="4" t="s">
        <v>2645</v>
      </c>
      <c r="C2484" s="23">
        <v>-1.01109</v>
      </c>
      <c r="D2484" s="23">
        <v>-2.9528599999999998</v>
      </c>
      <c r="E2484" s="23">
        <v>0.91481000000000001</v>
      </c>
      <c r="F2484" s="23">
        <v>-0.17379</v>
      </c>
      <c r="G2484" s="23">
        <v>-1.1957899999999999</v>
      </c>
      <c r="H2484" s="23">
        <v>0.30743999999999999</v>
      </c>
      <c r="I2484" s="23">
        <v>-1.02092</v>
      </c>
      <c r="J2484" s="23">
        <v>0.30652000000000001</v>
      </c>
      <c r="K2484" s="23">
        <v>-7.1639999999999995E-2</v>
      </c>
      <c r="L2484" s="23">
        <v>-2.1735000000000002</v>
      </c>
      <c r="M2484" s="23">
        <v>-1.33544</v>
      </c>
      <c r="N2484" s="23">
        <v>-2.1593100000000001</v>
      </c>
      <c r="O2484" s="23">
        <v>-0.29469000000000001</v>
      </c>
      <c r="P2484" s="23">
        <v>-1.8967000000000001</v>
      </c>
      <c r="Q2484" s="23">
        <v>-1.3771199999999999</v>
      </c>
      <c r="R2484" s="23">
        <v>-1.1603000000000001</v>
      </c>
    </row>
    <row r="2485" spans="1:18" ht="15" customHeight="1" x14ac:dyDescent="0.2">
      <c r="A2485" s="4">
        <v>2484</v>
      </c>
      <c r="B2485" s="4" t="s">
        <v>2646</v>
      </c>
      <c r="C2485" s="23">
        <v>-0.50548000000000004</v>
      </c>
      <c r="D2485" s="23">
        <v>-0.96982000000000002</v>
      </c>
      <c r="E2485" s="23">
        <v>1.82067</v>
      </c>
      <c r="F2485" s="23">
        <v>1.29165</v>
      </c>
      <c r="G2485" s="23">
        <v>-0.76170000000000004</v>
      </c>
      <c r="H2485" s="23">
        <v>0.10391</v>
      </c>
      <c r="I2485" s="23">
        <v>0.80373000000000006</v>
      </c>
      <c r="J2485" s="23">
        <v>0.31719999999999998</v>
      </c>
      <c r="K2485" s="23">
        <v>-1.19556</v>
      </c>
      <c r="L2485" s="23">
        <v>-0.77464999999999995</v>
      </c>
      <c r="M2485" s="23">
        <v>5.1069999999999997E-2</v>
      </c>
      <c r="N2485" s="23">
        <v>-0.26308999999999999</v>
      </c>
      <c r="O2485" s="23">
        <v>0.85626000000000002</v>
      </c>
      <c r="P2485" s="23">
        <v>-0.72399000000000002</v>
      </c>
      <c r="Q2485" s="23">
        <v>-0.63878999999999997</v>
      </c>
      <c r="R2485" s="23">
        <v>-1.0497099999999999</v>
      </c>
    </row>
    <row r="2486" spans="1:18" ht="15" customHeight="1" x14ac:dyDescent="0.2">
      <c r="A2486" s="4">
        <v>2485</v>
      </c>
      <c r="B2486" s="4" t="s">
        <v>2647</v>
      </c>
      <c r="C2486" s="23">
        <v>-0.66976999999999998</v>
      </c>
      <c r="D2486" s="23">
        <v>-5.713E-2</v>
      </c>
      <c r="E2486" s="23">
        <v>0.72624</v>
      </c>
      <c r="F2486" s="23">
        <v>0.47514000000000001</v>
      </c>
      <c r="G2486" s="23">
        <v>-2.7959999999999999E-2</v>
      </c>
      <c r="H2486" s="23">
        <v>1.82656</v>
      </c>
      <c r="I2486" s="23">
        <v>-0.66893999999999998</v>
      </c>
      <c r="J2486" s="23">
        <v>-0.62165999999999999</v>
      </c>
      <c r="K2486" s="23">
        <v>-1.46845</v>
      </c>
      <c r="L2486" s="23">
        <v>-4.5749999999999999E-2</v>
      </c>
      <c r="M2486" s="23">
        <v>0.53105999999999998</v>
      </c>
      <c r="N2486" s="23">
        <v>-1.37182</v>
      </c>
      <c r="O2486" s="23">
        <v>0.10183</v>
      </c>
      <c r="P2486" s="23">
        <v>-0.35780000000000001</v>
      </c>
      <c r="Q2486" s="23">
        <v>0.50346999999999997</v>
      </c>
      <c r="R2486" s="23">
        <v>-1.64872</v>
      </c>
    </row>
    <row r="2487" spans="1:18" ht="15" customHeight="1" x14ac:dyDescent="0.2">
      <c r="A2487" s="4">
        <v>2486</v>
      </c>
      <c r="B2487" s="4" t="s">
        <v>2648</v>
      </c>
      <c r="C2487" s="23">
        <v>-0.44031999999999999</v>
      </c>
      <c r="D2487" s="23">
        <v>-0.88943000000000005</v>
      </c>
      <c r="E2487" s="23">
        <v>1.8128</v>
      </c>
      <c r="F2487" s="23">
        <v>1.25318</v>
      </c>
      <c r="G2487" s="23">
        <v>0.70009999999999994</v>
      </c>
      <c r="H2487" s="23">
        <v>0.19864999999999999</v>
      </c>
      <c r="I2487" s="23">
        <v>0.77869999999999995</v>
      </c>
      <c r="J2487" s="23">
        <v>-1.47383</v>
      </c>
      <c r="K2487" s="23">
        <v>-0.24614</v>
      </c>
      <c r="L2487" s="23">
        <v>-5.6370000000000003E-2</v>
      </c>
      <c r="M2487" s="23">
        <v>-1.08324</v>
      </c>
      <c r="N2487" s="23">
        <v>-0.35743999999999998</v>
      </c>
      <c r="O2487" s="23">
        <v>0.91654000000000002</v>
      </c>
      <c r="P2487" s="23">
        <v>-0.60374000000000005</v>
      </c>
      <c r="Q2487" s="23">
        <v>-0.62939999999999996</v>
      </c>
      <c r="R2487" s="23">
        <v>0.36275000000000002</v>
      </c>
    </row>
    <row r="2488" spans="1:18" ht="15" customHeight="1" x14ac:dyDescent="0.2">
      <c r="A2488" s="4">
        <v>2487</v>
      </c>
      <c r="B2488" s="4" t="s">
        <v>2649</v>
      </c>
      <c r="C2488" s="23">
        <v>-0.67157</v>
      </c>
      <c r="D2488" s="23">
        <v>8.2640000000000005E-2</v>
      </c>
      <c r="E2488" s="23">
        <v>2.1274500000000001</v>
      </c>
      <c r="F2488" s="23">
        <v>0.71926000000000001</v>
      </c>
      <c r="G2488" s="23">
        <v>-0.54830000000000001</v>
      </c>
      <c r="H2488" s="23">
        <v>1.3040099999999999</v>
      </c>
      <c r="I2488" s="23">
        <v>-0.40031</v>
      </c>
      <c r="J2488" s="23">
        <v>-0.43364000000000003</v>
      </c>
      <c r="K2488" s="23">
        <v>-1.6908000000000001</v>
      </c>
      <c r="L2488" s="23">
        <v>4.7329999999999997E-2</v>
      </c>
      <c r="M2488" s="23">
        <v>0.29397000000000001</v>
      </c>
      <c r="N2488" s="23">
        <v>9.9830000000000002E-2</v>
      </c>
      <c r="O2488" s="23">
        <v>-0.20332</v>
      </c>
      <c r="P2488" s="23">
        <v>-0.55262999999999995</v>
      </c>
      <c r="Q2488" s="23">
        <v>-0.86778999999999995</v>
      </c>
      <c r="R2488" s="23">
        <v>0.63537999999999994</v>
      </c>
    </row>
    <row r="2489" spans="1:18" ht="15" customHeight="1" x14ac:dyDescent="0.2">
      <c r="A2489" s="4">
        <v>2488</v>
      </c>
      <c r="B2489" s="4" t="s">
        <v>2650</v>
      </c>
      <c r="C2489" s="23">
        <v>-0.26246000000000003</v>
      </c>
      <c r="D2489" s="23">
        <v>-2.0870600000000001</v>
      </c>
      <c r="E2489" s="23">
        <v>3.2805499999999999</v>
      </c>
      <c r="F2489" s="23">
        <v>0.23379</v>
      </c>
      <c r="G2489" s="23">
        <v>1.27495</v>
      </c>
      <c r="H2489" s="23">
        <v>2.42326</v>
      </c>
      <c r="I2489" s="23">
        <v>1.26386</v>
      </c>
      <c r="J2489" s="23">
        <v>-0.69289999999999996</v>
      </c>
      <c r="K2489" s="23">
        <v>0.151</v>
      </c>
      <c r="L2489" s="23">
        <v>-0.24931</v>
      </c>
      <c r="M2489" s="23">
        <v>3.465E-2</v>
      </c>
      <c r="N2489" s="23">
        <v>-0.14227999999999999</v>
      </c>
      <c r="O2489" s="23">
        <v>-0.73958999999999997</v>
      </c>
      <c r="P2489" s="23">
        <v>-0.36512</v>
      </c>
      <c r="Q2489" s="23">
        <v>1.8027299999999999</v>
      </c>
      <c r="R2489" s="23">
        <v>0.63027999999999995</v>
      </c>
    </row>
    <row r="2490" spans="1:18" ht="15" customHeight="1" x14ac:dyDescent="0.2">
      <c r="A2490" s="4">
        <v>2489</v>
      </c>
      <c r="B2490" s="4" t="s">
        <v>2651</v>
      </c>
      <c r="C2490" s="23">
        <v>-0.52041999999999999</v>
      </c>
      <c r="D2490" s="23">
        <v>0.16014</v>
      </c>
      <c r="E2490" s="23">
        <v>2.0792299999999999</v>
      </c>
      <c r="F2490" s="23">
        <v>0.52488999999999997</v>
      </c>
      <c r="G2490" s="23">
        <v>-0.27590999999999999</v>
      </c>
      <c r="H2490" s="23">
        <v>1.6652499999999999</v>
      </c>
      <c r="I2490" s="23">
        <v>-0.35498000000000002</v>
      </c>
      <c r="J2490" s="23">
        <v>-0.28322000000000003</v>
      </c>
      <c r="K2490" s="23">
        <v>-1.54725</v>
      </c>
      <c r="L2490" s="23">
        <v>5.2499999999999998E-2</v>
      </c>
      <c r="M2490" s="23">
        <v>0.22466</v>
      </c>
      <c r="N2490" s="23">
        <v>0.27676000000000001</v>
      </c>
      <c r="O2490" s="23">
        <v>-1.209E-2</v>
      </c>
      <c r="P2490" s="23">
        <v>-0.60882000000000003</v>
      </c>
      <c r="Q2490" s="23">
        <v>-0.83094000000000001</v>
      </c>
      <c r="R2490" s="23">
        <v>0.36092999999999997</v>
      </c>
    </row>
    <row r="2491" spans="1:18" ht="15" customHeight="1" x14ac:dyDescent="0.2">
      <c r="A2491" s="4">
        <v>2490</v>
      </c>
      <c r="B2491" s="4" t="s">
        <v>2652</v>
      </c>
      <c r="C2491" s="23">
        <v>-6.1519999999999998E-2</v>
      </c>
      <c r="D2491" s="23">
        <v>-1.53979</v>
      </c>
      <c r="E2491" s="23">
        <v>2.7321599999999999</v>
      </c>
      <c r="F2491" s="23">
        <v>-0.73782000000000003</v>
      </c>
      <c r="G2491" s="23">
        <v>-0.61116999999999999</v>
      </c>
      <c r="H2491" s="23">
        <v>0.99643000000000004</v>
      </c>
      <c r="I2491" s="23">
        <v>-1.22682</v>
      </c>
      <c r="J2491" s="23">
        <v>-0.37258999999999998</v>
      </c>
      <c r="K2491" s="23">
        <v>-1.33338</v>
      </c>
      <c r="L2491" s="23">
        <v>-2.9101599999999999</v>
      </c>
      <c r="M2491" s="23">
        <v>0.34700999999999999</v>
      </c>
      <c r="N2491" s="23">
        <v>-0.50475999999999999</v>
      </c>
      <c r="O2491" s="23">
        <v>1.5881799999999999</v>
      </c>
      <c r="P2491" s="23">
        <v>-0.51354999999999995</v>
      </c>
      <c r="Q2491" s="23">
        <v>-1.67272</v>
      </c>
      <c r="R2491" s="23">
        <v>-4.607E-2</v>
      </c>
    </row>
    <row r="2492" spans="1:18" ht="15" customHeight="1" x14ac:dyDescent="0.2">
      <c r="A2492" s="4">
        <v>2491</v>
      </c>
      <c r="B2492" s="4" t="s">
        <v>2653</v>
      </c>
      <c r="C2492" s="23">
        <v>-1.059E-2</v>
      </c>
      <c r="D2492" s="23">
        <v>-0.79605999999999999</v>
      </c>
      <c r="E2492" s="23">
        <v>0.87590999999999997</v>
      </c>
      <c r="F2492" s="23">
        <v>0.16605</v>
      </c>
      <c r="G2492" s="23">
        <v>2.0539900000000002</v>
      </c>
      <c r="H2492" s="23">
        <v>2.1100000000000001E-2</v>
      </c>
      <c r="I2492" s="23">
        <v>-0.85187999999999997</v>
      </c>
      <c r="J2492" s="23">
        <v>-0.75949</v>
      </c>
      <c r="K2492" s="23">
        <v>-1.74472</v>
      </c>
      <c r="L2492" s="23">
        <v>-2.5739200000000002</v>
      </c>
      <c r="M2492" s="23">
        <v>1.26492</v>
      </c>
      <c r="N2492" s="23">
        <v>9.7019999999999995E-2</v>
      </c>
      <c r="O2492" s="23">
        <v>1.8189900000000001</v>
      </c>
      <c r="P2492" s="23">
        <v>-1.3306</v>
      </c>
      <c r="Q2492" s="23">
        <v>0.82574999999999998</v>
      </c>
      <c r="R2492" s="23">
        <v>-0.47844999999999999</v>
      </c>
    </row>
    <row r="2493" spans="1:18" ht="15" customHeight="1" x14ac:dyDescent="0.2">
      <c r="A2493" s="4">
        <v>2492</v>
      </c>
      <c r="B2493" s="4" t="s">
        <v>2654</v>
      </c>
      <c r="C2493" s="23">
        <v>-0.34549000000000002</v>
      </c>
      <c r="D2493" s="23">
        <v>-1.10083</v>
      </c>
      <c r="E2493" s="23">
        <v>1.6662999999999999</v>
      </c>
      <c r="F2493" s="23">
        <v>1.3305400000000001</v>
      </c>
      <c r="G2493" s="23">
        <v>-0.88412000000000002</v>
      </c>
      <c r="H2493" s="23">
        <v>0.25480999999999998</v>
      </c>
      <c r="I2493" s="23">
        <v>0.93408999999999998</v>
      </c>
      <c r="J2493" s="23">
        <v>8.4010000000000001E-2</v>
      </c>
      <c r="K2493" s="23">
        <v>-1.38585</v>
      </c>
      <c r="L2493" s="23">
        <v>-0.67162999999999995</v>
      </c>
      <c r="M2493" s="23">
        <v>0.41963</v>
      </c>
      <c r="N2493" s="23">
        <v>-0.21629999999999999</v>
      </c>
      <c r="O2493" s="23">
        <v>1.15242</v>
      </c>
      <c r="P2493" s="23">
        <v>-0.49837999999999999</v>
      </c>
      <c r="Q2493" s="23">
        <v>-0.68381000000000003</v>
      </c>
      <c r="R2493" s="23">
        <v>-1.3955</v>
      </c>
    </row>
    <row r="2494" spans="1:18" ht="15" customHeight="1" x14ac:dyDescent="0.2">
      <c r="A2494" s="4">
        <v>2493</v>
      </c>
      <c r="B2494" s="4" t="s">
        <v>2655</v>
      </c>
      <c r="C2494" s="23">
        <v>-2.5476399999999999</v>
      </c>
      <c r="D2494" s="23">
        <v>-1.41652</v>
      </c>
      <c r="E2494" s="23">
        <v>2.6262799999999999</v>
      </c>
      <c r="F2494" s="23">
        <v>1.6418600000000001</v>
      </c>
      <c r="G2494" s="23">
        <v>1.22052</v>
      </c>
      <c r="H2494" s="23">
        <v>2.7315100000000001</v>
      </c>
      <c r="I2494" s="23">
        <v>1.5589900000000001</v>
      </c>
      <c r="J2494" s="23">
        <v>-0.97796000000000005</v>
      </c>
      <c r="K2494" s="23">
        <v>-1.29406</v>
      </c>
      <c r="L2494" s="23">
        <v>0.93494999999999995</v>
      </c>
      <c r="M2494" s="23">
        <v>-1.59015</v>
      </c>
      <c r="N2494" s="23">
        <v>-2.16629</v>
      </c>
      <c r="O2494" s="23">
        <v>1.8883000000000001</v>
      </c>
      <c r="P2494" s="23">
        <v>-0.86275000000000002</v>
      </c>
      <c r="Q2494" s="23">
        <v>-0.28120000000000001</v>
      </c>
      <c r="R2494" s="23">
        <v>-2.2484999999999999</v>
      </c>
    </row>
    <row r="2495" spans="1:18" ht="15" customHeight="1" x14ac:dyDescent="0.2">
      <c r="A2495" s="4">
        <v>2494</v>
      </c>
      <c r="B2495" s="4" t="s">
        <v>2656</v>
      </c>
      <c r="C2495" s="23">
        <v>0.1043</v>
      </c>
      <c r="D2495" s="23">
        <v>7.9289999999999999E-2</v>
      </c>
      <c r="E2495" s="23">
        <v>1.8916900000000001</v>
      </c>
      <c r="F2495" s="23">
        <v>1.0528500000000001</v>
      </c>
      <c r="G2495" s="23">
        <v>-1.11049</v>
      </c>
      <c r="H2495" s="23">
        <v>-0.32686999999999999</v>
      </c>
      <c r="I2495" s="23">
        <v>-1.2481199999999999</v>
      </c>
      <c r="J2495" s="23">
        <v>-0.74419000000000002</v>
      </c>
      <c r="K2495" s="23">
        <v>0.70455000000000001</v>
      </c>
      <c r="L2495" s="23">
        <v>0.44342999999999999</v>
      </c>
      <c r="M2495" s="23">
        <v>0.28922999999999999</v>
      </c>
      <c r="N2495" s="23">
        <v>-2.4019300000000001</v>
      </c>
      <c r="O2495" s="23">
        <v>0.25314999999999999</v>
      </c>
      <c r="P2495" s="23">
        <v>-1.8616299999999999</v>
      </c>
      <c r="Q2495" s="23">
        <v>-1.49508</v>
      </c>
      <c r="R2495" s="23">
        <v>-1.10388</v>
      </c>
    </row>
    <row r="2496" spans="1:18" ht="15" customHeight="1" x14ac:dyDescent="0.2">
      <c r="A2496" s="4">
        <v>2495</v>
      </c>
      <c r="B2496" s="4" t="s">
        <v>2657</v>
      </c>
      <c r="C2496" s="23">
        <v>-0.17546999999999999</v>
      </c>
      <c r="D2496" s="23">
        <v>0.20621</v>
      </c>
      <c r="E2496" s="23">
        <v>0.83936999999999995</v>
      </c>
      <c r="F2496" s="23">
        <v>0.21554999999999999</v>
      </c>
      <c r="G2496" s="23">
        <v>-0.16500999999999999</v>
      </c>
      <c r="H2496" s="23">
        <v>1.2627200000000001</v>
      </c>
      <c r="I2496" s="23">
        <v>1.42909</v>
      </c>
      <c r="J2496" s="23">
        <v>-6.1550000000000001E-2</v>
      </c>
      <c r="K2496" s="23">
        <v>-0.29379</v>
      </c>
      <c r="L2496" s="23">
        <v>-1.9732700000000001</v>
      </c>
      <c r="M2496" s="23">
        <v>0.1196</v>
      </c>
      <c r="N2496" s="23">
        <v>0.29770999999999997</v>
      </c>
      <c r="O2496" s="23">
        <v>1.48586</v>
      </c>
      <c r="P2496" s="23">
        <v>-2.1707999999999998</v>
      </c>
      <c r="Q2496" s="23">
        <v>0.82433999999999996</v>
      </c>
      <c r="R2496" s="23">
        <v>-1.80315</v>
      </c>
    </row>
    <row r="2497" spans="1:18" ht="15" customHeight="1" x14ac:dyDescent="0.2">
      <c r="A2497" s="4">
        <v>2496</v>
      </c>
      <c r="B2497" s="4" t="s">
        <v>2658</v>
      </c>
      <c r="C2497" s="23">
        <v>-0.50934000000000001</v>
      </c>
      <c r="D2497" s="23">
        <v>-0.86309999999999998</v>
      </c>
      <c r="E2497" s="23">
        <v>1.8445199999999999</v>
      </c>
      <c r="F2497" s="23">
        <v>1.3193600000000001</v>
      </c>
      <c r="G2497" s="23">
        <v>-0.65005000000000002</v>
      </c>
      <c r="H2497" s="23">
        <v>0.17829999999999999</v>
      </c>
      <c r="I2497" s="23">
        <v>0.83448999999999995</v>
      </c>
      <c r="J2497" s="23">
        <v>0.32790999999999998</v>
      </c>
      <c r="K2497" s="23">
        <v>-1.3388800000000001</v>
      </c>
      <c r="L2497" s="23">
        <v>-0.86826999999999999</v>
      </c>
      <c r="M2497" s="23">
        <v>5.4300000000000001E-2</v>
      </c>
      <c r="N2497" s="23">
        <v>-0.22381999999999999</v>
      </c>
      <c r="O2497" s="23">
        <v>0.60296000000000005</v>
      </c>
      <c r="P2497" s="23">
        <v>-0.66096999999999995</v>
      </c>
      <c r="Q2497" s="23">
        <v>-0.80676000000000003</v>
      </c>
      <c r="R2497" s="23">
        <v>-0.95696000000000003</v>
      </c>
    </row>
    <row r="2498" spans="1:18" ht="15" customHeight="1" x14ac:dyDescent="0.2">
      <c r="A2498" s="4">
        <v>2497</v>
      </c>
      <c r="B2498" s="4" t="s">
        <v>2659</v>
      </c>
      <c r="C2498" s="23">
        <v>-0.45522000000000001</v>
      </c>
      <c r="D2498" s="23">
        <v>-0.93039000000000005</v>
      </c>
      <c r="E2498" s="23">
        <v>1.74308</v>
      </c>
      <c r="F2498" s="23">
        <v>1.4419500000000001</v>
      </c>
      <c r="G2498" s="23">
        <v>-0.41699000000000003</v>
      </c>
      <c r="H2498" s="23">
        <v>0.28695999999999999</v>
      </c>
      <c r="I2498" s="23">
        <v>0.57843999999999995</v>
      </c>
      <c r="J2498" s="23">
        <v>0.10730000000000001</v>
      </c>
      <c r="K2498" s="23">
        <v>-1.28677</v>
      </c>
      <c r="L2498" s="23">
        <v>-1.37795</v>
      </c>
      <c r="M2498" s="23">
        <v>0.55669000000000002</v>
      </c>
      <c r="N2498" s="23">
        <v>-0.29309000000000002</v>
      </c>
      <c r="O2498" s="23">
        <v>1.01641</v>
      </c>
      <c r="P2498" s="23">
        <v>-0.39587</v>
      </c>
      <c r="Q2498" s="23">
        <v>-0.32821</v>
      </c>
      <c r="R2498" s="23">
        <v>-1.2335100000000001</v>
      </c>
    </row>
    <row r="2499" spans="1:18" ht="15" customHeight="1" x14ac:dyDescent="0.2">
      <c r="A2499" s="4">
        <v>2498</v>
      </c>
      <c r="B2499" s="4" t="s">
        <v>2660</v>
      </c>
      <c r="C2499" s="23">
        <v>-6.4380000000000007E-2</v>
      </c>
      <c r="D2499" s="23">
        <v>-1.45394</v>
      </c>
      <c r="E2499" s="23">
        <v>0.23826</v>
      </c>
      <c r="F2499" s="23">
        <v>-0.12877</v>
      </c>
      <c r="G2499" s="23">
        <v>-0.80859999999999999</v>
      </c>
      <c r="H2499" s="23">
        <v>2.5747499999999999</v>
      </c>
      <c r="I2499" s="23">
        <v>-0.95084000000000002</v>
      </c>
      <c r="J2499" s="23">
        <v>-1.75901</v>
      </c>
      <c r="K2499" s="23">
        <v>-0.35491</v>
      </c>
      <c r="L2499" s="23">
        <v>0.56901999999999997</v>
      </c>
      <c r="M2499" s="23">
        <v>-0.75858999999999999</v>
      </c>
      <c r="N2499" s="23">
        <v>0.59980999999999995</v>
      </c>
      <c r="O2499" s="23">
        <v>0.64859</v>
      </c>
      <c r="P2499" s="23">
        <v>-3.7083599999999999</v>
      </c>
      <c r="Q2499" s="23">
        <v>1.5773200000000001</v>
      </c>
      <c r="R2499" s="23">
        <v>-0.16236</v>
      </c>
    </row>
    <row r="2500" spans="1:18" ht="15" customHeight="1" x14ac:dyDescent="0.2">
      <c r="A2500" s="4">
        <v>2499</v>
      </c>
      <c r="B2500" s="4" t="s">
        <v>2661</v>
      </c>
      <c r="C2500" s="23">
        <v>-1.35615</v>
      </c>
      <c r="D2500" s="23">
        <v>-0.62348000000000003</v>
      </c>
      <c r="E2500" s="23">
        <v>0.81315999999999999</v>
      </c>
      <c r="F2500" s="23">
        <v>3.1875300000000002</v>
      </c>
      <c r="G2500" s="23">
        <v>-0.64573000000000003</v>
      </c>
      <c r="H2500" s="23">
        <v>1.60863</v>
      </c>
      <c r="I2500" s="23">
        <v>-0.64080000000000004</v>
      </c>
      <c r="J2500" s="23">
        <v>-1.048E-2</v>
      </c>
      <c r="K2500" s="23">
        <v>0.12648000000000001</v>
      </c>
      <c r="L2500" s="23">
        <v>-1.7030099999999999</v>
      </c>
      <c r="M2500" s="23">
        <v>-0.89724000000000004</v>
      </c>
      <c r="N2500" s="23">
        <v>-1.62399</v>
      </c>
      <c r="O2500" s="23">
        <v>-0.27289999999999998</v>
      </c>
      <c r="P2500" s="23">
        <v>4.2950000000000002E-2</v>
      </c>
      <c r="Q2500" s="23">
        <v>0.56167</v>
      </c>
      <c r="R2500" s="23">
        <v>4.3659999999999997E-2</v>
      </c>
    </row>
    <row r="2501" spans="1:18" ht="15" customHeight="1" x14ac:dyDescent="0.2">
      <c r="A2501" s="4">
        <v>2500</v>
      </c>
      <c r="B2501" s="4" t="s">
        <v>2662</v>
      </c>
      <c r="C2501" s="23">
        <v>0.10221</v>
      </c>
      <c r="D2501" s="23">
        <v>0.27495000000000003</v>
      </c>
      <c r="E2501" s="23">
        <v>0.31851000000000002</v>
      </c>
      <c r="F2501" s="23">
        <v>-0.19706000000000001</v>
      </c>
      <c r="G2501" s="23">
        <v>-0.83091000000000004</v>
      </c>
      <c r="H2501" s="23">
        <v>0.28978999999999999</v>
      </c>
      <c r="I2501" s="23">
        <v>1.20624</v>
      </c>
      <c r="J2501" s="23">
        <v>-1.3518600000000001</v>
      </c>
      <c r="K2501" s="23">
        <v>-2.4178500000000001</v>
      </c>
      <c r="L2501" s="23">
        <v>0.42981000000000003</v>
      </c>
      <c r="M2501" s="23">
        <v>0.60687000000000002</v>
      </c>
      <c r="N2501" s="23">
        <v>-0.18859999999999999</v>
      </c>
      <c r="O2501" s="23">
        <v>2.0325600000000001</v>
      </c>
      <c r="P2501" s="23">
        <v>-2.9649100000000002</v>
      </c>
      <c r="Q2501" s="23">
        <v>-1.1822999999999999</v>
      </c>
      <c r="R2501" s="23">
        <v>-0.13374</v>
      </c>
    </row>
    <row r="2502" spans="1:18" ht="15" customHeight="1" x14ac:dyDescent="0.2">
      <c r="A2502" s="4">
        <v>2501</v>
      </c>
      <c r="B2502" s="4" t="s">
        <v>2663</v>
      </c>
      <c r="C2502" s="23">
        <v>-0.96187</v>
      </c>
      <c r="D2502" s="23">
        <v>-2.0643799999999999</v>
      </c>
      <c r="E2502" s="23">
        <v>5.4949999999999999E-2</v>
      </c>
      <c r="F2502" s="23">
        <v>1.3137700000000001</v>
      </c>
      <c r="G2502" s="23">
        <v>1.51722</v>
      </c>
      <c r="H2502" s="23">
        <v>1.47519</v>
      </c>
      <c r="I2502" s="23">
        <v>-0.82399</v>
      </c>
      <c r="J2502" s="23">
        <v>0.58099999999999996</v>
      </c>
      <c r="K2502" s="23">
        <v>-2.3733499999999998</v>
      </c>
      <c r="L2502" s="23">
        <v>0.52869999999999995</v>
      </c>
      <c r="M2502" s="23">
        <v>-0.43643999999999999</v>
      </c>
      <c r="N2502" s="23">
        <v>1.1900000000000001E-2</v>
      </c>
      <c r="O2502" s="23">
        <v>2.2956599999999998</v>
      </c>
      <c r="P2502" s="23">
        <v>-0.33860000000000001</v>
      </c>
      <c r="Q2502" s="23">
        <v>-1.0948</v>
      </c>
      <c r="R2502" s="23">
        <v>9.6339999999999995E-2</v>
      </c>
    </row>
    <row r="2503" spans="1:18" ht="15" customHeight="1" x14ac:dyDescent="0.2">
      <c r="A2503" s="4">
        <v>2502</v>
      </c>
      <c r="B2503" s="4" t="s">
        <v>2664</v>
      </c>
      <c r="C2503" s="23">
        <v>0.74765999999999999</v>
      </c>
      <c r="D2503" s="23">
        <v>0.51812000000000002</v>
      </c>
      <c r="E2503" s="23">
        <v>2.5948000000000002</v>
      </c>
      <c r="F2503" s="23">
        <v>2.39262</v>
      </c>
      <c r="G2503" s="23">
        <v>0.87302000000000002</v>
      </c>
      <c r="H2503" s="23">
        <v>2.1924199999999998</v>
      </c>
      <c r="I2503" s="23">
        <v>0.87680000000000002</v>
      </c>
      <c r="J2503" s="23">
        <v>-1.78931</v>
      </c>
      <c r="K2503" s="23">
        <v>-2.02067</v>
      </c>
      <c r="L2503" s="23">
        <v>-2.5409000000000002</v>
      </c>
      <c r="M2503" s="23">
        <v>0.82557999999999998</v>
      </c>
      <c r="N2503" s="23">
        <v>-1.96604</v>
      </c>
      <c r="O2503" s="23">
        <v>-0.34949000000000002</v>
      </c>
      <c r="P2503" s="23">
        <v>-3.15977</v>
      </c>
      <c r="Q2503" s="23">
        <v>0.76900999999999997</v>
      </c>
      <c r="R2503" s="23">
        <v>-1.5020199999999999</v>
      </c>
    </row>
    <row r="2504" spans="1:18" ht="15" customHeight="1" x14ac:dyDescent="0.2">
      <c r="A2504" s="4">
        <v>2503</v>
      </c>
      <c r="B2504" s="4" t="s">
        <v>2665</v>
      </c>
      <c r="C2504" s="23">
        <v>0.32163000000000003</v>
      </c>
      <c r="D2504" s="23">
        <v>1.0379799999999999</v>
      </c>
      <c r="E2504" s="23">
        <v>0.97101999999999999</v>
      </c>
      <c r="F2504" s="23">
        <v>0.19877</v>
      </c>
      <c r="G2504" s="23">
        <v>2.0489000000000002</v>
      </c>
      <c r="H2504" s="23">
        <v>-0.49825000000000003</v>
      </c>
      <c r="I2504" s="23">
        <v>-0.29483999999999999</v>
      </c>
      <c r="J2504" s="23">
        <v>-0.70920000000000005</v>
      </c>
      <c r="K2504" s="23">
        <v>-2.02982</v>
      </c>
      <c r="L2504" s="23">
        <v>-0.14312</v>
      </c>
      <c r="M2504" s="23">
        <v>-0.72687000000000002</v>
      </c>
      <c r="N2504" s="23">
        <v>-2.4545400000000002</v>
      </c>
      <c r="O2504" s="23">
        <v>-0.31004999999999999</v>
      </c>
      <c r="P2504" s="23">
        <v>-3.21536</v>
      </c>
      <c r="Q2504" s="23">
        <v>-0.46557999999999999</v>
      </c>
      <c r="R2504" s="23">
        <v>-0.55149000000000004</v>
      </c>
    </row>
    <row r="2505" spans="1:18" ht="15" customHeight="1" x14ac:dyDescent="0.2">
      <c r="A2505" s="4">
        <v>2504</v>
      </c>
      <c r="B2505" s="4" t="s">
        <v>2666</v>
      </c>
      <c r="C2505" s="23">
        <v>-0.35297000000000001</v>
      </c>
      <c r="D2505" s="23">
        <v>-1.09396</v>
      </c>
      <c r="E2505" s="23">
        <v>0.71092</v>
      </c>
      <c r="F2505" s="23">
        <v>0.45999000000000001</v>
      </c>
      <c r="G2505" s="23">
        <v>-0.75831999999999999</v>
      </c>
      <c r="H2505" s="23">
        <v>2.4878100000000001</v>
      </c>
      <c r="I2505" s="23">
        <v>1.54437</v>
      </c>
      <c r="J2505" s="23">
        <v>-1.58961</v>
      </c>
      <c r="K2505" s="23">
        <v>-0.34755999999999998</v>
      </c>
      <c r="L2505" s="23">
        <v>-0.38201000000000002</v>
      </c>
      <c r="M2505" s="23">
        <v>0.86119000000000001</v>
      </c>
      <c r="N2505" s="23">
        <v>-2.1726000000000001</v>
      </c>
      <c r="O2505" s="23">
        <v>-0.12316000000000001</v>
      </c>
      <c r="P2505" s="23">
        <v>-0.53105000000000002</v>
      </c>
      <c r="Q2505" s="23">
        <v>-1.57141</v>
      </c>
      <c r="R2505" s="23">
        <v>0.60490999999999995</v>
      </c>
    </row>
    <row r="2506" spans="1:18" ht="15" customHeight="1" x14ac:dyDescent="0.2">
      <c r="A2506" s="4">
        <v>2505</v>
      </c>
      <c r="B2506" s="4" t="s">
        <v>2667</v>
      </c>
      <c r="C2506" s="23">
        <v>-0.38827</v>
      </c>
      <c r="D2506" s="23">
        <v>-0.98878999999999995</v>
      </c>
      <c r="E2506" s="23">
        <v>1.4769399999999999</v>
      </c>
      <c r="F2506" s="23">
        <v>1.05263</v>
      </c>
      <c r="G2506" s="23">
        <v>0.90576000000000001</v>
      </c>
      <c r="H2506" s="23">
        <v>0.33881</v>
      </c>
      <c r="I2506" s="23">
        <v>0.74195</v>
      </c>
      <c r="J2506" s="23">
        <v>-1.6470499999999999</v>
      </c>
      <c r="K2506" s="23">
        <v>1.069E-2</v>
      </c>
      <c r="L2506" s="23">
        <v>-0.15218000000000001</v>
      </c>
      <c r="M2506" s="23">
        <v>-0.50434999999999997</v>
      </c>
      <c r="N2506" s="23">
        <v>-0.17372000000000001</v>
      </c>
      <c r="O2506" s="23">
        <v>1.2635099999999999</v>
      </c>
      <c r="P2506" s="23">
        <v>-0.71516000000000002</v>
      </c>
      <c r="Q2506" s="23">
        <v>-0.37413999999999997</v>
      </c>
      <c r="R2506" s="23">
        <v>0.17527999999999999</v>
      </c>
    </row>
    <row r="2507" spans="1:18" ht="15" customHeight="1" x14ac:dyDescent="0.2">
      <c r="A2507" s="4">
        <v>2506</v>
      </c>
      <c r="B2507" s="4" t="s">
        <v>2668</v>
      </c>
      <c r="C2507" s="23">
        <v>-0.48935000000000001</v>
      </c>
      <c r="D2507" s="23">
        <v>0.11040999999999999</v>
      </c>
      <c r="E2507" s="23">
        <v>1.4627399999999999</v>
      </c>
      <c r="F2507" s="23">
        <v>0.14491999999999999</v>
      </c>
      <c r="G2507" s="23">
        <v>1.0928899999999999</v>
      </c>
      <c r="H2507" s="23">
        <v>1.64625</v>
      </c>
      <c r="I2507" s="23">
        <v>1.06586</v>
      </c>
      <c r="J2507" s="23">
        <v>-1.45333</v>
      </c>
      <c r="K2507" s="23">
        <v>-0.22098999999999999</v>
      </c>
      <c r="L2507" s="23">
        <v>-1.9922800000000001</v>
      </c>
      <c r="M2507" s="23">
        <v>0.32935999999999999</v>
      </c>
      <c r="N2507" s="23">
        <v>0.25752000000000003</v>
      </c>
      <c r="O2507" s="23">
        <v>-0.41782000000000002</v>
      </c>
      <c r="P2507" s="23">
        <v>-0.71684000000000003</v>
      </c>
      <c r="Q2507" s="23">
        <v>-0.70348999999999995</v>
      </c>
      <c r="R2507" s="23">
        <v>5.9970000000000002E-2</v>
      </c>
    </row>
    <row r="2508" spans="1:18" ht="15" customHeight="1" x14ac:dyDescent="0.2">
      <c r="A2508" s="4">
        <v>2507</v>
      </c>
      <c r="B2508" s="4" t="s">
        <v>2669</v>
      </c>
      <c r="C2508" s="23">
        <v>-0.49626999999999999</v>
      </c>
      <c r="D2508" s="23">
        <v>-1.6616299999999999</v>
      </c>
      <c r="E2508" s="23">
        <v>0.33333000000000002</v>
      </c>
      <c r="F2508" s="23">
        <v>2.0876299999999999</v>
      </c>
      <c r="G2508" s="23">
        <v>1.1114200000000001</v>
      </c>
      <c r="H2508" s="23">
        <v>1.3183400000000001</v>
      </c>
      <c r="I2508" s="23">
        <v>1.31776</v>
      </c>
      <c r="J2508" s="23">
        <v>4.163E-2</v>
      </c>
      <c r="K2508" s="23">
        <v>-1.9759500000000001</v>
      </c>
      <c r="L2508" s="23">
        <v>0.41194999999999998</v>
      </c>
      <c r="M2508" s="23">
        <v>-1.5436399999999999</v>
      </c>
      <c r="N2508" s="23">
        <v>-0.66708000000000001</v>
      </c>
      <c r="O2508" s="23">
        <v>-1.00373</v>
      </c>
      <c r="P2508" s="23">
        <v>-1.1704000000000001</v>
      </c>
      <c r="Q2508" s="23">
        <v>-0.58970999999999996</v>
      </c>
      <c r="R2508" s="23">
        <v>0.51902000000000004</v>
      </c>
    </row>
    <row r="2509" spans="1:18" ht="15" customHeight="1" x14ac:dyDescent="0.2">
      <c r="A2509" s="4">
        <v>2508</v>
      </c>
      <c r="B2509" s="4" t="s">
        <v>2670</v>
      </c>
      <c r="C2509" s="23">
        <v>-0.42753000000000002</v>
      </c>
      <c r="D2509" s="23">
        <v>-2.0235400000000001</v>
      </c>
      <c r="E2509" s="23">
        <v>1.3926499999999999</v>
      </c>
      <c r="F2509" s="23">
        <v>0.60692999999999997</v>
      </c>
      <c r="G2509" s="23">
        <v>-1.20505</v>
      </c>
      <c r="H2509" s="23">
        <v>2.0613199999999998</v>
      </c>
      <c r="I2509" s="23">
        <v>-0.98807</v>
      </c>
      <c r="J2509" s="23">
        <v>-2.6322000000000001</v>
      </c>
      <c r="K2509" s="23">
        <v>0.30987999999999999</v>
      </c>
      <c r="L2509" s="23">
        <v>-0.34351999999999999</v>
      </c>
      <c r="M2509" s="23">
        <v>1.0668</v>
      </c>
      <c r="N2509" s="23">
        <v>0.31097999999999998</v>
      </c>
      <c r="O2509" s="23">
        <v>-0.19781000000000001</v>
      </c>
      <c r="P2509" s="23">
        <v>-0.36673</v>
      </c>
      <c r="Q2509" s="23">
        <v>-5.0520000000000002E-2</v>
      </c>
      <c r="R2509" s="23">
        <v>0.20759</v>
      </c>
    </row>
    <row r="2510" spans="1:18" ht="15" customHeight="1" x14ac:dyDescent="0.2">
      <c r="A2510" s="4">
        <v>2509</v>
      </c>
      <c r="B2510" s="4" t="s">
        <v>2671</v>
      </c>
      <c r="C2510" s="23">
        <v>-0.98878999999999995</v>
      </c>
      <c r="D2510" s="23">
        <v>-0.18723000000000001</v>
      </c>
      <c r="E2510" s="23">
        <v>0.77407999999999999</v>
      </c>
      <c r="F2510" s="23">
        <v>0.39688000000000001</v>
      </c>
      <c r="G2510" s="23">
        <v>-0.51624999999999999</v>
      </c>
      <c r="H2510" s="23">
        <v>-0.43201000000000001</v>
      </c>
      <c r="I2510" s="23">
        <v>-1.0893299999999999</v>
      </c>
      <c r="J2510" s="23">
        <v>-2.6669299999999998</v>
      </c>
      <c r="K2510" s="23">
        <v>-0.94726999999999995</v>
      </c>
      <c r="L2510" s="23">
        <v>-1.96939</v>
      </c>
      <c r="M2510" s="23">
        <v>0.74151999999999996</v>
      </c>
      <c r="N2510" s="23">
        <v>-1.3671</v>
      </c>
      <c r="O2510" s="23">
        <v>2.9029799999999999</v>
      </c>
      <c r="P2510" s="23">
        <v>-0.30937999999999999</v>
      </c>
      <c r="Q2510" s="23">
        <v>0.78232000000000002</v>
      </c>
      <c r="R2510" s="23">
        <v>0.39961999999999998</v>
      </c>
    </row>
    <row r="2511" spans="1:18" ht="15" customHeight="1" x14ac:dyDescent="0.2">
      <c r="A2511" s="4">
        <v>2510</v>
      </c>
      <c r="B2511" s="4" t="s">
        <v>2672</v>
      </c>
      <c r="C2511" s="23">
        <v>-0.51639999999999997</v>
      </c>
      <c r="D2511" s="23">
        <v>8.7099999999999997E-2</v>
      </c>
      <c r="E2511" s="23">
        <v>0.37203999999999998</v>
      </c>
      <c r="F2511" s="23">
        <v>1.02336</v>
      </c>
      <c r="G2511" s="23">
        <v>-1.13768</v>
      </c>
      <c r="H2511" s="23">
        <v>1.8523099999999999</v>
      </c>
      <c r="I2511" s="23">
        <v>1.8382499999999999</v>
      </c>
      <c r="J2511" s="23">
        <v>-1.6561300000000001</v>
      </c>
      <c r="K2511" s="23">
        <v>-0.68911999999999995</v>
      </c>
      <c r="L2511" s="23">
        <v>0.33622000000000002</v>
      </c>
      <c r="M2511" s="23">
        <v>-1.8673299999999999</v>
      </c>
      <c r="N2511" s="23">
        <v>-1.0492699999999999</v>
      </c>
      <c r="O2511" s="23">
        <v>-0.35685</v>
      </c>
      <c r="P2511" s="23">
        <v>-0.92615000000000003</v>
      </c>
      <c r="Q2511" s="23">
        <v>-1.0995699999999999</v>
      </c>
      <c r="R2511" s="23">
        <v>-0.30859999999999999</v>
      </c>
    </row>
    <row r="2512" spans="1:18" ht="15" customHeight="1" x14ac:dyDescent="0.2">
      <c r="A2512" s="4">
        <v>2511</v>
      </c>
      <c r="B2512" s="4" t="s">
        <v>2673</v>
      </c>
      <c r="C2512" s="23">
        <v>-0.21998999999999999</v>
      </c>
      <c r="D2512" s="23">
        <v>-0.98251999999999995</v>
      </c>
      <c r="E2512" s="23">
        <v>1.73674</v>
      </c>
      <c r="F2512" s="23">
        <v>1.48051</v>
      </c>
      <c r="G2512" s="23">
        <v>0.87827999999999995</v>
      </c>
      <c r="H2512" s="23">
        <v>0.25935000000000002</v>
      </c>
      <c r="I2512" s="23">
        <v>0.57593000000000005</v>
      </c>
      <c r="J2512" s="23">
        <v>-1.4268099999999999</v>
      </c>
      <c r="K2512" s="23">
        <v>-0.27084000000000003</v>
      </c>
      <c r="L2512" s="23">
        <v>-5.6689999999999997E-2</v>
      </c>
      <c r="M2512" s="23">
        <v>-1.0029300000000001</v>
      </c>
      <c r="N2512" s="23">
        <v>-0.42737000000000003</v>
      </c>
      <c r="O2512" s="23">
        <v>0.81913999999999998</v>
      </c>
      <c r="P2512" s="23">
        <v>-0.38057000000000002</v>
      </c>
      <c r="Q2512" s="23">
        <v>-0.22950000000000001</v>
      </c>
      <c r="R2512" s="23">
        <v>0.51358999999999999</v>
      </c>
    </row>
    <row r="2513" spans="1:18" ht="15" customHeight="1" x14ac:dyDescent="0.2">
      <c r="A2513" s="4">
        <v>2512</v>
      </c>
      <c r="B2513" s="4" t="s">
        <v>2674</v>
      </c>
      <c r="C2513" s="23">
        <v>-1.9146099999999999</v>
      </c>
      <c r="D2513" s="23">
        <v>-2.34266</v>
      </c>
      <c r="E2513" s="23">
        <v>0.88673000000000002</v>
      </c>
      <c r="F2513" s="23">
        <v>0.26895999999999998</v>
      </c>
      <c r="G2513" s="23">
        <v>0.69599</v>
      </c>
      <c r="H2513" s="23">
        <v>3.0977100000000002</v>
      </c>
      <c r="I2513" s="23">
        <v>1.42903</v>
      </c>
      <c r="J2513" s="23">
        <v>-0.21990000000000001</v>
      </c>
      <c r="K2513" s="23">
        <v>0.49678</v>
      </c>
      <c r="L2513" s="23">
        <v>5.4120000000000001E-2</v>
      </c>
      <c r="M2513" s="23">
        <v>1.2604299999999999</v>
      </c>
      <c r="N2513" s="23">
        <v>-0.67701999999999996</v>
      </c>
      <c r="O2513" s="23">
        <v>-0.53773000000000004</v>
      </c>
      <c r="P2513" s="23">
        <v>-0.12887000000000001</v>
      </c>
      <c r="Q2513" s="23">
        <v>-0.80257000000000001</v>
      </c>
      <c r="R2513" s="23">
        <v>-2.33731</v>
      </c>
    </row>
    <row r="2514" spans="1:18" ht="15" customHeight="1" x14ac:dyDescent="0.2">
      <c r="A2514" s="4">
        <v>2513</v>
      </c>
      <c r="B2514" s="4" t="s">
        <v>2675</v>
      </c>
      <c r="C2514" s="23">
        <v>-0.99936000000000003</v>
      </c>
      <c r="D2514" s="23">
        <v>-1.01813</v>
      </c>
      <c r="E2514" s="23">
        <v>0.85238000000000003</v>
      </c>
      <c r="F2514" s="23">
        <v>-0.13999</v>
      </c>
      <c r="G2514" s="23">
        <v>0.84845999999999999</v>
      </c>
      <c r="H2514" s="23">
        <v>-0.42659999999999998</v>
      </c>
      <c r="I2514" s="23">
        <v>-0.64315999999999995</v>
      </c>
      <c r="J2514" s="23">
        <v>-2.1716099999999998</v>
      </c>
      <c r="K2514" s="23">
        <v>-1.8447199999999999</v>
      </c>
      <c r="L2514" s="23">
        <v>2.7949999999999999E-2</v>
      </c>
      <c r="M2514" s="23">
        <v>0.31879000000000002</v>
      </c>
      <c r="N2514" s="23">
        <v>0.33955999999999997</v>
      </c>
      <c r="O2514" s="23">
        <v>0.13289000000000001</v>
      </c>
      <c r="P2514" s="23">
        <v>-1.06318</v>
      </c>
      <c r="Q2514" s="23">
        <v>-0.79632999999999998</v>
      </c>
      <c r="R2514" s="23">
        <v>-1.5637700000000001</v>
      </c>
    </row>
    <row r="2515" spans="1:18" ht="15" customHeight="1" x14ac:dyDescent="0.2">
      <c r="A2515" s="4">
        <v>2514</v>
      </c>
      <c r="B2515" s="4" t="s">
        <v>2676</v>
      </c>
      <c r="C2515" s="23">
        <v>-0.39544000000000001</v>
      </c>
      <c r="D2515" s="23">
        <v>-1.88778</v>
      </c>
      <c r="E2515" s="23">
        <v>1.3565400000000001</v>
      </c>
      <c r="F2515" s="23">
        <v>1.44563</v>
      </c>
      <c r="G2515" s="23">
        <v>0.92717000000000005</v>
      </c>
      <c r="H2515" s="23">
        <v>-0.85374000000000005</v>
      </c>
      <c r="I2515" s="23">
        <v>-1.22628</v>
      </c>
      <c r="J2515" s="23">
        <v>-0.79754000000000003</v>
      </c>
      <c r="K2515" s="23">
        <v>-0.16186</v>
      </c>
      <c r="L2515" s="23">
        <v>-2.5279199999999999</v>
      </c>
      <c r="M2515" s="23">
        <v>-0.10807</v>
      </c>
      <c r="N2515" s="23">
        <v>-1.1447000000000001</v>
      </c>
      <c r="O2515" s="23">
        <v>-0.59699000000000002</v>
      </c>
      <c r="P2515" s="23">
        <v>-1.4445699999999999</v>
      </c>
      <c r="Q2515" s="23">
        <v>1.2207699999999999</v>
      </c>
      <c r="R2515" s="23">
        <v>1.86713</v>
      </c>
    </row>
    <row r="2516" spans="1:18" ht="15" customHeight="1" x14ac:dyDescent="0.2">
      <c r="A2516" s="4">
        <v>2515</v>
      </c>
      <c r="B2516" s="4" t="s">
        <v>2677</v>
      </c>
      <c r="C2516" s="23">
        <v>-2.34904</v>
      </c>
      <c r="D2516" s="23">
        <v>-0.78727999999999998</v>
      </c>
      <c r="E2516" s="23">
        <v>1.1465099999999999</v>
      </c>
      <c r="F2516" s="23">
        <v>1.6185499999999999</v>
      </c>
      <c r="G2516" s="23">
        <v>2.4853900000000002</v>
      </c>
      <c r="H2516" s="23">
        <v>-0.70587</v>
      </c>
      <c r="I2516" s="23">
        <v>-0.20555999999999999</v>
      </c>
      <c r="J2516" s="23">
        <v>0.20796000000000001</v>
      </c>
      <c r="K2516" s="23">
        <v>-0.191</v>
      </c>
      <c r="L2516" s="23">
        <v>-7.0999999999999994E-2</v>
      </c>
      <c r="M2516" s="23">
        <v>-0.42669000000000001</v>
      </c>
      <c r="N2516" s="23">
        <v>0.88624000000000003</v>
      </c>
      <c r="O2516" s="23">
        <v>-1.54531</v>
      </c>
      <c r="P2516" s="23">
        <v>-0.48741000000000001</v>
      </c>
      <c r="Q2516" s="23">
        <v>0.44899</v>
      </c>
      <c r="R2516" s="23">
        <v>0.47556999999999999</v>
      </c>
    </row>
    <row r="2517" spans="1:18" ht="15" customHeight="1" x14ac:dyDescent="0.2">
      <c r="A2517" s="4">
        <v>2516</v>
      </c>
      <c r="B2517" s="4" t="s">
        <v>2678</v>
      </c>
      <c r="C2517" s="23">
        <v>7.6899999999999996E-2</v>
      </c>
      <c r="D2517" s="23">
        <v>4.2500000000000003E-3</v>
      </c>
      <c r="E2517" s="23">
        <v>1.2892600000000001</v>
      </c>
      <c r="F2517" s="23">
        <v>2.666E-2</v>
      </c>
      <c r="G2517" s="23">
        <v>0.75670000000000004</v>
      </c>
      <c r="H2517" s="23">
        <v>0.39328999999999997</v>
      </c>
      <c r="I2517" s="23">
        <v>-1.4761299999999999</v>
      </c>
      <c r="J2517" s="23">
        <v>-2.89405</v>
      </c>
      <c r="K2517" s="23">
        <v>-3.8670000000000003E-2</v>
      </c>
      <c r="L2517" s="23">
        <v>1.00701</v>
      </c>
      <c r="M2517" s="23">
        <v>-2.44651</v>
      </c>
      <c r="N2517" s="23">
        <v>-0.83296000000000003</v>
      </c>
      <c r="O2517" s="23">
        <v>-0.83791000000000004</v>
      </c>
      <c r="P2517" s="23">
        <v>-0.61458000000000002</v>
      </c>
      <c r="Q2517" s="23">
        <v>-0.63376999999999994</v>
      </c>
      <c r="R2517" s="23">
        <v>-1.5010300000000001</v>
      </c>
    </row>
    <row r="2518" spans="1:18" ht="15" customHeight="1" x14ac:dyDescent="0.2">
      <c r="A2518" s="4">
        <v>2517</v>
      </c>
      <c r="B2518" s="4" t="s">
        <v>2679</v>
      </c>
      <c r="C2518" s="23">
        <v>-2.4070000000000001E-2</v>
      </c>
      <c r="D2518" s="23">
        <v>-0.18551999999999999</v>
      </c>
      <c r="E2518" s="23">
        <v>3.51972</v>
      </c>
      <c r="F2518" s="23">
        <v>0.68708999999999998</v>
      </c>
      <c r="G2518" s="23">
        <v>1.97187</v>
      </c>
      <c r="H2518" s="23">
        <v>2.56332</v>
      </c>
      <c r="I2518" s="23">
        <v>-0.58377999999999997</v>
      </c>
      <c r="J2518" s="23">
        <v>-0.37709999999999999</v>
      </c>
      <c r="K2518" s="23">
        <v>0.16861999999999999</v>
      </c>
      <c r="L2518" s="23">
        <v>-0.21138000000000001</v>
      </c>
      <c r="M2518" s="23">
        <v>1.0374099999999999</v>
      </c>
      <c r="N2518" s="23">
        <v>0.40877000000000002</v>
      </c>
      <c r="O2518" s="23">
        <v>-1.0111699999999999</v>
      </c>
      <c r="P2518" s="23">
        <v>-3.2187999999999999</v>
      </c>
      <c r="Q2518" s="23">
        <v>1.4762299999999999</v>
      </c>
      <c r="R2518" s="23">
        <v>0.66617999999999999</v>
      </c>
    </row>
    <row r="2519" spans="1:18" ht="15" customHeight="1" x14ac:dyDescent="0.2">
      <c r="A2519" s="4">
        <v>2518</v>
      </c>
      <c r="B2519" s="4" t="s">
        <v>2680</v>
      </c>
      <c r="C2519" s="23">
        <v>-1.78484</v>
      </c>
      <c r="D2519" s="23">
        <v>-0.53113999999999995</v>
      </c>
      <c r="E2519" s="23">
        <v>0.90756999999999999</v>
      </c>
      <c r="F2519" s="23">
        <v>3.0519599999999998</v>
      </c>
      <c r="G2519" s="23">
        <v>-0.59830000000000005</v>
      </c>
      <c r="H2519" s="23">
        <v>2.1184099999999999</v>
      </c>
      <c r="I2519" s="23">
        <v>-0.39711999999999997</v>
      </c>
      <c r="J2519" s="23">
        <v>0.20480999999999999</v>
      </c>
      <c r="K2519" s="23">
        <v>-0.18719</v>
      </c>
      <c r="L2519" s="23">
        <v>-1.8150200000000001</v>
      </c>
      <c r="M2519" s="23">
        <v>-1.05742</v>
      </c>
      <c r="N2519" s="23">
        <v>-1.7326900000000001</v>
      </c>
      <c r="O2519" s="23">
        <v>-0.40085999999999999</v>
      </c>
      <c r="P2519" s="23">
        <v>-8.0670000000000006E-2</v>
      </c>
      <c r="Q2519" s="23">
        <v>0.32858999999999999</v>
      </c>
      <c r="R2519" s="23">
        <v>0.26430999999999999</v>
      </c>
    </row>
    <row r="2520" spans="1:18" ht="15" customHeight="1" x14ac:dyDescent="0.2">
      <c r="A2520" s="4">
        <v>2519</v>
      </c>
      <c r="B2520" s="4" t="s">
        <v>2681</v>
      </c>
      <c r="C2520" s="23">
        <v>-1.8830100000000001</v>
      </c>
      <c r="D2520" s="23">
        <v>0.52078000000000002</v>
      </c>
      <c r="E2520" s="23">
        <v>2.4245700000000001</v>
      </c>
      <c r="F2520" s="23">
        <v>-0.56047999999999998</v>
      </c>
      <c r="G2520" s="23">
        <v>-0.92432000000000003</v>
      </c>
      <c r="H2520" s="23">
        <v>-0.1024</v>
      </c>
      <c r="I2520" s="23">
        <v>0.96797999999999995</v>
      </c>
      <c r="J2520" s="23">
        <v>-1.7856399999999999</v>
      </c>
      <c r="K2520" s="23">
        <v>-2.4273799999999999</v>
      </c>
      <c r="L2520" s="23">
        <v>-1.99607</v>
      </c>
      <c r="M2520" s="23">
        <v>1.1346799999999999</v>
      </c>
      <c r="N2520" s="23">
        <v>-1.0104900000000001</v>
      </c>
      <c r="O2520" s="23">
        <v>2.09612</v>
      </c>
      <c r="P2520" s="23">
        <v>-2.1453799999999998</v>
      </c>
      <c r="Q2520" s="23">
        <v>1.2978499999999999</v>
      </c>
      <c r="R2520" s="23">
        <v>-1.8437699999999999</v>
      </c>
    </row>
    <row r="2521" spans="1:18" ht="15" customHeight="1" x14ac:dyDescent="0.2">
      <c r="A2521" s="4">
        <v>2520</v>
      </c>
      <c r="B2521" s="4" t="s">
        <v>2682</v>
      </c>
      <c r="C2521" s="23">
        <v>-0.65347999999999995</v>
      </c>
      <c r="D2521" s="23">
        <v>-0.84084999999999999</v>
      </c>
      <c r="E2521" s="23">
        <v>1.4186099999999999</v>
      </c>
      <c r="F2521" s="23">
        <v>1.25766</v>
      </c>
      <c r="G2521" s="23">
        <v>0.42309000000000002</v>
      </c>
      <c r="H2521" s="23">
        <v>0.27334000000000003</v>
      </c>
      <c r="I2521" s="23">
        <v>0.51136999999999999</v>
      </c>
      <c r="J2521" s="23">
        <v>-1.6510199999999999</v>
      </c>
      <c r="K2521" s="23">
        <v>6.7680000000000004E-2</v>
      </c>
      <c r="L2521" s="23">
        <v>3.2390000000000002E-2</v>
      </c>
      <c r="M2521" s="23">
        <v>-0.58440999999999999</v>
      </c>
      <c r="N2521" s="23">
        <v>-0.37274000000000002</v>
      </c>
      <c r="O2521" s="23">
        <v>0.95896999999999999</v>
      </c>
      <c r="P2521" s="23">
        <v>-0.40187</v>
      </c>
      <c r="Q2521" s="23">
        <v>-0.56601999999999997</v>
      </c>
      <c r="R2521" s="23">
        <v>0.12561</v>
      </c>
    </row>
    <row r="2522" spans="1:18" ht="15" customHeight="1" x14ac:dyDescent="0.2">
      <c r="A2522" s="4">
        <v>2521</v>
      </c>
      <c r="B2522" s="4" t="s">
        <v>2683</v>
      </c>
      <c r="C2522" s="23">
        <v>-9.4599999999999997E-3</v>
      </c>
      <c r="D2522" s="23">
        <v>0.26080999999999999</v>
      </c>
      <c r="E2522" s="23">
        <v>0.75705</v>
      </c>
      <c r="F2522" s="23">
        <v>0.62546999999999997</v>
      </c>
      <c r="G2522" s="23">
        <v>-0.44849</v>
      </c>
      <c r="H2522" s="23">
        <v>1.6708799999999999</v>
      </c>
      <c r="I2522" s="23">
        <v>-0.20902999999999999</v>
      </c>
      <c r="J2522" s="23">
        <v>-1.9411700000000001</v>
      </c>
      <c r="K2522" s="23">
        <v>-0.32197999999999999</v>
      </c>
      <c r="L2522" s="23">
        <v>-1.86822</v>
      </c>
      <c r="M2522" s="23">
        <v>-1.3443099999999999</v>
      </c>
      <c r="N2522" s="23">
        <v>-1.5408900000000001</v>
      </c>
      <c r="O2522" s="23">
        <v>-0.16142999999999999</v>
      </c>
      <c r="P2522" s="23">
        <v>-1.2917099999999999</v>
      </c>
      <c r="Q2522" s="23">
        <v>0.56406000000000001</v>
      </c>
      <c r="R2522" s="23">
        <v>0.23307</v>
      </c>
    </row>
    <row r="2523" spans="1:18" ht="15" customHeight="1" x14ac:dyDescent="0.2">
      <c r="A2523" s="4">
        <v>2522</v>
      </c>
      <c r="B2523" s="4" t="s">
        <v>2684</v>
      </c>
      <c r="C2523" s="23">
        <v>-0.71419999999999995</v>
      </c>
      <c r="D2523" s="23">
        <v>-1.0654399999999999</v>
      </c>
      <c r="E2523" s="23">
        <v>0.51734999999999998</v>
      </c>
      <c r="F2523" s="23">
        <v>-0.14163000000000001</v>
      </c>
      <c r="G2523" s="23">
        <v>0.90290999999999999</v>
      </c>
      <c r="H2523" s="23">
        <v>-0.47669</v>
      </c>
      <c r="I2523" s="23">
        <v>-0.30123</v>
      </c>
      <c r="J2523" s="23">
        <v>-2.0695600000000001</v>
      </c>
      <c r="K2523" s="23">
        <v>-1.98963</v>
      </c>
      <c r="L2523" s="23">
        <v>-4.5069999999999999E-2</v>
      </c>
      <c r="M2523" s="23">
        <v>0.33389000000000002</v>
      </c>
      <c r="N2523" s="23">
        <v>0.17236000000000001</v>
      </c>
      <c r="O2523" s="23">
        <v>0.10517</v>
      </c>
      <c r="P2523" s="23">
        <v>-1.17018</v>
      </c>
      <c r="Q2523" s="23">
        <v>-0.86839</v>
      </c>
      <c r="R2523" s="23">
        <v>-1.4099299999999999</v>
      </c>
    </row>
    <row r="2524" spans="1:18" ht="15" customHeight="1" x14ac:dyDescent="0.2">
      <c r="A2524" s="4">
        <v>2523</v>
      </c>
      <c r="B2524" s="4" t="s">
        <v>2685</v>
      </c>
      <c r="C2524" s="23">
        <v>-2.37561</v>
      </c>
      <c r="D2524" s="23">
        <v>-0.93627000000000005</v>
      </c>
      <c r="E2524" s="23">
        <v>0.24396000000000001</v>
      </c>
      <c r="F2524" s="23">
        <v>2.71143</v>
      </c>
      <c r="G2524" s="23">
        <v>-0.98802000000000001</v>
      </c>
      <c r="H2524" s="23">
        <v>2.1869399999999999</v>
      </c>
      <c r="I2524" s="23">
        <v>-0.50048999999999999</v>
      </c>
      <c r="J2524" s="23">
        <v>-1.8240000000000001</v>
      </c>
      <c r="K2524" s="23">
        <v>-2.7522899999999999</v>
      </c>
      <c r="L2524" s="23">
        <v>-1.7749999999999999</v>
      </c>
      <c r="M2524" s="23">
        <v>-1.32769</v>
      </c>
      <c r="N2524" s="23">
        <v>-1.7226399999999999</v>
      </c>
      <c r="O2524" s="23">
        <v>-0.46987000000000001</v>
      </c>
      <c r="P2524" s="23">
        <v>-2.52386</v>
      </c>
      <c r="Q2524" s="23">
        <v>-1.6277699999999999</v>
      </c>
      <c r="R2524" s="23">
        <v>1.0218</v>
      </c>
    </row>
    <row r="2525" spans="1:18" ht="15" customHeight="1" x14ac:dyDescent="0.2">
      <c r="A2525" s="4">
        <v>2524</v>
      </c>
      <c r="B2525" s="4" t="s">
        <v>2686</v>
      </c>
      <c r="C2525" s="23">
        <v>-3.5430000000000003E-2</v>
      </c>
      <c r="D2525" s="23">
        <v>-0.23291000000000001</v>
      </c>
      <c r="E2525" s="23">
        <v>3.206</v>
      </c>
      <c r="F2525" s="23">
        <v>8.659E-2</v>
      </c>
      <c r="G2525" s="23">
        <v>-0.54537999999999998</v>
      </c>
      <c r="H2525" s="23">
        <v>2.5254300000000001</v>
      </c>
      <c r="I2525" s="23">
        <v>1.6788799999999999</v>
      </c>
      <c r="J2525" s="23">
        <v>-0.33831</v>
      </c>
      <c r="K2525" s="23">
        <v>0.11829000000000001</v>
      </c>
      <c r="L2525" s="23">
        <v>0.47982999999999998</v>
      </c>
      <c r="M2525" s="23">
        <v>0.56001000000000001</v>
      </c>
      <c r="N2525" s="23">
        <v>0.49024000000000001</v>
      </c>
      <c r="O2525" s="23">
        <v>-0.67371999999999999</v>
      </c>
      <c r="P2525" s="23">
        <v>-2.6527099999999999</v>
      </c>
      <c r="Q2525" s="23">
        <v>1.40612</v>
      </c>
      <c r="R2525" s="23">
        <v>-1.2079299999999999</v>
      </c>
    </row>
    <row r="2526" spans="1:18" ht="15" customHeight="1" x14ac:dyDescent="0.2">
      <c r="A2526" s="4">
        <v>2525</v>
      </c>
      <c r="B2526" s="4" t="s">
        <v>2687</v>
      </c>
      <c r="C2526" s="23">
        <v>-1.2505900000000001</v>
      </c>
      <c r="D2526" s="23">
        <v>-2.3249399999999998</v>
      </c>
      <c r="E2526" s="23">
        <v>1.5563800000000001</v>
      </c>
      <c r="F2526" s="23">
        <v>0.59465000000000001</v>
      </c>
      <c r="G2526" s="23">
        <v>1.9936199999999999</v>
      </c>
      <c r="H2526" s="23">
        <v>9.0499999999999997E-2</v>
      </c>
      <c r="I2526" s="23">
        <v>-1.6952799999999999</v>
      </c>
      <c r="J2526" s="23">
        <v>-8.1530000000000005E-2</v>
      </c>
      <c r="K2526" s="23">
        <v>4.1419999999999998E-2</v>
      </c>
      <c r="L2526" s="23">
        <v>-1.65615</v>
      </c>
      <c r="M2526" s="23">
        <v>1.68635</v>
      </c>
      <c r="N2526" s="23">
        <v>0.21481</v>
      </c>
      <c r="O2526" s="23">
        <v>0.59445999999999999</v>
      </c>
      <c r="P2526" s="23">
        <v>0.21803</v>
      </c>
      <c r="Q2526" s="23">
        <v>-1.07148</v>
      </c>
      <c r="R2526" s="23">
        <v>9.0900000000000009E-3</v>
      </c>
    </row>
    <row r="2527" spans="1:18" ht="15" customHeight="1" x14ac:dyDescent="0.2">
      <c r="A2527" s="4">
        <v>2526</v>
      </c>
      <c r="B2527" s="4" t="s">
        <v>2688</v>
      </c>
      <c r="C2527" s="23">
        <v>-0.35374</v>
      </c>
      <c r="D2527" s="23">
        <v>-1.27207</v>
      </c>
      <c r="E2527" s="23">
        <v>2.0185499999999998</v>
      </c>
      <c r="F2527" s="23">
        <v>1.1762600000000001</v>
      </c>
      <c r="G2527" s="23">
        <v>-0.73860999999999999</v>
      </c>
      <c r="H2527" s="23">
        <v>0.24887999999999999</v>
      </c>
      <c r="I2527" s="23">
        <v>0.93901000000000001</v>
      </c>
      <c r="J2527" s="23">
        <v>-6.0409999999999998E-2</v>
      </c>
      <c r="K2527" s="23">
        <v>-1.20326</v>
      </c>
      <c r="L2527" s="23">
        <v>-1.36435</v>
      </c>
      <c r="M2527" s="23">
        <v>0.22176999999999999</v>
      </c>
      <c r="N2527" s="23">
        <v>0.23385</v>
      </c>
      <c r="O2527" s="23">
        <v>0.45834999999999998</v>
      </c>
      <c r="P2527" s="23">
        <v>-0.76783999999999997</v>
      </c>
      <c r="Q2527" s="23">
        <v>-0.39928999999999998</v>
      </c>
      <c r="R2527" s="23">
        <v>-1.08934</v>
      </c>
    </row>
    <row r="2528" spans="1:18" ht="15" customHeight="1" x14ac:dyDescent="0.2">
      <c r="A2528" s="4">
        <v>2527</v>
      </c>
      <c r="B2528" s="4" t="s">
        <v>2689</v>
      </c>
      <c r="C2528" s="23">
        <v>-2.1993</v>
      </c>
      <c r="D2528" s="23">
        <v>0.37730999999999998</v>
      </c>
      <c r="E2528" s="23">
        <v>0.66042999999999996</v>
      </c>
      <c r="F2528" s="23">
        <v>0.48198000000000002</v>
      </c>
      <c r="G2528" s="23">
        <v>1.7252099999999999</v>
      </c>
      <c r="H2528" s="23">
        <v>-5.0950000000000002E-2</v>
      </c>
      <c r="I2528" s="23">
        <v>-0.61119999999999997</v>
      </c>
      <c r="J2528" s="23">
        <v>-1.0832299999999999</v>
      </c>
      <c r="K2528" s="23">
        <v>-2.0896599999999999</v>
      </c>
      <c r="L2528" s="23">
        <v>-1.8507</v>
      </c>
      <c r="M2528" s="23">
        <v>0.90215999999999996</v>
      </c>
      <c r="N2528" s="23">
        <v>-1.4056900000000001</v>
      </c>
      <c r="O2528" s="23">
        <v>0.14610999999999999</v>
      </c>
      <c r="P2528" s="23">
        <v>-0.36814000000000002</v>
      </c>
      <c r="Q2528" s="23">
        <v>0.74375999999999998</v>
      </c>
      <c r="R2528" s="23">
        <v>0.73057000000000005</v>
      </c>
    </row>
    <row r="2529" spans="1:18" ht="15" customHeight="1" x14ac:dyDescent="0.2">
      <c r="A2529" s="4">
        <v>2528</v>
      </c>
      <c r="B2529" s="4" t="s">
        <v>2690</v>
      </c>
      <c r="C2529" s="23">
        <v>-2.1917</v>
      </c>
      <c r="D2529" s="23">
        <v>0.42923</v>
      </c>
      <c r="E2529" s="23">
        <v>0.54869000000000001</v>
      </c>
      <c r="F2529" s="23">
        <v>1.6100699999999999</v>
      </c>
      <c r="G2529" s="23">
        <v>1.25644</v>
      </c>
      <c r="H2529" s="23">
        <v>0.27823999999999999</v>
      </c>
      <c r="I2529" s="23">
        <v>0.87582000000000004</v>
      </c>
      <c r="J2529" s="23">
        <v>0.49793999999999999</v>
      </c>
      <c r="K2529" s="23">
        <v>-1.9770000000000001</v>
      </c>
      <c r="L2529" s="23">
        <v>-0.31140000000000001</v>
      </c>
      <c r="M2529" s="23">
        <v>-0.15387000000000001</v>
      </c>
      <c r="N2529" s="23">
        <v>-6.0350000000000001E-2</v>
      </c>
      <c r="O2529" s="23">
        <v>1.2814000000000001</v>
      </c>
      <c r="P2529" s="23">
        <v>-2.15564</v>
      </c>
      <c r="Q2529" s="23">
        <v>-0.70925000000000005</v>
      </c>
      <c r="R2529" s="23">
        <v>-1.01892</v>
      </c>
    </row>
    <row r="2530" spans="1:18" ht="15" customHeight="1" x14ac:dyDescent="0.2">
      <c r="A2530" s="4">
        <v>2529</v>
      </c>
      <c r="B2530" s="4" t="s">
        <v>2691</v>
      </c>
      <c r="C2530" s="23">
        <v>-0.27803</v>
      </c>
      <c r="D2530" s="23">
        <v>-0.88941000000000003</v>
      </c>
      <c r="E2530" s="23">
        <v>1.8910400000000001</v>
      </c>
      <c r="F2530" s="23">
        <v>1.2134100000000001</v>
      </c>
      <c r="G2530" s="23">
        <v>-0.58216999999999997</v>
      </c>
      <c r="H2530" s="23">
        <v>0.10455</v>
      </c>
      <c r="I2530" s="23">
        <v>0.80674999999999997</v>
      </c>
      <c r="J2530" s="23">
        <v>0.16202</v>
      </c>
      <c r="K2530" s="23">
        <v>-1.15035</v>
      </c>
      <c r="L2530" s="23">
        <v>-1.09874</v>
      </c>
      <c r="M2530" s="23">
        <v>0.14294000000000001</v>
      </c>
      <c r="N2530" s="23">
        <v>-0.32195000000000001</v>
      </c>
      <c r="O2530" s="23">
        <v>0.79554999999999998</v>
      </c>
      <c r="P2530" s="23">
        <v>-0.70543</v>
      </c>
      <c r="Q2530" s="23">
        <v>-0.54944999999999999</v>
      </c>
      <c r="R2530" s="23">
        <v>-1.09992</v>
      </c>
    </row>
    <row r="2531" spans="1:18" ht="15" customHeight="1" x14ac:dyDescent="0.2">
      <c r="A2531" s="4">
        <v>2530</v>
      </c>
      <c r="B2531" s="4" t="s">
        <v>2692</v>
      </c>
      <c r="C2531" s="23">
        <v>-2.6863899999999998</v>
      </c>
      <c r="D2531" s="23">
        <v>0.29382999999999998</v>
      </c>
      <c r="E2531" s="23">
        <v>2.74255</v>
      </c>
      <c r="F2531" s="23">
        <v>0.49020000000000002</v>
      </c>
      <c r="G2531" s="23">
        <v>-0.42233999999999999</v>
      </c>
      <c r="H2531" s="23">
        <v>-0.12590000000000001</v>
      </c>
      <c r="I2531" s="23">
        <v>-0.92466000000000004</v>
      </c>
      <c r="J2531" s="23">
        <v>-3.1489999999999997E-2</v>
      </c>
      <c r="K2531" s="23">
        <v>0.13078000000000001</v>
      </c>
      <c r="L2531" s="23">
        <v>-1.83267</v>
      </c>
      <c r="M2531" s="23">
        <v>0.30599999999999999</v>
      </c>
      <c r="N2531" s="23">
        <v>-0.24814</v>
      </c>
      <c r="O2531" s="23">
        <v>0.17743999999999999</v>
      </c>
      <c r="P2531" s="23">
        <v>0.14749999999999999</v>
      </c>
      <c r="Q2531" s="23">
        <v>-1.3724400000000001</v>
      </c>
      <c r="R2531" s="23">
        <v>0.49739</v>
      </c>
    </row>
    <row r="2532" spans="1:18" ht="15" customHeight="1" x14ac:dyDescent="0.2">
      <c r="A2532" s="4">
        <v>2531</v>
      </c>
      <c r="B2532" s="4" t="s">
        <v>2693</v>
      </c>
      <c r="C2532" s="23">
        <v>-0.57965</v>
      </c>
      <c r="D2532" s="23">
        <v>-2.1793100000000001</v>
      </c>
      <c r="E2532" s="23">
        <v>2.0209299999999999</v>
      </c>
      <c r="F2532" s="23">
        <v>0.77551000000000003</v>
      </c>
      <c r="G2532" s="23">
        <v>-2.02685</v>
      </c>
      <c r="H2532" s="23">
        <v>0.24351</v>
      </c>
      <c r="I2532" s="23">
        <v>-1.2215</v>
      </c>
      <c r="J2532" s="23">
        <v>-1.99834</v>
      </c>
      <c r="K2532" s="23">
        <v>-0.63424999999999998</v>
      </c>
      <c r="L2532" s="23">
        <v>1.39567</v>
      </c>
      <c r="M2532" s="23">
        <v>-0.44041000000000002</v>
      </c>
      <c r="N2532" s="23">
        <v>-2.4407999999999999</v>
      </c>
      <c r="O2532" s="23">
        <v>-0.80532999999999999</v>
      </c>
      <c r="P2532" s="23">
        <v>-2.05558</v>
      </c>
      <c r="Q2532" s="23">
        <v>-1.46685</v>
      </c>
      <c r="R2532" s="23">
        <v>1.67187</v>
      </c>
    </row>
    <row r="2533" spans="1:18" ht="15" customHeight="1" x14ac:dyDescent="0.2">
      <c r="A2533" s="4">
        <v>2532</v>
      </c>
      <c r="B2533" s="4" t="s">
        <v>2694</v>
      </c>
      <c r="C2533" s="23">
        <v>-2.2427299999999999</v>
      </c>
      <c r="D2533" s="23">
        <v>0.77073000000000003</v>
      </c>
      <c r="E2533" s="23">
        <v>0.56488000000000005</v>
      </c>
      <c r="F2533" s="23">
        <v>1.6251500000000001</v>
      </c>
      <c r="G2533" s="23">
        <v>1.0317099999999999</v>
      </c>
      <c r="H2533" s="23">
        <v>-7.2349999999999998E-2</v>
      </c>
      <c r="I2533" s="23">
        <v>0.7994</v>
      </c>
      <c r="J2533" s="23">
        <v>0.12129</v>
      </c>
      <c r="K2533" s="23">
        <v>-1.65869</v>
      </c>
      <c r="L2533" s="23">
        <v>-1.6199999999999999E-2</v>
      </c>
      <c r="M2533" s="23">
        <v>-0.28264</v>
      </c>
      <c r="N2533" s="23">
        <v>-9.0529999999999999E-2</v>
      </c>
      <c r="O2533" s="23">
        <v>1.39517</v>
      </c>
      <c r="P2533" s="23">
        <v>-2.1273900000000001</v>
      </c>
      <c r="Q2533" s="23">
        <v>-0.97829999999999995</v>
      </c>
      <c r="R2533" s="23">
        <v>-1.1070599999999999</v>
      </c>
    </row>
    <row r="2534" spans="1:18" ht="15" customHeight="1" x14ac:dyDescent="0.2">
      <c r="A2534" s="4">
        <v>2533</v>
      </c>
      <c r="B2534" s="4" t="s">
        <v>2695</v>
      </c>
      <c r="C2534" s="23">
        <v>-0.94106999999999996</v>
      </c>
      <c r="D2534" s="23">
        <v>-0.90488999999999997</v>
      </c>
      <c r="E2534" s="23">
        <v>0.78700000000000003</v>
      </c>
      <c r="F2534" s="23">
        <v>-0.22944999999999999</v>
      </c>
      <c r="G2534" s="23">
        <v>0.83821000000000001</v>
      </c>
      <c r="H2534" s="23">
        <v>-0.45605000000000001</v>
      </c>
      <c r="I2534" s="23">
        <v>-0.45054</v>
      </c>
      <c r="J2534" s="23">
        <v>-2.0820099999999999</v>
      </c>
      <c r="K2534" s="23">
        <v>-1.88744</v>
      </c>
      <c r="L2534" s="23">
        <v>3.159E-2</v>
      </c>
      <c r="M2534" s="23">
        <v>0.21703</v>
      </c>
      <c r="N2534" s="23">
        <v>0.23901</v>
      </c>
      <c r="O2534" s="23">
        <v>0.12153</v>
      </c>
      <c r="P2534" s="23">
        <v>-1.17428</v>
      </c>
      <c r="Q2534" s="23">
        <v>-0.80701999999999996</v>
      </c>
      <c r="R2534" s="23">
        <v>-1.4748000000000001</v>
      </c>
    </row>
    <row r="2535" spans="1:18" ht="15" customHeight="1" x14ac:dyDescent="0.2">
      <c r="A2535" s="4">
        <v>2534</v>
      </c>
      <c r="B2535" s="4" t="s">
        <v>2696</v>
      </c>
      <c r="C2535" s="23">
        <v>-0.12631999999999999</v>
      </c>
      <c r="D2535" s="23">
        <v>-2.0469599999999999</v>
      </c>
      <c r="E2535" s="23">
        <v>0.27150999999999997</v>
      </c>
      <c r="F2535" s="23">
        <v>-0.82801000000000002</v>
      </c>
      <c r="G2535" s="23">
        <v>1.96919</v>
      </c>
      <c r="H2535" s="23">
        <v>2.7857099999999999</v>
      </c>
      <c r="I2535" s="23">
        <v>-0.45618999999999998</v>
      </c>
      <c r="J2535" s="23">
        <v>0.26773999999999998</v>
      </c>
      <c r="K2535" s="23">
        <v>-1.50831</v>
      </c>
      <c r="L2535" s="23">
        <v>-1.7869600000000001</v>
      </c>
      <c r="M2535" s="23">
        <v>-0.98629</v>
      </c>
      <c r="N2535" s="23">
        <v>-0.73263999999999996</v>
      </c>
      <c r="O2535" s="23">
        <v>2.0013700000000001</v>
      </c>
      <c r="P2535" s="23">
        <v>-2.37541</v>
      </c>
      <c r="Q2535" s="23">
        <v>1.7285299999999999</v>
      </c>
      <c r="R2535" s="23">
        <v>-0.77783000000000002</v>
      </c>
    </row>
    <row r="2536" spans="1:18" ht="15" customHeight="1" x14ac:dyDescent="0.2">
      <c r="A2536" s="4">
        <v>2535</v>
      </c>
      <c r="B2536" s="4" t="s">
        <v>2697</v>
      </c>
      <c r="C2536" s="23">
        <v>-2.4878800000000001</v>
      </c>
      <c r="D2536" s="23">
        <v>-0.13014999999999999</v>
      </c>
      <c r="E2536" s="23">
        <v>1.1269499999999999</v>
      </c>
      <c r="F2536" s="23">
        <v>0.40216000000000002</v>
      </c>
      <c r="G2536" s="23">
        <v>-0.48847000000000002</v>
      </c>
      <c r="H2536" s="23">
        <v>2.41567</v>
      </c>
      <c r="I2536" s="23">
        <v>1.64591</v>
      </c>
      <c r="J2536" s="23">
        <v>-0.15786</v>
      </c>
      <c r="K2536" s="23">
        <v>-2.3380000000000001E-2</v>
      </c>
      <c r="L2536" s="23">
        <v>0.39568999999999999</v>
      </c>
      <c r="M2536" s="23">
        <v>-1.0610999999999999</v>
      </c>
      <c r="N2536" s="23">
        <v>-1.4387799999999999</v>
      </c>
      <c r="O2536" s="23">
        <v>1.66428</v>
      </c>
      <c r="P2536" s="23">
        <v>0.19913</v>
      </c>
      <c r="Q2536" s="23">
        <v>-0.33327000000000001</v>
      </c>
      <c r="R2536" s="23">
        <v>-0.39284000000000002</v>
      </c>
    </row>
    <row r="2537" spans="1:18" ht="15" customHeight="1" x14ac:dyDescent="0.2">
      <c r="A2537" s="4">
        <v>2536</v>
      </c>
      <c r="B2537" s="4" t="s">
        <v>2698</v>
      </c>
      <c r="C2537" s="23">
        <v>-5.713E-2</v>
      </c>
      <c r="D2537" s="23">
        <v>-1.1780299999999999</v>
      </c>
      <c r="E2537" s="23">
        <v>1.4682599999999999</v>
      </c>
      <c r="F2537" s="23">
        <v>0.59397</v>
      </c>
      <c r="G2537" s="23">
        <v>0.19242000000000001</v>
      </c>
      <c r="H2537" s="23">
        <v>0.45877000000000001</v>
      </c>
      <c r="I2537" s="23">
        <v>0.25807999999999998</v>
      </c>
      <c r="J2537" s="23">
        <v>0.64397000000000004</v>
      </c>
      <c r="K2537" s="23">
        <v>0.35028999999999999</v>
      </c>
      <c r="L2537" s="23">
        <v>-0.50656000000000001</v>
      </c>
      <c r="M2537" s="23">
        <v>-2.02935</v>
      </c>
      <c r="N2537" s="23">
        <v>-2.2371300000000001</v>
      </c>
      <c r="O2537" s="23">
        <v>1.51448</v>
      </c>
      <c r="P2537" s="23">
        <v>-0.90764</v>
      </c>
      <c r="Q2537" s="23">
        <v>1.1211199999999999</v>
      </c>
      <c r="R2537" s="23">
        <v>-0.47875000000000001</v>
      </c>
    </row>
    <row r="2538" spans="1:18" ht="15" customHeight="1" x14ac:dyDescent="0.2">
      <c r="A2538" s="4">
        <v>2537</v>
      </c>
      <c r="B2538" s="4" t="s">
        <v>2699</v>
      </c>
      <c r="C2538" s="23">
        <v>-0.31412000000000001</v>
      </c>
      <c r="D2538" s="23">
        <v>-0.74026000000000003</v>
      </c>
      <c r="E2538" s="23">
        <v>1.6135299999999999</v>
      </c>
      <c r="F2538" s="23">
        <v>1.25892</v>
      </c>
      <c r="G2538" s="23">
        <v>0.81106999999999996</v>
      </c>
      <c r="H2538" s="23">
        <v>0.24593000000000001</v>
      </c>
      <c r="I2538" s="23">
        <v>0.57340000000000002</v>
      </c>
      <c r="J2538" s="23">
        <v>-1.5201100000000001</v>
      </c>
      <c r="K2538" s="23">
        <v>-4.759E-2</v>
      </c>
      <c r="L2538" s="23">
        <v>-0.20613999999999999</v>
      </c>
      <c r="M2538" s="23">
        <v>-0.70813999999999999</v>
      </c>
      <c r="N2538" s="23">
        <v>-0.50370000000000004</v>
      </c>
      <c r="O2538" s="23">
        <v>0.97255999999999998</v>
      </c>
      <c r="P2538" s="23">
        <v>-0.23402000000000001</v>
      </c>
      <c r="Q2538" s="23">
        <v>-0.39328999999999997</v>
      </c>
      <c r="R2538" s="23">
        <v>0.25019999999999998</v>
      </c>
    </row>
    <row r="2539" spans="1:18" ht="15" customHeight="1" x14ac:dyDescent="0.2">
      <c r="A2539" s="4">
        <v>2538</v>
      </c>
      <c r="B2539" s="4" t="s">
        <v>2700</v>
      </c>
      <c r="C2539" s="23">
        <v>-0.48187999999999998</v>
      </c>
      <c r="D2539" s="23">
        <v>-7.4090000000000003E-2</v>
      </c>
      <c r="E2539" s="23">
        <v>0.61104999999999998</v>
      </c>
      <c r="F2539" s="23">
        <v>0.42201</v>
      </c>
      <c r="G2539" s="23">
        <v>-7.5910000000000005E-2</v>
      </c>
      <c r="H2539" s="23">
        <v>1.6090100000000001</v>
      </c>
      <c r="I2539" s="23">
        <v>-0.36692000000000002</v>
      </c>
      <c r="J2539" s="23">
        <v>-0.54364000000000001</v>
      </c>
      <c r="K2539" s="23">
        <v>-1.88313</v>
      </c>
      <c r="L2539" s="23">
        <v>-0.14072000000000001</v>
      </c>
      <c r="M2539" s="23">
        <v>0.51139999999999997</v>
      </c>
      <c r="N2539" s="23">
        <v>-1.5141800000000001</v>
      </c>
      <c r="O2539" s="23">
        <v>-1.357E-2</v>
      </c>
      <c r="P2539" s="23">
        <v>-0.61523000000000005</v>
      </c>
      <c r="Q2539" s="23">
        <v>0.55069999999999997</v>
      </c>
      <c r="R2539" s="23">
        <v>-1.27094</v>
      </c>
    </row>
    <row r="2540" spans="1:18" ht="15" customHeight="1" x14ac:dyDescent="0.2">
      <c r="A2540" s="4">
        <v>2539</v>
      </c>
      <c r="B2540" s="4" t="s">
        <v>2701</v>
      </c>
      <c r="C2540" s="23">
        <v>-1.70669</v>
      </c>
      <c r="D2540" s="23">
        <v>0.54542999999999997</v>
      </c>
      <c r="E2540" s="23">
        <v>0.79218</v>
      </c>
      <c r="F2540" s="23">
        <v>1.8765799999999999</v>
      </c>
      <c r="G2540" s="23">
        <v>-0.47978999999999999</v>
      </c>
      <c r="H2540" s="23">
        <v>0.29392000000000001</v>
      </c>
      <c r="I2540" s="23">
        <v>1.3001499999999999</v>
      </c>
      <c r="J2540" s="23">
        <v>-1.55765</v>
      </c>
      <c r="K2540" s="23">
        <v>-2.2259999999999999E-2</v>
      </c>
      <c r="L2540" s="23">
        <v>-1.6109800000000001</v>
      </c>
      <c r="M2540" s="23">
        <v>0.13647999999999999</v>
      </c>
      <c r="N2540" s="23">
        <v>-0.50641000000000003</v>
      </c>
      <c r="O2540" s="23">
        <v>-0.29302</v>
      </c>
      <c r="P2540" s="23">
        <v>-1.49678</v>
      </c>
      <c r="Q2540" s="23">
        <v>-0.39076</v>
      </c>
      <c r="R2540" s="23">
        <v>-1.3206899999999999</v>
      </c>
    </row>
    <row r="2541" spans="1:18" ht="15" customHeight="1" x14ac:dyDescent="0.2">
      <c r="A2541" s="4">
        <v>2540</v>
      </c>
      <c r="B2541" s="4" t="s">
        <v>2702</v>
      </c>
      <c r="C2541" s="23">
        <v>-0.49016999999999999</v>
      </c>
      <c r="D2541" s="23">
        <v>0.96558999999999995</v>
      </c>
      <c r="E2541" s="23">
        <v>1.0560499999999999</v>
      </c>
      <c r="F2541" s="23">
        <v>1.46</v>
      </c>
      <c r="G2541" s="23">
        <v>1.7324999999999999</v>
      </c>
      <c r="H2541" s="23">
        <v>2.57226</v>
      </c>
      <c r="I2541" s="23">
        <v>0.97255000000000003</v>
      </c>
      <c r="J2541" s="23">
        <v>-0.66518999999999995</v>
      </c>
      <c r="K2541" s="23">
        <v>-0.80193000000000003</v>
      </c>
      <c r="L2541" s="23">
        <v>6.6259999999999999E-2</v>
      </c>
      <c r="M2541" s="23">
        <v>-1.4767300000000001</v>
      </c>
      <c r="N2541" s="23">
        <v>0.80994999999999995</v>
      </c>
      <c r="O2541" s="23">
        <v>0.15687000000000001</v>
      </c>
      <c r="P2541" s="23">
        <v>-3.9079999999999997E-2</v>
      </c>
      <c r="Q2541" s="23">
        <v>1.7241899999999999</v>
      </c>
      <c r="R2541" s="23">
        <v>-0.11676</v>
      </c>
    </row>
    <row r="2542" spans="1:18" ht="15" customHeight="1" x14ac:dyDescent="0.2">
      <c r="A2542" s="4">
        <v>2541</v>
      </c>
      <c r="B2542" s="4" t="s">
        <v>2703</v>
      </c>
      <c r="C2542" s="23">
        <v>-0.84041999999999994</v>
      </c>
      <c r="D2542" s="23">
        <v>-3.2852700000000001</v>
      </c>
      <c r="E2542" s="23">
        <v>-0.31326999999999999</v>
      </c>
      <c r="F2542" s="23">
        <v>0.1741</v>
      </c>
      <c r="G2542" s="23">
        <v>0.92932000000000003</v>
      </c>
      <c r="H2542" s="23">
        <v>1.55359</v>
      </c>
      <c r="I2542" s="23">
        <v>-0.40559000000000001</v>
      </c>
      <c r="J2542" s="23">
        <v>-2.48997</v>
      </c>
      <c r="K2542" s="23">
        <v>0.11792</v>
      </c>
      <c r="L2542" s="23">
        <v>-2.00278</v>
      </c>
      <c r="M2542" s="23">
        <v>0.60294999999999999</v>
      </c>
      <c r="N2542" s="23">
        <v>0.45911000000000002</v>
      </c>
      <c r="O2542" s="23">
        <v>0.61904999999999999</v>
      </c>
      <c r="P2542" s="23">
        <v>-1.9307700000000001</v>
      </c>
      <c r="Q2542" s="23">
        <v>-1.70174</v>
      </c>
      <c r="R2542" s="23">
        <v>0.45013999999999998</v>
      </c>
    </row>
    <row r="2543" spans="1:18" ht="15" customHeight="1" x14ac:dyDescent="0.2">
      <c r="A2543" s="4">
        <v>2542</v>
      </c>
      <c r="B2543" s="4" t="s">
        <v>2704</v>
      </c>
      <c r="C2543" s="23">
        <v>-1.8219399999999999</v>
      </c>
      <c r="D2543" s="23">
        <v>-2.2839999999999999E-2</v>
      </c>
      <c r="E2543" s="23">
        <v>0.56294999999999995</v>
      </c>
      <c r="F2543" s="23">
        <v>1.66313</v>
      </c>
      <c r="G2543" s="23">
        <v>-0.37274000000000002</v>
      </c>
      <c r="H2543" s="23">
        <v>0.26397999999999999</v>
      </c>
      <c r="I2543" s="23">
        <v>1.03295</v>
      </c>
      <c r="J2543" s="23">
        <v>-1.5827899999999999</v>
      </c>
      <c r="K2543" s="23">
        <v>-8.3290000000000003E-2</v>
      </c>
      <c r="L2543" s="23">
        <v>-1.34334</v>
      </c>
      <c r="M2543" s="23">
        <v>0.37147999999999998</v>
      </c>
      <c r="N2543" s="23">
        <v>-0.42169000000000001</v>
      </c>
      <c r="O2543" s="23">
        <v>-0.16133</v>
      </c>
      <c r="P2543" s="23">
        <v>-1.5543</v>
      </c>
      <c r="Q2543" s="23">
        <v>-0.54693000000000003</v>
      </c>
      <c r="R2543" s="23">
        <v>-1.14137</v>
      </c>
    </row>
    <row r="2544" spans="1:18" ht="15" customHeight="1" x14ac:dyDescent="0.2">
      <c r="A2544" s="4">
        <v>2543</v>
      </c>
      <c r="B2544" s="4" t="s">
        <v>2705</v>
      </c>
      <c r="C2544" s="23">
        <v>-0.49156</v>
      </c>
      <c r="D2544" s="23">
        <v>0.11806</v>
      </c>
      <c r="E2544" s="23">
        <v>1.1928700000000001</v>
      </c>
      <c r="F2544" s="23">
        <v>2.92665</v>
      </c>
      <c r="G2544" s="23">
        <v>1.78576</v>
      </c>
      <c r="H2544" s="23">
        <v>2.21997</v>
      </c>
      <c r="I2544" s="23">
        <v>-1.2045600000000001</v>
      </c>
      <c r="J2544" s="23">
        <v>-2.1167400000000001</v>
      </c>
      <c r="K2544" s="23">
        <v>0.23213</v>
      </c>
      <c r="L2544" s="23">
        <v>-1.0184500000000001</v>
      </c>
      <c r="M2544" s="23">
        <v>0.61807999999999996</v>
      </c>
      <c r="N2544" s="23">
        <v>0.75914000000000004</v>
      </c>
      <c r="O2544" s="23">
        <v>-1.2737000000000001</v>
      </c>
      <c r="P2544" s="23">
        <v>-0.55598000000000003</v>
      </c>
      <c r="Q2544" s="23">
        <v>2.1361300000000001</v>
      </c>
      <c r="R2544" s="23">
        <v>9.7699999999999992E-3</v>
      </c>
    </row>
    <row r="2545" spans="1:18" ht="15" customHeight="1" x14ac:dyDescent="0.2">
      <c r="A2545" s="4">
        <v>2544</v>
      </c>
      <c r="B2545" s="4" t="s">
        <v>2706</v>
      </c>
      <c r="C2545" s="23">
        <v>-3.0341800000000001</v>
      </c>
      <c r="D2545" s="23">
        <v>-3.1325799999999999</v>
      </c>
      <c r="E2545" s="23">
        <v>1.12534</v>
      </c>
      <c r="F2545" s="23">
        <v>0.43879000000000001</v>
      </c>
      <c r="G2545" s="23">
        <v>-1.1145099999999999</v>
      </c>
      <c r="H2545" s="23">
        <v>0.84177000000000002</v>
      </c>
      <c r="I2545" s="23">
        <v>-1.9932700000000001</v>
      </c>
      <c r="J2545" s="23">
        <v>-0.8377</v>
      </c>
      <c r="K2545" s="23">
        <v>9.9229999999999999E-2</v>
      </c>
      <c r="L2545" s="23">
        <v>-2.1658400000000002</v>
      </c>
      <c r="M2545" s="23">
        <v>0.87107999999999997</v>
      </c>
      <c r="N2545" s="23">
        <v>1.1859900000000001</v>
      </c>
      <c r="O2545" s="23">
        <v>1.05199</v>
      </c>
      <c r="P2545" s="23">
        <v>-0.18140999999999999</v>
      </c>
      <c r="Q2545" s="23">
        <v>1.06975</v>
      </c>
      <c r="R2545" s="23">
        <v>-0.68428999999999995</v>
      </c>
    </row>
    <row r="2546" spans="1:18" ht="15" customHeight="1" x14ac:dyDescent="0.2">
      <c r="A2546" s="4">
        <v>2545</v>
      </c>
      <c r="B2546" s="4" t="s">
        <v>2707</v>
      </c>
      <c r="C2546" s="23">
        <v>-0.20246</v>
      </c>
      <c r="D2546" s="23">
        <v>-1.73007</v>
      </c>
      <c r="E2546" s="23">
        <v>0.27816999999999997</v>
      </c>
      <c r="F2546" s="23">
        <v>0.31285000000000002</v>
      </c>
      <c r="G2546" s="23">
        <v>1.3686</v>
      </c>
      <c r="H2546" s="23">
        <v>2.6149</v>
      </c>
      <c r="I2546" s="23">
        <v>-0.70016</v>
      </c>
      <c r="J2546" s="23">
        <v>0.45468999999999998</v>
      </c>
      <c r="K2546" s="23">
        <v>1.7309999999999999E-2</v>
      </c>
      <c r="L2546" s="23">
        <v>0.16272</v>
      </c>
      <c r="M2546" s="23">
        <v>-0.43151</v>
      </c>
      <c r="N2546" s="23">
        <v>-1.2734399999999999</v>
      </c>
      <c r="O2546" s="23">
        <v>1.6920000000000001E-2</v>
      </c>
      <c r="P2546" s="23">
        <v>-2.0608200000000001</v>
      </c>
      <c r="Q2546" s="23">
        <v>-1.29521</v>
      </c>
      <c r="R2546" s="23">
        <v>0.26107000000000002</v>
      </c>
    </row>
    <row r="2547" spans="1:18" ht="15" customHeight="1" x14ac:dyDescent="0.2">
      <c r="A2547" s="4">
        <v>2546</v>
      </c>
      <c r="B2547" s="4" t="s">
        <v>2708</v>
      </c>
      <c r="C2547" s="23">
        <v>-1.99648</v>
      </c>
      <c r="D2547" s="23">
        <v>0.31370999999999999</v>
      </c>
      <c r="E2547" s="23">
        <v>0.61753999999999998</v>
      </c>
      <c r="F2547" s="23">
        <v>0.14763000000000001</v>
      </c>
      <c r="G2547" s="23">
        <v>-0.36314999999999997</v>
      </c>
      <c r="H2547" s="23">
        <v>1.7035899999999999</v>
      </c>
      <c r="I2547" s="23">
        <v>-0.63012999999999997</v>
      </c>
      <c r="J2547" s="23">
        <v>-0.71236999999999995</v>
      </c>
      <c r="K2547" s="23">
        <v>0.18304000000000001</v>
      </c>
      <c r="L2547" s="23">
        <v>-0.44403999999999999</v>
      </c>
      <c r="M2547" s="23">
        <v>-1.4635899999999999</v>
      </c>
      <c r="N2547" s="23">
        <v>0.18564</v>
      </c>
      <c r="O2547" s="23">
        <v>1.78569</v>
      </c>
      <c r="P2547" s="23">
        <v>-2.0422500000000001</v>
      </c>
      <c r="Q2547" s="23">
        <v>-0.53322999999999998</v>
      </c>
      <c r="R2547" s="23">
        <v>0.26218000000000002</v>
      </c>
    </row>
    <row r="2548" spans="1:18" ht="15" customHeight="1" x14ac:dyDescent="0.2">
      <c r="A2548" s="4">
        <v>2547</v>
      </c>
      <c r="B2548" s="4" t="s">
        <v>2709</v>
      </c>
      <c r="C2548" s="23">
        <v>-0.48552000000000001</v>
      </c>
      <c r="D2548" s="23">
        <v>-0.75380000000000003</v>
      </c>
      <c r="E2548" s="23">
        <v>1.4632000000000001</v>
      </c>
      <c r="F2548" s="23">
        <v>1.4460599999999999</v>
      </c>
      <c r="G2548" s="23">
        <v>0.65081999999999995</v>
      </c>
      <c r="H2548" s="23">
        <v>0.14996000000000001</v>
      </c>
      <c r="I2548" s="23">
        <v>0.51060000000000005</v>
      </c>
      <c r="J2548" s="23">
        <v>-1.6140099999999999</v>
      </c>
      <c r="K2548" s="23">
        <v>-6.148E-2</v>
      </c>
      <c r="L2548" s="23">
        <v>0.11477999999999999</v>
      </c>
      <c r="M2548" s="23">
        <v>-0.54654999999999998</v>
      </c>
      <c r="N2548" s="23">
        <v>-0.49088999999999999</v>
      </c>
      <c r="O2548" s="23">
        <v>0.85904999999999998</v>
      </c>
      <c r="P2548" s="23">
        <v>-0.53017999999999998</v>
      </c>
      <c r="Q2548" s="23">
        <v>-0.63634000000000002</v>
      </c>
      <c r="R2548" s="23">
        <v>0.14596999999999999</v>
      </c>
    </row>
    <row r="2549" spans="1:18" ht="15" customHeight="1" x14ac:dyDescent="0.2">
      <c r="A2549" s="4">
        <v>2548</v>
      </c>
      <c r="B2549" s="4" t="s">
        <v>2710</v>
      </c>
      <c r="C2549" s="23">
        <v>-0.37613000000000002</v>
      </c>
      <c r="D2549" s="23">
        <v>-0.80247000000000002</v>
      </c>
      <c r="E2549" s="23">
        <v>1.9485399999999999</v>
      </c>
      <c r="F2549" s="23">
        <v>1.4458</v>
      </c>
      <c r="G2549" s="23">
        <v>0.66881000000000002</v>
      </c>
      <c r="H2549" s="23">
        <v>0.33113999999999999</v>
      </c>
      <c r="I2549" s="23">
        <v>0.70303000000000004</v>
      </c>
      <c r="J2549" s="23">
        <v>-1.5639000000000001</v>
      </c>
      <c r="K2549" s="23">
        <v>-8.2360000000000003E-2</v>
      </c>
      <c r="L2549" s="23">
        <v>0.10736999999999999</v>
      </c>
      <c r="M2549" s="23">
        <v>-0.99782999999999999</v>
      </c>
      <c r="N2549" s="23">
        <v>-0.15298999999999999</v>
      </c>
      <c r="O2549" s="23">
        <v>0.65454000000000001</v>
      </c>
      <c r="P2549" s="23">
        <v>-0.37833</v>
      </c>
      <c r="Q2549" s="23">
        <v>-0.35481000000000001</v>
      </c>
      <c r="R2549" s="23">
        <v>0.19719</v>
      </c>
    </row>
    <row r="2550" spans="1:18" ht="15" customHeight="1" x14ac:dyDescent="0.2">
      <c r="A2550" s="4">
        <v>2549</v>
      </c>
      <c r="B2550" s="4" t="s">
        <v>2711</v>
      </c>
      <c r="C2550" s="23">
        <v>-0.64963000000000004</v>
      </c>
      <c r="D2550" s="23">
        <v>-0.70226999999999995</v>
      </c>
      <c r="E2550" s="23">
        <v>1.88184</v>
      </c>
      <c r="F2550" s="23">
        <v>1.3427</v>
      </c>
      <c r="G2550" s="23">
        <v>0.47388999999999998</v>
      </c>
      <c r="H2550" s="23">
        <v>0.27567000000000003</v>
      </c>
      <c r="I2550" s="23">
        <v>0.34234999999999999</v>
      </c>
      <c r="J2550" s="23">
        <v>-1.6642399999999999</v>
      </c>
      <c r="K2550" s="23">
        <v>-3.6940000000000001E-2</v>
      </c>
      <c r="L2550" s="23">
        <v>6.7680000000000004E-2</v>
      </c>
      <c r="M2550" s="23">
        <v>-1.0241400000000001</v>
      </c>
      <c r="N2550" s="23">
        <v>-0.17308999999999999</v>
      </c>
      <c r="O2550" s="23">
        <v>0.75951000000000002</v>
      </c>
      <c r="P2550" s="23">
        <v>3.6999999999999998E-2</v>
      </c>
      <c r="Q2550" s="23">
        <v>0.12691</v>
      </c>
      <c r="R2550" s="23">
        <v>-6.8489999999999995E-2</v>
      </c>
    </row>
    <row r="2551" spans="1:18" ht="15" customHeight="1" x14ac:dyDescent="0.2">
      <c r="A2551" s="4">
        <v>2550</v>
      </c>
      <c r="B2551" s="4" t="s">
        <v>2712</v>
      </c>
      <c r="C2551" s="23">
        <v>-2.0687000000000002</v>
      </c>
      <c r="D2551" s="23">
        <v>-1.68604</v>
      </c>
      <c r="E2551" s="23">
        <v>2.2457199999999999</v>
      </c>
      <c r="F2551" s="23">
        <v>0.22323000000000001</v>
      </c>
      <c r="G2551" s="23">
        <v>1.5928800000000001</v>
      </c>
      <c r="H2551" s="23">
        <v>2.2700499999999999</v>
      </c>
      <c r="I2551" s="23">
        <v>-1.1231500000000001</v>
      </c>
      <c r="J2551" s="23">
        <v>-1.6388</v>
      </c>
      <c r="K2551" s="23">
        <v>-2.0165999999999999</v>
      </c>
      <c r="L2551" s="23">
        <v>-2.3481999999999998</v>
      </c>
      <c r="M2551" s="23">
        <v>1.1579600000000001</v>
      </c>
      <c r="N2551" s="23">
        <v>-1.6601600000000001</v>
      </c>
      <c r="O2551" s="23">
        <v>2.4547099999999999</v>
      </c>
      <c r="P2551" s="23">
        <v>-2.27773</v>
      </c>
      <c r="Q2551" s="23">
        <v>1.69808</v>
      </c>
      <c r="R2551" s="23">
        <v>-1.86588</v>
      </c>
    </row>
    <row r="2552" spans="1:18" ht="15" customHeight="1" x14ac:dyDescent="0.2">
      <c r="A2552" s="4">
        <v>2551</v>
      </c>
      <c r="B2552" s="4" t="s">
        <v>2713</v>
      </c>
      <c r="C2552" s="23">
        <v>-0.52</v>
      </c>
      <c r="D2552" s="23">
        <v>-0.50490000000000002</v>
      </c>
      <c r="E2552" s="23">
        <v>2.1924000000000001</v>
      </c>
      <c r="F2552" s="23">
        <v>1.11548</v>
      </c>
      <c r="G2552" s="23">
        <v>0.71318000000000004</v>
      </c>
      <c r="H2552" s="23">
        <v>0.42926999999999998</v>
      </c>
      <c r="I2552" s="23">
        <v>0.58277999999999996</v>
      </c>
      <c r="J2552" s="23">
        <v>-1.5626599999999999</v>
      </c>
      <c r="K2552" s="23">
        <v>0.29078999999999999</v>
      </c>
      <c r="L2552" s="23">
        <v>-0.27546999999999999</v>
      </c>
      <c r="M2552" s="23">
        <v>-1.08066</v>
      </c>
      <c r="N2552" s="23">
        <v>-0.27631</v>
      </c>
      <c r="O2552" s="23">
        <v>1.0931200000000001</v>
      </c>
      <c r="P2552" s="23">
        <v>-0.36864999999999998</v>
      </c>
      <c r="Q2552" s="23">
        <v>-0.55488000000000004</v>
      </c>
      <c r="R2552" s="23">
        <v>-3.7249999999999998E-2</v>
      </c>
    </row>
    <row r="2553" spans="1:18" ht="15" customHeight="1" x14ac:dyDescent="0.2">
      <c r="A2553" s="4">
        <v>2552</v>
      </c>
      <c r="B2553" s="4" t="s">
        <v>2714</v>
      </c>
      <c r="C2553" s="23">
        <v>-2.3792599999999999</v>
      </c>
      <c r="D2553" s="23">
        <v>-0.49328</v>
      </c>
      <c r="E2553" s="23">
        <v>0.75324999999999998</v>
      </c>
      <c r="F2553" s="23">
        <v>1.431E-2</v>
      </c>
      <c r="G2553" s="23">
        <v>-0.71287999999999996</v>
      </c>
      <c r="H2553" s="23">
        <v>0.25477</v>
      </c>
      <c r="I2553" s="23">
        <v>-3.8179999999999999E-2</v>
      </c>
      <c r="J2553" s="23">
        <v>-2.4189799999999999</v>
      </c>
      <c r="K2553" s="23">
        <v>-0.60326000000000002</v>
      </c>
      <c r="L2553" s="23">
        <v>-1.74848</v>
      </c>
      <c r="M2553" s="23">
        <v>0.38625999999999999</v>
      </c>
      <c r="N2553" s="23">
        <v>-1.09171</v>
      </c>
      <c r="O2553" s="23">
        <v>0.32096999999999998</v>
      </c>
      <c r="P2553" s="23">
        <v>-0.38296999999999998</v>
      </c>
      <c r="Q2553" s="23">
        <v>-1.4259299999999999</v>
      </c>
      <c r="R2553" s="23">
        <v>1.3411599999999999</v>
      </c>
    </row>
    <row r="2554" spans="1:18" ht="15" customHeight="1" x14ac:dyDescent="0.2">
      <c r="A2554" s="4">
        <v>2553</v>
      </c>
      <c r="B2554" s="4" t="s">
        <v>2715</v>
      </c>
      <c r="C2554" s="23">
        <v>-2.5090000000000001E-2</v>
      </c>
      <c r="D2554" s="23">
        <v>0.98346</v>
      </c>
      <c r="E2554" s="23">
        <v>1.4670399999999999</v>
      </c>
      <c r="F2554" s="23">
        <v>2.4336500000000001</v>
      </c>
      <c r="G2554" s="23">
        <v>-0.79268000000000005</v>
      </c>
      <c r="H2554" s="23">
        <v>0.57059000000000004</v>
      </c>
      <c r="I2554" s="23">
        <v>2.57423</v>
      </c>
      <c r="J2554" s="23">
        <v>-0.45291999999999999</v>
      </c>
      <c r="K2554" s="23">
        <v>-0.30636999999999998</v>
      </c>
      <c r="L2554" s="23">
        <v>-0.79644999999999999</v>
      </c>
      <c r="M2554" s="23">
        <v>-2.0414500000000002</v>
      </c>
      <c r="N2554" s="23">
        <v>0.63480999999999999</v>
      </c>
      <c r="O2554" s="23">
        <v>-0.65844999999999998</v>
      </c>
      <c r="P2554" s="23">
        <v>-3.1859999999999999</v>
      </c>
      <c r="Q2554" s="23">
        <v>0.98690999999999995</v>
      </c>
      <c r="R2554" s="23">
        <v>0.78791</v>
      </c>
    </row>
    <row r="2555" spans="1:18" ht="15" customHeight="1" x14ac:dyDescent="0.2">
      <c r="A2555" s="4">
        <v>2554</v>
      </c>
      <c r="B2555" s="4" t="s">
        <v>2716</v>
      </c>
      <c r="C2555" s="23">
        <v>-3.0487799999999998</v>
      </c>
      <c r="D2555" s="23">
        <v>0.21473999999999999</v>
      </c>
      <c r="E2555" s="23">
        <v>2.54182</v>
      </c>
      <c r="F2555" s="23">
        <v>0.23527000000000001</v>
      </c>
      <c r="G2555" s="23">
        <v>-0.53830999999999996</v>
      </c>
      <c r="H2555" s="23">
        <v>2.2162500000000001</v>
      </c>
      <c r="I2555" s="23">
        <v>-0.75424999999999998</v>
      </c>
      <c r="J2555" s="23">
        <v>-0.31458999999999998</v>
      </c>
      <c r="K2555" s="23">
        <v>-2.1237400000000002</v>
      </c>
      <c r="L2555" s="23">
        <v>-0.59150000000000003</v>
      </c>
      <c r="M2555" s="23">
        <v>0.78293999999999997</v>
      </c>
      <c r="N2555" s="23">
        <v>0.25661</v>
      </c>
      <c r="O2555" s="23">
        <v>2.1006900000000002</v>
      </c>
      <c r="P2555" s="23">
        <v>-0.64571999999999996</v>
      </c>
      <c r="Q2555" s="23">
        <v>1.41076</v>
      </c>
      <c r="R2555" s="23">
        <v>0.14987</v>
      </c>
    </row>
    <row r="2556" spans="1:18" ht="15" customHeight="1" x14ac:dyDescent="0.2">
      <c r="A2556" s="4">
        <v>2555</v>
      </c>
      <c r="B2556" s="4" t="s">
        <v>2717</v>
      </c>
      <c r="C2556" s="23">
        <v>-0.76698</v>
      </c>
      <c r="D2556" s="23">
        <v>-0.54362999999999995</v>
      </c>
      <c r="E2556" s="23">
        <v>0.38266</v>
      </c>
      <c r="F2556" s="23">
        <v>2.3315700000000001</v>
      </c>
      <c r="G2556" s="23">
        <v>-0.24772</v>
      </c>
      <c r="H2556" s="23">
        <v>2.47925</v>
      </c>
      <c r="I2556" s="23">
        <v>-0.91369999999999996</v>
      </c>
      <c r="J2556" s="23">
        <v>1.0070000000000001E-2</v>
      </c>
      <c r="K2556" s="23">
        <v>0.16694999999999999</v>
      </c>
      <c r="L2556" s="23">
        <v>-1.9306000000000001</v>
      </c>
      <c r="M2556" s="23">
        <v>1.6012900000000001</v>
      </c>
      <c r="N2556" s="23">
        <v>-0.10265000000000001</v>
      </c>
      <c r="O2556" s="23">
        <v>1.87609</v>
      </c>
      <c r="P2556" s="23">
        <v>-3.0146500000000001</v>
      </c>
      <c r="Q2556" s="23">
        <v>0.49554999999999999</v>
      </c>
      <c r="R2556" s="23">
        <v>0.44074999999999998</v>
      </c>
    </row>
    <row r="2557" spans="1:18" ht="15" customHeight="1" x14ac:dyDescent="0.2">
      <c r="A2557" s="4">
        <v>2556</v>
      </c>
      <c r="B2557" s="4" t="s">
        <v>2718</v>
      </c>
      <c r="C2557" s="23">
        <v>-0.51161999999999996</v>
      </c>
      <c r="D2557" s="23">
        <v>-1.7588699999999999</v>
      </c>
      <c r="E2557" s="23">
        <v>0.28721000000000002</v>
      </c>
      <c r="F2557" s="23">
        <v>2.1972999999999998</v>
      </c>
      <c r="G2557" s="23">
        <v>1.00909</v>
      </c>
      <c r="H2557" s="23">
        <v>1.39978</v>
      </c>
      <c r="I2557" s="23">
        <v>1.2967599999999999</v>
      </c>
      <c r="J2557" s="23">
        <v>1.72E-3</v>
      </c>
      <c r="K2557" s="23">
        <v>-1.9345699999999999</v>
      </c>
      <c r="L2557" s="23">
        <v>0.31803999999999999</v>
      </c>
      <c r="M2557" s="23">
        <v>-1.4332100000000001</v>
      </c>
      <c r="N2557" s="23">
        <v>-0.92134000000000005</v>
      </c>
      <c r="O2557" s="23">
        <v>-1.10911</v>
      </c>
      <c r="P2557" s="23">
        <v>-1.3609100000000001</v>
      </c>
      <c r="Q2557" s="23">
        <v>-0.51592000000000005</v>
      </c>
      <c r="R2557" s="23">
        <v>0.56950999999999996</v>
      </c>
    </row>
    <row r="2558" spans="1:18" ht="15" customHeight="1" x14ac:dyDescent="0.2">
      <c r="A2558" s="4">
        <v>2557</v>
      </c>
      <c r="B2558" s="4" t="s">
        <v>2719</v>
      </c>
      <c r="C2558" s="23">
        <v>-1.78704</v>
      </c>
      <c r="D2558" s="23">
        <v>-1.16337</v>
      </c>
      <c r="E2558" s="23">
        <v>1.95652</v>
      </c>
      <c r="F2558" s="23">
        <v>0.22181999999999999</v>
      </c>
      <c r="G2558" s="23">
        <v>1.14974</v>
      </c>
      <c r="H2558" s="23">
        <v>1.67099</v>
      </c>
      <c r="I2558" s="23">
        <v>-0.32534999999999997</v>
      </c>
      <c r="J2558" s="23">
        <v>-1.50912</v>
      </c>
      <c r="K2558" s="23">
        <v>0.35820000000000002</v>
      </c>
      <c r="L2558" s="23">
        <v>-0.65203</v>
      </c>
      <c r="M2558" s="23">
        <v>-1.3948400000000001</v>
      </c>
      <c r="N2558" s="23">
        <v>-1.14714</v>
      </c>
      <c r="O2558" s="23">
        <v>-0.29429</v>
      </c>
      <c r="P2558" s="23">
        <v>-2.2322299999999999</v>
      </c>
      <c r="Q2558" s="23">
        <v>-0.52464</v>
      </c>
      <c r="R2558" s="23">
        <v>-1.01308</v>
      </c>
    </row>
    <row r="2559" spans="1:18" ht="15" customHeight="1" x14ac:dyDescent="0.2">
      <c r="A2559" s="4">
        <v>2558</v>
      </c>
      <c r="B2559" s="4" t="s">
        <v>2720</v>
      </c>
      <c r="C2559" s="23">
        <v>-2.4910399999999999</v>
      </c>
      <c r="D2559" s="23">
        <v>1.31141</v>
      </c>
      <c r="E2559" s="23">
        <v>2.6941799999999998</v>
      </c>
      <c r="F2559" s="23">
        <v>1.53166</v>
      </c>
      <c r="G2559" s="23">
        <v>1.35863</v>
      </c>
      <c r="H2559" s="23">
        <v>9.4339999999999993E-2</v>
      </c>
      <c r="I2559" s="23">
        <v>0.58381000000000005</v>
      </c>
      <c r="J2559" s="23">
        <v>-1.88849</v>
      </c>
      <c r="K2559" s="23">
        <v>-1.5798099999999999</v>
      </c>
      <c r="L2559" s="23">
        <v>-2.07342</v>
      </c>
      <c r="M2559" s="23">
        <v>0.67522000000000004</v>
      </c>
      <c r="N2559" s="23">
        <v>-0.21934999999999999</v>
      </c>
      <c r="O2559" s="23">
        <v>1.1782900000000001</v>
      </c>
      <c r="P2559" s="23">
        <v>0.38790000000000002</v>
      </c>
      <c r="Q2559" s="23">
        <v>-0.55905000000000005</v>
      </c>
      <c r="R2559" s="23">
        <v>-0.40090999999999999</v>
      </c>
    </row>
    <row r="2560" spans="1:18" ht="15" customHeight="1" x14ac:dyDescent="0.2">
      <c r="A2560" s="4">
        <v>2559</v>
      </c>
      <c r="B2560" s="4" t="s">
        <v>2721</v>
      </c>
      <c r="C2560" s="23">
        <v>-0.56286999999999998</v>
      </c>
      <c r="D2560" s="23">
        <v>-1.05864</v>
      </c>
      <c r="E2560" s="23">
        <v>0.49615999999999999</v>
      </c>
      <c r="F2560" s="23">
        <v>2.0519699999999998</v>
      </c>
      <c r="G2560" s="23">
        <v>1.15144</v>
      </c>
      <c r="H2560" s="23">
        <v>2.1661000000000001</v>
      </c>
      <c r="I2560" s="23">
        <v>0.25591999999999998</v>
      </c>
      <c r="J2560" s="23">
        <v>-1.5768</v>
      </c>
      <c r="K2560" s="23">
        <v>-1.60185</v>
      </c>
      <c r="L2560" s="23">
        <v>-0.38745000000000002</v>
      </c>
      <c r="M2560" s="23">
        <v>0.35604000000000002</v>
      </c>
      <c r="N2560" s="23">
        <v>-0.23596</v>
      </c>
      <c r="O2560" s="23">
        <v>-0.55030000000000001</v>
      </c>
      <c r="P2560" s="23">
        <v>-0.25794</v>
      </c>
      <c r="Q2560" s="23">
        <v>-0.57328999999999997</v>
      </c>
      <c r="R2560" s="23">
        <v>-1.70614</v>
      </c>
    </row>
    <row r="2561" spans="1:18" ht="15" customHeight="1" x14ac:dyDescent="0.2">
      <c r="A2561" s="4">
        <v>2560</v>
      </c>
      <c r="B2561" s="4" t="s">
        <v>2722</v>
      </c>
      <c r="C2561" s="23">
        <v>-6.2190000000000002E-2</v>
      </c>
      <c r="D2561" s="23">
        <v>0.86880999999999997</v>
      </c>
      <c r="E2561" s="23">
        <v>1.8462799999999999</v>
      </c>
      <c r="F2561" s="23">
        <v>1.5502400000000001</v>
      </c>
      <c r="G2561" s="23">
        <v>1.26709</v>
      </c>
      <c r="H2561" s="23">
        <v>2.6218499999999998</v>
      </c>
      <c r="I2561" s="23">
        <v>1.02549</v>
      </c>
      <c r="J2561" s="23">
        <v>0.32917000000000002</v>
      </c>
      <c r="K2561" s="23">
        <v>0.14874999999999999</v>
      </c>
      <c r="L2561" s="23">
        <v>0.12318999999999999</v>
      </c>
      <c r="M2561" s="23">
        <v>-0.67323999999999995</v>
      </c>
      <c r="N2561" s="23">
        <v>-0.19686999999999999</v>
      </c>
      <c r="O2561" s="23">
        <v>0.87785000000000002</v>
      </c>
      <c r="P2561" s="23">
        <v>-2.3473899999999999</v>
      </c>
      <c r="Q2561" s="23">
        <v>-0.81693000000000005</v>
      </c>
      <c r="R2561" s="23">
        <v>-1.68641</v>
      </c>
    </row>
    <row r="2562" spans="1:18" ht="15" customHeight="1" x14ac:dyDescent="0.2">
      <c r="A2562" s="4">
        <v>2561</v>
      </c>
      <c r="B2562" s="4" t="s">
        <v>2723</v>
      </c>
      <c r="C2562" s="23">
        <v>-1.01431</v>
      </c>
      <c r="D2562" s="23">
        <v>1.3364400000000001</v>
      </c>
      <c r="E2562" s="23">
        <v>3.26498</v>
      </c>
      <c r="F2562" s="23">
        <v>2.0474399999999999</v>
      </c>
      <c r="G2562" s="23">
        <v>-1.0615300000000001</v>
      </c>
      <c r="H2562" s="23">
        <v>1.3952599999999999</v>
      </c>
      <c r="I2562" s="23">
        <v>-0.56459000000000004</v>
      </c>
      <c r="J2562" s="23">
        <v>6.4400000000000004E-3</v>
      </c>
      <c r="K2562" s="23">
        <v>1.0667599999999999</v>
      </c>
      <c r="L2562" s="23">
        <v>0.27678999999999998</v>
      </c>
      <c r="M2562" s="23">
        <v>0.35202</v>
      </c>
      <c r="N2562" s="23">
        <v>4.759E-2</v>
      </c>
      <c r="O2562" s="23">
        <v>1.7817400000000001</v>
      </c>
      <c r="P2562" s="23">
        <v>-4.9869999999999998E-2</v>
      </c>
      <c r="Q2562" s="23">
        <v>0.94682999999999995</v>
      </c>
      <c r="R2562" s="23">
        <v>0.61670000000000003</v>
      </c>
    </row>
    <row r="2563" spans="1:18" ht="15" customHeight="1" x14ac:dyDescent="0.2">
      <c r="A2563" s="4">
        <v>2562</v>
      </c>
      <c r="B2563" s="4" t="s">
        <v>2724</v>
      </c>
      <c r="C2563" s="23">
        <v>-0.37608999999999998</v>
      </c>
      <c r="D2563" s="23">
        <v>-1.3918900000000001</v>
      </c>
      <c r="E2563" s="23">
        <v>0.51093</v>
      </c>
      <c r="F2563" s="23">
        <v>1.20211</v>
      </c>
      <c r="G2563" s="23">
        <v>1.7435700000000001</v>
      </c>
      <c r="H2563" s="23">
        <v>0.20043</v>
      </c>
      <c r="I2563" s="23">
        <v>1.57426</v>
      </c>
      <c r="J2563" s="23">
        <v>-0.25419999999999998</v>
      </c>
      <c r="K2563" s="23">
        <v>-0.37536000000000003</v>
      </c>
      <c r="L2563" s="23">
        <v>-2.3332700000000002</v>
      </c>
      <c r="M2563" s="23">
        <v>0.41894999999999999</v>
      </c>
      <c r="N2563" s="23">
        <v>-1.8708100000000001</v>
      </c>
      <c r="O2563" s="23">
        <v>0.40816999999999998</v>
      </c>
      <c r="P2563" s="23">
        <v>-0.50688999999999995</v>
      </c>
      <c r="Q2563" s="23">
        <v>1.02589</v>
      </c>
      <c r="R2563" s="23">
        <v>-0.55434000000000005</v>
      </c>
    </row>
    <row r="2564" spans="1:18" ht="15" customHeight="1" x14ac:dyDescent="0.2">
      <c r="A2564" s="4">
        <v>2563</v>
      </c>
      <c r="B2564" s="4" t="s">
        <v>2725</v>
      </c>
      <c r="C2564" s="23">
        <v>-0.47933999999999999</v>
      </c>
      <c r="D2564" s="23">
        <v>0.19183</v>
      </c>
      <c r="E2564" s="23">
        <v>0.71045000000000003</v>
      </c>
      <c r="F2564" s="23">
        <v>2.64615</v>
      </c>
      <c r="G2564" s="23">
        <v>-0.34784999999999999</v>
      </c>
      <c r="H2564" s="23">
        <v>8.9230000000000004E-2</v>
      </c>
      <c r="I2564" s="23">
        <v>0.93386999999999998</v>
      </c>
      <c r="J2564" s="23">
        <v>-1.512E-2</v>
      </c>
      <c r="K2564" s="23">
        <v>-0.59996000000000005</v>
      </c>
      <c r="L2564" s="23">
        <v>0.26907999999999999</v>
      </c>
      <c r="M2564" s="23">
        <v>-1.5103200000000001</v>
      </c>
      <c r="N2564" s="23">
        <v>-2.0998800000000002</v>
      </c>
      <c r="O2564" s="23">
        <v>-0.71902999999999995</v>
      </c>
      <c r="P2564" s="23">
        <v>-0.35185</v>
      </c>
      <c r="Q2564" s="23">
        <v>-0.97909000000000002</v>
      </c>
      <c r="R2564" s="23">
        <v>-1.27667</v>
      </c>
    </row>
    <row r="2565" spans="1:18" ht="15" customHeight="1" x14ac:dyDescent="0.2">
      <c r="A2565" s="4">
        <v>2564</v>
      </c>
      <c r="B2565" s="4" t="s">
        <v>2726</v>
      </c>
      <c r="C2565" s="23">
        <v>-1.4356599999999999</v>
      </c>
      <c r="D2565" s="23">
        <v>-0.43717</v>
      </c>
      <c r="E2565" s="23">
        <v>0.54866000000000004</v>
      </c>
      <c r="F2565" s="23">
        <v>3.1150899999999999</v>
      </c>
      <c r="G2565" s="23">
        <v>-0.41233999999999998</v>
      </c>
      <c r="H2565" s="23">
        <v>1.9790000000000001</v>
      </c>
      <c r="I2565" s="23">
        <v>-0.54832000000000003</v>
      </c>
      <c r="J2565" s="23">
        <v>0.13517000000000001</v>
      </c>
      <c r="K2565" s="23">
        <v>0.36508000000000002</v>
      </c>
      <c r="L2565" s="23">
        <v>-1.69465</v>
      </c>
      <c r="M2565" s="23">
        <v>-0.95108999999999999</v>
      </c>
      <c r="N2565" s="23">
        <v>-1.6841900000000001</v>
      </c>
      <c r="O2565" s="23">
        <v>5.2060000000000002E-2</v>
      </c>
      <c r="P2565" s="23">
        <v>-0.15442</v>
      </c>
      <c r="Q2565" s="23">
        <v>0.52334000000000003</v>
      </c>
      <c r="R2565" s="23">
        <v>0.15121000000000001</v>
      </c>
    </row>
    <row r="2566" spans="1:18" ht="15" customHeight="1" x14ac:dyDescent="0.2">
      <c r="A2566" s="4">
        <v>2565</v>
      </c>
      <c r="B2566" s="4" t="s">
        <v>2727</v>
      </c>
      <c r="C2566" s="23">
        <v>-1.8026</v>
      </c>
      <c r="D2566" s="23">
        <v>-1.3483400000000001</v>
      </c>
      <c r="E2566" s="23">
        <v>2.12486</v>
      </c>
      <c r="F2566" s="23">
        <v>0.47513</v>
      </c>
      <c r="G2566" s="23">
        <v>0.90519000000000005</v>
      </c>
      <c r="H2566" s="23">
        <v>1.59724</v>
      </c>
      <c r="I2566" s="23">
        <v>-0.69932000000000005</v>
      </c>
      <c r="J2566" s="23">
        <v>-1.9307799999999999</v>
      </c>
      <c r="K2566" s="23">
        <v>0.27389000000000002</v>
      </c>
      <c r="L2566" s="23">
        <v>-0.84228000000000003</v>
      </c>
      <c r="M2566" s="23">
        <v>-1.01959</v>
      </c>
      <c r="N2566" s="23">
        <v>-1.2528699999999999</v>
      </c>
      <c r="O2566" s="23">
        <v>-0.66200999999999999</v>
      </c>
      <c r="P2566" s="23">
        <v>-1.9509399999999999</v>
      </c>
      <c r="Q2566" s="23">
        <v>-0.35805999999999999</v>
      </c>
      <c r="R2566" s="23">
        <v>-1.12405</v>
      </c>
    </row>
    <row r="2567" spans="1:18" ht="15" customHeight="1" x14ac:dyDescent="0.2">
      <c r="A2567" s="4">
        <v>2566</v>
      </c>
      <c r="B2567" s="4" t="s">
        <v>2728</v>
      </c>
      <c r="C2567" s="23">
        <v>-0.65454999999999997</v>
      </c>
      <c r="D2567" s="23">
        <v>-6.3119999999999996E-2</v>
      </c>
      <c r="E2567" s="23">
        <v>0.51400999999999997</v>
      </c>
      <c r="F2567" s="23">
        <v>0.39390999999999998</v>
      </c>
      <c r="G2567" s="23">
        <v>6.9899999999999997E-3</v>
      </c>
      <c r="H2567" s="23">
        <v>1.9543699999999999</v>
      </c>
      <c r="I2567" s="23">
        <v>-0.48150999999999999</v>
      </c>
      <c r="J2567" s="23">
        <v>-0.61331000000000002</v>
      </c>
      <c r="K2567" s="23">
        <v>-1.64093</v>
      </c>
      <c r="L2567" s="23">
        <v>-0.20430999999999999</v>
      </c>
      <c r="M2567" s="23">
        <v>0.62065999999999999</v>
      </c>
      <c r="N2567" s="23">
        <v>-1.1697900000000001</v>
      </c>
      <c r="O2567" s="23">
        <v>-3.49E-3</v>
      </c>
      <c r="P2567" s="23">
        <v>-0.52768999999999999</v>
      </c>
      <c r="Q2567" s="23">
        <v>0.69152000000000002</v>
      </c>
      <c r="R2567" s="23">
        <v>-1.58595</v>
      </c>
    </row>
    <row r="2568" spans="1:18" ht="15" customHeight="1" x14ac:dyDescent="0.2">
      <c r="A2568" s="4">
        <v>2567</v>
      </c>
      <c r="B2568" s="4" t="s">
        <v>2729</v>
      </c>
      <c r="C2568" s="23">
        <v>-0.55657000000000001</v>
      </c>
      <c r="D2568" s="23">
        <v>-1.2392799999999999</v>
      </c>
      <c r="E2568" s="23">
        <v>1.88107</v>
      </c>
      <c r="F2568" s="23">
        <v>1.10921</v>
      </c>
      <c r="G2568" s="23">
        <v>-0.58133999999999997</v>
      </c>
      <c r="H2568" s="23">
        <v>0.43491999999999997</v>
      </c>
      <c r="I2568" s="23">
        <v>0.64512999999999998</v>
      </c>
      <c r="J2568" s="23">
        <v>2.0600000000000002E-3</v>
      </c>
      <c r="K2568" s="23">
        <v>-1.08656</v>
      </c>
      <c r="L2568" s="23">
        <v>-0.87075999999999998</v>
      </c>
      <c r="M2568" s="23">
        <v>0.28217999999999999</v>
      </c>
      <c r="N2568" s="23">
        <v>-0.10168000000000001</v>
      </c>
      <c r="O2568" s="23">
        <v>0.86126000000000003</v>
      </c>
      <c r="P2568" s="23">
        <v>-0.49084</v>
      </c>
      <c r="Q2568" s="23">
        <v>-0.48598999999999998</v>
      </c>
      <c r="R2568" s="23">
        <v>-1.3752500000000001</v>
      </c>
    </row>
    <row r="2569" spans="1:18" ht="15" customHeight="1" x14ac:dyDescent="0.2">
      <c r="A2569" s="4">
        <v>2568</v>
      </c>
      <c r="B2569" s="4" t="s">
        <v>2730</v>
      </c>
      <c r="C2569" s="23">
        <v>-1.00562</v>
      </c>
      <c r="D2569" s="23">
        <v>-2.6046299999999998</v>
      </c>
      <c r="E2569" s="23">
        <v>-0.29071999999999998</v>
      </c>
      <c r="F2569" s="23">
        <v>-0.28772999999999999</v>
      </c>
      <c r="G2569" s="23">
        <v>0.35305999999999998</v>
      </c>
      <c r="H2569" s="23">
        <v>1.55366</v>
      </c>
      <c r="I2569" s="23">
        <v>-0.95077</v>
      </c>
      <c r="J2569" s="23">
        <v>0.16961999999999999</v>
      </c>
      <c r="K2569" s="23">
        <v>-2.1120199999999998</v>
      </c>
      <c r="L2569" s="23">
        <v>-2.4015599999999999</v>
      </c>
      <c r="M2569" s="23">
        <v>1.3757900000000001</v>
      </c>
      <c r="N2569" s="23">
        <v>-0.51097000000000004</v>
      </c>
      <c r="O2569" s="23">
        <v>2.4870800000000002</v>
      </c>
      <c r="P2569" s="23">
        <v>-0.59358999999999995</v>
      </c>
      <c r="Q2569" s="23">
        <v>-0.25935999999999998</v>
      </c>
      <c r="R2569" s="23">
        <v>0.63849</v>
      </c>
    </row>
    <row r="2570" spans="1:18" ht="15" customHeight="1" x14ac:dyDescent="0.2">
      <c r="A2570" s="4">
        <v>2569</v>
      </c>
      <c r="B2570" s="4" t="s">
        <v>2731</v>
      </c>
      <c r="C2570" s="23">
        <v>-0.15987000000000001</v>
      </c>
      <c r="D2570" s="23">
        <v>-2.6202999999999999</v>
      </c>
      <c r="E2570" s="23">
        <v>1.4883299999999999</v>
      </c>
      <c r="F2570" s="23">
        <v>1.86206</v>
      </c>
      <c r="G2570" s="23">
        <v>0.61336999999999997</v>
      </c>
      <c r="H2570" s="23">
        <v>0.39804</v>
      </c>
      <c r="I2570" s="23">
        <v>-1.67693</v>
      </c>
      <c r="J2570" s="23">
        <v>1.00508</v>
      </c>
      <c r="K2570" s="23">
        <v>-0.59257000000000004</v>
      </c>
      <c r="L2570" s="23">
        <v>0.76634000000000002</v>
      </c>
      <c r="M2570" s="23">
        <v>-0.45541999999999999</v>
      </c>
      <c r="N2570" s="23">
        <v>-0.87331999999999999</v>
      </c>
      <c r="O2570" s="23">
        <v>0.32974999999999999</v>
      </c>
      <c r="P2570" s="23">
        <v>1.0887500000000001</v>
      </c>
      <c r="Q2570" s="23">
        <v>1.13981</v>
      </c>
      <c r="R2570" s="23">
        <v>6.021E-2</v>
      </c>
    </row>
    <row r="2571" spans="1:18" ht="15" customHeight="1" x14ac:dyDescent="0.2">
      <c r="A2571" s="4">
        <v>2570</v>
      </c>
      <c r="B2571" s="4" t="s">
        <v>2732</v>
      </c>
      <c r="C2571" s="23">
        <v>0.25607999999999997</v>
      </c>
      <c r="D2571" s="23">
        <v>0.13938</v>
      </c>
      <c r="E2571" s="23">
        <v>2.0074900000000002</v>
      </c>
      <c r="F2571" s="23">
        <v>0.86290999999999995</v>
      </c>
      <c r="G2571" s="23">
        <v>-0.96145000000000003</v>
      </c>
      <c r="H2571" s="23">
        <v>-0.21603</v>
      </c>
      <c r="I2571" s="23">
        <v>-1.15534</v>
      </c>
      <c r="J2571" s="23">
        <v>-0.71306000000000003</v>
      </c>
      <c r="K2571" s="23">
        <v>0.73573</v>
      </c>
      <c r="L2571" s="23">
        <v>0.26771</v>
      </c>
      <c r="M2571" s="23">
        <v>0.27267000000000002</v>
      </c>
      <c r="N2571" s="23">
        <v>-2.5379299999999998</v>
      </c>
      <c r="O2571" s="23">
        <v>0.36708000000000002</v>
      </c>
      <c r="P2571" s="23">
        <v>-1.8119799999999999</v>
      </c>
      <c r="Q2571" s="23">
        <v>-1.46011</v>
      </c>
      <c r="R2571" s="23">
        <v>-1.1078399999999999</v>
      </c>
    </row>
    <row r="2572" spans="1:18" ht="15" customHeight="1" x14ac:dyDescent="0.2">
      <c r="A2572" s="4">
        <v>2571</v>
      </c>
      <c r="B2572" s="4" t="s">
        <v>2733</v>
      </c>
      <c r="C2572" s="23">
        <v>-1.1609</v>
      </c>
      <c r="D2572" s="23">
        <v>-3.0648599999999999</v>
      </c>
      <c r="E2572" s="23">
        <v>0.42804999999999999</v>
      </c>
      <c r="F2572" s="23">
        <v>2.3429999999999999E-2</v>
      </c>
      <c r="G2572" s="23">
        <v>0.68664999999999998</v>
      </c>
      <c r="H2572" s="23">
        <v>-0.51414000000000004</v>
      </c>
      <c r="I2572" s="23">
        <v>-0.69116</v>
      </c>
      <c r="J2572" s="23">
        <v>-1.2628900000000001</v>
      </c>
      <c r="K2572" s="23">
        <v>-0.18071999999999999</v>
      </c>
      <c r="L2572" s="23">
        <v>-0.40614</v>
      </c>
      <c r="M2572" s="23">
        <v>1.7304299999999999</v>
      </c>
      <c r="N2572" s="23">
        <v>-2.2085499999999998</v>
      </c>
      <c r="O2572" s="23">
        <v>-0.50792000000000004</v>
      </c>
      <c r="P2572" s="23">
        <v>-0.77993000000000001</v>
      </c>
      <c r="Q2572" s="23">
        <v>-1.4439500000000001</v>
      </c>
      <c r="R2572" s="23">
        <v>0.56974999999999998</v>
      </c>
    </row>
    <row r="2573" spans="1:18" ht="15" customHeight="1" x14ac:dyDescent="0.2">
      <c r="A2573" s="4">
        <v>2572</v>
      </c>
      <c r="B2573" s="4" t="s">
        <v>2734</v>
      </c>
      <c r="C2573" s="23">
        <v>-0.54940999999999995</v>
      </c>
      <c r="D2573" s="23">
        <v>0.22902</v>
      </c>
      <c r="E2573" s="23">
        <v>1.33361</v>
      </c>
      <c r="F2573" s="23">
        <v>7.1110000000000007E-2</v>
      </c>
      <c r="G2573" s="23">
        <v>1.1836</v>
      </c>
      <c r="H2573" s="23">
        <v>1.58064</v>
      </c>
      <c r="I2573" s="23">
        <v>0.88712000000000002</v>
      </c>
      <c r="J2573" s="23">
        <v>-1.5596000000000001</v>
      </c>
      <c r="K2573" s="23">
        <v>-0.11088000000000001</v>
      </c>
      <c r="L2573" s="23">
        <v>-1.9352</v>
      </c>
      <c r="M2573" s="23">
        <v>0.45039000000000001</v>
      </c>
      <c r="N2573" s="23">
        <v>0.26535999999999998</v>
      </c>
      <c r="O2573" s="23">
        <v>-0.30840000000000001</v>
      </c>
      <c r="P2573" s="23">
        <v>-0.53702000000000005</v>
      </c>
      <c r="Q2573" s="23">
        <v>-0.66832000000000003</v>
      </c>
      <c r="R2573" s="23">
        <v>1.2659999999999999E-2</v>
      </c>
    </row>
    <row r="2574" spans="1:18" ht="15" customHeight="1" x14ac:dyDescent="0.2">
      <c r="A2574" s="4">
        <v>2573</v>
      </c>
      <c r="B2574" s="4" t="s">
        <v>2735</v>
      </c>
      <c r="C2574" s="23">
        <v>-0.49820999999999999</v>
      </c>
      <c r="D2574" s="23">
        <v>-1.3602099999999999</v>
      </c>
      <c r="E2574" s="23">
        <v>0.57945000000000002</v>
      </c>
      <c r="F2574" s="23">
        <v>1.10466</v>
      </c>
      <c r="G2574" s="23">
        <v>1.7605900000000001</v>
      </c>
      <c r="H2574" s="23">
        <v>0.30876999999999999</v>
      </c>
      <c r="I2574" s="23">
        <v>1.53956</v>
      </c>
      <c r="J2574" s="23">
        <v>-0.21798000000000001</v>
      </c>
      <c r="K2574" s="23">
        <v>-0.32538</v>
      </c>
      <c r="L2574" s="23">
        <v>-2.4275199999999999</v>
      </c>
      <c r="M2574" s="23">
        <v>0.26941999999999999</v>
      </c>
      <c r="N2574" s="23">
        <v>-1.7755700000000001</v>
      </c>
      <c r="O2574" s="23">
        <v>0.63361000000000001</v>
      </c>
      <c r="P2574" s="23">
        <v>-0.19317999999999999</v>
      </c>
      <c r="Q2574" s="23">
        <v>1.0038199999999999</v>
      </c>
      <c r="R2574" s="23">
        <v>-0.71814999999999996</v>
      </c>
    </row>
    <row r="2575" spans="1:18" ht="15" customHeight="1" x14ac:dyDescent="0.2">
      <c r="A2575" s="4">
        <v>2574</v>
      </c>
      <c r="B2575" s="4" t="s">
        <v>2736</v>
      </c>
      <c r="C2575" s="23">
        <v>-2.3667799999999999</v>
      </c>
      <c r="D2575" s="23">
        <v>0.44275999999999999</v>
      </c>
      <c r="E2575" s="23">
        <v>0.61199000000000003</v>
      </c>
      <c r="F2575" s="23">
        <v>0.67698000000000003</v>
      </c>
      <c r="G2575" s="23">
        <v>1.78128</v>
      </c>
      <c r="H2575" s="23">
        <v>7.4789999999999995E-2</v>
      </c>
      <c r="I2575" s="23">
        <v>-0.66466999999999998</v>
      </c>
      <c r="J2575" s="23">
        <v>-1.03938</v>
      </c>
      <c r="K2575" s="23">
        <v>-2.0218099999999999</v>
      </c>
      <c r="L2575" s="23">
        <v>-1.86337</v>
      </c>
      <c r="M2575" s="23">
        <v>0.83869000000000005</v>
      </c>
      <c r="N2575" s="23">
        <v>-1.4538599999999999</v>
      </c>
      <c r="O2575" s="23">
        <v>0.35246</v>
      </c>
      <c r="P2575" s="23">
        <v>-0.16993</v>
      </c>
      <c r="Q2575" s="23">
        <v>0.62043999999999999</v>
      </c>
      <c r="R2575" s="23">
        <v>0.66254000000000002</v>
      </c>
    </row>
    <row r="2576" spans="1:18" ht="15" customHeight="1" x14ac:dyDescent="0.2">
      <c r="A2576" s="4">
        <v>2575</v>
      </c>
      <c r="B2576" s="4" t="s">
        <v>2737</v>
      </c>
      <c r="C2576" s="23">
        <v>-0.36453999999999998</v>
      </c>
      <c r="D2576" s="23">
        <v>-1.88524</v>
      </c>
      <c r="E2576" s="23">
        <v>1.4635400000000001</v>
      </c>
      <c r="F2576" s="23">
        <v>1.4188099999999999</v>
      </c>
      <c r="G2576" s="23">
        <v>0.88407000000000002</v>
      </c>
      <c r="H2576" s="23">
        <v>-0.84250000000000003</v>
      </c>
      <c r="I2576" s="23">
        <v>-1.1954400000000001</v>
      </c>
      <c r="J2576" s="23">
        <v>-0.69826999999999995</v>
      </c>
      <c r="K2576" s="23">
        <v>-6.744E-2</v>
      </c>
      <c r="L2576" s="23">
        <v>-2.4942299999999999</v>
      </c>
      <c r="M2576" s="23">
        <v>-0.15486</v>
      </c>
      <c r="N2576" s="23">
        <v>-1.19777</v>
      </c>
      <c r="O2576" s="23">
        <v>-0.58933000000000002</v>
      </c>
      <c r="P2576" s="23">
        <v>-1.4463600000000001</v>
      </c>
      <c r="Q2576" s="23">
        <v>1.2539100000000001</v>
      </c>
      <c r="R2576" s="23">
        <v>1.88161</v>
      </c>
    </row>
    <row r="2577" spans="1:18" ht="15" customHeight="1" x14ac:dyDescent="0.2">
      <c r="A2577" s="4">
        <v>2576</v>
      </c>
      <c r="B2577" s="4" t="s">
        <v>2738</v>
      </c>
      <c r="C2577" s="23">
        <v>-1.4807900000000001</v>
      </c>
      <c r="D2577" s="23">
        <v>-1.17553</v>
      </c>
      <c r="E2577" s="23">
        <v>2.3845399999999999</v>
      </c>
      <c r="F2577" s="23">
        <v>0.10285999999999999</v>
      </c>
      <c r="G2577" s="23">
        <v>0.89959999999999996</v>
      </c>
      <c r="H2577" s="23">
        <v>1.3828100000000001</v>
      </c>
      <c r="I2577" s="23">
        <v>-0.54657</v>
      </c>
      <c r="J2577" s="23">
        <v>-1.9696100000000001</v>
      </c>
      <c r="K2577" s="23">
        <v>0.54510000000000003</v>
      </c>
      <c r="L2577" s="23">
        <v>-0.69903999999999999</v>
      </c>
      <c r="M2577" s="23">
        <v>-1.06846</v>
      </c>
      <c r="N2577" s="23">
        <v>-1.1158999999999999</v>
      </c>
      <c r="O2577" s="23">
        <v>-0.35833999999999999</v>
      </c>
      <c r="P2577" s="23">
        <v>-2.13253</v>
      </c>
      <c r="Q2577" s="23">
        <v>-0.32340000000000002</v>
      </c>
      <c r="R2577" s="23">
        <v>-1.3815599999999999</v>
      </c>
    </row>
    <row r="2578" spans="1:18" ht="15" customHeight="1" x14ac:dyDescent="0.2">
      <c r="A2578" s="4">
        <v>2577</v>
      </c>
      <c r="B2578" s="4" t="s">
        <v>2739</v>
      </c>
      <c r="C2578" s="23">
        <v>-0.32175999999999999</v>
      </c>
      <c r="D2578" s="23">
        <v>-0.69667000000000001</v>
      </c>
      <c r="E2578" s="23">
        <v>1.5289299999999999</v>
      </c>
      <c r="F2578" s="23">
        <v>1.20004</v>
      </c>
      <c r="G2578" s="23">
        <v>0.80115000000000003</v>
      </c>
      <c r="H2578" s="23">
        <v>0.32422000000000001</v>
      </c>
      <c r="I2578" s="23">
        <v>0.75936999999999999</v>
      </c>
      <c r="J2578" s="23">
        <v>-1.3840699999999999</v>
      </c>
      <c r="K2578" s="23">
        <v>-0.11307</v>
      </c>
      <c r="L2578" s="23">
        <v>0.18934999999999999</v>
      </c>
      <c r="M2578" s="23">
        <v>-0.75631999999999999</v>
      </c>
      <c r="N2578" s="23">
        <v>-0.35336000000000001</v>
      </c>
      <c r="O2578" s="23">
        <v>0.88922000000000001</v>
      </c>
      <c r="P2578" s="23">
        <v>-0.49519999999999997</v>
      </c>
      <c r="Q2578" s="23">
        <v>-0.26928999999999997</v>
      </c>
      <c r="R2578" s="23">
        <v>0.10267</v>
      </c>
    </row>
    <row r="2579" spans="1:18" ht="15" customHeight="1" x14ac:dyDescent="0.2">
      <c r="A2579" s="4">
        <v>2578</v>
      </c>
      <c r="B2579" s="4" t="s">
        <v>2740</v>
      </c>
      <c r="C2579" s="23">
        <v>-2.1463100000000002</v>
      </c>
      <c r="D2579" s="23">
        <v>0.35776999999999998</v>
      </c>
      <c r="E2579" s="23">
        <v>1.1225400000000001</v>
      </c>
      <c r="F2579" s="23">
        <v>0.29107</v>
      </c>
      <c r="G2579" s="23">
        <v>1.232</v>
      </c>
      <c r="H2579" s="23">
        <v>-8.0000000000000002E-3</v>
      </c>
      <c r="I2579" s="23">
        <v>1.14632</v>
      </c>
      <c r="J2579" s="23">
        <v>-0.23155000000000001</v>
      </c>
      <c r="K2579" s="23">
        <v>-0.14388999999999999</v>
      </c>
      <c r="L2579" s="23">
        <v>0.52310999999999996</v>
      </c>
      <c r="M2579" s="23">
        <v>0.15792999999999999</v>
      </c>
      <c r="N2579" s="23">
        <v>-1.2718700000000001</v>
      </c>
      <c r="O2579" s="23">
        <v>0.56430000000000002</v>
      </c>
      <c r="P2579" s="23">
        <v>-1.94421</v>
      </c>
      <c r="Q2579" s="23">
        <v>0.75436999999999999</v>
      </c>
      <c r="R2579" s="23">
        <v>-1.4833099999999999</v>
      </c>
    </row>
    <row r="2580" spans="1:18" ht="15" customHeight="1" x14ac:dyDescent="0.2">
      <c r="A2580" s="4">
        <v>2579</v>
      </c>
      <c r="B2580" s="4" t="s">
        <v>2741</v>
      </c>
      <c r="C2580" s="23">
        <v>-0.52359</v>
      </c>
      <c r="D2580" s="23">
        <v>-1.0241</v>
      </c>
      <c r="E2580" s="23">
        <v>1.8567</v>
      </c>
      <c r="F2580" s="23">
        <v>1.22306</v>
      </c>
      <c r="G2580" s="23">
        <v>-0.50722</v>
      </c>
      <c r="H2580" s="23">
        <v>0.23799999999999999</v>
      </c>
      <c r="I2580" s="23">
        <v>0.46124999999999999</v>
      </c>
      <c r="J2580" s="23">
        <v>6.2579999999999997E-2</v>
      </c>
      <c r="K2580" s="23">
        <v>-1.4388000000000001</v>
      </c>
      <c r="L2580" s="23">
        <v>-0.89326000000000005</v>
      </c>
      <c r="M2580" s="23">
        <v>0.41560999999999998</v>
      </c>
      <c r="N2580" s="23">
        <v>-0.40955000000000003</v>
      </c>
      <c r="O2580" s="23">
        <v>0.89295999999999998</v>
      </c>
      <c r="P2580" s="23">
        <v>-0.47610999999999998</v>
      </c>
      <c r="Q2580" s="23">
        <v>-0.64961999999999998</v>
      </c>
      <c r="R2580" s="23">
        <v>-1.2971299999999999</v>
      </c>
    </row>
    <row r="2581" spans="1:18" ht="15" customHeight="1" x14ac:dyDescent="0.2">
      <c r="A2581" s="4">
        <v>2580</v>
      </c>
      <c r="B2581" s="4" t="s">
        <v>2742</v>
      </c>
      <c r="C2581" s="23">
        <v>-0.64817000000000002</v>
      </c>
      <c r="D2581" s="23">
        <v>-0.68594999999999995</v>
      </c>
      <c r="E2581" s="23">
        <v>1.92547</v>
      </c>
      <c r="F2581" s="23">
        <v>1.1911</v>
      </c>
      <c r="G2581" s="23">
        <v>0.73533000000000004</v>
      </c>
      <c r="H2581" s="23">
        <v>0.44788</v>
      </c>
      <c r="I2581" s="23">
        <v>0.60585</v>
      </c>
      <c r="J2581" s="23">
        <v>-1.51319</v>
      </c>
      <c r="K2581" s="23">
        <v>5.9020000000000003E-2</v>
      </c>
      <c r="L2581" s="23">
        <v>9.7000000000000005E-4</v>
      </c>
      <c r="M2581" s="23">
        <v>-0.64693999999999996</v>
      </c>
      <c r="N2581" s="23">
        <v>-0.11703</v>
      </c>
      <c r="O2581" s="23">
        <v>1.03942</v>
      </c>
      <c r="P2581" s="23">
        <v>-0.15564</v>
      </c>
      <c r="Q2581" s="23">
        <v>-0.38544</v>
      </c>
      <c r="R2581" s="23">
        <v>0.24310999999999999</v>
      </c>
    </row>
    <row r="2582" spans="1:18" ht="15" customHeight="1" x14ac:dyDescent="0.2">
      <c r="A2582" s="4">
        <v>2581</v>
      </c>
      <c r="B2582" s="4" t="s">
        <v>2743</v>
      </c>
      <c r="C2582" s="23">
        <v>-0.75954999999999995</v>
      </c>
      <c r="D2582" s="23">
        <v>0.74587000000000003</v>
      </c>
      <c r="E2582" s="23">
        <v>1.5035000000000001</v>
      </c>
      <c r="F2582" s="23">
        <v>-0.20977999999999999</v>
      </c>
      <c r="G2582" s="23">
        <v>1.5685199999999999</v>
      </c>
      <c r="H2582" s="23">
        <v>-4.6800000000000001E-2</v>
      </c>
      <c r="I2582" s="23">
        <v>-1.32402</v>
      </c>
      <c r="J2582" s="23">
        <v>-2.5679599999999998</v>
      </c>
      <c r="K2582" s="23">
        <v>-2.42279</v>
      </c>
      <c r="L2582" s="23">
        <v>0.60660000000000003</v>
      </c>
      <c r="M2582" s="23">
        <v>-1.34433</v>
      </c>
      <c r="N2582" s="23">
        <v>0.27026</v>
      </c>
      <c r="O2582" s="23">
        <v>1.7991900000000001</v>
      </c>
      <c r="P2582" s="23">
        <v>-0.54166999999999998</v>
      </c>
      <c r="Q2582" s="23">
        <v>1.7127399999999999</v>
      </c>
      <c r="R2582" s="23">
        <v>1.5468</v>
      </c>
    </row>
    <row r="2583" spans="1:18" ht="15" customHeight="1" x14ac:dyDescent="0.2">
      <c r="A2583" s="4">
        <v>2582</v>
      </c>
      <c r="B2583" s="4" t="s">
        <v>2744</v>
      </c>
      <c r="C2583" s="23">
        <v>-2.3768799999999999</v>
      </c>
      <c r="D2583" s="23">
        <v>-2.4405199999999998</v>
      </c>
      <c r="E2583" s="23">
        <v>0.29253000000000001</v>
      </c>
      <c r="F2583" s="23">
        <v>1.60849</v>
      </c>
      <c r="G2583" s="23">
        <v>0.17071</v>
      </c>
      <c r="H2583" s="23">
        <v>2.5490900000000001</v>
      </c>
      <c r="I2583" s="23">
        <v>1.2134400000000001</v>
      </c>
      <c r="J2583" s="23">
        <v>-1.9049199999999999</v>
      </c>
      <c r="K2583" s="23">
        <v>0.20385</v>
      </c>
      <c r="L2583" s="23">
        <v>0.20136000000000001</v>
      </c>
      <c r="M2583" s="23">
        <v>0.82616000000000001</v>
      </c>
      <c r="N2583" s="23">
        <v>-0.50460000000000005</v>
      </c>
      <c r="O2583" s="23">
        <v>-7.3630000000000001E-2</v>
      </c>
      <c r="P2583" s="23">
        <v>0.21828</v>
      </c>
      <c r="Q2583" s="23">
        <v>1.5180400000000001</v>
      </c>
      <c r="R2583" s="23">
        <v>0.82045999999999997</v>
      </c>
    </row>
    <row r="2584" spans="1:18" ht="15" customHeight="1" x14ac:dyDescent="0.2">
      <c r="A2584" s="4">
        <v>2583</v>
      </c>
      <c r="B2584" s="4" t="s">
        <v>2745</v>
      </c>
      <c r="C2584" s="23">
        <v>-0.26780999999999999</v>
      </c>
      <c r="D2584" s="23">
        <v>-2.02318</v>
      </c>
      <c r="E2584" s="23">
        <v>3.6991100000000001</v>
      </c>
      <c r="F2584" s="23">
        <v>0.73782999999999999</v>
      </c>
      <c r="G2584" s="23">
        <v>0.21099000000000001</v>
      </c>
      <c r="H2584" s="23">
        <v>2.0150800000000002</v>
      </c>
      <c r="I2584" s="23">
        <v>-0.71257000000000004</v>
      </c>
      <c r="J2584" s="23">
        <v>-1.8281799999999999</v>
      </c>
      <c r="K2584" s="23">
        <v>-0.32747999999999999</v>
      </c>
      <c r="L2584" s="23">
        <v>-0.55966000000000005</v>
      </c>
      <c r="M2584" s="23">
        <v>-1.4779599999999999</v>
      </c>
      <c r="N2584" s="23">
        <v>-2.1124499999999999</v>
      </c>
      <c r="O2584" s="23">
        <v>-0.52175000000000005</v>
      </c>
      <c r="P2584" s="23">
        <v>0.59106999999999998</v>
      </c>
      <c r="Q2584" s="23">
        <v>0.84746999999999995</v>
      </c>
      <c r="R2584" s="23">
        <v>0.8155</v>
      </c>
    </row>
    <row r="2585" spans="1:18" ht="15" customHeight="1" x14ac:dyDescent="0.2">
      <c r="A2585" s="4">
        <v>2584</v>
      </c>
      <c r="B2585" s="4" t="s">
        <v>2746</v>
      </c>
      <c r="C2585" s="23">
        <v>-2.3587199999999999</v>
      </c>
      <c r="D2585" s="23">
        <v>0.23063</v>
      </c>
      <c r="E2585" s="23">
        <v>0.47175</v>
      </c>
      <c r="F2585" s="23">
        <v>0.53244000000000002</v>
      </c>
      <c r="G2585" s="23">
        <v>1.82979</v>
      </c>
      <c r="H2585" s="23">
        <v>-1.5769999999999999E-2</v>
      </c>
      <c r="I2585" s="23">
        <v>-0.41052</v>
      </c>
      <c r="J2585" s="23">
        <v>-0.96970000000000001</v>
      </c>
      <c r="K2585" s="23">
        <v>-2.2550500000000002</v>
      </c>
      <c r="L2585" s="23">
        <v>-1.7710399999999999</v>
      </c>
      <c r="M2585" s="23">
        <v>0.81755</v>
      </c>
      <c r="N2585" s="23">
        <v>-1.52684</v>
      </c>
      <c r="O2585" s="23">
        <v>0.27384999999999998</v>
      </c>
      <c r="P2585" s="23">
        <v>-0.32621</v>
      </c>
      <c r="Q2585" s="23">
        <v>0.60097</v>
      </c>
      <c r="R2585" s="23">
        <v>0.88551000000000002</v>
      </c>
    </row>
    <row r="2586" spans="1:18" ht="15" customHeight="1" x14ac:dyDescent="0.2">
      <c r="A2586" s="4">
        <v>2585</v>
      </c>
      <c r="B2586" s="4" t="s">
        <v>2747</v>
      </c>
      <c r="C2586" s="23">
        <v>-0.50761000000000001</v>
      </c>
      <c r="D2586" s="23">
        <v>-1.03251</v>
      </c>
      <c r="E2586" s="23">
        <v>1.3358099999999999</v>
      </c>
      <c r="F2586" s="23">
        <v>1.81504</v>
      </c>
      <c r="G2586" s="23">
        <v>2.8258700000000001</v>
      </c>
      <c r="H2586" s="23">
        <v>2.0097200000000002</v>
      </c>
      <c r="I2586" s="23">
        <v>-0.98701000000000005</v>
      </c>
      <c r="J2586" s="23">
        <v>6.8999999999999999E-3</v>
      </c>
      <c r="K2586" s="23">
        <v>0.22792000000000001</v>
      </c>
      <c r="L2586" s="23">
        <v>7.3039999999999994E-2</v>
      </c>
      <c r="M2586" s="23">
        <v>-1.9628099999999999</v>
      </c>
      <c r="N2586" s="23">
        <v>-1.7996799999999999</v>
      </c>
      <c r="O2586" s="23">
        <v>-0.11393</v>
      </c>
      <c r="P2586" s="23">
        <v>0.47410000000000002</v>
      </c>
      <c r="Q2586" s="23">
        <v>1.2651699999999999</v>
      </c>
      <c r="R2586" s="23">
        <v>-2.5626199999999999</v>
      </c>
    </row>
    <row r="2587" spans="1:18" ht="15" customHeight="1" x14ac:dyDescent="0.2">
      <c r="A2587" s="4">
        <v>2586</v>
      </c>
      <c r="B2587" s="4" t="s">
        <v>2748</v>
      </c>
      <c r="C2587" s="23">
        <v>-0.38466</v>
      </c>
      <c r="D2587" s="23">
        <v>-0.83294000000000001</v>
      </c>
      <c r="E2587" s="23">
        <v>1.6789099999999999</v>
      </c>
      <c r="F2587" s="23">
        <v>1.2965800000000001</v>
      </c>
      <c r="G2587" s="23">
        <v>0.56886999999999999</v>
      </c>
      <c r="H2587" s="23">
        <v>0.30446000000000001</v>
      </c>
      <c r="I2587" s="23">
        <v>0.67359999999999998</v>
      </c>
      <c r="J2587" s="23">
        <v>-1.78698</v>
      </c>
      <c r="K2587" s="23">
        <v>6.7000000000000002E-3</v>
      </c>
      <c r="L2587" s="23">
        <v>-0.13868</v>
      </c>
      <c r="M2587" s="23">
        <v>-0.77444999999999997</v>
      </c>
      <c r="N2587" s="23">
        <v>-1.175E-2</v>
      </c>
      <c r="O2587" s="23">
        <v>0.81022000000000005</v>
      </c>
      <c r="P2587" s="23">
        <v>-0.60168999999999995</v>
      </c>
      <c r="Q2587" s="23">
        <v>-0.42749999999999999</v>
      </c>
      <c r="R2587" s="23">
        <v>0.23985999999999999</v>
      </c>
    </row>
    <row r="2588" spans="1:18" ht="15" customHeight="1" x14ac:dyDescent="0.2">
      <c r="A2588" s="4">
        <v>2587</v>
      </c>
      <c r="B2588" s="4" t="s">
        <v>2749</v>
      </c>
      <c r="C2588" s="23">
        <v>-2.5952999999999999</v>
      </c>
      <c r="D2588" s="23">
        <v>-2.0719799999999999</v>
      </c>
      <c r="E2588" s="23">
        <v>0.71396000000000004</v>
      </c>
      <c r="F2588" s="23">
        <v>-0.36057</v>
      </c>
      <c r="G2588" s="23">
        <v>-0.41227000000000003</v>
      </c>
      <c r="H2588" s="23">
        <v>-4.1239999999999999E-2</v>
      </c>
      <c r="I2588" s="23">
        <v>1.3382099999999999</v>
      </c>
      <c r="J2588" s="23">
        <v>-2.5259900000000002</v>
      </c>
      <c r="K2588" s="23">
        <v>-0.45429999999999998</v>
      </c>
      <c r="L2588" s="23">
        <v>0.22449</v>
      </c>
      <c r="M2588" s="23">
        <v>4.7489999999999997E-2</v>
      </c>
      <c r="N2588" s="23">
        <v>0.22241</v>
      </c>
      <c r="O2588" s="23">
        <v>0.1396</v>
      </c>
      <c r="P2588" s="23">
        <v>-1.0465100000000001</v>
      </c>
      <c r="Q2588" s="23">
        <v>0.57406999999999997</v>
      </c>
      <c r="R2588" s="23">
        <v>0.39024999999999999</v>
      </c>
    </row>
    <row r="2589" spans="1:18" ht="15" customHeight="1" x14ac:dyDescent="0.2">
      <c r="A2589" s="4">
        <v>2588</v>
      </c>
      <c r="B2589" s="4" t="s">
        <v>2750</v>
      </c>
      <c r="C2589" s="23">
        <v>7.9699999999999993E-2</v>
      </c>
      <c r="D2589" s="23">
        <v>0.36068</v>
      </c>
      <c r="E2589" s="23">
        <v>1.10524</v>
      </c>
      <c r="F2589" s="23">
        <v>0.40153</v>
      </c>
      <c r="G2589" s="23">
        <v>-0.55576000000000003</v>
      </c>
      <c r="H2589" s="23">
        <v>1.4458800000000001</v>
      </c>
      <c r="I2589" s="23">
        <v>-0.36757000000000001</v>
      </c>
      <c r="J2589" s="23">
        <v>-2.29175</v>
      </c>
      <c r="K2589" s="23">
        <v>-5.2109999999999997E-2</v>
      </c>
      <c r="L2589" s="23">
        <v>-1.8111699999999999</v>
      </c>
      <c r="M2589" s="23">
        <v>-1.2567600000000001</v>
      </c>
      <c r="N2589" s="23">
        <v>-1.43587</v>
      </c>
      <c r="O2589" s="23">
        <v>-0.15828999999999999</v>
      </c>
      <c r="P2589" s="23">
        <v>-1.15709</v>
      </c>
      <c r="Q2589" s="23">
        <v>0.67796000000000001</v>
      </c>
      <c r="R2589" s="23">
        <v>0.15858</v>
      </c>
    </row>
    <row r="2590" spans="1:18" ht="15" customHeight="1" x14ac:dyDescent="0.2">
      <c r="A2590" s="4">
        <v>2589</v>
      </c>
      <c r="B2590" s="4" t="s">
        <v>2751</v>
      </c>
      <c r="C2590" s="23">
        <v>-0.27805999999999997</v>
      </c>
      <c r="D2590" s="23">
        <v>-0.74917</v>
      </c>
      <c r="E2590" s="23">
        <v>0.24637000000000001</v>
      </c>
      <c r="F2590" s="23">
        <v>0.48437999999999998</v>
      </c>
      <c r="G2590" s="23">
        <v>-0.54329000000000005</v>
      </c>
      <c r="H2590" s="23">
        <v>2.2839900000000002</v>
      </c>
      <c r="I2590" s="23">
        <v>1.5902799999999999</v>
      </c>
      <c r="J2590" s="23">
        <v>-0.72635000000000005</v>
      </c>
      <c r="K2590" s="23">
        <v>-0.21972</v>
      </c>
      <c r="L2590" s="23">
        <v>-1.1668499999999999</v>
      </c>
      <c r="M2590" s="23">
        <v>0.79876999999999998</v>
      </c>
      <c r="N2590" s="23">
        <v>-1.5024900000000001</v>
      </c>
      <c r="O2590" s="23">
        <v>1.9418800000000001</v>
      </c>
      <c r="P2590" s="23">
        <v>-1.7676499999999999</v>
      </c>
      <c r="Q2590" s="23">
        <v>0.90991</v>
      </c>
      <c r="R2590" s="23">
        <v>0.55806</v>
      </c>
    </row>
    <row r="2591" spans="1:18" ht="15" customHeight="1" x14ac:dyDescent="0.2">
      <c r="A2591" s="4">
        <v>2590</v>
      </c>
      <c r="B2591" s="4" t="s">
        <v>2752</v>
      </c>
      <c r="C2591" s="23">
        <v>-0.35796</v>
      </c>
      <c r="D2591" s="23">
        <v>0.26622000000000001</v>
      </c>
      <c r="E2591" s="23">
        <v>0.49271999999999999</v>
      </c>
      <c r="F2591" s="23">
        <v>1.5531200000000001</v>
      </c>
      <c r="G2591" s="23">
        <v>-7.4440000000000006E-2</v>
      </c>
      <c r="H2591" s="23">
        <v>0.17482</v>
      </c>
      <c r="I2591" s="23">
        <v>1.0535000000000001</v>
      </c>
      <c r="J2591" s="23">
        <v>-1.9996700000000001</v>
      </c>
      <c r="K2591" s="23">
        <v>-1.87157</v>
      </c>
      <c r="L2591" s="23">
        <v>-1.2208000000000001</v>
      </c>
      <c r="M2591" s="23">
        <v>-1.08033</v>
      </c>
      <c r="N2591" s="23">
        <v>0.28349000000000002</v>
      </c>
      <c r="O2591" s="23">
        <v>0.97</v>
      </c>
      <c r="P2591" s="23">
        <v>-0.38873000000000002</v>
      </c>
      <c r="Q2591" s="23">
        <v>1.3187899999999999</v>
      </c>
      <c r="R2591" s="23">
        <v>-1.0825800000000001</v>
      </c>
    </row>
    <row r="2592" spans="1:18" ht="15" customHeight="1" x14ac:dyDescent="0.2">
      <c r="A2592" s="4">
        <v>2591</v>
      </c>
      <c r="B2592" s="4" t="s">
        <v>2753</v>
      </c>
      <c r="C2592" s="23">
        <v>4.1140000000000003E-2</v>
      </c>
      <c r="D2592" s="23">
        <v>0.19324</v>
      </c>
      <c r="E2592" s="23">
        <v>0.93962000000000001</v>
      </c>
      <c r="F2592" s="23">
        <v>0.84236</v>
      </c>
      <c r="G2592" s="23">
        <v>-0.40414</v>
      </c>
      <c r="H2592" s="23">
        <v>1.7611000000000001</v>
      </c>
      <c r="I2592" s="23">
        <v>-0.45229999999999998</v>
      </c>
      <c r="J2592" s="23">
        <v>-2.3563299999999998</v>
      </c>
      <c r="K2592" s="23">
        <v>-0.18919</v>
      </c>
      <c r="L2592" s="23">
        <v>-1.80148</v>
      </c>
      <c r="M2592" s="23">
        <v>-0.97889000000000004</v>
      </c>
      <c r="N2592" s="23">
        <v>-1.2517499999999999</v>
      </c>
      <c r="O2592" s="23">
        <v>-0.16136</v>
      </c>
      <c r="P2592" s="23">
        <v>-1.12286</v>
      </c>
      <c r="Q2592" s="23">
        <v>0.86729999999999996</v>
      </c>
      <c r="R2592" s="23">
        <v>0.1205</v>
      </c>
    </row>
    <row r="2593" spans="1:18" ht="15" customHeight="1" x14ac:dyDescent="0.2">
      <c r="A2593" s="4">
        <v>2592</v>
      </c>
      <c r="B2593" s="4" t="s">
        <v>2754</v>
      </c>
      <c r="C2593" s="23">
        <v>-9.7530000000000006E-2</v>
      </c>
      <c r="D2593" s="23">
        <v>0.29804000000000003</v>
      </c>
      <c r="E2593" s="23">
        <v>0.33437</v>
      </c>
      <c r="F2593" s="23">
        <v>1.5863799999999999</v>
      </c>
      <c r="G2593" s="23">
        <v>0.12174</v>
      </c>
      <c r="H2593" s="23">
        <v>0.18682000000000001</v>
      </c>
      <c r="I2593" s="23">
        <v>0.96452000000000004</v>
      </c>
      <c r="J2593" s="23">
        <v>-1.9968699999999999</v>
      </c>
      <c r="K2593" s="23">
        <v>-2.0002300000000002</v>
      </c>
      <c r="L2593" s="23">
        <v>-1.1221000000000001</v>
      </c>
      <c r="M2593" s="23">
        <v>-0.92025000000000001</v>
      </c>
      <c r="N2593" s="23">
        <v>-4.3540000000000002E-2</v>
      </c>
      <c r="O2593" s="23">
        <v>0.85450999999999999</v>
      </c>
      <c r="P2593" s="23">
        <v>-0.67103000000000002</v>
      </c>
      <c r="Q2593" s="23">
        <v>1.20516</v>
      </c>
      <c r="R2593" s="23">
        <v>-1.1772100000000001</v>
      </c>
    </row>
    <row r="2594" spans="1:18" ht="15" customHeight="1" x14ac:dyDescent="0.2">
      <c r="A2594" s="4">
        <v>2593</v>
      </c>
      <c r="B2594" s="4" t="s">
        <v>2755</v>
      </c>
      <c r="C2594" s="23">
        <v>-1.02241</v>
      </c>
      <c r="D2594" s="23">
        <v>-2.77962</v>
      </c>
      <c r="E2594" s="23">
        <v>0.89019999999999999</v>
      </c>
      <c r="F2594" s="23">
        <v>3.3492700000000002</v>
      </c>
      <c r="G2594" s="23">
        <v>-1.1972499999999999</v>
      </c>
      <c r="H2594" s="23">
        <v>0.28364</v>
      </c>
      <c r="I2594" s="23">
        <v>-1.15689</v>
      </c>
      <c r="J2594" s="23">
        <v>-0.40471000000000001</v>
      </c>
      <c r="K2594" s="23">
        <v>-0.55825000000000002</v>
      </c>
      <c r="L2594" s="23">
        <v>0.91801999999999995</v>
      </c>
      <c r="M2594" s="23">
        <v>-0.91969000000000001</v>
      </c>
      <c r="N2594" s="23">
        <v>-1.387</v>
      </c>
      <c r="O2594" s="23">
        <v>-0.43531999999999998</v>
      </c>
      <c r="P2594" s="23">
        <v>-3.0480900000000002</v>
      </c>
      <c r="Q2594" s="23">
        <v>0.99085999999999996</v>
      </c>
      <c r="R2594" s="23">
        <v>0.43159999999999998</v>
      </c>
    </row>
    <row r="2595" spans="1:18" ht="15" customHeight="1" x14ac:dyDescent="0.2">
      <c r="A2595" s="4">
        <v>2594</v>
      </c>
      <c r="B2595" s="4" t="s">
        <v>2756</v>
      </c>
      <c r="C2595" s="23">
        <v>-1.8210999999999999</v>
      </c>
      <c r="D2595" s="23">
        <v>1.2525900000000001</v>
      </c>
      <c r="E2595" s="23">
        <v>1.01485</v>
      </c>
      <c r="F2595" s="23">
        <v>-6.8449999999999997E-2</v>
      </c>
      <c r="G2595" s="23">
        <v>1.77162</v>
      </c>
      <c r="H2595" s="23">
        <v>-0.86841999999999997</v>
      </c>
      <c r="I2595" s="23">
        <v>-0.87100999999999995</v>
      </c>
      <c r="J2595" s="23">
        <v>-2.1102599999999998</v>
      </c>
      <c r="K2595" s="23">
        <v>-0.22958000000000001</v>
      </c>
      <c r="L2595" s="23">
        <v>-0.37473000000000001</v>
      </c>
      <c r="M2595" s="23">
        <v>-2.40638</v>
      </c>
      <c r="N2595" s="23">
        <v>-1.37117</v>
      </c>
      <c r="O2595" s="23">
        <v>-0.45689000000000002</v>
      </c>
      <c r="P2595" s="23">
        <v>-1.03277</v>
      </c>
      <c r="Q2595" s="23">
        <v>-0.53510999999999997</v>
      </c>
      <c r="R2595" s="23">
        <v>1.44529</v>
      </c>
    </row>
    <row r="2596" spans="1:18" ht="15" customHeight="1" x14ac:dyDescent="0.2">
      <c r="A2596" s="4">
        <v>2595</v>
      </c>
      <c r="B2596" s="4" t="s">
        <v>2757</v>
      </c>
      <c r="C2596" s="23">
        <v>-0.63485999999999998</v>
      </c>
      <c r="D2596" s="23">
        <v>-0.70415000000000005</v>
      </c>
      <c r="E2596" s="23">
        <v>1.8399799999999999</v>
      </c>
      <c r="F2596" s="23">
        <v>1.23417</v>
      </c>
      <c r="G2596" s="23">
        <v>0.65656000000000003</v>
      </c>
      <c r="H2596" s="23">
        <v>0.28938999999999998</v>
      </c>
      <c r="I2596" s="23">
        <v>0.80954999999999999</v>
      </c>
      <c r="J2596" s="23">
        <v>-1.34893</v>
      </c>
      <c r="K2596" s="23">
        <v>-3.9899999999999998E-2</v>
      </c>
      <c r="L2596" s="23">
        <v>0.14505999999999999</v>
      </c>
      <c r="M2596" s="23">
        <v>-0.53110000000000002</v>
      </c>
      <c r="N2596" s="23">
        <v>-0.24526999999999999</v>
      </c>
      <c r="O2596" s="23">
        <v>0.83867000000000003</v>
      </c>
      <c r="P2596" s="23">
        <v>-0.53237999999999996</v>
      </c>
      <c r="Q2596" s="23">
        <v>-0.60335000000000005</v>
      </c>
      <c r="R2596" s="23">
        <v>0.42405999999999999</v>
      </c>
    </row>
    <row r="2597" spans="1:18" ht="15" customHeight="1" x14ac:dyDescent="0.2">
      <c r="A2597" s="4">
        <v>2596</v>
      </c>
      <c r="B2597" s="4" t="s">
        <v>2758</v>
      </c>
      <c r="C2597" s="23">
        <v>-0.49475000000000002</v>
      </c>
      <c r="D2597" s="23">
        <v>-0.90044999999999997</v>
      </c>
      <c r="E2597" s="23">
        <v>1.5736699999999999</v>
      </c>
      <c r="F2597" s="23">
        <v>1.11398</v>
      </c>
      <c r="G2597" s="23">
        <v>0.80069000000000001</v>
      </c>
      <c r="H2597" s="23">
        <v>0.23280999999999999</v>
      </c>
      <c r="I2597" s="23">
        <v>0.52461000000000002</v>
      </c>
      <c r="J2597" s="23">
        <v>-1.5120400000000001</v>
      </c>
      <c r="K2597" s="23">
        <v>3.8059999999999997E-2</v>
      </c>
      <c r="L2597" s="23">
        <v>-0.11366</v>
      </c>
      <c r="M2597" s="23">
        <v>-0.85726000000000002</v>
      </c>
      <c r="N2597" s="23">
        <v>-0.16016</v>
      </c>
      <c r="O2597" s="23">
        <v>0.98829999999999996</v>
      </c>
      <c r="P2597" s="23">
        <v>-0.47259000000000001</v>
      </c>
      <c r="Q2597" s="23">
        <v>-0.51076999999999995</v>
      </c>
      <c r="R2597" s="23">
        <v>0.38754</v>
      </c>
    </row>
    <row r="2598" spans="1:18" ht="15" customHeight="1" x14ac:dyDescent="0.2">
      <c r="A2598" s="4">
        <v>2597</v>
      </c>
      <c r="B2598" s="4" t="s">
        <v>2759</v>
      </c>
      <c r="C2598" s="23">
        <v>-3.1762600000000001</v>
      </c>
      <c r="D2598" s="23">
        <v>0.38956000000000002</v>
      </c>
      <c r="E2598" s="23">
        <v>1.0563400000000001</v>
      </c>
      <c r="F2598" s="23">
        <v>0.48510999999999999</v>
      </c>
      <c r="G2598" s="23">
        <v>-0.89349000000000001</v>
      </c>
      <c r="H2598" s="23">
        <v>0.21786</v>
      </c>
      <c r="I2598" s="23">
        <v>0.24206</v>
      </c>
      <c r="J2598" s="23">
        <v>-2.5402399999999998</v>
      </c>
      <c r="K2598" s="23">
        <v>-3.2532899999999998</v>
      </c>
      <c r="L2598" s="23">
        <v>0.18148</v>
      </c>
      <c r="M2598" s="23">
        <v>-2.05213</v>
      </c>
      <c r="N2598" s="23">
        <v>-2.0988199999999999</v>
      </c>
      <c r="O2598" s="23">
        <v>0.31518000000000002</v>
      </c>
      <c r="P2598" s="23">
        <v>-0.99721000000000004</v>
      </c>
      <c r="Q2598" s="23">
        <v>1.09318</v>
      </c>
      <c r="R2598" s="23">
        <v>1.1246499999999999</v>
      </c>
    </row>
    <row r="2599" spans="1:18" ht="15" customHeight="1" x14ac:dyDescent="0.2">
      <c r="A2599" s="4">
        <v>2598</v>
      </c>
      <c r="B2599" s="4" t="s">
        <v>2760</v>
      </c>
      <c r="C2599" s="23">
        <v>-3.0954700000000002</v>
      </c>
      <c r="D2599" s="23">
        <v>-2.3305600000000002</v>
      </c>
      <c r="E2599" s="23">
        <v>0.69533</v>
      </c>
      <c r="F2599" s="23">
        <v>0.79491999999999996</v>
      </c>
      <c r="G2599" s="23">
        <v>-0.19419</v>
      </c>
      <c r="H2599" s="23">
        <v>-0.57315000000000005</v>
      </c>
      <c r="I2599" s="23">
        <v>-0.99063999999999997</v>
      </c>
      <c r="J2599" s="23">
        <v>-1.7157199999999999</v>
      </c>
      <c r="K2599" s="23">
        <v>-0.67652000000000001</v>
      </c>
      <c r="L2599" s="23">
        <v>0.79461000000000004</v>
      </c>
      <c r="M2599" s="23">
        <v>-1.3018099999999999</v>
      </c>
      <c r="N2599" s="23">
        <v>-2.1842199999999998</v>
      </c>
      <c r="O2599" s="23">
        <v>-0.49436999999999998</v>
      </c>
      <c r="P2599" s="23">
        <v>4.4979999999999999E-2</v>
      </c>
      <c r="Q2599" s="23">
        <v>-1.5484800000000001</v>
      </c>
      <c r="R2599" s="23">
        <v>1.2882199999999999</v>
      </c>
    </row>
    <row r="2600" spans="1:18" ht="15" customHeight="1" x14ac:dyDescent="0.2">
      <c r="A2600" s="4">
        <v>2599</v>
      </c>
      <c r="B2600" s="4" t="s">
        <v>2761</v>
      </c>
      <c r="C2600" s="23">
        <v>-1.0505599999999999</v>
      </c>
      <c r="D2600" s="23">
        <v>0.12801000000000001</v>
      </c>
      <c r="E2600" s="23">
        <v>1.02427</v>
      </c>
      <c r="F2600" s="23">
        <v>0.5998</v>
      </c>
      <c r="G2600" s="23">
        <v>0.75151999999999997</v>
      </c>
      <c r="H2600" s="23">
        <v>3.0867</v>
      </c>
      <c r="I2600" s="23">
        <v>-1.5669999999999999</v>
      </c>
      <c r="J2600" s="23">
        <v>0.10033</v>
      </c>
      <c r="K2600" s="23">
        <v>-2.0247099999999998</v>
      </c>
      <c r="L2600" s="23">
        <v>0.45258999999999999</v>
      </c>
      <c r="M2600" s="23">
        <v>1.24614</v>
      </c>
      <c r="N2600" s="23">
        <v>1.20235</v>
      </c>
      <c r="O2600" s="23">
        <v>0.26019999999999999</v>
      </c>
      <c r="P2600" s="23">
        <v>-3.9847899999999998</v>
      </c>
      <c r="Q2600" s="23">
        <v>-0.63195999999999997</v>
      </c>
      <c r="R2600" s="23">
        <v>-2.7443300000000002</v>
      </c>
    </row>
    <row r="2601" spans="1:18" ht="15" customHeight="1" x14ac:dyDescent="0.2">
      <c r="A2601" s="4">
        <v>2600</v>
      </c>
      <c r="B2601" s="4" t="s">
        <v>2762</v>
      </c>
      <c r="C2601" s="23">
        <v>-0.54434000000000005</v>
      </c>
      <c r="D2601" s="23">
        <v>-0.76597000000000004</v>
      </c>
      <c r="E2601" s="23">
        <v>1.8386499999999999</v>
      </c>
      <c r="F2601" s="23">
        <v>1.5059</v>
      </c>
      <c r="G2601" s="23">
        <v>0.60858000000000001</v>
      </c>
      <c r="H2601" s="23">
        <v>0.27246999999999999</v>
      </c>
      <c r="I2601" s="23">
        <v>0.53627000000000002</v>
      </c>
      <c r="J2601" s="23">
        <v>-1.6742900000000001</v>
      </c>
      <c r="K2601" s="23">
        <v>5.0800000000000003E-3</v>
      </c>
      <c r="L2601" s="23">
        <v>-1.2359999999999999E-2</v>
      </c>
      <c r="M2601" s="23">
        <v>-0.98523000000000005</v>
      </c>
      <c r="N2601" s="23">
        <v>9.9589999999999998E-2</v>
      </c>
      <c r="O2601" s="23">
        <v>0.62299000000000004</v>
      </c>
      <c r="P2601" s="23">
        <v>-0.53786999999999996</v>
      </c>
      <c r="Q2601" s="23">
        <v>-0.34799999999999998</v>
      </c>
      <c r="R2601" s="23">
        <v>0.34477999999999998</v>
      </c>
    </row>
    <row r="2602" spans="1:18" ht="15" customHeight="1" x14ac:dyDescent="0.2">
      <c r="A2602" s="4">
        <v>2601</v>
      </c>
      <c r="B2602" s="4" t="s">
        <v>2763</v>
      </c>
      <c r="C2602" s="23">
        <v>-0.39726</v>
      </c>
      <c r="D2602" s="23">
        <v>-0.69040000000000001</v>
      </c>
      <c r="E2602" s="23">
        <v>1.74257</v>
      </c>
      <c r="F2602" s="23">
        <v>1.5310699999999999</v>
      </c>
      <c r="G2602" s="23">
        <v>0.90688999999999997</v>
      </c>
      <c r="H2602" s="23">
        <v>0.40669</v>
      </c>
      <c r="I2602" s="23">
        <v>0.52373000000000003</v>
      </c>
      <c r="J2602" s="23">
        <v>-1.41031</v>
      </c>
      <c r="K2602" s="23">
        <v>-9.1380000000000003E-2</v>
      </c>
      <c r="L2602" s="23">
        <v>3.3110000000000001E-2</v>
      </c>
      <c r="M2602" s="23">
        <v>-0.24093000000000001</v>
      </c>
      <c r="N2602" s="23">
        <v>-0.23447999999999999</v>
      </c>
      <c r="O2602" s="23">
        <v>0.90212000000000003</v>
      </c>
      <c r="P2602" s="23">
        <v>-0.23388</v>
      </c>
      <c r="Q2602" s="23">
        <v>-0.24994</v>
      </c>
      <c r="R2602" s="23">
        <v>0.27217000000000002</v>
      </c>
    </row>
    <row r="2603" spans="1:18" ht="15" customHeight="1" x14ac:dyDescent="0.2">
      <c r="A2603" s="4">
        <v>2602</v>
      </c>
      <c r="B2603" s="4" t="s">
        <v>2764</v>
      </c>
      <c r="C2603" s="23">
        <v>-0.68445</v>
      </c>
      <c r="D2603" s="23">
        <v>0.49881999999999999</v>
      </c>
      <c r="E2603" s="23">
        <v>0.78739000000000003</v>
      </c>
      <c r="F2603" s="23">
        <v>0.35716999999999999</v>
      </c>
      <c r="G2603" s="23">
        <v>1.9699199999999999</v>
      </c>
      <c r="H2603" s="23">
        <v>1.4731300000000001</v>
      </c>
      <c r="I2603" s="23">
        <v>1.2124699999999999</v>
      </c>
      <c r="J2603" s="23">
        <v>0.13861000000000001</v>
      </c>
      <c r="K2603" s="23">
        <v>-2.37724</v>
      </c>
      <c r="L2603" s="23">
        <v>-2.6199999999999999E-3</v>
      </c>
      <c r="M2603" s="23">
        <v>-4.9790000000000001E-2</v>
      </c>
      <c r="N2603" s="23">
        <v>-0.14563000000000001</v>
      </c>
      <c r="O2603" s="23">
        <v>-0.47282999999999997</v>
      </c>
      <c r="P2603" s="23">
        <v>-2.9060199999999998</v>
      </c>
      <c r="Q2603" s="23">
        <v>0.97404000000000002</v>
      </c>
      <c r="R2603" s="23">
        <v>0.85152000000000005</v>
      </c>
    </row>
    <row r="2604" spans="1:18" ht="15" customHeight="1" x14ac:dyDescent="0.2">
      <c r="A2604" s="4">
        <v>2603</v>
      </c>
      <c r="B2604" s="4" t="s">
        <v>2765</v>
      </c>
      <c r="C2604" s="23">
        <v>-1.2359999999999999E-2</v>
      </c>
      <c r="D2604" s="23">
        <v>-2.1190199999999999</v>
      </c>
      <c r="E2604" s="23">
        <v>1.2276100000000001</v>
      </c>
      <c r="F2604" s="23">
        <v>0.68955999999999995</v>
      </c>
      <c r="G2604" s="23">
        <v>-1.47027</v>
      </c>
      <c r="H2604" s="23">
        <v>3.0411100000000002</v>
      </c>
      <c r="I2604" s="23">
        <v>-1.5203199999999999</v>
      </c>
      <c r="J2604" s="23">
        <v>8.0320000000000003E-2</v>
      </c>
      <c r="K2604" s="23">
        <v>0.64976</v>
      </c>
      <c r="L2604" s="23">
        <v>-1.5255099999999999</v>
      </c>
      <c r="M2604" s="23">
        <v>-1.7702500000000001</v>
      </c>
      <c r="N2604" s="23">
        <v>0.25971</v>
      </c>
      <c r="O2604" s="23">
        <v>1.3235300000000001</v>
      </c>
      <c r="P2604" s="23">
        <v>-0.32990999999999998</v>
      </c>
      <c r="Q2604" s="23">
        <v>-1.5351399999999999</v>
      </c>
      <c r="R2604" s="23">
        <v>-1.6961599999999999</v>
      </c>
    </row>
    <row r="2605" spans="1:18" ht="15" customHeight="1" x14ac:dyDescent="0.2">
      <c r="A2605" s="4">
        <v>2604</v>
      </c>
      <c r="B2605" s="4" t="s">
        <v>2766</v>
      </c>
      <c r="C2605" s="23">
        <v>-2.0549999999999999E-2</v>
      </c>
      <c r="D2605" s="23">
        <v>0.50163000000000002</v>
      </c>
      <c r="E2605" s="23">
        <v>2.1441699999999999</v>
      </c>
      <c r="F2605" s="23">
        <v>3.0720000000000001E-2</v>
      </c>
      <c r="G2605" s="23">
        <v>9.7949999999999995E-2</v>
      </c>
      <c r="H2605" s="23">
        <v>2.2311000000000001</v>
      </c>
      <c r="I2605" s="23">
        <v>1.5123599999999999</v>
      </c>
      <c r="J2605" s="23">
        <v>0.59169000000000005</v>
      </c>
      <c r="K2605" s="23">
        <v>-0.54252</v>
      </c>
      <c r="L2605" s="23">
        <v>-1.9304600000000001</v>
      </c>
      <c r="M2605" s="23">
        <v>-2.1564899999999998</v>
      </c>
      <c r="N2605" s="23">
        <v>-1.45095</v>
      </c>
      <c r="O2605" s="23">
        <v>1.02813</v>
      </c>
      <c r="P2605" s="23">
        <v>7.9119999999999996E-2</v>
      </c>
      <c r="Q2605" s="23">
        <v>-1.29941</v>
      </c>
      <c r="R2605" s="23">
        <v>0.57408000000000003</v>
      </c>
    </row>
    <row r="2606" spans="1:18" ht="15" customHeight="1" x14ac:dyDescent="0.2">
      <c r="A2606" s="4">
        <v>2605</v>
      </c>
      <c r="B2606" s="4" t="s">
        <v>2767</v>
      </c>
      <c r="C2606" s="23">
        <v>0.51580999999999999</v>
      </c>
      <c r="D2606" s="23">
        <v>-0.58830000000000005</v>
      </c>
      <c r="E2606" s="23">
        <v>1.08586</v>
      </c>
      <c r="F2606" s="23">
        <v>-0.67225999999999997</v>
      </c>
      <c r="G2606" s="23">
        <v>3.03775</v>
      </c>
      <c r="H2606" s="23">
        <v>-5.3690000000000002E-2</v>
      </c>
      <c r="I2606" s="23">
        <v>0.17741999999999999</v>
      </c>
      <c r="J2606" s="23">
        <v>-0.38307000000000002</v>
      </c>
      <c r="K2606" s="23">
        <v>0.39338000000000001</v>
      </c>
      <c r="L2606" s="23">
        <v>-1.3036099999999999</v>
      </c>
      <c r="M2606" s="23">
        <v>-2.4056999999999999</v>
      </c>
      <c r="N2606" s="23">
        <v>-2.5671599999999999</v>
      </c>
      <c r="O2606" s="23">
        <v>0.44546999999999998</v>
      </c>
      <c r="P2606" s="23">
        <v>-0.12783</v>
      </c>
      <c r="Q2606" s="23">
        <v>-8.2339999999999997E-2</v>
      </c>
      <c r="R2606" s="23">
        <v>-1.7431099999999999</v>
      </c>
    </row>
    <row r="2607" spans="1:18" ht="15" customHeight="1" x14ac:dyDescent="0.2">
      <c r="A2607" s="4">
        <v>2606</v>
      </c>
      <c r="B2607" s="4" t="s">
        <v>2768</v>
      </c>
      <c r="C2607" s="23">
        <v>-0.53293000000000001</v>
      </c>
      <c r="D2607" s="23">
        <v>-0.57770999999999995</v>
      </c>
      <c r="E2607" s="23">
        <v>1.95624</v>
      </c>
      <c r="F2607" s="23">
        <v>1.4856400000000001</v>
      </c>
      <c r="G2607" s="23">
        <v>0.47308</v>
      </c>
      <c r="H2607" s="23">
        <v>0.33998</v>
      </c>
      <c r="I2607" s="23">
        <v>0.53576999999999997</v>
      </c>
      <c r="J2607" s="23">
        <v>-1.6918200000000001</v>
      </c>
      <c r="K2607" s="23">
        <v>-0.10956</v>
      </c>
      <c r="L2607" s="23">
        <v>0.10482</v>
      </c>
      <c r="M2607" s="23">
        <v>-0.45528999999999997</v>
      </c>
      <c r="N2607" s="23">
        <v>-0.21412999999999999</v>
      </c>
      <c r="O2607" s="23">
        <v>0.62819999999999998</v>
      </c>
      <c r="P2607" s="23">
        <v>2.2249999999999999E-2</v>
      </c>
      <c r="Q2607" s="23">
        <v>-0.14288000000000001</v>
      </c>
      <c r="R2607" s="23">
        <v>0.32194</v>
      </c>
    </row>
    <row r="2608" spans="1:18" ht="15" customHeight="1" x14ac:dyDescent="0.2">
      <c r="A2608" s="4">
        <v>2607</v>
      </c>
      <c r="B2608" s="4" t="s">
        <v>2769</v>
      </c>
      <c r="C2608" s="23">
        <v>-0.29541000000000001</v>
      </c>
      <c r="D2608" s="23">
        <v>0.28516999999999998</v>
      </c>
      <c r="E2608" s="23">
        <v>2.40408</v>
      </c>
      <c r="F2608" s="23">
        <v>0.30293999999999999</v>
      </c>
      <c r="G2608" s="23">
        <v>-0.42692999999999998</v>
      </c>
      <c r="H2608" s="23">
        <v>1.22115</v>
      </c>
      <c r="I2608" s="23">
        <v>-0.26307999999999998</v>
      </c>
      <c r="J2608" s="23">
        <v>-0.57077999999999995</v>
      </c>
      <c r="K2608" s="23">
        <v>-1.4372499999999999</v>
      </c>
      <c r="L2608" s="23">
        <v>3.9719999999999998E-2</v>
      </c>
      <c r="M2608" s="23">
        <v>0.11798</v>
      </c>
      <c r="N2608" s="23">
        <v>6.6E-3</v>
      </c>
      <c r="O2608" s="23">
        <v>-0.15395</v>
      </c>
      <c r="P2608" s="23">
        <v>-0.74853000000000003</v>
      </c>
      <c r="Q2608" s="23">
        <v>-0.79193000000000002</v>
      </c>
      <c r="R2608" s="23">
        <v>0.45229999999999998</v>
      </c>
    </row>
    <row r="2609" spans="1:18" ht="15" customHeight="1" x14ac:dyDescent="0.2">
      <c r="A2609" s="4">
        <v>2608</v>
      </c>
      <c r="B2609" s="4" t="s">
        <v>2770</v>
      </c>
      <c r="C2609" s="23">
        <v>-2.8751199999999999</v>
      </c>
      <c r="D2609" s="23">
        <v>-0.10158</v>
      </c>
      <c r="E2609" s="23">
        <v>0.52051000000000003</v>
      </c>
      <c r="F2609" s="23">
        <v>2.7252800000000001</v>
      </c>
      <c r="G2609" s="23">
        <v>-0.50419999999999998</v>
      </c>
      <c r="H2609" s="23">
        <v>0.42298999999999998</v>
      </c>
      <c r="I2609" s="23">
        <v>-1.4455499999999999</v>
      </c>
      <c r="J2609" s="23">
        <v>-2.1996899999999999</v>
      </c>
      <c r="K2609" s="23">
        <v>-2.2178800000000001</v>
      </c>
      <c r="L2609" s="23">
        <v>0.19971</v>
      </c>
      <c r="M2609" s="23">
        <v>1.7729999999999999E-2</v>
      </c>
      <c r="N2609" s="23">
        <v>-2.2731499999999998</v>
      </c>
      <c r="O2609" s="23">
        <v>2.4792900000000002</v>
      </c>
      <c r="P2609" s="23">
        <v>-2.5838299999999998</v>
      </c>
      <c r="Q2609" s="23">
        <v>1.0803700000000001</v>
      </c>
      <c r="R2609" s="23">
        <v>-1.47664</v>
      </c>
    </row>
    <row r="2610" spans="1:18" ht="15" customHeight="1" x14ac:dyDescent="0.2">
      <c r="A2610" s="4">
        <v>2609</v>
      </c>
      <c r="B2610" s="4" t="s">
        <v>2771</v>
      </c>
      <c r="C2610" s="23">
        <v>-2.18024</v>
      </c>
      <c r="D2610" s="23">
        <v>0.68508999999999998</v>
      </c>
      <c r="E2610" s="23">
        <v>3.04074</v>
      </c>
      <c r="F2610" s="23">
        <v>1.67201</v>
      </c>
      <c r="G2610" s="23">
        <v>-1.4026400000000001</v>
      </c>
      <c r="H2610" s="23">
        <v>2.5774400000000002</v>
      </c>
      <c r="I2610" s="23">
        <v>1.3923099999999999</v>
      </c>
      <c r="J2610" s="23">
        <v>-1.9743200000000001</v>
      </c>
      <c r="K2610" s="23">
        <v>-1.85646</v>
      </c>
      <c r="L2610" s="23">
        <v>-0.86087000000000002</v>
      </c>
      <c r="M2610" s="23">
        <v>-1.9983500000000001</v>
      </c>
      <c r="N2610" s="23">
        <v>-1.61575</v>
      </c>
      <c r="O2610" s="23">
        <v>1.39581</v>
      </c>
      <c r="P2610" s="23">
        <v>-1.02538</v>
      </c>
      <c r="Q2610" s="23">
        <v>1.57368</v>
      </c>
      <c r="R2610" s="23">
        <v>-2.2532899999999998</v>
      </c>
    </row>
    <row r="2611" spans="1:18" ht="15" customHeight="1" x14ac:dyDescent="0.2">
      <c r="A2611" s="4">
        <v>2610</v>
      </c>
      <c r="B2611" s="4" t="s">
        <v>2772</v>
      </c>
      <c r="C2611" s="23">
        <v>-0.22373999999999999</v>
      </c>
      <c r="D2611" s="23">
        <v>-1.23088</v>
      </c>
      <c r="E2611" s="23">
        <v>0.96252000000000004</v>
      </c>
      <c r="F2611" s="23">
        <v>-0.22209999999999999</v>
      </c>
      <c r="G2611" s="23">
        <v>1.8941600000000001</v>
      </c>
      <c r="H2611" s="23">
        <v>0.25358000000000003</v>
      </c>
      <c r="I2611" s="23">
        <v>1.2612099999999999</v>
      </c>
      <c r="J2611" s="23">
        <v>-0.28198000000000001</v>
      </c>
      <c r="K2611" s="23">
        <v>-1.6276200000000001</v>
      </c>
      <c r="L2611" s="23">
        <v>-2.29013</v>
      </c>
      <c r="M2611" s="23">
        <v>0.58467000000000002</v>
      </c>
      <c r="N2611" s="23">
        <v>-0.2137</v>
      </c>
      <c r="O2611" s="23">
        <v>1.6014699999999999</v>
      </c>
      <c r="P2611" s="23">
        <v>-3.2003300000000001</v>
      </c>
      <c r="Q2611" s="23">
        <v>-1.02294</v>
      </c>
      <c r="R2611" s="23">
        <v>-1.8385100000000001</v>
      </c>
    </row>
    <row r="2612" spans="1:18" ht="15" customHeight="1" x14ac:dyDescent="0.2">
      <c r="A2612" s="4">
        <v>2611</v>
      </c>
      <c r="B2612" s="4" t="s">
        <v>2773</v>
      </c>
      <c r="C2612" s="23">
        <v>-0.58067999999999997</v>
      </c>
      <c r="D2612" s="23">
        <v>-0.78415999999999997</v>
      </c>
      <c r="E2612" s="23">
        <v>1.45069</v>
      </c>
      <c r="F2612" s="23">
        <v>1.17896</v>
      </c>
      <c r="G2612" s="23">
        <v>0.68918999999999997</v>
      </c>
      <c r="H2612" s="23">
        <v>0.29821999999999999</v>
      </c>
      <c r="I2612" s="23">
        <v>0.66864000000000001</v>
      </c>
      <c r="J2612" s="23">
        <v>-1.50701</v>
      </c>
      <c r="K2612" s="23">
        <v>3.6830000000000002E-2</v>
      </c>
      <c r="L2612" s="23">
        <v>4.6710000000000002E-2</v>
      </c>
      <c r="M2612" s="23">
        <v>-0.70747000000000004</v>
      </c>
      <c r="N2612" s="23">
        <v>-0.29458000000000001</v>
      </c>
      <c r="O2612" s="23">
        <v>0.95030999999999999</v>
      </c>
      <c r="P2612" s="23">
        <v>-0.51722999999999997</v>
      </c>
      <c r="Q2612" s="23">
        <v>-0.62646999999999997</v>
      </c>
      <c r="R2612" s="23">
        <v>0.14552999999999999</v>
      </c>
    </row>
    <row r="2613" spans="1:18" ht="15" customHeight="1" x14ac:dyDescent="0.2">
      <c r="A2613" s="4">
        <v>2612</v>
      </c>
      <c r="B2613" s="4" t="s">
        <v>2774</v>
      </c>
      <c r="C2613" s="23">
        <v>-0.26325999999999999</v>
      </c>
      <c r="D2613" s="23">
        <v>0.39972999999999997</v>
      </c>
      <c r="E2613" s="23">
        <v>0.32164999999999999</v>
      </c>
      <c r="F2613" s="23">
        <v>-0.65639000000000003</v>
      </c>
      <c r="G2613" s="23">
        <v>2.0322900000000002</v>
      </c>
      <c r="H2613" s="23">
        <v>1.8138799999999999</v>
      </c>
      <c r="I2613" s="23">
        <v>1.1798299999999999</v>
      </c>
      <c r="J2613" s="23">
        <v>-0.39134999999999998</v>
      </c>
      <c r="K2613" s="23">
        <v>-0.62721000000000005</v>
      </c>
      <c r="L2613" s="23">
        <v>-2.8420000000000001E-2</v>
      </c>
      <c r="M2613" s="23">
        <v>-0.55715999999999999</v>
      </c>
      <c r="N2613" s="23">
        <v>1.8079999999999999E-2</v>
      </c>
      <c r="O2613" s="23">
        <v>2.14168</v>
      </c>
      <c r="P2613" s="23">
        <v>-2.66011</v>
      </c>
      <c r="Q2613" s="23">
        <v>-1.6500600000000001</v>
      </c>
      <c r="R2613" s="23">
        <v>1.11493</v>
      </c>
    </row>
    <row r="2614" spans="1:18" ht="15" customHeight="1" x14ac:dyDescent="0.2">
      <c r="A2614" s="4">
        <v>2613</v>
      </c>
      <c r="B2614" s="4" t="s">
        <v>2775</v>
      </c>
      <c r="C2614" s="23">
        <v>0.13908000000000001</v>
      </c>
      <c r="D2614" s="23">
        <v>1.06125</v>
      </c>
      <c r="E2614" s="23">
        <v>0.14612</v>
      </c>
      <c r="F2614" s="23">
        <v>2.7045300000000001</v>
      </c>
      <c r="G2614" s="23">
        <v>-1.6383099999999999</v>
      </c>
      <c r="H2614" s="23">
        <v>-0.53493999999999997</v>
      </c>
      <c r="I2614" s="23">
        <v>-0.55188999999999999</v>
      </c>
      <c r="J2614" s="23">
        <v>-1.9482999999999999</v>
      </c>
      <c r="K2614" s="23">
        <v>-3.2418800000000001</v>
      </c>
      <c r="L2614" s="23">
        <v>0.99346000000000001</v>
      </c>
      <c r="M2614" s="23">
        <v>-0.36114000000000002</v>
      </c>
      <c r="N2614" s="23">
        <v>-1.48424</v>
      </c>
      <c r="O2614" s="23">
        <v>-0.52847</v>
      </c>
      <c r="P2614" s="23">
        <v>-2.1281599999999998</v>
      </c>
      <c r="Q2614" s="23">
        <v>-1.88906</v>
      </c>
      <c r="R2614" s="23">
        <v>-0.69901999999999997</v>
      </c>
    </row>
    <row r="2615" spans="1:18" ht="15" customHeight="1" x14ac:dyDescent="0.2">
      <c r="A2615" s="4">
        <v>2614</v>
      </c>
      <c r="B2615" s="4" t="s">
        <v>2776</v>
      </c>
      <c r="C2615" s="23">
        <v>-2.4942099999999998</v>
      </c>
      <c r="D2615" s="23">
        <v>-1.4649399999999999</v>
      </c>
      <c r="E2615" s="23">
        <v>2.3425199999999999</v>
      </c>
      <c r="F2615" s="23">
        <v>1.31185</v>
      </c>
      <c r="G2615" s="23">
        <v>1.1256699999999999</v>
      </c>
      <c r="H2615" s="23">
        <v>-0.79871000000000003</v>
      </c>
      <c r="I2615" s="23">
        <v>1.2024999999999999</v>
      </c>
      <c r="J2615" s="23">
        <v>-1.40398</v>
      </c>
      <c r="K2615" s="23">
        <v>-1.89218</v>
      </c>
      <c r="L2615" s="23">
        <v>-2.04447</v>
      </c>
      <c r="M2615" s="23">
        <v>-1.5752900000000001</v>
      </c>
      <c r="N2615" s="23">
        <v>-2.3112900000000001</v>
      </c>
      <c r="O2615" s="23">
        <v>1.3229</v>
      </c>
      <c r="P2615" s="23">
        <v>-1.6236900000000001</v>
      </c>
      <c r="Q2615" s="23">
        <v>-0.82977999999999996</v>
      </c>
      <c r="R2615" s="23">
        <v>-1.65567</v>
      </c>
    </row>
    <row r="2616" spans="1:18" ht="15" customHeight="1" x14ac:dyDescent="0.2">
      <c r="A2616" s="4">
        <v>2615</v>
      </c>
      <c r="B2616" s="4" t="s">
        <v>2777</v>
      </c>
      <c r="C2616" s="23">
        <v>-1.7999400000000001</v>
      </c>
      <c r="D2616" s="23">
        <v>0.94327000000000005</v>
      </c>
      <c r="E2616" s="23">
        <v>1.0109900000000001</v>
      </c>
      <c r="F2616" s="23">
        <v>0.87544</v>
      </c>
      <c r="G2616" s="23">
        <v>2.0777999999999999</v>
      </c>
      <c r="H2616" s="23">
        <v>2.3456000000000001</v>
      </c>
      <c r="I2616" s="23">
        <v>1.1287400000000001</v>
      </c>
      <c r="J2616" s="23">
        <v>-1.7751399999999999</v>
      </c>
      <c r="K2616" s="23">
        <v>-1.85209</v>
      </c>
      <c r="L2616" s="23">
        <v>-2.1589499999999999</v>
      </c>
      <c r="M2616" s="23">
        <v>-1.7057899999999999</v>
      </c>
      <c r="N2616" s="23">
        <v>-1.9458500000000001</v>
      </c>
      <c r="O2616" s="23">
        <v>1.85737</v>
      </c>
      <c r="P2616" s="23">
        <v>-2.7142300000000001</v>
      </c>
      <c r="Q2616" s="23">
        <v>1.60527</v>
      </c>
      <c r="R2616" s="23">
        <v>-1.71163</v>
      </c>
    </row>
    <row r="2617" spans="1:18" ht="15" customHeight="1" x14ac:dyDescent="0.2">
      <c r="A2617" s="4">
        <v>2616</v>
      </c>
      <c r="B2617" s="4" t="s">
        <v>2778</v>
      </c>
      <c r="C2617" s="23">
        <v>-0.66698000000000002</v>
      </c>
      <c r="D2617" s="23">
        <v>-0.61809999999999998</v>
      </c>
      <c r="E2617" s="23">
        <v>1.55802</v>
      </c>
      <c r="F2617" s="23">
        <v>1.3077000000000001</v>
      </c>
      <c r="G2617" s="23">
        <v>0.78644000000000003</v>
      </c>
      <c r="H2617" s="23">
        <v>0.34866999999999998</v>
      </c>
      <c r="I2617" s="23">
        <v>0.68620999999999999</v>
      </c>
      <c r="J2617" s="23">
        <v>-1.5210999999999999</v>
      </c>
      <c r="K2617" s="23">
        <v>-8.6199999999999992E-3</v>
      </c>
      <c r="L2617" s="23">
        <v>-0.23654</v>
      </c>
      <c r="M2617" s="23">
        <v>-0.80684999999999996</v>
      </c>
      <c r="N2617" s="23">
        <v>-0.31913999999999998</v>
      </c>
      <c r="O2617" s="23">
        <v>1.0522400000000001</v>
      </c>
      <c r="P2617" s="23">
        <v>-0.12285</v>
      </c>
      <c r="Q2617" s="23">
        <v>-0.34361000000000003</v>
      </c>
      <c r="R2617" s="23">
        <v>0.18793000000000001</v>
      </c>
    </row>
    <row r="2618" spans="1:18" ht="15" customHeight="1" x14ac:dyDescent="0.2">
      <c r="A2618" s="4">
        <v>2617</v>
      </c>
      <c r="B2618" s="4" t="s">
        <v>2779</v>
      </c>
      <c r="C2618" s="23">
        <v>-0.45801999999999998</v>
      </c>
      <c r="D2618" s="23">
        <v>-0.63693999999999995</v>
      </c>
      <c r="E2618" s="23">
        <v>1.75956</v>
      </c>
      <c r="F2618" s="23">
        <v>1.2960199999999999</v>
      </c>
      <c r="G2618" s="23">
        <v>0.78883999999999999</v>
      </c>
      <c r="H2618" s="23">
        <v>0.22461</v>
      </c>
      <c r="I2618" s="23">
        <v>0.50534000000000001</v>
      </c>
      <c r="J2618" s="23">
        <v>-1.3825400000000001</v>
      </c>
      <c r="K2618" s="23">
        <v>-0.12263</v>
      </c>
      <c r="L2618" s="23">
        <v>-5.8729999999999997E-2</v>
      </c>
      <c r="M2618" s="23">
        <v>-0.76502000000000003</v>
      </c>
      <c r="N2618" s="23">
        <v>-0.58755999999999997</v>
      </c>
      <c r="O2618" s="23">
        <v>0.93984000000000001</v>
      </c>
      <c r="P2618" s="23">
        <v>-0.44431999999999999</v>
      </c>
      <c r="Q2618" s="23">
        <v>-0.36568000000000001</v>
      </c>
      <c r="R2618" s="23">
        <v>0.27603</v>
      </c>
    </row>
    <row r="2619" spans="1:18" ht="15" customHeight="1" x14ac:dyDescent="0.2">
      <c r="A2619" s="4">
        <v>2618</v>
      </c>
      <c r="B2619" s="4" t="s">
        <v>2780</v>
      </c>
      <c r="C2619" s="23">
        <v>-2.9913400000000001</v>
      </c>
      <c r="D2619" s="23">
        <v>-1.34934</v>
      </c>
      <c r="E2619" s="23">
        <v>0.52498999999999996</v>
      </c>
      <c r="F2619" s="23">
        <v>-7.3529999999999998E-2</v>
      </c>
      <c r="G2619" s="23">
        <v>1.4335800000000001</v>
      </c>
      <c r="H2619" s="23">
        <v>-9.06E-2</v>
      </c>
      <c r="I2619" s="23">
        <v>0.71516000000000002</v>
      </c>
      <c r="J2619" s="23">
        <v>-1.6123099999999999</v>
      </c>
      <c r="K2619" s="23">
        <v>-2.6725400000000001</v>
      </c>
      <c r="L2619" s="23">
        <v>0.16125999999999999</v>
      </c>
      <c r="M2619" s="23">
        <v>-1.3669800000000001</v>
      </c>
      <c r="N2619" s="23">
        <v>0.12876000000000001</v>
      </c>
      <c r="O2619" s="23">
        <v>-0.84921000000000002</v>
      </c>
      <c r="P2619" s="23">
        <v>-3.0446300000000002</v>
      </c>
      <c r="Q2619" s="23">
        <v>0.62078</v>
      </c>
      <c r="R2619" s="23">
        <v>0.59369000000000005</v>
      </c>
    </row>
    <row r="2620" spans="1:18" ht="15" customHeight="1" x14ac:dyDescent="0.2">
      <c r="A2620" s="4">
        <v>2619</v>
      </c>
      <c r="B2620" s="4" t="s">
        <v>2781</v>
      </c>
      <c r="C2620" s="23">
        <v>-7.9100000000000004E-2</v>
      </c>
      <c r="D2620" s="23">
        <v>0.23347999999999999</v>
      </c>
      <c r="E2620" s="23">
        <v>0.71919</v>
      </c>
      <c r="F2620" s="23">
        <v>0.76251000000000002</v>
      </c>
      <c r="G2620" s="23">
        <v>-0.30898999999999999</v>
      </c>
      <c r="H2620" s="23">
        <v>1.7623200000000001</v>
      </c>
      <c r="I2620" s="23">
        <v>-0.34560999999999997</v>
      </c>
      <c r="J2620" s="23">
        <v>-2.2272699999999999</v>
      </c>
      <c r="K2620" s="23">
        <v>-0.42304000000000003</v>
      </c>
      <c r="L2620" s="23">
        <v>-1.96587</v>
      </c>
      <c r="M2620" s="23">
        <v>-1.1477599999999999</v>
      </c>
      <c r="N2620" s="23">
        <v>-1.4758899999999999</v>
      </c>
      <c r="O2620" s="23">
        <v>-5.7259999999999998E-2</v>
      </c>
      <c r="P2620" s="23">
        <v>-1.2289000000000001</v>
      </c>
      <c r="Q2620" s="23">
        <v>0.59597</v>
      </c>
      <c r="R2620" s="23">
        <v>0.21543999999999999</v>
      </c>
    </row>
    <row r="2621" spans="1:18" ht="15" customHeight="1" x14ac:dyDescent="0.2">
      <c r="A2621" s="4">
        <v>2620</v>
      </c>
      <c r="B2621" s="4" t="s">
        <v>2782</v>
      </c>
      <c r="C2621" s="23">
        <v>-0.89232</v>
      </c>
      <c r="D2621" s="23">
        <v>-0.89302999999999999</v>
      </c>
      <c r="E2621" s="23">
        <v>0.77285999999999999</v>
      </c>
      <c r="F2621" s="23">
        <v>-0.20094999999999999</v>
      </c>
      <c r="G2621" s="23">
        <v>1.0444800000000001</v>
      </c>
      <c r="H2621" s="23">
        <v>-0.32036999999999999</v>
      </c>
      <c r="I2621" s="23">
        <v>-0.64654</v>
      </c>
      <c r="J2621" s="23">
        <v>-2.07131</v>
      </c>
      <c r="K2621" s="23">
        <v>-1.8536699999999999</v>
      </c>
      <c r="L2621" s="23">
        <v>-0.11841</v>
      </c>
      <c r="M2621" s="23">
        <v>0.18561</v>
      </c>
      <c r="N2621" s="23">
        <v>0.26798</v>
      </c>
      <c r="O2621" s="23">
        <v>8.3809999999999996E-2</v>
      </c>
      <c r="P2621" s="23">
        <v>-1.07318</v>
      </c>
      <c r="Q2621" s="23">
        <v>-0.76780999999999999</v>
      </c>
      <c r="R2621" s="23">
        <v>-1.5348200000000001</v>
      </c>
    </row>
    <row r="2622" spans="1:18" ht="15" customHeight="1" x14ac:dyDescent="0.2">
      <c r="A2622" s="4">
        <v>2621</v>
      </c>
      <c r="B2622" s="4" t="s">
        <v>2783</v>
      </c>
      <c r="C2622" s="23">
        <v>-2.0233400000000001</v>
      </c>
      <c r="D2622" s="23">
        <v>1.2316800000000001</v>
      </c>
      <c r="E2622" s="23">
        <v>2.5997699999999999</v>
      </c>
      <c r="F2622" s="23">
        <v>1.9434499999999999</v>
      </c>
      <c r="G2622" s="23">
        <v>0.81613000000000002</v>
      </c>
      <c r="H2622" s="23">
        <v>2.0990799999999998</v>
      </c>
      <c r="I2622" s="23">
        <v>1.8924300000000001</v>
      </c>
      <c r="J2622" s="23">
        <v>-1.24746</v>
      </c>
      <c r="K2622" s="23">
        <v>-2.0871400000000002</v>
      </c>
      <c r="L2622" s="23">
        <v>-2.6331500000000001</v>
      </c>
      <c r="M2622" s="23">
        <v>-2.1308500000000001</v>
      </c>
      <c r="N2622" s="23">
        <v>-1.6503699999999999</v>
      </c>
      <c r="O2622" s="23">
        <v>-0.80625000000000002</v>
      </c>
      <c r="P2622" s="23">
        <v>-2.6014200000000001</v>
      </c>
      <c r="Q2622" s="23">
        <v>-0.52488999999999997</v>
      </c>
      <c r="R2622" s="23">
        <v>-1.3852199999999999</v>
      </c>
    </row>
    <row r="2623" spans="1:18" ht="15" customHeight="1" x14ac:dyDescent="0.2">
      <c r="A2623" s="4">
        <v>2622</v>
      </c>
      <c r="B2623" s="4" t="s">
        <v>2784</v>
      </c>
      <c r="C2623" s="23">
        <v>-0.70572999999999997</v>
      </c>
      <c r="D2623" s="23">
        <v>-0.28760999999999998</v>
      </c>
      <c r="E2623" s="23">
        <v>0.69962000000000002</v>
      </c>
      <c r="F2623" s="23">
        <v>0.38041000000000003</v>
      </c>
      <c r="G2623" s="23">
        <v>-6.7229999999999998E-2</v>
      </c>
      <c r="H2623" s="23">
        <v>1.7461599999999999</v>
      </c>
      <c r="I2623" s="23">
        <v>-0.43776999999999999</v>
      </c>
      <c r="J2623" s="23">
        <v>-0.43431999999999998</v>
      </c>
      <c r="K2623" s="23">
        <v>-1.8204</v>
      </c>
      <c r="L2623" s="23">
        <v>-0.22255</v>
      </c>
      <c r="M2623" s="23">
        <v>0.63022</v>
      </c>
      <c r="N2623" s="23">
        <v>-1.41015</v>
      </c>
      <c r="O2623" s="23">
        <v>0.12808</v>
      </c>
      <c r="P2623" s="23">
        <v>-0.30530000000000002</v>
      </c>
      <c r="Q2623" s="23">
        <v>0.60075000000000001</v>
      </c>
      <c r="R2623" s="23">
        <v>-1.3426100000000001</v>
      </c>
    </row>
    <row r="2624" spans="1:18" ht="15" customHeight="1" x14ac:dyDescent="0.2">
      <c r="A2624" s="4">
        <v>2623</v>
      </c>
      <c r="B2624" s="4" t="s">
        <v>2785</v>
      </c>
      <c r="C2624" s="23">
        <v>-0.74124000000000001</v>
      </c>
      <c r="D2624" s="23">
        <v>-0.68496999999999997</v>
      </c>
      <c r="E2624" s="23">
        <v>0.49542000000000003</v>
      </c>
      <c r="F2624" s="23">
        <v>-3.3660000000000002E-2</v>
      </c>
      <c r="G2624" s="23">
        <v>0.93454999999999999</v>
      </c>
      <c r="H2624" s="23">
        <v>-0.49576999999999999</v>
      </c>
      <c r="I2624" s="23">
        <v>-0.61614999999999998</v>
      </c>
      <c r="J2624" s="23">
        <v>-1.94842</v>
      </c>
      <c r="K2624" s="23">
        <v>-2.1116899999999998</v>
      </c>
      <c r="L2624" s="23">
        <v>-9.3770000000000006E-2</v>
      </c>
      <c r="M2624" s="23">
        <v>0.21268000000000001</v>
      </c>
      <c r="N2624" s="23">
        <v>0.22831000000000001</v>
      </c>
      <c r="O2624" s="23">
        <v>0.13341</v>
      </c>
      <c r="P2624" s="23">
        <v>-1.0164800000000001</v>
      </c>
      <c r="Q2624" s="23">
        <v>-0.86502000000000001</v>
      </c>
      <c r="R2624" s="23">
        <v>-1.2978099999999999</v>
      </c>
    </row>
    <row r="2625" spans="1:18" ht="15" customHeight="1" x14ac:dyDescent="0.2">
      <c r="A2625" s="4">
        <v>2624</v>
      </c>
      <c r="B2625" s="4" t="s">
        <v>2786</v>
      </c>
      <c r="C2625" s="23">
        <v>-2.7615699999999999</v>
      </c>
      <c r="D2625" s="23">
        <v>0.33017999999999997</v>
      </c>
      <c r="E2625" s="23">
        <v>3.0640800000000001</v>
      </c>
      <c r="F2625" s="23">
        <v>0.37353999999999998</v>
      </c>
      <c r="G2625" s="23">
        <v>-0.48465000000000003</v>
      </c>
      <c r="H2625" s="23">
        <v>-0.11241</v>
      </c>
      <c r="I2625" s="23">
        <v>-0.91569</v>
      </c>
      <c r="J2625" s="23">
        <v>-0.16961000000000001</v>
      </c>
      <c r="K2625" s="23">
        <v>0.27104</v>
      </c>
      <c r="L2625" s="23">
        <v>-1.82683</v>
      </c>
      <c r="M2625" s="23">
        <v>7.8609999999999999E-2</v>
      </c>
      <c r="N2625" s="23">
        <v>-5.6840000000000002E-2</v>
      </c>
      <c r="O2625" s="23">
        <v>-2.1309999999999999E-2</v>
      </c>
      <c r="P2625" s="23">
        <v>7.4550000000000005E-2</v>
      </c>
      <c r="Q2625" s="23">
        <v>-1.32629</v>
      </c>
      <c r="R2625" s="23">
        <v>0.31391000000000002</v>
      </c>
    </row>
    <row r="2626" spans="1:18" ht="15" customHeight="1" x14ac:dyDescent="0.2">
      <c r="A2626" s="4">
        <v>2625</v>
      </c>
      <c r="B2626" s="4" t="s">
        <v>2787</v>
      </c>
      <c r="C2626" s="23">
        <v>-1.5370699999999999</v>
      </c>
      <c r="D2626" s="23">
        <v>-2.5035799999999999</v>
      </c>
      <c r="E2626" s="23">
        <v>0.32627</v>
      </c>
      <c r="F2626" s="23">
        <v>-0.50683999999999996</v>
      </c>
      <c r="G2626" s="23">
        <v>-0.86943000000000004</v>
      </c>
      <c r="H2626" s="23">
        <v>-0.25589000000000001</v>
      </c>
      <c r="I2626" s="23">
        <v>1.4023399999999999</v>
      </c>
      <c r="J2626" s="23">
        <v>-2.3813300000000002</v>
      </c>
      <c r="K2626" s="23">
        <v>-0.66012999999999999</v>
      </c>
      <c r="L2626" s="23">
        <v>-2.5939700000000001</v>
      </c>
      <c r="M2626" s="23">
        <v>-1.9952700000000001</v>
      </c>
      <c r="N2626" s="23">
        <v>0.52969999999999995</v>
      </c>
      <c r="O2626" s="23">
        <v>0.33295000000000002</v>
      </c>
      <c r="P2626" s="23">
        <v>-0.84547000000000005</v>
      </c>
      <c r="Q2626" s="23">
        <v>-1.1862900000000001</v>
      </c>
      <c r="R2626" s="23">
        <v>-1.7866599999999999</v>
      </c>
    </row>
    <row r="2627" spans="1:18" ht="15" customHeight="1" x14ac:dyDescent="0.2">
      <c r="A2627" s="4">
        <v>2626</v>
      </c>
      <c r="B2627" s="4" t="s">
        <v>2788</v>
      </c>
      <c r="C2627" s="23">
        <v>-1.4621599999999999</v>
      </c>
      <c r="D2627" s="23">
        <v>-2.3818000000000001</v>
      </c>
      <c r="E2627" s="23">
        <v>0.20491000000000001</v>
      </c>
      <c r="F2627" s="23">
        <v>-0.43944</v>
      </c>
      <c r="G2627" s="23">
        <v>-0.80300000000000005</v>
      </c>
      <c r="H2627" s="23">
        <v>-0.21440999999999999</v>
      </c>
      <c r="I2627" s="23">
        <v>1.4563999999999999</v>
      </c>
      <c r="J2627" s="23">
        <v>-2.2487499999999998</v>
      </c>
      <c r="K2627" s="23">
        <v>-0.75324000000000002</v>
      </c>
      <c r="L2627" s="23">
        <v>-2.5293800000000002</v>
      </c>
      <c r="M2627" s="23">
        <v>-1.89449</v>
      </c>
      <c r="N2627" s="23">
        <v>0.46579999999999999</v>
      </c>
      <c r="O2627" s="23">
        <v>0.23261999999999999</v>
      </c>
      <c r="P2627" s="23">
        <v>-0.82640999999999998</v>
      </c>
      <c r="Q2627" s="23">
        <v>-1.13801</v>
      </c>
      <c r="R2627" s="23">
        <v>-1.7574399999999999</v>
      </c>
    </row>
    <row r="2628" spans="1:18" ht="15" customHeight="1" x14ac:dyDescent="0.2">
      <c r="A2628" s="4">
        <v>2627</v>
      </c>
      <c r="B2628" s="4" t="s">
        <v>2789</v>
      </c>
      <c r="C2628" s="23">
        <v>-2.3610199999999999</v>
      </c>
      <c r="D2628" s="23">
        <v>0.50627</v>
      </c>
      <c r="E2628" s="23">
        <v>3.18974</v>
      </c>
      <c r="F2628" s="23">
        <v>2.4163399999999999</v>
      </c>
      <c r="G2628" s="23">
        <v>-1.51515</v>
      </c>
      <c r="H2628" s="23">
        <v>1.7976799999999999</v>
      </c>
      <c r="I2628" s="23">
        <v>0.60572000000000004</v>
      </c>
      <c r="J2628" s="23">
        <v>-1.7710300000000001</v>
      </c>
      <c r="K2628" s="23">
        <v>-0.63153999999999999</v>
      </c>
      <c r="L2628" s="23">
        <v>-1.0399999999999999E-3</v>
      </c>
      <c r="M2628" s="23">
        <v>-2.0327999999999999</v>
      </c>
      <c r="N2628" s="23">
        <v>-1.6028100000000001</v>
      </c>
      <c r="O2628" s="23">
        <v>1.1661999999999999</v>
      </c>
      <c r="P2628" s="23">
        <v>-2.3826800000000001</v>
      </c>
      <c r="Q2628" s="23">
        <v>-0.97629999999999995</v>
      </c>
      <c r="R2628" s="23">
        <v>1.0459499999999999</v>
      </c>
    </row>
    <row r="2629" spans="1:18" ht="15" customHeight="1" x14ac:dyDescent="0.2">
      <c r="A2629" s="4">
        <v>2628</v>
      </c>
      <c r="B2629" s="4" t="s">
        <v>2790</v>
      </c>
      <c r="C2629" s="23">
        <v>-0.49620999999999998</v>
      </c>
      <c r="D2629" s="23">
        <v>-0.76182000000000005</v>
      </c>
      <c r="E2629" s="23">
        <v>1.7847900000000001</v>
      </c>
      <c r="F2629" s="23">
        <v>1.17916</v>
      </c>
      <c r="G2629" s="23">
        <v>0.53681000000000001</v>
      </c>
      <c r="H2629" s="23">
        <v>0.33683000000000002</v>
      </c>
      <c r="I2629" s="23">
        <v>0.46495999999999998</v>
      </c>
      <c r="J2629" s="23">
        <v>-1.7053499999999999</v>
      </c>
      <c r="K2629" s="23">
        <v>0.25986999999999999</v>
      </c>
      <c r="L2629" s="23">
        <v>7.5079999999999994E-2</v>
      </c>
      <c r="M2629" s="23">
        <v>-0.68103999999999998</v>
      </c>
      <c r="N2629" s="23">
        <v>-0.36243999999999998</v>
      </c>
      <c r="O2629" s="23">
        <v>0.99817</v>
      </c>
      <c r="P2629" s="23">
        <v>-0.36259999999999998</v>
      </c>
      <c r="Q2629" s="23">
        <v>-0.42018</v>
      </c>
      <c r="R2629" s="23">
        <v>0.11976000000000001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B1:R23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12" customWidth="1"/>
    <col min="3" max="18" width="8.5" customWidth="1"/>
  </cols>
  <sheetData>
    <row r="1" spans="2:18" ht="19.5" customHeight="1" x14ac:dyDescent="0.2">
      <c r="B1" s="1" t="s">
        <v>2793</v>
      </c>
    </row>
    <row r="2" spans="2:18" ht="15" customHeight="1" x14ac:dyDescent="0.2">
      <c r="C2" s="17" t="s">
        <v>2794</v>
      </c>
      <c r="D2" s="17" t="s">
        <v>2795</v>
      </c>
      <c r="E2" s="17" t="s">
        <v>2796</v>
      </c>
      <c r="F2" s="17" t="s">
        <v>2797</v>
      </c>
      <c r="G2" s="17" t="s">
        <v>2798</v>
      </c>
      <c r="H2" s="17" t="s">
        <v>2799</v>
      </c>
      <c r="I2" s="17" t="s">
        <v>2800</v>
      </c>
      <c r="J2" s="17" t="s">
        <v>2801</v>
      </c>
      <c r="K2" s="17" t="s">
        <v>2802</v>
      </c>
      <c r="L2" s="17" t="s">
        <v>2803</v>
      </c>
      <c r="M2" s="17" t="s">
        <v>2804</v>
      </c>
      <c r="N2" s="17" t="s">
        <v>2805</v>
      </c>
      <c r="O2" s="17" t="s">
        <v>2806</v>
      </c>
      <c r="P2" s="17" t="s">
        <v>2807</v>
      </c>
      <c r="Q2" s="17" t="s">
        <v>2808</v>
      </c>
      <c r="R2" s="17" t="s">
        <v>2809</v>
      </c>
    </row>
    <row r="3" spans="2:18" ht="15" customHeight="1" x14ac:dyDescent="0.2">
      <c r="B3" s="17" t="s">
        <v>2810</v>
      </c>
      <c r="C3" s="23">
        <v>0.11398</v>
      </c>
      <c r="D3" s="23">
        <v>-0.61985000000000001</v>
      </c>
      <c r="E3" s="23">
        <v>0.91393000000000002</v>
      </c>
      <c r="F3" s="23">
        <v>-0.28234999999999999</v>
      </c>
      <c r="G3" s="23">
        <v>-0.36133999999999999</v>
      </c>
      <c r="H3" s="23">
        <v>0.33204</v>
      </c>
      <c r="I3" s="23">
        <v>0.63727</v>
      </c>
      <c r="J3" s="23">
        <v>-0.49675000000000002</v>
      </c>
      <c r="K3" s="23">
        <v>-1.754E-2</v>
      </c>
      <c r="L3" s="23">
        <v>0.11654</v>
      </c>
      <c r="M3" s="23">
        <v>1.013E-2</v>
      </c>
      <c r="N3" s="23">
        <v>0.26294000000000001</v>
      </c>
      <c r="O3" s="23">
        <v>-0.26562999999999998</v>
      </c>
      <c r="P3" s="23">
        <v>-0.47770000000000001</v>
      </c>
      <c r="Q3" s="23">
        <v>-6.7530000000000007E-2</v>
      </c>
      <c r="R3" s="23">
        <v>6.0780000000000001E-2</v>
      </c>
    </row>
    <row r="4" spans="2:18" ht="15" customHeight="1" x14ac:dyDescent="0.2">
      <c r="B4" s="17" t="s">
        <v>2811</v>
      </c>
      <c r="C4" s="23">
        <v>-0.53300999999999998</v>
      </c>
      <c r="D4" s="23">
        <v>-0.32163000000000003</v>
      </c>
      <c r="E4" s="23">
        <v>0.24148</v>
      </c>
      <c r="F4" s="23">
        <v>0.47036</v>
      </c>
      <c r="G4" s="23">
        <v>-0.76405000000000001</v>
      </c>
      <c r="H4" s="23">
        <v>-0.186</v>
      </c>
      <c r="I4" s="23">
        <v>-0.11269</v>
      </c>
      <c r="J4" s="23">
        <v>0.51771999999999996</v>
      </c>
      <c r="K4" s="23">
        <v>0.44239000000000001</v>
      </c>
      <c r="L4" s="23">
        <v>-4.8079999999999998E-2</v>
      </c>
      <c r="M4" s="23">
        <v>0.39816000000000001</v>
      </c>
      <c r="N4" s="23">
        <v>-1.2109999999999999E-2</v>
      </c>
      <c r="O4" s="23">
        <v>0.66346000000000005</v>
      </c>
      <c r="P4" s="23">
        <v>-0.3604</v>
      </c>
      <c r="Q4" s="23">
        <v>6.8459999999999993E-2</v>
      </c>
      <c r="R4" s="23">
        <v>0.25764999999999999</v>
      </c>
    </row>
    <row r="5" spans="2:18" ht="15" customHeight="1" x14ac:dyDescent="0.2">
      <c r="B5" s="17" t="s">
        <v>2812</v>
      </c>
      <c r="C5" s="23">
        <v>-8.9719999999999994E-2</v>
      </c>
      <c r="D5" s="23">
        <v>-0.51373000000000002</v>
      </c>
      <c r="E5" s="23">
        <v>0.27296999999999999</v>
      </c>
      <c r="F5" s="23">
        <v>-9.6560000000000007E-2</v>
      </c>
      <c r="G5" s="23">
        <v>0.12010999999999999</v>
      </c>
      <c r="H5" s="23">
        <v>-0.31573000000000001</v>
      </c>
      <c r="I5" s="23">
        <v>-0.13996</v>
      </c>
      <c r="J5" s="23">
        <v>-0.12484000000000001</v>
      </c>
      <c r="K5" s="23">
        <v>0.18117</v>
      </c>
      <c r="L5" s="23">
        <v>0.74124999999999996</v>
      </c>
      <c r="M5" s="23">
        <v>-0.25741999999999998</v>
      </c>
      <c r="N5" s="23">
        <v>-0.72001000000000004</v>
      </c>
      <c r="O5" s="23">
        <v>-5.5320000000000001E-2</v>
      </c>
      <c r="P5" s="23">
        <v>0.53642999999999996</v>
      </c>
      <c r="Q5" s="23">
        <v>0.30348000000000003</v>
      </c>
      <c r="R5" s="23">
        <v>0.52546000000000004</v>
      </c>
    </row>
    <row r="6" spans="2:18" ht="15" customHeight="1" x14ac:dyDescent="0.2">
      <c r="B6" s="17" t="s">
        <v>2813</v>
      </c>
      <c r="C6" s="23">
        <v>-0.26621</v>
      </c>
      <c r="D6" s="23">
        <v>-0.34454000000000001</v>
      </c>
      <c r="E6" s="23">
        <v>0.12986</v>
      </c>
      <c r="F6" s="23">
        <v>-4.9349999999999998E-2</v>
      </c>
      <c r="G6" s="23">
        <v>-0.23255000000000001</v>
      </c>
      <c r="H6" s="23">
        <v>0.47608</v>
      </c>
      <c r="I6" s="23">
        <v>0.14419000000000001</v>
      </c>
      <c r="J6" s="23">
        <v>0.35969000000000001</v>
      </c>
      <c r="K6" s="23">
        <v>-0.79391</v>
      </c>
      <c r="L6" s="23">
        <v>-0.12992000000000001</v>
      </c>
      <c r="M6" s="23">
        <v>3.8269999999999998E-2</v>
      </c>
      <c r="N6" s="23">
        <v>-0.13233</v>
      </c>
      <c r="O6" s="23">
        <v>0.10172</v>
      </c>
      <c r="P6" s="23">
        <v>0.86073</v>
      </c>
      <c r="Q6" s="23">
        <v>-0.61997000000000002</v>
      </c>
      <c r="R6" s="23">
        <v>-0.27417999999999998</v>
      </c>
    </row>
    <row r="7" spans="2:18" ht="15" customHeight="1" x14ac:dyDescent="0.2">
      <c r="B7" s="17" t="s">
        <v>2814</v>
      </c>
      <c r="C7" s="23">
        <v>0.16707</v>
      </c>
      <c r="D7" s="23">
        <v>-0.40128999999999998</v>
      </c>
      <c r="E7" s="23">
        <v>-0.54735999999999996</v>
      </c>
      <c r="F7" s="23">
        <v>0.26861000000000002</v>
      </c>
      <c r="G7" s="23">
        <v>-0.22492000000000001</v>
      </c>
      <c r="H7" s="23">
        <v>-0.46625</v>
      </c>
      <c r="I7" s="23">
        <v>0.14265</v>
      </c>
      <c r="J7" s="23">
        <v>0.15858</v>
      </c>
      <c r="K7" s="23">
        <v>0.24384</v>
      </c>
      <c r="L7" s="23">
        <v>0.15886</v>
      </c>
      <c r="M7" s="23">
        <v>-0.97758999999999996</v>
      </c>
      <c r="N7" s="23">
        <v>7.7420000000000003E-2</v>
      </c>
      <c r="O7" s="23">
        <v>5.2170000000000001E-2</v>
      </c>
      <c r="P7" s="23">
        <v>-0.18190000000000001</v>
      </c>
      <c r="Q7" s="23">
        <v>-0.43778</v>
      </c>
      <c r="R7" s="23">
        <v>-0.39287</v>
      </c>
    </row>
    <row r="8" spans="2:18" ht="15" customHeight="1" x14ac:dyDescent="0.2">
      <c r="B8" s="17" t="s">
        <v>2815</v>
      </c>
      <c r="C8" s="23">
        <v>-8.6819999999999994E-2</v>
      </c>
      <c r="D8" s="23">
        <v>-0.45313999999999999</v>
      </c>
      <c r="E8" s="23">
        <v>-0.23974999999999999</v>
      </c>
      <c r="F8" s="23">
        <v>-0.24063000000000001</v>
      </c>
      <c r="G8" s="23">
        <v>0.19988</v>
      </c>
      <c r="H8" s="23">
        <v>0.68515999999999999</v>
      </c>
      <c r="I8" s="23">
        <v>-0.59648000000000001</v>
      </c>
      <c r="J8" s="23">
        <v>0.67981999999999998</v>
      </c>
      <c r="K8" s="23">
        <v>-0.13325999999999999</v>
      </c>
      <c r="L8" s="23">
        <v>-5.0180000000000002E-2</v>
      </c>
      <c r="M8" s="23">
        <v>-0.25612000000000001</v>
      </c>
      <c r="N8" s="23">
        <v>0.39734000000000003</v>
      </c>
      <c r="O8" s="23">
        <v>-4.462E-2</v>
      </c>
      <c r="P8" s="23">
        <v>-0.23336000000000001</v>
      </c>
      <c r="Q8" s="23">
        <v>0.43635000000000002</v>
      </c>
      <c r="R8" s="23">
        <v>0.15742999999999999</v>
      </c>
    </row>
    <row r="9" spans="2:18" ht="15" customHeight="1" x14ac:dyDescent="0.2">
      <c r="B9" s="17" t="s">
        <v>2816</v>
      </c>
      <c r="C9" s="23">
        <v>-9.5039999999999999E-2</v>
      </c>
      <c r="D9" s="23">
        <v>-0.39157999999999998</v>
      </c>
      <c r="E9" s="23">
        <v>-0.23019000000000001</v>
      </c>
      <c r="F9" s="23">
        <v>0.65669999999999995</v>
      </c>
      <c r="G9" s="23">
        <v>0.73687999999999998</v>
      </c>
      <c r="H9" s="23">
        <v>-1.503E-2</v>
      </c>
      <c r="I9" s="23">
        <v>0.25305</v>
      </c>
      <c r="J9" s="23">
        <v>-0.23447999999999999</v>
      </c>
      <c r="K9" s="23">
        <v>0.11388</v>
      </c>
      <c r="L9" s="23">
        <v>-0.21404000000000001</v>
      </c>
      <c r="M9" s="23">
        <v>0.15648999999999999</v>
      </c>
      <c r="N9" s="23">
        <v>6.6919999999999993E-2</v>
      </c>
      <c r="O9" s="23">
        <v>-0.19638</v>
      </c>
      <c r="P9" s="23">
        <v>-0.18043999999999999</v>
      </c>
      <c r="Q9" s="23">
        <v>-0.69311999999999996</v>
      </c>
      <c r="R9" s="23">
        <v>0.58465</v>
      </c>
    </row>
    <row r="10" spans="2:18" ht="15" customHeight="1" x14ac:dyDescent="0.2">
      <c r="B10" s="17" t="s">
        <v>2817</v>
      </c>
      <c r="C10" s="23">
        <v>-0.59760000000000002</v>
      </c>
      <c r="D10" s="23">
        <v>0.15856000000000001</v>
      </c>
      <c r="E10" s="23">
        <v>0.14122999999999999</v>
      </c>
      <c r="F10" s="23">
        <v>-0.23038</v>
      </c>
      <c r="G10" s="23">
        <v>6.5559999999999993E-2</v>
      </c>
      <c r="H10" s="23">
        <v>0.19331000000000001</v>
      </c>
      <c r="I10" s="23">
        <v>0.20122000000000001</v>
      </c>
      <c r="J10" s="23">
        <v>0.11005</v>
      </c>
      <c r="K10" s="23">
        <v>0.77034999999999998</v>
      </c>
      <c r="L10" s="23">
        <v>-0.64458000000000004</v>
      </c>
      <c r="M10" s="23">
        <v>-0.33893000000000001</v>
      </c>
      <c r="N10" s="23">
        <v>-0.88285000000000002</v>
      </c>
      <c r="O10" s="23">
        <v>-0.43042000000000002</v>
      </c>
      <c r="P10" s="23">
        <v>-8.2750000000000004E-2</v>
      </c>
      <c r="Q10" s="23">
        <v>5.1299999999999998E-2</v>
      </c>
      <c r="R10" s="23">
        <v>-0.13316</v>
      </c>
    </row>
    <row r="11" spans="2:18" ht="15" customHeight="1" x14ac:dyDescent="0.2">
      <c r="B11" s="17" t="s">
        <v>2818</v>
      </c>
      <c r="C11" s="23">
        <v>-0.33616000000000001</v>
      </c>
      <c r="D11" s="23">
        <v>-0.20097999999999999</v>
      </c>
      <c r="E11" s="23">
        <v>-0.69477999999999995</v>
      </c>
      <c r="F11" s="23">
        <v>-0.68723000000000001</v>
      </c>
      <c r="G11" s="23">
        <v>-0.15182999999999999</v>
      </c>
      <c r="H11" s="23">
        <v>-0.17960999999999999</v>
      </c>
      <c r="I11" s="23">
        <v>-0.21088000000000001</v>
      </c>
      <c r="J11" s="23">
        <v>-3.5299999999999998E-2</v>
      </c>
      <c r="K11" s="23">
        <v>-7.3120000000000004E-2</v>
      </c>
      <c r="L11" s="23">
        <v>0.63792000000000004</v>
      </c>
      <c r="M11" s="23">
        <v>0.45994000000000002</v>
      </c>
      <c r="N11" s="23">
        <v>-0.34505000000000002</v>
      </c>
      <c r="O11" s="23">
        <v>-0.53983000000000003</v>
      </c>
      <c r="P11" s="23">
        <v>-0.38762999999999997</v>
      </c>
      <c r="Q11" s="23">
        <v>-0.35059000000000001</v>
      </c>
      <c r="R11" s="23">
        <v>-0.34266999999999997</v>
      </c>
    </row>
    <row r="12" spans="2:18" ht="15" customHeight="1" x14ac:dyDescent="0.2">
      <c r="B12" s="17" t="s">
        <v>2819</v>
      </c>
      <c r="C12" s="23">
        <v>-1.456E-2</v>
      </c>
      <c r="D12" s="23">
        <v>0.40255999999999997</v>
      </c>
      <c r="E12" s="23">
        <v>0.30298999999999998</v>
      </c>
      <c r="F12" s="23">
        <v>-0.31125999999999998</v>
      </c>
      <c r="G12" s="23">
        <v>0.18909000000000001</v>
      </c>
      <c r="H12" s="23">
        <v>-0.15537999999999999</v>
      </c>
      <c r="I12" s="23">
        <v>0.54552</v>
      </c>
      <c r="J12" s="23">
        <v>1.24529</v>
      </c>
      <c r="K12" s="23">
        <v>1.251E-2</v>
      </c>
      <c r="L12" s="23">
        <v>0.41021000000000002</v>
      </c>
      <c r="M12" s="23">
        <v>-0.13866000000000001</v>
      </c>
      <c r="N12" s="23">
        <v>0.32296000000000002</v>
      </c>
      <c r="O12" s="23">
        <v>-7.1179999999999993E-2</v>
      </c>
      <c r="P12" s="23">
        <v>-0.16625000000000001</v>
      </c>
      <c r="Q12" s="23">
        <v>-0.36215000000000003</v>
      </c>
      <c r="R12" s="23">
        <v>0.29657</v>
      </c>
    </row>
    <row r="13" spans="2:18" ht="15" customHeight="1" x14ac:dyDescent="0.2">
      <c r="B13" s="17" t="s">
        <v>2820</v>
      </c>
      <c r="C13" s="23">
        <v>0.15445</v>
      </c>
      <c r="D13" s="23">
        <v>-0.11733</v>
      </c>
      <c r="E13" s="23">
        <v>-0.88066</v>
      </c>
      <c r="F13" s="23">
        <v>-0.57306000000000001</v>
      </c>
      <c r="G13" s="23">
        <v>-0.60453999999999997</v>
      </c>
      <c r="H13" s="23">
        <v>0.23391999999999999</v>
      </c>
      <c r="I13" s="23">
        <v>0.57411000000000001</v>
      </c>
      <c r="J13" s="23">
        <v>-0.11022999999999999</v>
      </c>
      <c r="K13" s="23">
        <v>7.1169999999999997E-2</v>
      </c>
      <c r="L13" s="23">
        <v>-0.39913999999999999</v>
      </c>
      <c r="M13" s="23">
        <v>-8.1600000000000006E-2</v>
      </c>
      <c r="N13" s="23">
        <v>-0.16431999999999999</v>
      </c>
      <c r="O13" s="23">
        <v>0.22592999999999999</v>
      </c>
      <c r="P13" s="23">
        <v>-1.8939999999999999E-2</v>
      </c>
      <c r="Q13" s="23">
        <v>0.33365</v>
      </c>
      <c r="R13" s="23">
        <v>0.74639999999999995</v>
      </c>
    </row>
    <row r="14" spans="2:18" ht="15" customHeight="1" x14ac:dyDescent="0.2">
      <c r="B14" s="17" t="s">
        <v>2821</v>
      </c>
      <c r="C14" s="23">
        <v>-0.55554000000000003</v>
      </c>
      <c r="D14" s="23">
        <v>-9.7400000000000004E-3</v>
      </c>
      <c r="E14" s="23">
        <v>-1.042E-2</v>
      </c>
      <c r="F14" s="23">
        <v>-0.14218</v>
      </c>
      <c r="G14" s="23">
        <v>-0.40443000000000001</v>
      </c>
      <c r="H14" s="23">
        <v>-0.39451000000000003</v>
      </c>
      <c r="I14" s="23">
        <v>-0.32905000000000001</v>
      </c>
      <c r="J14" s="23">
        <v>-0.11456</v>
      </c>
      <c r="K14" s="23">
        <v>9.5119999999999996E-2</v>
      </c>
      <c r="L14" s="23">
        <v>-0.36024</v>
      </c>
      <c r="M14" s="23">
        <v>-3.8609999999999998E-2</v>
      </c>
      <c r="N14" s="23">
        <v>0.84225000000000005</v>
      </c>
      <c r="O14" s="23">
        <v>-0.73421000000000003</v>
      </c>
      <c r="P14" s="23">
        <v>0.46005000000000001</v>
      </c>
      <c r="Q14" s="23">
        <v>-8.3809999999999996E-2</v>
      </c>
      <c r="R14" s="23">
        <v>0.37969000000000003</v>
      </c>
    </row>
    <row r="15" spans="2:18" ht="15" customHeight="1" x14ac:dyDescent="0.2">
      <c r="B15" s="17" t="s">
        <v>2822</v>
      </c>
      <c r="C15" s="23">
        <v>0.76093999999999995</v>
      </c>
      <c r="D15" s="23">
        <v>-0.57155999999999996</v>
      </c>
      <c r="E15" s="23">
        <v>9.7540000000000002E-2</v>
      </c>
      <c r="F15" s="23">
        <v>-1.5679999999999999E-2</v>
      </c>
      <c r="G15" s="23">
        <v>-7.1819999999999995E-2</v>
      </c>
      <c r="H15" s="23">
        <v>-0.48710999999999999</v>
      </c>
      <c r="I15" s="23">
        <v>-5.8799999999999998E-3</v>
      </c>
      <c r="J15" s="23">
        <v>0.71953999999999996</v>
      </c>
      <c r="K15" s="23">
        <v>-5.6529999999999997E-2</v>
      </c>
      <c r="L15" s="23">
        <v>-0.57121999999999995</v>
      </c>
      <c r="M15" s="23">
        <v>0.47738999999999998</v>
      </c>
      <c r="N15" s="23">
        <v>-0.37761</v>
      </c>
      <c r="O15" s="23">
        <v>-0.61163999999999996</v>
      </c>
      <c r="P15" s="23">
        <v>0.11484999999999999</v>
      </c>
      <c r="Q15" s="23">
        <v>0.27012000000000003</v>
      </c>
      <c r="R15" s="23">
        <v>-0.11737</v>
      </c>
    </row>
    <row r="16" spans="2:18" ht="15" customHeight="1" x14ac:dyDescent="0.2">
      <c r="B16" s="17" t="s">
        <v>2823</v>
      </c>
      <c r="C16" s="23">
        <v>-0.53478000000000003</v>
      </c>
      <c r="D16" s="23">
        <v>-0.22947000000000001</v>
      </c>
      <c r="E16" s="23">
        <v>7.7280000000000001E-2</v>
      </c>
      <c r="F16" s="23">
        <v>-0.47156999999999999</v>
      </c>
      <c r="G16" s="23">
        <v>0.53613</v>
      </c>
      <c r="H16" s="23">
        <v>-0.69793000000000005</v>
      </c>
      <c r="I16" s="23">
        <v>0.23737</v>
      </c>
      <c r="J16" s="23">
        <v>-0.10327</v>
      </c>
      <c r="K16" s="23">
        <v>-0.52342</v>
      </c>
      <c r="L16" s="23">
        <v>-0.36452000000000001</v>
      </c>
      <c r="M16" s="23">
        <v>0.14976999999999999</v>
      </c>
      <c r="N16" s="23">
        <v>0.25641000000000003</v>
      </c>
      <c r="O16" s="23">
        <v>0.47244999999999998</v>
      </c>
      <c r="P16" s="23">
        <v>-0.11899999999999999</v>
      </c>
      <c r="Q16" s="23">
        <v>0.30503000000000002</v>
      </c>
      <c r="R16" s="23">
        <v>-0.24840999999999999</v>
      </c>
    </row>
    <row r="17" spans="2:18" ht="15" customHeight="1" x14ac:dyDescent="0.2">
      <c r="B17" s="17" t="s">
        <v>2824</v>
      </c>
      <c r="C17" s="23">
        <v>-0.16366</v>
      </c>
      <c r="D17" s="23">
        <v>-0.25647999999999999</v>
      </c>
      <c r="E17" s="23">
        <v>-0.34277999999999997</v>
      </c>
      <c r="F17" s="23">
        <v>7.1910000000000002E-2</v>
      </c>
      <c r="G17" s="23">
        <v>0.28782999999999997</v>
      </c>
      <c r="H17" s="23">
        <v>0.23202</v>
      </c>
      <c r="I17" s="23">
        <v>0.64088999999999996</v>
      </c>
      <c r="J17" s="23">
        <v>8.8709999999999997E-2</v>
      </c>
      <c r="K17" s="23">
        <v>0.94142000000000003</v>
      </c>
      <c r="L17" s="23">
        <v>0.27188000000000001</v>
      </c>
      <c r="M17" s="23">
        <v>0.32017000000000001</v>
      </c>
      <c r="N17" s="23">
        <v>0.40277000000000002</v>
      </c>
      <c r="O17" s="23">
        <v>9.4759999999999997E-2</v>
      </c>
      <c r="P17" s="23">
        <v>0.42236000000000001</v>
      </c>
      <c r="Q17" s="23">
        <v>0.30610999999999999</v>
      </c>
      <c r="R17" s="23">
        <v>-0.52424999999999999</v>
      </c>
    </row>
    <row r="18" spans="2:18" ht="15" customHeight="1" x14ac:dyDescent="0.2">
      <c r="B18" s="17" t="s">
        <v>2825</v>
      </c>
      <c r="C18" s="23">
        <v>-0.35621000000000003</v>
      </c>
      <c r="D18" s="23">
        <v>0.13092999999999999</v>
      </c>
      <c r="E18" s="23">
        <v>-0.18331</v>
      </c>
      <c r="F18" s="23">
        <v>0.69138999999999995</v>
      </c>
      <c r="G18" s="23">
        <v>-0.21284</v>
      </c>
      <c r="H18" s="23">
        <v>6.3560000000000005E-2</v>
      </c>
      <c r="I18" s="23">
        <v>0.44675999999999999</v>
      </c>
      <c r="J18" s="23">
        <v>0.23418</v>
      </c>
      <c r="K18" s="23">
        <v>-0.68827000000000005</v>
      </c>
      <c r="L18" s="23">
        <v>0.29683999999999999</v>
      </c>
      <c r="M18" s="23">
        <v>-9.8549999999999999E-2</v>
      </c>
      <c r="N18" s="23">
        <v>-7.4300000000000005E-2</v>
      </c>
      <c r="O18" s="23">
        <v>-0.60636999999999996</v>
      </c>
      <c r="P18" s="23">
        <v>-7.6310000000000003E-2</v>
      </c>
      <c r="Q18" s="23">
        <v>0.62795999999999996</v>
      </c>
      <c r="R18" s="23">
        <v>-0.15737000000000001</v>
      </c>
    </row>
    <row r="21" spans="2:18" ht="15" customHeight="1" x14ac:dyDescent="0.2">
      <c r="B21" s="4" t="s">
        <v>2826</v>
      </c>
    </row>
    <row r="22" spans="2:18" ht="15" customHeight="1" x14ac:dyDescent="0.2">
      <c r="B22" s="4" t="s">
        <v>2827</v>
      </c>
    </row>
    <row r="23" spans="2:18" ht="15" customHeight="1" x14ac:dyDescent="0.2">
      <c r="B23" s="4" t="s">
        <v>2828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H2633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5" x14ac:dyDescent="0.2"/>
  <cols>
    <col min="1" max="1" width="10" customWidth="1"/>
    <col min="2" max="2" width="16" customWidth="1"/>
    <col min="3" max="3" width="14" customWidth="1"/>
    <col min="4" max="4" width="18" customWidth="1"/>
    <col min="5" max="5" width="13" customWidth="1"/>
    <col min="6" max="6" width="14" customWidth="1"/>
    <col min="8" max="8" width="70" customWidth="1"/>
  </cols>
  <sheetData>
    <row r="1" spans="1:8" ht="19.5" customHeight="1" x14ac:dyDescent="0.2">
      <c r="A1" s="1" t="s">
        <v>2829</v>
      </c>
    </row>
    <row r="2" spans="1:8" ht="15" customHeight="1" x14ac:dyDescent="0.2">
      <c r="A2" s="2" t="s">
        <v>2830</v>
      </c>
    </row>
    <row r="3" spans="1:8" ht="15" customHeight="1" x14ac:dyDescent="0.2">
      <c r="A3" s="3" t="s">
        <v>2831</v>
      </c>
      <c r="B3" s="23">
        <f>MAX(C6:C2633)</f>
        <v>6.8294623079163772</v>
      </c>
      <c r="C3" s="3" t="s">
        <v>2832</v>
      </c>
      <c r="D3" s="23">
        <f>SUM(D6:D2633)</f>
        <v>16.556936043703615</v>
      </c>
      <c r="E3" s="3" t="s">
        <v>78</v>
      </c>
      <c r="F3" s="24">
        <f>Prompt!$C$38</f>
        <v>1</v>
      </c>
    </row>
    <row r="5" spans="1:8" ht="15" customHeight="1" x14ac:dyDescent="0.2">
      <c r="A5" s="17" t="s">
        <v>162</v>
      </c>
      <c r="B5" s="17" t="s">
        <v>163</v>
      </c>
      <c r="C5" s="17" t="s">
        <v>2833</v>
      </c>
      <c r="D5" s="17" t="s">
        <v>2834</v>
      </c>
      <c r="E5" s="17" t="s">
        <v>2835</v>
      </c>
      <c r="F5" s="17" t="s">
        <v>2836</v>
      </c>
      <c r="H5" s="8" t="s">
        <v>2837</v>
      </c>
    </row>
    <row r="6" spans="1:8" ht="15" customHeight="1" x14ac:dyDescent="0.2">
      <c r="A6" s="4">
        <v>1</v>
      </c>
      <c r="B6" s="4" t="str">
        <f>Vocabulary!B2</f>
        <v>&lt;unk&gt;</v>
      </c>
      <c r="C6" s="25">
        <f t="array" ref="C6:C2633">MMULT('Output Weights'!$C$2:$R$2629,TRANSPOSE(Prompt!$C$32:$R$32))</f>
        <v>0</v>
      </c>
      <c r="D6" s="26">
        <f t="shared" ref="D6:D69" si="0">EXP((C6-$B$3)/$F$3)</f>
        <v>1.0814394427296268E-3</v>
      </c>
      <c r="E6" s="22">
        <f t="shared" ref="E6:E69" si="1">D6/$D$3</f>
        <v>6.5316399113644216E-5</v>
      </c>
      <c r="F6" s="27">
        <f t="shared" ref="F6:F69" si="2">IF(A6=1,-1,E6+A6*0.0000000001)</f>
        <v>-1</v>
      </c>
    </row>
    <row r="7" spans="1:8" ht="15" customHeight="1" x14ac:dyDescent="0.2">
      <c r="A7" s="4">
        <v>2</v>
      </c>
      <c r="B7" s="4" t="str">
        <f>Vocabulary!B3</f>
        <v>the</v>
      </c>
      <c r="C7" s="25">
        <v>5.463701097971768</v>
      </c>
      <c r="D7" s="26">
        <f t="shared" si="0"/>
        <v>0.25518635164804787</v>
      </c>
      <c r="E7" s="22">
        <f t="shared" si="1"/>
        <v>1.5412655516362393E-2</v>
      </c>
      <c r="F7" s="27">
        <f t="shared" si="2"/>
        <v>1.5412655716362392E-2</v>
      </c>
    </row>
    <row r="8" spans="1:8" ht="15" customHeight="1" x14ac:dyDescent="0.2">
      <c r="A8" s="4">
        <v>3</v>
      </c>
      <c r="B8" s="4" t="str">
        <f>Vocabulary!B4</f>
        <v>and</v>
      </c>
      <c r="C8" s="25">
        <v>6.2314583175524936</v>
      </c>
      <c r="D8" s="26">
        <f t="shared" si="0"/>
        <v>0.54990816338354898</v>
      </c>
      <c r="E8" s="22">
        <f t="shared" si="1"/>
        <v>3.3213159846242915E-2</v>
      </c>
      <c r="F8" s="27">
        <f t="shared" si="2"/>
        <v>3.3213160146242912E-2</v>
      </c>
    </row>
    <row r="9" spans="1:8" ht="15" customHeight="1" x14ac:dyDescent="0.2">
      <c r="A9" s="4">
        <v>4</v>
      </c>
      <c r="B9" s="4" t="str">
        <f>Vocabulary!B5</f>
        <v>to</v>
      </c>
      <c r="C9" s="25">
        <v>6.3440136792812254</v>
      </c>
      <c r="D9" s="26">
        <f t="shared" si="0"/>
        <v>0.61542103932193393</v>
      </c>
      <c r="E9" s="22">
        <f t="shared" si="1"/>
        <v>3.716998348592223E-2</v>
      </c>
      <c r="F9" s="27">
        <f t="shared" si="2"/>
        <v>3.7169983885922228E-2</v>
      </c>
    </row>
    <row r="10" spans="1:8" ht="15" customHeight="1" x14ac:dyDescent="0.2">
      <c r="A10" s="4">
        <v>5</v>
      </c>
      <c r="B10" s="4" t="str">
        <f>Vocabulary!B6</f>
        <v>a</v>
      </c>
      <c r="C10" s="25">
        <v>2.4487274410888209</v>
      </c>
      <c r="D10" s="26">
        <f t="shared" si="0"/>
        <v>1.2516157531722258E-2</v>
      </c>
      <c r="E10" s="22">
        <f t="shared" si="1"/>
        <v>7.5594648059789955E-4</v>
      </c>
      <c r="F10" s="27">
        <f t="shared" si="2"/>
        <v>7.559469805978995E-4</v>
      </c>
    </row>
    <row r="11" spans="1:8" ht="15" customHeight="1" x14ac:dyDescent="0.2">
      <c r="A11" s="4">
        <v>6</v>
      </c>
      <c r="B11" s="4" t="str">
        <f>Vocabulary!B7</f>
        <v>she</v>
      </c>
      <c r="C11" s="25">
        <v>5.7067031677753493</v>
      </c>
      <c r="D11" s="26">
        <f t="shared" si="0"/>
        <v>0.32538078376330032</v>
      </c>
      <c r="E11" s="22">
        <f t="shared" si="1"/>
        <v>1.9652234139482489E-2</v>
      </c>
      <c r="F11" s="27">
        <f t="shared" si="2"/>
        <v>1.965223473948249E-2</v>
      </c>
    </row>
    <row r="12" spans="1:8" ht="15" customHeight="1" x14ac:dyDescent="0.2">
      <c r="A12" s="4">
        <v>7</v>
      </c>
      <c r="B12" s="4" t="str">
        <f>Vocabulary!B8</f>
        <v>it</v>
      </c>
      <c r="C12" s="25">
        <v>5.2626394255079711</v>
      </c>
      <c r="D12" s="26">
        <f t="shared" si="0"/>
        <v>0.20870721749058188</v>
      </c>
      <c r="E12" s="22">
        <f t="shared" si="1"/>
        <v>1.2605425118492893E-2</v>
      </c>
      <c r="F12" s="27">
        <f t="shared" si="2"/>
        <v>1.2605425818492893E-2</v>
      </c>
    </row>
    <row r="13" spans="1:8" ht="15" customHeight="1" x14ac:dyDescent="0.2">
      <c r="A13" s="4">
        <v>8</v>
      </c>
      <c r="B13" s="4" t="str">
        <f>Vocabulary!B9</f>
        <v>of</v>
      </c>
      <c r="C13" s="25">
        <v>4.058619045313641</v>
      </c>
      <c r="D13" s="26">
        <f t="shared" si="0"/>
        <v>6.2609186489899937E-2</v>
      </c>
      <c r="E13" s="22">
        <f t="shared" si="1"/>
        <v>3.7814476256136406E-3</v>
      </c>
      <c r="F13" s="27">
        <f t="shared" si="2"/>
        <v>3.7814484256136404E-3</v>
      </c>
    </row>
    <row r="14" spans="1:8" ht="15" customHeight="1" x14ac:dyDescent="0.2">
      <c r="A14" s="4">
        <v>9</v>
      </c>
      <c r="B14" s="4" t="str">
        <f>Vocabulary!B10</f>
        <v>said</v>
      </c>
      <c r="C14" s="25">
        <v>0.37796068642490133</v>
      </c>
      <c r="D14" s="26">
        <f t="shared" si="0"/>
        <v>1.5781506037220168E-3</v>
      </c>
      <c r="E14" s="22">
        <f t="shared" si="1"/>
        <v>9.5316585119151122E-5</v>
      </c>
      <c r="F14" s="27">
        <f t="shared" si="2"/>
        <v>9.5317485119151117E-5</v>
      </c>
    </row>
    <row r="15" spans="1:8" ht="15" customHeight="1" x14ac:dyDescent="0.2">
      <c r="A15" s="4">
        <v>10</v>
      </c>
      <c r="B15" s="4" t="str">
        <f>Vocabulary!B11</f>
        <v>i</v>
      </c>
      <c r="C15" s="25">
        <v>4.9036234871078905</v>
      </c>
      <c r="D15" s="26">
        <f t="shared" si="0"/>
        <v>0.1457534445421515</v>
      </c>
      <c r="E15" s="22">
        <f t="shared" si="1"/>
        <v>8.8031652811499279E-3</v>
      </c>
      <c r="F15" s="27">
        <f t="shared" si="2"/>
        <v>8.8031662811499274E-3</v>
      </c>
    </row>
    <row r="16" spans="1:8" ht="15" customHeight="1" x14ac:dyDescent="0.2">
      <c r="A16" s="4">
        <v>11</v>
      </c>
      <c r="B16" s="4" t="str">
        <f>Vocabulary!B12</f>
        <v>alice</v>
      </c>
      <c r="C16" s="25">
        <v>5.761259700074902</v>
      </c>
      <c r="D16" s="26">
        <f t="shared" si="0"/>
        <v>0.34362559263517201</v>
      </c>
      <c r="E16" s="22">
        <f t="shared" si="1"/>
        <v>2.0754177688923809E-2</v>
      </c>
      <c r="F16" s="27">
        <f t="shared" si="2"/>
        <v>2.075417878892381E-2</v>
      </c>
    </row>
    <row r="17" spans="1:6" ht="15" customHeight="1" x14ac:dyDescent="0.2">
      <c r="A17" s="4">
        <v>12</v>
      </c>
      <c r="B17" s="4" t="str">
        <f>Vocabulary!B13</f>
        <v>in</v>
      </c>
      <c r="C17" s="25">
        <v>5.3796782236589777</v>
      </c>
      <c r="D17" s="26">
        <f t="shared" si="0"/>
        <v>0.23462094097992442</v>
      </c>
      <c r="E17" s="22">
        <f t="shared" si="1"/>
        <v>1.4170553075799775E-2</v>
      </c>
      <c r="F17" s="27">
        <f t="shared" si="2"/>
        <v>1.4170554275799776E-2</v>
      </c>
    </row>
    <row r="18" spans="1:6" ht="15" customHeight="1" x14ac:dyDescent="0.2">
      <c r="A18" s="4">
        <v>13</v>
      </c>
      <c r="B18" s="4" t="str">
        <f>Vocabulary!B14</f>
        <v>you</v>
      </c>
      <c r="C18" s="25">
        <v>1.616854247303404</v>
      </c>
      <c r="D18" s="26">
        <f t="shared" si="0"/>
        <v>5.4474478705753586E-3</v>
      </c>
      <c r="E18" s="22">
        <f t="shared" si="1"/>
        <v>3.2901304058892899E-4</v>
      </c>
      <c r="F18" s="27">
        <f t="shared" si="2"/>
        <v>3.29014340588929E-4</v>
      </c>
    </row>
    <row r="19" spans="1:6" ht="15" customHeight="1" x14ac:dyDescent="0.2">
      <c r="A19" s="4">
        <v>14</v>
      </c>
      <c r="B19" s="4" t="str">
        <f>Vocabulary!B15</f>
        <v>was</v>
      </c>
      <c r="C19" s="25">
        <v>0.5374543422756769</v>
      </c>
      <c r="D19" s="26">
        <f t="shared" si="0"/>
        <v>1.8510393892364856E-3</v>
      </c>
      <c r="E19" s="22">
        <f t="shared" si="1"/>
        <v>1.1179842601013196E-4</v>
      </c>
      <c r="F19" s="27">
        <f t="shared" si="2"/>
        <v>1.1179982601013196E-4</v>
      </c>
    </row>
    <row r="20" spans="1:6" ht="15" customHeight="1" x14ac:dyDescent="0.2">
      <c r="A20" s="4">
        <v>15</v>
      </c>
      <c r="B20" s="4" t="str">
        <f>Vocabulary!B16</f>
        <v>that</v>
      </c>
      <c r="C20" s="25">
        <v>5.6729708963273744</v>
      </c>
      <c r="D20" s="26">
        <f t="shared" si="0"/>
        <v>0.31458800666012771</v>
      </c>
      <c r="E20" s="22">
        <f t="shared" si="1"/>
        <v>1.9000375783885533E-2</v>
      </c>
      <c r="F20" s="27">
        <f t="shared" si="2"/>
        <v>1.9000377283885532E-2</v>
      </c>
    </row>
    <row r="21" spans="1:6" ht="15" customHeight="1" x14ac:dyDescent="0.2">
      <c r="A21" s="4">
        <v>16</v>
      </c>
      <c r="B21" s="4" t="str">
        <f>Vocabulary!B17</f>
        <v>as</v>
      </c>
      <c r="C21" s="25">
        <v>5.7117659965487286</v>
      </c>
      <c r="D21" s="26">
        <f t="shared" si="0"/>
        <v>0.3270323081224778</v>
      </c>
      <c r="E21" s="22">
        <f t="shared" si="1"/>
        <v>1.9751982326877675E-2</v>
      </c>
      <c r="F21" s="27">
        <f t="shared" si="2"/>
        <v>1.9751983926877676E-2</v>
      </c>
    </row>
    <row r="22" spans="1:6" ht="15" customHeight="1" x14ac:dyDescent="0.2">
      <c r="A22" s="4">
        <v>17</v>
      </c>
      <c r="B22" s="4" t="str">
        <f>Vocabulary!B18</f>
        <v>her</v>
      </c>
      <c r="C22" s="25">
        <v>3.0531617608916157</v>
      </c>
      <c r="D22" s="26">
        <f t="shared" si="0"/>
        <v>2.2907279266687539E-2</v>
      </c>
      <c r="E22" s="22">
        <f t="shared" si="1"/>
        <v>1.3835457965303234E-3</v>
      </c>
      <c r="F22" s="27">
        <f t="shared" si="2"/>
        <v>1.3835474965303233E-3</v>
      </c>
    </row>
    <row r="23" spans="1:6" ht="15" customHeight="1" x14ac:dyDescent="0.2">
      <c r="A23" s="4">
        <v>18</v>
      </c>
      <c r="B23" s="4" t="str">
        <f>Vocabulary!B19</f>
        <v>at</v>
      </c>
      <c r="C23" s="25">
        <v>3.3797275682225165</v>
      </c>
      <c r="D23" s="26">
        <f t="shared" si="0"/>
        <v>3.1754058352250522E-2</v>
      </c>
      <c r="E23" s="22">
        <f t="shared" si="1"/>
        <v>1.9178704482781506E-3</v>
      </c>
      <c r="F23" s="27">
        <f t="shared" si="2"/>
        <v>1.9178722482781506E-3</v>
      </c>
    </row>
    <row r="24" spans="1:6" ht="15" customHeight="1" x14ac:dyDescent="0.2">
      <c r="A24" s="4">
        <v>19</v>
      </c>
      <c r="B24" s="4" t="str">
        <f>Vocabulary!B20</f>
        <v>on</v>
      </c>
      <c r="C24" s="25">
        <v>1.2182668642969852</v>
      </c>
      <c r="D24" s="26">
        <f t="shared" si="0"/>
        <v>3.6566953706755126E-3</v>
      </c>
      <c r="E24" s="22">
        <f t="shared" si="1"/>
        <v>2.2085580091771301E-4</v>
      </c>
      <c r="F24" s="27">
        <f t="shared" si="2"/>
        <v>2.2085770091771301E-4</v>
      </c>
    </row>
    <row r="25" spans="1:6" ht="15" customHeight="1" x14ac:dyDescent="0.2">
      <c r="A25" s="4">
        <v>20</v>
      </c>
      <c r="B25" s="4" t="str">
        <f>Vocabulary!B21</f>
        <v>all</v>
      </c>
      <c r="C25" s="25">
        <v>1.17306960809039</v>
      </c>
      <c r="D25" s="26">
        <f t="shared" si="0"/>
        <v>3.4951020676193207E-3</v>
      </c>
      <c r="E25" s="22">
        <f t="shared" si="1"/>
        <v>2.1109594543299948E-4</v>
      </c>
      <c r="F25" s="27">
        <f t="shared" si="2"/>
        <v>2.1109794543299948E-4</v>
      </c>
    </row>
    <row r="26" spans="1:6" ht="15" customHeight="1" x14ac:dyDescent="0.2">
      <c r="A26" s="4">
        <v>21</v>
      </c>
      <c r="B26" s="4" t="str">
        <f>Vocabulary!B22</f>
        <v>with</v>
      </c>
      <c r="C26" s="25">
        <v>4.0251235455074621</v>
      </c>
      <c r="D26" s="26">
        <f t="shared" si="0"/>
        <v>6.0546793754954586E-2</v>
      </c>
      <c r="E26" s="22">
        <f t="shared" si="1"/>
        <v>3.6568839545635459E-3</v>
      </c>
      <c r="F26" s="27">
        <f t="shared" si="2"/>
        <v>3.6568860545635458E-3</v>
      </c>
    </row>
    <row r="27" spans="1:6" ht="15" customHeight="1" x14ac:dyDescent="0.2">
      <c r="A27" s="4">
        <v>22</v>
      </c>
      <c r="B27" s="4" t="str">
        <f>Vocabulary!B23</f>
        <v>had</v>
      </c>
      <c r="C27" s="25">
        <v>-2.7554460618546828</v>
      </c>
      <c r="D27" s="26">
        <f t="shared" si="0"/>
        <v>6.8758625341719496E-5</v>
      </c>
      <c r="E27" s="22">
        <f t="shared" si="1"/>
        <v>4.1528592705935765E-6</v>
      </c>
      <c r="F27" s="27">
        <f t="shared" si="2"/>
        <v>4.1550592705935762E-6</v>
      </c>
    </row>
    <row r="28" spans="1:6" ht="15" customHeight="1" x14ac:dyDescent="0.2">
      <c r="A28" s="4">
        <v>23</v>
      </c>
      <c r="B28" s="4" t="str">
        <f>Vocabulary!B24</f>
        <v>but</v>
      </c>
      <c r="C28" s="25">
        <v>3.6968430300538131</v>
      </c>
      <c r="D28" s="26">
        <f t="shared" si="0"/>
        <v>4.3603438028879699E-2</v>
      </c>
      <c r="E28" s="22">
        <f t="shared" si="1"/>
        <v>2.6335451144936634E-3</v>
      </c>
      <c r="F28" s="27">
        <f t="shared" si="2"/>
        <v>2.6335474144936633E-3</v>
      </c>
    </row>
    <row r="29" spans="1:6" ht="15" customHeight="1" x14ac:dyDescent="0.2">
      <c r="A29" s="4">
        <v>24</v>
      </c>
      <c r="B29" s="4" t="str">
        <f>Vocabulary!B25</f>
        <v>for</v>
      </c>
      <c r="C29" s="25">
        <v>3.5978274967119268</v>
      </c>
      <c r="D29" s="26">
        <f t="shared" si="0"/>
        <v>3.949288257820277E-2</v>
      </c>
      <c r="E29" s="22">
        <f t="shared" si="1"/>
        <v>2.3852772320891698E-3</v>
      </c>
      <c r="F29" s="27">
        <f t="shared" si="2"/>
        <v>2.3852796320891698E-3</v>
      </c>
    </row>
    <row r="30" spans="1:6" ht="15" customHeight="1" x14ac:dyDescent="0.2">
      <c r="A30" s="4">
        <v>25</v>
      </c>
      <c r="B30" s="4" t="str">
        <f>Vocabulary!B26</f>
        <v>so</v>
      </c>
      <c r="C30" s="25">
        <v>3.4657987012401268</v>
      </c>
      <c r="D30" s="26">
        <f t="shared" si="0"/>
        <v>3.4608235442318981E-2</v>
      </c>
      <c r="E30" s="22">
        <f t="shared" si="1"/>
        <v>2.0902560323339558E-3</v>
      </c>
      <c r="F30" s="27">
        <f t="shared" si="2"/>
        <v>2.0902585323339558E-3</v>
      </c>
    </row>
    <row r="31" spans="1:6" ht="15" customHeight="1" x14ac:dyDescent="0.2">
      <c r="A31" s="4">
        <v>26</v>
      </c>
      <c r="B31" s="4" t="str">
        <f>Vocabulary!B27</f>
        <v>be</v>
      </c>
      <c r="C31" s="25">
        <v>-1.1984080502014387</v>
      </c>
      <c r="D31" s="26">
        <f t="shared" si="0"/>
        <v>3.2624224878669727E-4</v>
      </c>
      <c r="E31" s="22">
        <f t="shared" si="1"/>
        <v>1.9704264600983519E-5</v>
      </c>
      <c r="F31" s="27">
        <f t="shared" si="2"/>
        <v>1.9706864600983518E-5</v>
      </c>
    </row>
    <row r="32" spans="1:6" ht="15" customHeight="1" x14ac:dyDescent="0.2">
      <c r="A32" s="4">
        <v>27</v>
      </c>
      <c r="B32" s="4" t="str">
        <f>Vocabulary!B28</f>
        <v>not</v>
      </c>
      <c r="C32" s="25">
        <v>0.92526998049109987</v>
      </c>
      <c r="D32" s="26">
        <f t="shared" si="0"/>
        <v>2.7279842092240592E-3</v>
      </c>
      <c r="E32" s="22">
        <f t="shared" si="1"/>
        <v>1.6476383082131163E-4</v>
      </c>
      <c r="F32" s="27">
        <f t="shared" si="2"/>
        <v>1.6476653082131163E-4</v>
      </c>
    </row>
    <row r="33" spans="1:6" ht="15" customHeight="1" x14ac:dyDescent="0.2">
      <c r="A33" s="4">
        <v>28</v>
      </c>
      <c r="B33" s="4" t="str">
        <f>Vocabulary!B29</f>
        <v>very</v>
      </c>
      <c r="C33" s="25">
        <v>3.8012689100114931</v>
      </c>
      <c r="D33" s="26">
        <f t="shared" si="0"/>
        <v>4.8403004153194838E-2</v>
      </c>
      <c r="E33" s="22">
        <f t="shared" si="1"/>
        <v>2.9234276212356247E-3</v>
      </c>
      <c r="F33" s="27">
        <f t="shared" si="2"/>
        <v>2.9234304212356248E-3</v>
      </c>
    </row>
    <row r="34" spans="1:6" ht="15" customHeight="1" x14ac:dyDescent="0.2">
      <c r="A34" s="4">
        <v>29</v>
      </c>
      <c r="B34" s="4" t="str">
        <f>Vocabulary!B30</f>
        <v>what</v>
      </c>
      <c r="C34" s="25">
        <v>4.8240927026159399</v>
      </c>
      <c r="D34" s="26">
        <f t="shared" si="0"/>
        <v>0.13461053373316736</v>
      </c>
      <c r="E34" s="22">
        <f t="shared" si="1"/>
        <v>8.1301596731333612E-3</v>
      </c>
      <c r="F34" s="27">
        <f t="shared" si="2"/>
        <v>8.1301625731333618E-3</v>
      </c>
    </row>
    <row r="35" spans="1:6" ht="15" customHeight="1" x14ac:dyDescent="0.2">
      <c r="A35" s="4">
        <v>30</v>
      </c>
      <c r="B35" s="4" t="str">
        <f>Vocabulary!B31</f>
        <v>this</v>
      </c>
      <c r="C35" s="25">
        <v>4.7260455412387063</v>
      </c>
      <c r="D35" s="26">
        <f t="shared" si="0"/>
        <v>0.12203873719226341</v>
      </c>
      <c r="E35" s="22">
        <f t="shared" si="1"/>
        <v>7.3708527272274586E-3</v>
      </c>
      <c r="F35" s="27">
        <f t="shared" si="2"/>
        <v>7.3708557272274587E-3</v>
      </c>
    </row>
    <row r="36" spans="1:6" ht="15" customHeight="1" x14ac:dyDescent="0.2">
      <c r="A36" s="4">
        <v>31</v>
      </c>
      <c r="B36" s="4" t="str">
        <f>Vocabulary!B32</f>
        <v>they</v>
      </c>
      <c r="C36" s="25">
        <v>2.6792332240630996</v>
      </c>
      <c r="D36" s="26">
        <f t="shared" si="0"/>
        <v>1.5760805525203536E-2</v>
      </c>
      <c r="E36" s="22">
        <f t="shared" si="1"/>
        <v>9.5191558894721728E-4</v>
      </c>
      <c r="F36" s="27">
        <f t="shared" si="2"/>
        <v>9.5191868894721726E-4</v>
      </c>
    </row>
    <row r="37" spans="1:6" ht="15" customHeight="1" x14ac:dyDescent="0.2">
      <c r="A37" s="4">
        <v>32</v>
      </c>
      <c r="B37" s="4" t="str">
        <f>Vocabulary!B33</f>
        <v>little</v>
      </c>
      <c r="C37" s="25">
        <v>3.0287584665591876</v>
      </c>
      <c r="D37" s="26">
        <f t="shared" si="0"/>
        <v>2.2355031921599215E-2</v>
      </c>
      <c r="E37" s="22">
        <f t="shared" si="1"/>
        <v>1.3501913556101788E-3</v>
      </c>
      <c r="F37" s="27">
        <f t="shared" si="2"/>
        <v>1.3501945556101788E-3</v>
      </c>
    </row>
    <row r="38" spans="1:6" ht="15" customHeight="1" x14ac:dyDescent="0.2">
      <c r="A38" s="4">
        <v>33</v>
      </c>
      <c r="B38" s="4" t="str">
        <f>Vocabulary!B34</f>
        <v>he</v>
      </c>
      <c r="C38" s="25">
        <v>1.2109699919182311</v>
      </c>
      <c r="D38" s="26">
        <f t="shared" si="0"/>
        <v>3.6301100440552171E-3</v>
      </c>
      <c r="E38" s="22">
        <f t="shared" si="1"/>
        <v>2.1925010971070945E-4</v>
      </c>
      <c r="F38" s="27">
        <f t="shared" si="2"/>
        <v>2.1925340971070943E-4</v>
      </c>
    </row>
    <row r="39" spans="1:6" ht="15" customHeight="1" x14ac:dyDescent="0.2">
      <c r="A39" s="4">
        <v>34</v>
      </c>
      <c r="B39" s="4" t="str">
        <f>Vocabulary!B35</f>
        <v>out</v>
      </c>
      <c r="C39" s="25">
        <v>-2.8823785312375598</v>
      </c>
      <c r="D39" s="26">
        <f t="shared" si="0"/>
        <v>6.0562126279616403E-5</v>
      </c>
      <c r="E39" s="22">
        <f t="shared" si="1"/>
        <v>3.6578100029955352E-6</v>
      </c>
      <c r="F39" s="27">
        <f t="shared" si="2"/>
        <v>3.661210002995535E-6</v>
      </c>
    </row>
    <row r="40" spans="1:6" ht="15" customHeight="1" x14ac:dyDescent="0.2">
      <c r="A40" s="4">
        <v>35</v>
      </c>
      <c r="B40" s="4" t="str">
        <f>Vocabulary!B36</f>
        <v>is</v>
      </c>
      <c r="C40" s="25">
        <v>-2.099036403844142</v>
      </c>
      <c r="D40" s="26">
        <f t="shared" si="0"/>
        <v>1.3255688130889377E-4</v>
      </c>
      <c r="E40" s="22">
        <f t="shared" si="1"/>
        <v>8.0061238962932027E-6</v>
      </c>
      <c r="F40" s="27">
        <f t="shared" si="2"/>
        <v>8.0096238962932019E-6</v>
      </c>
    </row>
    <row r="41" spans="1:6" ht="15" customHeight="1" x14ac:dyDescent="0.2">
      <c r="A41" s="4">
        <v>36</v>
      </c>
      <c r="B41" s="4" t="str">
        <f>Vocabulary!B37</f>
        <v>one</v>
      </c>
      <c r="C41" s="25">
        <v>5.0865234242233548</v>
      </c>
      <c r="D41" s="26">
        <f t="shared" si="0"/>
        <v>0.17500532381995862</v>
      </c>
      <c r="E41" s="22">
        <f t="shared" si="1"/>
        <v>1.0569909997720311E-2</v>
      </c>
      <c r="F41" s="27">
        <f t="shared" si="2"/>
        <v>1.0569913597720311E-2</v>
      </c>
    </row>
    <row r="42" spans="1:6" ht="15" customHeight="1" x14ac:dyDescent="0.2">
      <c r="A42" s="4">
        <v>37</v>
      </c>
      <c r="B42" s="4" t="str">
        <f>Vocabulary!B38</f>
        <v>down</v>
      </c>
      <c r="C42" s="25">
        <v>-0.84005631341569909</v>
      </c>
      <c r="D42" s="26">
        <f t="shared" si="0"/>
        <v>4.6684249764178409E-4</v>
      </c>
      <c r="E42" s="22">
        <f t="shared" si="1"/>
        <v>2.8196188981434047E-5</v>
      </c>
      <c r="F42" s="27">
        <f t="shared" si="2"/>
        <v>2.8199888981434048E-5</v>
      </c>
    </row>
    <row r="43" spans="1:6" ht="15" customHeight="1" x14ac:dyDescent="0.2">
      <c r="A43" s="4">
        <v>38</v>
      </c>
      <c r="B43" s="4" t="str">
        <f>Vocabulary!B39</f>
        <v>up</v>
      </c>
      <c r="C43" s="25">
        <v>0.91664071172690531</v>
      </c>
      <c r="D43" s="26">
        <f t="shared" si="0"/>
        <v>2.7045449774620468E-3</v>
      </c>
      <c r="E43" s="22">
        <f t="shared" si="1"/>
        <v>1.6334815634505936E-4</v>
      </c>
      <c r="F43" s="27">
        <f t="shared" si="2"/>
        <v>1.6335195634505935E-4</v>
      </c>
    </row>
    <row r="44" spans="1:6" ht="15" customHeight="1" x14ac:dyDescent="0.2">
      <c r="A44" s="4">
        <v>39</v>
      </c>
      <c r="B44" s="4" t="str">
        <f>Vocabulary!B40</f>
        <v>if</v>
      </c>
      <c r="C44" s="25">
        <v>4.8037351086339939</v>
      </c>
      <c r="D44" s="26">
        <f t="shared" si="0"/>
        <v>0.13189789225173931</v>
      </c>
      <c r="E44" s="22">
        <f t="shared" si="1"/>
        <v>7.9663225069893494E-3</v>
      </c>
      <c r="F44" s="27">
        <f t="shared" si="2"/>
        <v>7.9663264069893495E-3</v>
      </c>
    </row>
    <row r="45" spans="1:6" ht="15" customHeight="1" x14ac:dyDescent="0.2">
      <c r="A45" s="4">
        <v>40</v>
      </c>
      <c r="B45" s="4" t="str">
        <f>Vocabulary!B41</f>
        <v>his</v>
      </c>
      <c r="C45" s="25">
        <v>2.9988739091649457</v>
      </c>
      <c r="D45" s="26">
        <f t="shared" si="0"/>
        <v>2.1696845476457498E-2</v>
      </c>
      <c r="E45" s="22">
        <f t="shared" si="1"/>
        <v>1.3104384421843873E-3</v>
      </c>
      <c r="F45" s="27">
        <f t="shared" si="2"/>
        <v>1.3104424421843874E-3</v>
      </c>
    </row>
    <row r="46" spans="1:6" ht="15" customHeight="1" x14ac:dyDescent="0.2">
      <c r="A46" s="4">
        <v>41</v>
      </c>
      <c r="B46" s="4" t="str">
        <f>Vocabulary!B42</f>
        <v>then</v>
      </c>
      <c r="C46" s="25">
        <v>5.0056821338986595</v>
      </c>
      <c r="D46" s="26">
        <f t="shared" si="0"/>
        <v>0.16141442159362016</v>
      </c>
      <c r="E46" s="22">
        <f t="shared" si="1"/>
        <v>9.7490514650507409E-3</v>
      </c>
      <c r="F46" s="27">
        <f t="shared" si="2"/>
        <v>9.7490555650507401E-3</v>
      </c>
    </row>
    <row r="47" spans="1:6" ht="15" customHeight="1" x14ac:dyDescent="0.2">
      <c r="A47" s="4">
        <v>42</v>
      </c>
      <c r="B47" s="4" t="str">
        <f>Vocabulary!B43</f>
        <v>about</v>
      </c>
      <c r="C47" s="25">
        <v>4.9551188510700852</v>
      </c>
      <c r="D47" s="26">
        <f t="shared" si="0"/>
        <v>0.15345568405747795</v>
      </c>
      <c r="E47" s="22">
        <f t="shared" si="1"/>
        <v>9.2683624344756174E-3</v>
      </c>
      <c r="F47" s="27">
        <f t="shared" si="2"/>
        <v>9.268366634475618E-3</v>
      </c>
    </row>
    <row r="48" spans="1:6" ht="15" customHeight="1" x14ac:dyDescent="0.2">
      <c r="A48" s="4">
        <v>43</v>
      </c>
      <c r="B48" s="4" t="str">
        <f>Vocabulary!B44</f>
        <v>no</v>
      </c>
      <c r="C48" s="25">
        <v>0.66833409474476735</v>
      </c>
      <c r="D48" s="26">
        <f t="shared" si="0"/>
        <v>2.1098715435709458E-3</v>
      </c>
      <c r="E48" s="22">
        <f t="shared" si="1"/>
        <v>1.2743127943489895E-4</v>
      </c>
      <c r="F48" s="27">
        <f t="shared" si="2"/>
        <v>1.2743557943489895E-4</v>
      </c>
    </row>
    <row r="49" spans="1:6" ht="15" customHeight="1" x14ac:dyDescent="0.2">
      <c r="A49" s="4">
        <v>44</v>
      </c>
      <c r="B49" s="4" t="str">
        <f>Vocabulary!B45</f>
        <v>them</v>
      </c>
      <c r="C49" s="25">
        <v>2.5970242461690143</v>
      </c>
      <c r="D49" s="26">
        <f t="shared" si="0"/>
        <v>1.4516954137319791E-2</v>
      </c>
      <c r="E49" s="22">
        <f t="shared" si="1"/>
        <v>8.7678989029134997E-4</v>
      </c>
      <c r="F49" s="27">
        <f t="shared" si="2"/>
        <v>8.7679429029134995E-4</v>
      </c>
    </row>
    <row r="50" spans="1:6" ht="15" customHeight="1" x14ac:dyDescent="0.2">
      <c r="A50" s="4">
        <v>45</v>
      </c>
      <c r="B50" s="4" t="str">
        <f>Vocabulary!B46</f>
        <v>know</v>
      </c>
      <c r="C50" s="25">
        <v>-5.8782057921230511</v>
      </c>
      <c r="D50" s="26">
        <f t="shared" si="0"/>
        <v>3.027818695902809E-6</v>
      </c>
      <c r="E50" s="22">
        <f t="shared" si="1"/>
        <v>1.8287312869425794E-7</v>
      </c>
      <c r="F50" s="27">
        <f t="shared" si="2"/>
        <v>1.8737312869425794E-7</v>
      </c>
    </row>
    <row r="51" spans="1:6" ht="15" customHeight="1" x14ac:dyDescent="0.2">
      <c r="A51" s="4">
        <v>46</v>
      </c>
      <c r="B51" s="4" t="str">
        <f>Vocabulary!B47</f>
        <v>like</v>
      </c>
      <c r="C51" s="25">
        <v>-0.82794534893333116</v>
      </c>
      <c r="D51" s="26">
        <f t="shared" si="0"/>
        <v>4.7253078635333209E-4</v>
      </c>
      <c r="E51" s="22">
        <f t="shared" si="1"/>
        <v>2.8539748242430962E-5</v>
      </c>
      <c r="F51" s="27">
        <f t="shared" si="2"/>
        <v>2.8544348242430962E-5</v>
      </c>
    </row>
    <row r="52" spans="1:6" ht="15" customHeight="1" x14ac:dyDescent="0.2">
      <c r="A52" s="4">
        <v>47</v>
      </c>
      <c r="B52" s="4" t="str">
        <f>Vocabulary!B48</f>
        <v>were</v>
      </c>
      <c r="C52" s="25">
        <v>-1.1406182616600924</v>
      </c>
      <c r="D52" s="26">
        <f t="shared" si="0"/>
        <v>3.4565113580656683E-4</v>
      </c>
      <c r="E52" s="22">
        <f t="shared" si="1"/>
        <v>2.0876515732994777E-5</v>
      </c>
      <c r="F52" s="27">
        <f t="shared" si="2"/>
        <v>2.0881215732994777E-5</v>
      </c>
    </row>
    <row r="53" spans="1:6" ht="15" customHeight="1" x14ac:dyDescent="0.2">
      <c r="A53" s="4">
        <v>48</v>
      </c>
      <c r="B53" s="4" t="str">
        <f>Vocabulary!B49</f>
        <v>would</v>
      </c>
      <c r="C53" s="25">
        <v>-3.5498538662483567</v>
      </c>
      <c r="D53" s="26">
        <f t="shared" si="0"/>
        <v>3.1068498124760062E-5</v>
      </c>
      <c r="E53" s="22">
        <f t="shared" si="1"/>
        <v>1.8764642227735731E-6</v>
      </c>
      <c r="F53" s="27">
        <f t="shared" si="2"/>
        <v>1.8812642227735731E-6</v>
      </c>
    </row>
    <row r="54" spans="1:6" ht="15" customHeight="1" x14ac:dyDescent="0.2">
      <c r="A54" s="4">
        <v>49</v>
      </c>
      <c r="B54" s="4" t="str">
        <f>Vocabulary!B50</f>
        <v>went</v>
      </c>
      <c r="C54" s="25">
        <v>-3.2875692648413715</v>
      </c>
      <c r="D54" s="26">
        <f t="shared" si="0"/>
        <v>4.0385830175203457E-5</v>
      </c>
      <c r="E54" s="22">
        <f t="shared" si="1"/>
        <v>2.4392091669981206E-6</v>
      </c>
      <c r="F54" s="27">
        <f t="shared" si="2"/>
        <v>2.4441091669981208E-6</v>
      </c>
    </row>
    <row r="55" spans="1:6" ht="15" customHeight="1" x14ac:dyDescent="0.2">
      <c r="A55" s="4">
        <v>50</v>
      </c>
      <c r="B55" s="4" t="str">
        <f>Vocabulary!B51</f>
        <v>again</v>
      </c>
      <c r="C55" s="25">
        <v>2.7435958809251879</v>
      </c>
      <c r="D55" s="26">
        <f t="shared" si="0"/>
        <v>1.6808569606689649E-2</v>
      </c>
      <c r="E55" s="22">
        <f t="shared" si="1"/>
        <v>1.0151980754362897E-3</v>
      </c>
      <c r="F55" s="27">
        <f t="shared" si="2"/>
        <v>1.0152030754362897E-3</v>
      </c>
    </row>
    <row r="56" spans="1:6" ht="15" customHeight="1" x14ac:dyDescent="0.2">
      <c r="A56" s="4">
        <v>51</v>
      </c>
      <c r="B56" s="4" t="str">
        <f>Vocabulary!B52</f>
        <v>herself</v>
      </c>
      <c r="C56" s="25">
        <v>-0.95586599973139008</v>
      </c>
      <c r="D56" s="26">
        <f t="shared" si="0"/>
        <v>4.1579080048211113E-4</v>
      </c>
      <c r="E56" s="22">
        <f t="shared" si="1"/>
        <v>2.5112786531553398E-5</v>
      </c>
      <c r="F56" s="27">
        <f t="shared" si="2"/>
        <v>2.5117886531553399E-5</v>
      </c>
    </row>
    <row r="57" spans="1:6" ht="15" customHeight="1" x14ac:dyDescent="0.2">
      <c r="A57" s="4">
        <v>52</v>
      </c>
      <c r="B57" s="4" t="str">
        <f>Vocabulary!B53</f>
        <v>do</v>
      </c>
      <c r="C57" s="25">
        <v>2.9312257576219523</v>
      </c>
      <c r="D57" s="26">
        <f t="shared" si="0"/>
        <v>2.0277638530783973E-2</v>
      </c>
      <c r="E57" s="22">
        <f t="shared" si="1"/>
        <v>1.2247216802226697E-3</v>
      </c>
      <c r="F57" s="27">
        <f t="shared" si="2"/>
        <v>1.2247268802226697E-3</v>
      </c>
    </row>
    <row r="58" spans="1:6" ht="15" customHeight="1" x14ac:dyDescent="0.2">
      <c r="A58" s="4">
        <v>53</v>
      </c>
      <c r="B58" s="4" t="str">
        <f>Vocabulary!B54</f>
        <v>have</v>
      </c>
      <c r="C58" s="25">
        <v>-2.3372940688763846</v>
      </c>
      <c r="D58" s="26">
        <f t="shared" si="0"/>
        <v>1.0445477276053597E-4</v>
      </c>
      <c r="E58" s="22">
        <f t="shared" si="1"/>
        <v>6.3088226278592612E-6</v>
      </c>
      <c r="F58" s="27">
        <f t="shared" si="2"/>
        <v>6.314122627859261E-6</v>
      </c>
    </row>
    <row r="59" spans="1:6" ht="15" customHeight="1" x14ac:dyDescent="0.2">
      <c r="A59" s="4">
        <v>54</v>
      </c>
      <c r="B59" s="4" t="str">
        <f>Vocabulary!B55</f>
        <v>when</v>
      </c>
      <c r="C59" s="25">
        <v>3.0872722042853429</v>
      </c>
      <c r="D59" s="26">
        <f t="shared" si="0"/>
        <v>2.3702136111136831E-2</v>
      </c>
      <c r="E59" s="22">
        <f t="shared" si="1"/>
        <v>1.4315532806657449E-3</v>
      </c>
      <c r="F59" s="27">
        <f t="shared" si="2"/>
        <v>1.431558680665745E-3</v>
      </c>
    </row>
    <row r="60" spans="1:6" ht="15" customHeight="1" x14ac:dyDescent="0.2">
      <c r="A60" s="4">
        <v>55</v>
      </c>
      <c r="B60" s="4" t="str">
        <f>Vocabulary!B56</f>
        <v>or</v>
      </c>
      <c r="C60" s="25">
        <v>3.3280902580356</v>
      </c>
      <c r="D60" s="26">
        <f t="shared" si="0"/>
        <v>3.0155979516601386E-2</v>
      </c>
      <c r="E60" s="22">
        <f t="shared" si="1"/>
        <v>1.8213502448159366E-3</v>
      </c>
      <c r="F60" s="27">
        <f t="shared" si="2"/>
        <v>1.8213557448159366E-3</v>
      </c>
    </row>
    <row r="61" spans="1:6" ht="15" customHeight="1" x14ac:dyDescent="0.2">
      <c r="A61" s="4">
        <v>56</v>
      </c>
      <c r="B61" s="4" t="str">
        <f>Vocabulary!B57</f>
        <v>could</v>
      </c>
      <c r="C61" s="25">
        <v>-2.586672076236713</v>
      </c>
      <c r="D61" s="26">
        <f t="shared" si="0"/>
        <v>8.1400073325372006E-5</v>
      </c>
      <c r="E61" s="22">
        <f t="shared" si="1"/>
        <v>4.9163729998418026E-6</v>
      </c>
      <c r="F61" s="27">
        <f t="shared" si="2"/>
        <v>4.921972999841803E-6</v>
      </c>
    </row>
    <row r="62" spans="1:6" ht="15" customHeight="1" x14ac:dyDescent="0.2">
      <c r="A62" s="4">
        <v>57</v>
      </c>
      <c r="B62" s="4" t="str">
        <f>Vocabulary!B58</f>
        <v>there</v>
      </c>
      <c r="C62" s="25">
        <v>3.9715871775222928</v>
      </c>
      <c r="D62" s="26">
        <f t="shared" si="0"/>
        <v>5.7390578291399541E-2</v>
      </c>
      <c r="E62" s="22">
        <f t="shared" si="1"/>
        <v>3.4662559630544943E-3</v>
      </c>
      <c r="F62" s="27">
        <f t="shared" si="2"/>
        <v>3.4662616630544946E-3</v>
      </c>
    </row>
    <row r="63" spans="1:6" ht="15" customHeight="1" x14ac:dyDescent="0.2">
      <c r="A63" s="4">
        <v>58</v>
      </c>
      <c r="B63" s="4" t="str">
        <f>Vocabulary!B59</f>
        <v>thought</v>
      </c>
      <c r="C63" s="25">
        <v>1.5928224503732473</v>
      </c>
      <c r="D63" s="26">
        <f t="shared" si="0"/>
        <v>5.3180964088653526E-3</v>
      </c>
      <c r="E63" s="22">
        <f t="shared" si="1"/>
        <v>3.2120051649820526E-4</v>
      </c>
      <c r="F63" s="27">
        <f t="shared" si="2"/>
        <v>3.2120631649820529E-4</v>
      </c>
    </row>
    <row r="64" spans="1:6" ht="15" customHeight="1" x14ac:dyDescent="0.2">
      <c r="A64" s="4">
        <v>59</v>
      </c>
      <c r="B64" s="4" t="str">
        <f>Vocabulary!B60</f>
        <v>off</v>
      </c>
      <c r="C64" s="25">
        <v>0.73594660003506118</v>
      </c>
      <c r="D64" s="26">
        <f t="shared" si="0"/>
        <v>2.2574583829011387E-3</v>
      </c>
      <c r="E64" s="22">
        <f t="shared" si="1"/>
        <v>1.3634517744964174E-4</v>
      </c>
      <c r="F64" s="27">
        <f t="shared" si="2"/>
        <v>1.3635107744964175E-4</v>
      </c>
    </row>
    <row r="65" spans="1:6" ht="15" customHeight="1" x14ac:dyDescent="0.2">
      <c r="A65" s="4">
        <v>60</v>
      </c>
      <c r="B65" s="4" t="str">
        <f>Vocabulary!B61</f>
        <v>time</v>
      </c>
      <c r="C65" s="25">
        <v>3.6672926473807577</v>
      </c>
      <c r="D65" s="26">
        <f t="shared" si="0"/>
        <v>4.2333791410250531E-2</v>
      </c>
      <c r="E65" s="22">
        <f t="shared" si="1"/>
        <v>2.5568614445635619E-3</v>
      </c>
      <c r="F65" s="27">
        <f t="shared" si="2"/>
        <v>2.5568674445635617E-3</v>
      </c>
    </row>
    <row r="66" spans="1:6" ht="15" customHeight="1" x14ac:dyDescent="0.2">
      <c r="A66" s="4">
        <v>61</v>
      </c>
      <c r="B66" s="4" t="str">
        <f>Vocabulary!B62</f>
        <v>how</v>
      </c>
      <c r="C66" s="25">
        <v>5.1376082079932619</v>
      </c>
      <c r="D66" s="26">
        <f t="shared" si="0"/>
        <v>0.1841777233219565</v>
      </c>
      <c r="E66" s="22">
        <f t="shared" si="1"/>
        <v>1.112390135685744E-2</v>
      </c>
      <c r="F66" s="27">
        <f t="shared" si="2"/>
        <v>1.112390745685744E-2</v>
      </c>
    </row>
    <row r="67" spans="1:6" ht="15" customHeight="1" x14ac:dyDescent="0.2">
      <c r="A67" s="4">
        <v>62</v>
      </c>
      <c r="B67" s="4" t="str">
        <f>Vocabulary!B63</f>
        <v>me</v>
      </c>
      <c r="C67" s="25">
        <v>4.1319976261453819</v>
      </c>
      <c r="D67" s="26">
        <f t="shared" si="0"/>
        <v>6.7376116277033146E-2</v>
      </c>
      <c r="E67" s="22">
        <f t="shared" si="1"/>
        <v>4.0693589743408714E-3</v>
      </c>
      <c r="F67" s="27">
        <f t="shared" si="2"/>
        <v>4.0693651743408717E-3</v>
      </c>
    </row>
    <row r="68" spans="1:6" ht="15" customHeight="1" x14ac:dyDescent="0.2">
      <c r="A68" s="4">
        <v>63</v>
      </c>
      <c r="B68" s="4" t="str">
        <f>Vocabulary!B64</f>
        <v>queen</v>
      </c>
      <c r="C68" s="25">
        <v>1.8427488968871153</v>
      </c>
      <c r="D68" s="26">
        <f t="shared" si="0"/>
        <v>6.8280687106509258E-3</v>
      </c>
      <c r="E68" s="22">
        <f t="shared" si="1"/>
        <v>4.1239929251569166E-4</v>
      </c>
      <c r="F68" s="27">
        <f t="shared" si="2"/>
        <v>4.1240559251569164E-4</v>
      </c>
    </row>
    <row r="69" spans="1:6" ht="15" customHeight="1" x14ac:dyDescent="0.2">
      <c r="A69" s="4">
        <v>64</v>
      </c>
      <c r="B69" s="4" t="str">
        <f>Vocabulary!B65</f>
        <v>into</v>
      </c>
      <c r="C69" s="25">
        <v>1.3635261133445553</v>
      </c>
      <c r="D69" s="26">
        <f t="shared" si="0"/>
        <v>4.2283806064791814E-3</v>
      </c>
      <c r="E69" s="22">
        <f t="shared" si="1"/>
        <v>2.5538424472486737E-4</v>
      </c>
      <c r="F69" s="27">
        <f t="shared" si="2"/>
        <v>2.5539064472486739E-4</v>
      </c>
    </row>
    <row r="70" spans="1:6" ht="15" customHeight="1" x14ac:dyDescent="0.2">
      <c r="A70" s="4">
        <v>65</v>
      </c>
      <c r="B70" s="4" t="str">
        <f>Vocabulary!B66</f>
        <v>see</v>
      </c>
      <c r="C70" s="25">
        <v>-1.2901963300614847</v>
      </c>
      <c r="D70" s="26">
        <f t="shared" ref="D70:D133" si="3">EXP((C70-$B$3)/$F$3)</f>
        <v>2.9763024276394052E-4</v>
      </c>
      <c r="E70" s="22">
        <f t="shared" ref="E70:E133" si="4">D70/$D$3</f>
        <v>1.7976166724224642E-5</v>
      </c>
      <c r="F70" s="27">
        <f t="shared" ref="F70:F133" si="5">IF(A70=1,-1,E70+A70*0.0000000001)</f>
        <v>1.7982666724224642E-5</v>
      </c>
    </row>
    <row r="71" spans="1:6" ht="15" customHeight="1" x14ac:dyDescent="0.2">
      <c r="A71" s="4">
        <v>66</v>
      </c>
      <c r="B71" s="4" t="str">
        <f>Vocabulary!B67</f>
        <v>well</v>
      </c>
      <c r="C71" s="25">
        <v>1.3710111117271508</v>
      </c>
      <c r="D71" s="26">
        <f t="shared" si="3"/>
        <v>4.2601487724972884E-3</v>
      </c>
      <c r="E71" s="22">
        <f t="shared" si="4"/>
        <v>2.5730296724298617E-4</v>
      </c>
      <c r="F71" s="27">
        <f t="shared" si="5"/>
        <v>2.5730956724298614E-4</v>
      </c>
    </row>
    <row r="72" spans="1:6" ht="15" customHeight="1" x14ac:dyDescent="0.2">
      <c r="A72" s="4">
        <v>67</v>
      </c>
      <c r="B72" s="4" t="str">
        <f>Vocabulary!B68</f>
        <v>did</v>
      </c>
      <c r="C72" s="25">
        <v>-2.049446988094036</v>
      </c>
      <c r="D72" s="26">
        <f t="shared" si="3"/>
        <v>1.3929601345376194E-4</v>
      </c>
      <c r="E72" s="22">
        <f t="shared" si="4"/>
        <v>8.41315162938824E-6</v>
      </c>
      <c r="F72" s="27">
        <f t="shared" si="5"/>
        <v>8.4198516293882395E-6</v>
      </c>
    </row>
    <row r="73" spans="1:6" ht="15" customHeight="1" x14ac:dyDescent="0.2">
      <c r="A73" s="4">
        <v>68</v>
      </c>
      <c r="B73" s="4" t="str">
        <f>Vocabulary!B69</f>
        <v>your</v>
      </c>
      <c r="C73" s="25">
        <v>2.3888941513243753</v>
      </c>
      <c r="D73" s="26">
        <f t="shared" si="3"/>
        <v>1.1789238483037959E-2</v>
      </c>
      <c r="E73" s="22">
        <f t="shared" si="4"/>
        <v>7.1204227955698669E-4</v>
      </c>
      <c r="F73" s="27">
        <f t="shared" si="5"/>
        <v>7.1204907955698673E-4</v>
      </c>
    </row>
    <row r="74" spans="1:6" ht="15" customHeight="1" x14ac:dyDescent="0.2">
      <c r="A74" s="4">
        <v>69</v>
      </c>
      <c r="B74" s="4" t="str">
        <f>Vocabulary!B70</f>
        <v>who</v>
      </c>
      <c r="C74" s="25">
        <v>1.771956892341839</v>
      </c>
      <c r="D74" s="26">
        <f t="shared" si="3"/>
        <v>6.3614088073232419E-3</v>
      </c>
      <c r="E74" s="22">
        <f t="shared" si="4"/>
        <v>3.842141318014212E-4</v>
      </c>
      <c r="F74" s="27">
        <f t="shared" si="5"/>
        <v>3.8422103180142122E-4</v>
      </c>
    </row>
    <row r="75" spans="1:6" ht="15" customHeight="1" x14ac:dyDescent="0.2">
      <c r="A75" s="4">
        <v>70</v>
      </c>
      <c r="B75" s="4" t="str">
        <f>Vocabulary!B71</f>
        <v>don't</v>
      </c>
      <c r="C75" s="25">
        <v>0.25043030016912304</v>
      </c>
      <c r="D75" s="26">
        <f t="shared" si="3"/>
        <v>1.3891933726248012E-3</v>
      </c>
      <c r="E75" s="22">
        <f t="shared" si="4"/>
        <v>8.3904012732663368E-5</v>
      </c>
      <c r="F75" s="27">
        <f t="shared" si="5"/>
        <v>8.391101273266337E-5</v>
      </c>
    </row>
    <row r="76" spans="1:6" ht="15" customHeight="1" x14ac:dyDescent="0.2">
      <c r="A76" s="4">
        <v>71</v>
      </c>
      <c r="B76" s="4" t="str">
        <f>Vocabulary!B72</f>
        <v>king</v>
      </c>
      <c r="C76" s="25">
        <v>-0.33452912951517833</v>
      </c>
      <c r="D76" s="26">
        <f t="shared" si="3"/>
        <v>7.7395917021083323E-4</v>
      </c>
      <c r="E76" s="22">
        <f t="shared" si="4"/>
        <v>4.6745313756596876E-5</v>
      </c>
      <c r="F76" s="27">
        <f t="shared" si="5"/>
        <v>4.6752413756596878E-5</v>
      </c>
    </row>
    <row r="77" spans="1:6" ht="15" customHeight="1" x14ac:dyDescent="0.2">
      <c r="A77" s="4">
        <v>72</v>
      </c>
      <c r="B77" s="4" t="str">
        <f>Vocabulary!B73</f>
        <v>now</v>
      </c>
      <c r="C77" s="25">
        <v>2.3201723958287221</v>
      </c>
      <c r="D77" s="26">
        <f t="shared" si="3"/>
        <v>1.1006272822936994E-2</v>
      </c>
      <c r="E77" s="22">
        <f t="shared" si="4"/>
        <v>6.6475299499163878E-4</v>
      </c>
      <c r="F77" s="27">
        <f t="shared" si="5"/>
        <v>6.6476019499163875E-4</v>
      </c>
    </row>
    <row r="78" spans="1:6" ht="15" customHeight="1" x14ac:dyDescent="0.2">
      <c r="A78" s="4">
        <v>73</v>
      </c>
      <c r="B78" s="4" t="str">
        <f>Vocabulary!B74</f>
        <v>i'm</v>
      </c>
      <c r="C78" s="25">
        <v>2.7179308354841623</v>
      </c>
      <c r="D78" s="26">
        <f t="shared" si="3"/>
        <v>1.6382665703574061E-2</v>
      </c>
      <c r="E78" s="22">
        <f t="shared" si="4"/>
        <v>9.8947448128871478E-4</v>
      </c>
      <c r="F78" s="27">
        <f t="shared" si="5"/>
        <v>9.8948178128871488E-4</v>
      </c>
    </row>
    <row r="79" spans="1:6" ht="15" customHeight="1" x14ac:dyDescent="0.2">
      <c r="A79" s="4">
        <v>74</v>
      </c>
      <c r="B79" s="4" t="str">
        <f>Vocabulary!B75</f>
        <v>by</v>
      </c>
      <c r="C79" s="25">
        <v>4.5152115640894239</v>
      </c>
      <c r="D79" s="26">
        <f t="shared" si="3"/>
        <v>9.8840212905026412E-2</v>
      </c>
      <c r="E79" s="22">
        <f t="shared" si="4"/>
        <v>5.9697164163785028E-3</v>
      </c>
      <c r="F79" s="27">
        <f t="shared" si="5"/>
        <v>5.9697238163785027E-3</v>
      </c>
    </row>
    <row r="80" spans="1:6" ht="15" customHeight="1" x14ac:dyDescent="0.2">
      <c r="A80" s="4">
        <v>75</v>
      </c>
      <c r="B80" s="4" t="str">
        <f>Vocabulary!B76</f>
        <v>began</v>
      </c>
      <c r="C80" s="25">
        <v>-1.5659352349592235</v>
      </c>
      <c r="D80" s="26">
        <f t="shared" si="3"/>
        <v>2.2590465169365694E-4</v>
      </c>
      <c r="E80" s="22">
        <f t="shared" si="4"/>
        <v>1.3644109701055801E-5</v>
      </c>
      <c r="F80" s="27">
        <f t="shared" si="5"/>
        <v>1.36516097010558E-5</v>
      </c>
    </row>
    <row r="81" spans="1:6" ht="15" customHeight="1" x14ac:dyDescent="0.2">
      <c r="A81" s="4">
        <v>76</v>
      </c>
      <c r="B81" s="4" t="str">
        <f>Vocabulary!B77</f>
        <v>my</v>
      </c>
      <c r="C81" s="25">
        <v>3.0749166587308192</v>
      </c>
      <c r="D81" s="26">
        <f t="shared" si="3"/>
        <v>2.3411085038701564E-2</v>
      </c>
      <c r="E81" s="22">
        <f t="shared" si="4"/>
        <v>1.4139744803571004E-3</v>
      </c>
      <c r="F81" s="27">
        <f t="shared" si="5"/>
        <v>1.4139820803571004E-3</v>
      </c>
    </row>
    <row r="82" spans="1:6" ht="15" customHeight="1" x14ac:dyDescent="0.2">
      <c r="A82" s="4">
        <v>77</v>
      </c>
      <c r="B82" s="4" t="str">
        <f>Vocabulary!B78</f>
        <v>its</v>
      </c>
      <c r="C82" s="25">
        <v>3.7265841146927361</v>
      </c>
      <c r="D82" s="26">
        <f t="shared" si="3"/>
        <v>4.4919728499320841E-2</v>
      </c>
      <c r="E82" s="22">
        <f t="shared" si="4"/>
        <v>2.7130459633805991E-3</v>
      </c>
      <c r="F82" s="27">
        <f t="shared" si="5"/>
        <v>2.7130536633805991E-3</v>
      </c>
    </row>
    <row r="83" spans="1:6" ht="15" customHeight="1" x14ac:dyDescent="0.2">
      <c r="A83" s="4">
        <v>78</v>
      </c>
      <c r="B83" s="4" t="str">
        <f>Vocabulary!B79</f>
        <v>an</v>
      </c>
      <c r="C83" s="25">
        <v>0.86232868892685999</v>
      </c>
      <c r="D83" s="26">
        <f t="shared" si="3"/>
        <v>2.5615733511280951E-3</v>
      </c>
      <c r="E83" s="22">
        <f t="shared" si="4"/>
        <v>1.5471300634166716E-4</v>
      </c>
      <c r="F83" s="27">
        <f t="shared" si="5"/>
        <v>1.5472080634166717E-4</v>
      </c>
    </row>
    <row r="84" spans="1:6" ht="15" customHeight="1" x14ac:dyDescent="0.2">
      <c r="A84" s="4">
        <v>79</v>
      </c>
      <c r="B84" s="4" t="str">
        <f>Vocabulary!B80</f>
        <v>it's</v>
      </c>
      <c r="C84" s="25">
        <v>4.1706629351230724</v>
      </c>
      <c r="D84" s="26">
        <f t="shared" si="3"/>
        <v>7.0032253918304505E-2</v>
      </c>
      <c r="E84" s="22">
        <f t="shared" si="4"/>
        <v>4.2297834414198182E-3</v>
      </c>
      <c r="F84" s="27">
        <f t="shared" si="5"/>
        <v>4.2297913414198179E-3</v>
      </c>
    </row>
    <row r="85" spans="1:6" ht="15" customHeight="1" x14ac:dyDescent="0.2">
      <c r="A85" s="4">
        <v>80</v>
      </c>
      <c r="B85" s="4" t="str">
        <f>Vocabulary!B81</f>
        <v>turtle</v>
      </c>
      <c r="C85" s="25">
        <v>2.6011466952408848</v>
      </c>
      <c r="D85" s="26">
        <f t="shared" si="3"/>
        <v>1.4576923065927703E-2</v>
      </c>
      <c r="E85" s="22">
        <f t="shared" si="4"/>
        <v>8.8041187255000089E-4</v>
      </c>
      <c r="F85" s="27">
        <f t="shared" si="5"/>
        <v>8.8041987255000091E-4</v>
      </c>
    </row>
    <row r="86" spans="1:6" ht="15" customHeight="1" x14ac:dyDescent="0.2">
      <c r="A86" s="4">
        <v>81</v>
      </c>
      <c r="B86" s="4" t="str">
        <f>Vocabulary!B82</f>
        <v>way</v>
      </c>
      <c r="C86" s="25">
        <v>5.1835789605280995</v>
      </c>
      <c r="D86" s="26">
        <f t="shared" si="3"/>
        <v>0.19284214093244784</v>
      </c>
      <c r="E86" s="22">
        <f t="shared" si="4"/>
        <v>1.1647211804371447E-2</v>
      </c>
      <c r="F86" s="27">
        <f t="shared" si="5"/>
        <v>1.1647219904371448E-2</v>
      </c>
    </row>
    <row r="87" spans="1:6" ht="15" customHeight="1" x14ac:dyDescent="0.2">
      <c r="A87" s="4">
        <v>82</v>
      </c>
      <c r="B87" s="4" t="str">
        <f>Vocabulary!B83</f>
        <v>mock</v>
      </c>
      <c r="C87" s="25">
        <v>-1.244683507973571</v>
      </c>
      <c r="D87" s="26">
        <f t="shared" si="3"/>
        <v>3.1148922348469762E-4</v>
      </c>
      <c r="E87" s="22">
        <f t="shared" si="4"/>
        <v>1.8813216567515393E-5</v>
      </c>
      <c r="F87" s="27">
        <f t="shared" si="5"/>
        <v>1.8821416567515395E-5</v>
      </c>
    </row>
    <row r="88" spans="1:6" ht="15" customHeight="1" x14ac:dyDescent="0.2">
      <c r="A88" s="4">
        <v>83</v>
      </c>
      <c r="B88" s="4" t="str">
        <f>Vocabulary!B84</f>
        <v>quite</v>
      </c>
      <c r="C88" s="25">
        <v>-0.41803602434803017</v>
      </c>
      <c r="D88" s="26">
        <f t="shared" si="3"/>
        <v>7.119532333089469E-4</v>
      </c>
      <c r="E88" s="22">
        <f t="shared" si="4"/>
        <v>4.3000300987433804E-5</v>
      </c>
      <c r="F88" s="27">
        <f t="shared" si="5"/>
        <v>4.3008600987433802E-5</v>
      </c>
    </row>
    <row r="89" spans="1:6" ht="15" customHeight="1" x14ac:dyDescent="0.2">
      <c r="A89" s="4">
        <v>84</v>
      </c>
      <c r="B89" s="4" t="str">
        <f>Vocabulary!B85</f>
        <v>hatter</v>
      </c>
      <c r="C89" s="25">
        <v>-1.9021367527373316</v>
      </c>
      <c r="D89" s="26">
        <f t="shared" si="3"/>
        <v>1.6140415472749349E-4</v>
      </c>
      <c r="E89" s="22">
        <f t="shared" si="4"/>
        <v>9.7484313704813381E-6</v>
      </c>
      <c r="F89" s="27">
        <f t="shared" si="5"/>
        <v>9.7568313704813379E-6</v>
      </c>
    </row>
    <row r="90" spans="1:6" ht="15" customHeight="1" x14ac:dyDescent="0.2">
      <c r="A90" s="4">
        <v>85</v>
      </c>
      <c r="B90" s="4" t="str">
        <f>Vocabulary!B86</f>
        <v>gryphon</v>
      </c>
      <c r="C90" s="25">
        <v>-0.48153612109872385</v>
      </c>
      <c r="D90" s="26">
        <f t="shared" si="3"/>
        <v>6.6814961896893171E-4</v>
      </c>
      <c r="E90" s="22">
        <f t="shared" si="4"/>
        <v>4.0354665694503312E-5</v>
      </c>
      <c r="F90" s="27">
        <f t="shared" si="5"/>
        <v>4.0363165694503311E-5</v>
      </c>
    </row>
    <row r="91" spans="1:6" ht="15" customHeight="1" x14ac:dyDescent="0.2">
      <c r="A91" s="4">
        <v>86</v>
      </c>
      <c r="B91" s="4" t="str">
        <f>Vocabulary!B87</f>
        <v>are</v>
      </c>
      <c r="C91" s="25">
        <v>-4.3189530531751412</v>
      </c>
      <c r="D91" s="26">
        <f t="shared" si="3"/>
        <v>1.4398084787561266E-5</v>
      </c>
      <c r="E91" s="22">
        <f t="shared" si="4"/>
        <v>8.6961046111165402E-7</v>
      </c>
      <c r="F91" s="27">
        <f t="shared" si="5"/>
        <v>8.7821046111165404E-7</v>
      </c>
    </row>
    <row r="92" spans="1:6" ht="15" customHeight="1" x14ac:dyDescent="0.2">
      <c r="A92" s="4">
        <v>87</v>
      </c>
      <c r="B92" s="4" t="str">
        <f>Vocabulary!B88</f>
        <v>think</v>
      </c>
      <c r="C92" s="25">
        <v>-3.7298062685207229</v>
      </c>
      <c r="D92" s="26">
        <f t="shared" si="3"/>
        <v>2.5951826215457808E-5</v>
      </c>
      <c r="E92" s="22">
        <f t="shared" si="4"/>
        <v>1.5674292723578495E-6</v>
      </c>
      <c r="F92" s="27">
        <f t="shared" si="5"/>
        <v>1.5761292723578495E-6</v>
      </c>
    </row>
    <row r="93" spans="1:6" ht="15" customHeight="1" x14ac:dyDescent="0.2">
      <c r="A93" s="4">
        <v>88</v>
      </c>
      <c r="B93" s="4" t="str">
        <f>Vocabulary!B89</f>
        <v>just</v>
      </c>
      <c r="C93" s="25">
        <v>0.21938701977755704</v>
      </c>
      <c r="D93" s="26">
        <f t="shared" si="3"/>
        <v>1.3467307527431722E-3</v>
      </c>
      <c r="E93" s="22">
        <f t="shared" si="4"/>
        <v>8.1339370351395197E-5</v>
      </c>
      <c r="F93" s="27">
        <f t="shared" si="5"/>
        <v>8.1348170351395202E-5</v>
      </c>
    </row>
    <row r="94" spans="1:6" ht="15" customHeight="1" x14ac:dyDescent="0.2">
      <c r="A94" s="4">
        <v>89</v>
      </c>
      <c r="B94" s="4" t="str">
        <f>Vocabulary!B90</f>
        <v>their</v>
      </c>
      <c r="C94" s="25">
        <v>1.1306030547647274</v>
      </c>
      <c r="D94" s="26">
        <f t="shared" si="3"/>
        <v>3.349784534907699E-3</v>
      </c>
      <c r="E94" s="22">
        <f t="shared" si="4"/>
        <v>2.0231910820127724E-4</v>
      </c>
      <c r="F94" s="27">
        <f t="shared" si="5"/>
        <v>2.0232800820127724E-4</v>
      </c>
    </row>
    <row r="95" spans="1:6" ht="15" customHeight="1" x14ac:dyDescent="0.2">
      <c r="A95" s="4">
        <v>90</v>
      </c>
      <c r="B95" s="4" t="str">
        <f>Vocabulary!B91</f>
        <v>much</v>
      </c>
      <c r="C95" s="25">
        <v>0.4761141394079918</v>
      </c>
      <c r="D95" s="26">
        <f t="shared" si="3"/>
        <v>1.7409085123101594E-3</v>
      </c>
      <c r="E95" s="22">
        <f t="shared" si="4"/>
        <v>1.0514678003918509E-4</v>
      </c>
      <c r="F95" s="27">
        <f t="shared" si="5"/>
        <v>1.0515578003918509E-4</v>
      </c>
    </row>
    <row r="96" spans="1:6" ht="15" customHeight="1" x14ac:dyDescent="0.2">
      <c r="A96" s="4">
        <v>91</v>
      </c>
      <c r="B96" s="4" t="str">
        <f>Vocabulary!B92</f>
        <v>say</v>
      </c>
      <c r="C96" s="25">
        <v>-0.98573216319663859</v>
      </c>
      <c r="D96" s="26">
        <f t="shared" si="3"/>
        <v>4.0355633218536706E-4</v>
      </c>
      <c r="E96" s="22">
        <f t="shared" si="4"/>
        <v>2.4373853418298021E-5</v>
      </c>
      <c r="F96" s="27">
        <f t="shared" si="5"/>
        <v>2.438295341829802E-5</v>
      </c>
    </row>
    <row r="97" spans="1:6" ht="15" customHeight="1" x14ac:dyDescent="0.2">
      <c r="A97" s="4">
        <v>92</v>
      </c>
      <c r="B97" s="4" t="str">
        <f>Vocabulary!B93</f>
        <v>some</v>
      </c>
      <c r="C97" s="25">
        <v>1.1772399933555335</v>
      </c>
      <c r="D97" s="26">
        <f t="shared" si="3"/>
        <v>3.5097084256829054E-3</v>
      </c>
      <c r="E97" s="22">
        <f t="shared" si="4"/>
        <v>2.1197813511018553E-4</v>
      </c>
      <c r="F97" s="27">
        <f t="shared" si="5"/>
        <v>2.1198733511018552E-4</v>
      </c>
    </row>
    <row r="98" spans="1:6" ht="15" customHeight="1" x14ac:dyDescent="0.2">
      <c r="A98" s="4">
        <v>93</v>
      </c>
      <c r="B98" s="4" t="str">
        <f>Vocabulary!B94</f>
        <v>first</v>
      </c>
      <c r="C98" s="25">
        <v>3.3118378857149287</v>
      </c>
      <c r="D98" s="26">
        <f t="shared" si="3"/>
        <v>2.9669834515382514E-2</v>
      </c>
      <c r="E98" s="22">
        <f t="shared" si="4"/>
        <v>1.7919882300122527E-3</v>
      </c>
      <c r="F98" s="27">
        <f t="shared" si="5"/>
        <v>1.7919975300122527E-3</v>
      </c>
    </row>
    <row r="99" spans="1:6" ht="15" customHeight="1" x14ac:dyDescent="0.2">
      <c r="A99" s="4">
        <v>94</v>
      </c>
      <c r="B99" s="4" t="str">
        <f>Vocabulary!B95</f>
        <v>here</v>
      </c>
      <c r="C99" s="25">
        <v>3.4422088595586393</v>
      </c>
      <c r="D99" s="26">
        <f t="shared" si="3"/>
        <v>3.3801386779425693E-2</v>
      </c>
      <c r="E99" s="22">
        <f t="shared" si="4"/>
        <v>2.0415242705657437E-3</v>
      </c>
      <c r="F99" s="27">
        <f t="shared" si="5"/>
        <v>2.0415336705657439E-3</v>
      </c>
    </row>
    <row r="100" spans="1:6" ht="15" customHeight="1" x14ac:dyDescent="0.2">
      <c r="A100" s="4">
        <v>95</v>
      </c>
      <c r="B100" s="4" t="str">
        <f>Vocabulary!B96</f>
        <v>go</v>
      </c>
      <c r="C100" s="25">
        <v>-2.661645756417323</v>
      </c>
      <c r="D100" s="26">
        <f t="shared" si="3"/>
        <v>7.5520375470765585E-5</v>
      </c>
      <c r="E100" s="22">
        <f t="shared" si="4"/>
        <v>4.5612530767421181E-6</v>
      </c>
      <c r="F100" s="27">
        <f t="shared" si="5"/>
        <v>4.5707530767421177E-6</v>
      </c>
    </row>
    <row r="101" spans="1:6" ht="15" customHeight="1" x14ac:dyDescent="0.2">
      <c r="A101" s="4">
        <v>96</v>
      </c>
      <c r="B101" s="4" t="str">
        <f>Vocabulary!B97</f>
        <v>only</v>
      </c>
      <c r="C101" s="25">
        <v>-0.32992947256008764</v>
      </c>
      <c r="D101" s="26">
        <f t="shared" si="3"/>
        <v>7.7752731672512375E-4</v>
      </c>
      <c r="E101" s="22">
        <f t="shared" si="4"/>
        <v>4.6960821414829775E-5</v>
      </c>
      <c r="F101" s="27">
        <f t="shared" si="5"/>
        <v>4.6970421414829776E-5</v>
      </c>
    </row>
    <row r="102" spans="1:6" ht="15" customHeight="1" x14ac:dyDescent="0.2">
      <c r="A102" s="4">
        <v>97</v>
      </c>
      <c r="B102" s="4" t="str">
        <f>Vocabulary!B98</f>
        <v>which</v>
      </c>
      <c r="C102" s="25">
        <v>2.4069336408185213</v>
      </c>
      <c r="D102" s="26">
        <f t="shared" si="3"/>
        <v>1.2003840159475346E-2</v>
      </c>
      <c r="E102" s="22">
        <f t="shared" si="4"/>
        <v>7.2500371613383431E-4</v>
      </c>
      <c r="F102" s="27">
        <f t="shared" si="5"/>
        <v>7.2501341613383425E-4</v>
      </c>
    </row>
    <row r="103" spans="1:6" ht="15" customHeight="1" x14ac:dyDescent="0.2">
      <c r="A103" s="4">
        <v>98</v>
      </c>
      <c r="B103" s="4" t="str">
        <f>Vocabulary!B99</f>
        <v>head</v>
      </c>
      <c r="C103" s="25">
        <v>6.8294623079163772</v>
      </c>
      <c r="D103" s="26">
        <f t="shared" si="3"/>
        <v>1</v>
      </c>
      <c r="E103" s="22">
        <f t="shared" si="4"/>
        <v>6.0397648294370672E-2</v>
      </c>
      <c r="F103" s="27">
        <f t="shared" si="5"/>
        <v>6.0397658094370671E-2</v>
      </c>
    </row>
    <row r="104" spans="1:6" ht="15" customHeight="1" x14ac:dyDescent="0.2">
      <c r="A104" s="4">
        <v>99</v>
      </c>
      <c r="B104" s="4" t="str">
        <f>Vocabulary!B100</f>
        <v>thing</v>
      </c>
      <c r="C104" s="25">
        <v>3.4050721161356199</v>
      </c>
      <c r="D104" s="26">
        <f t="shared" si="3"/>
        <v>3.2569135861397897E-2</v>
      </c>
      <c r="E104" s="22">
        <f t="shared" si="4"/>
        <v>1.9670992130082854E-3</v>
      </c>
      <c r="F104" s="27">
        <f t="shared" si="5"/>
        <v>1.9671091130082853E-3</v>
      </c>
    </row>
    <row r="105" spans="1:6" ht="15" customHeight="1" x14ac:dyDescent="0.2">
      <c r="A105" s="4">
        <v>100</v>
      </c>
      <c r="B105" s="4" t="str">
        <f>Vocabulary!B101</f>
        <v>more</v>
      </c>
      <c r="C105" s="25">
        <v>2.4613984339664561</v>
      </c>
      <c r="D105" s="26">
        <f t="shared" si="3"/>
        <v>1.2675758691864962E-2</v>
      </c>
      <c r="E105" s="22">
        <f t="shared" si="4"/>
        <v>7.6558601533557207E-4</v>
      </c>
      <c r="F105" s="27">
        <f t="shared" si="5"/>
        <v>7.6559601533557212E-4</v>
      </c>
    </row>
    <row r="106" spans="1:6" ht="15" customHeight="1" x14ac:dyDescent="0.2">
      <c r="A106" s="4">
        <v>101</v>
      </c>
      <c r="B106" s="4" t="str">
        <f>Vocabulary!B102</f>
        <v>never</v>
      </c>
      <c r="C106" s="25">
        <v>-3.4953937380389917</v>
      </c>
      <c r="D106" s="26">
        <f t="shared" si="3"/>
        <v>3.2807413526781346E-5</v>
      </c>
      <c r="E106" s="22">
        <f t="shared" si="4"/>
        <v>1.9814906236385188E-6</v>
      </c>
      <c r="F106" s="27">
        <f t="shared" si="5"/>
        <v>1.9915906236385189E-6</v>
      </c>
    </row>
    <row r="107" spans="1:6" ht="15" customHeight="1" x14ac:dyDescent="0.2">
      <c r="A107" s="4">
        <v>102</v>
      </c>
      <c r="B107" s="4" t="str">
        <f>Vocabulary!B103</f>
        <v>voice</v>
      </c>
      <c r="C107" s="25">
        <v>4.9775153729828272</v>
      </c>
      <c r="D107" s="26">
        <f t="shared" si="3"/>
        <v>0.15693133359648595</v>
      </c>
      <c r="E107" s="22">
        <f t="shared" si="4"/>
        <v>9.4782834929271146E-3</v>
      </c>
      <c r="F107" s="27">
        <f t="shared" si="5"/>
        <v>9.4782936929271137E-3</v>
      </c>
    </row>
    <row r="108" spans="1:6" ht="15" customHeight="1" x14ac:dyDescent="0.2">
      <c r="A108" s="4">
        <v>103</v>
      </c>
      <c r="B108" s="4" t="str">
        <f>Vocabulary!B104</f>
        <v>rabbit</v>
      </c>
      <c r="C108" s="25">
        <v>-0.38974182913467303</v>
      </c>
      <c r="D108" s="26">
        <f t="shared" si="3"/>
        <v>7.3238506513414038E-4</v>
      </c>
      <c r="E108" s="22">
        <f t="shared" si="4"/>
        <v>4.4234335580021572E-5</v>
      </c>
      <c r="F108" s="27">
        <f t="shared" si="5"/>
        <v>4.4244635580021575E-5</v>
      </c>
    </row>
    <row r="109" spans="1:6" ht="15" customHeight="1" x14ac:dyDescent="0.2">
      <c r="A109" s="4">
        <v>104</v>
      </c>
      <c r="B109" s="4" t="str">
        <f>Vocabulary!B105</f>
        <v>get</v>
      </c>
      <c r="C109" s="25">
        <v>-0.61791513883527105</v>
      </c>
      <c r="D109" s="26">
        <f t="shared" si="3"/>
        <v>5.8296847504698949E-4</v>
      </c>
      <c r="E109" s="22">
        <f t="shared" si="4"/>
        <v>3.5209924922593675E-5</v>
      </c>
      <c r="F109" s="27">
        <f t="shared" si="5"/>
        <v>3.5220324922593678E-5</v>
      </c>
    </row>
    <row r="110" spans="1:6" ht="15" customHeight="1" x14ac:dyDescent="0.2">
      <c r="A110" s="4">
        <v>105</v>
      </c>
      <c r="B110" s="4" t="str">
        <f>Vocabulary!B106</f>
        <v>come</v>
      </c>
      <c r="C110" s="25">
        <v>1.6980579863231799</v>
      </c>
      <c r="D110" s="26">
        <f t="shared" si="3"/>
        <v>5.908257551402259E-3</v>
      </c>
      <c r="E110" s="22">
        <f t="shared" si="4"/>
        <v>3.5684486162215333E-4</v>
      </c>
      <c r="F110" s="27">
        <f t="shared" si="5"/>
        <v>3.5685536162215334E-4</v>
      </c>
    </row>
    <row r="111" spans="1:6" ht="15" customHeight="1" x14ac:dyDescent="0.2">
      <c r="A111" s="4">
        <v>106</v>
      </c>
      <c r="B111" s="4" t="str">
        <f>Vocabulary!B107</f>
        <v>oh</v>
      </c>
      <c r="C111" s="25">
        <v>2.7000789192979897</v>
      </c>
      <c r="D111" s="26">
        <f t="shared" si="3"/>
        <v>1.6092798766780467E-2</v>
      </c>
      <c r="E111" s="22">
        <f t="shared" si="4"/>
        <v>9.7196719998808882E-4</v>
      </c>
      <c r="F111" s="27">
        <f t="shared" si="5"/>
        <v>9.7197779998808886E-4</v>
      </c>
    </row>
    <row r="112" spans="1:6" ht="15" customHeight="1" x14ac:dyDescent="0.2">
      <c r="A112" s="4">
        <v>107</v>
      </c>
      <c r="B112" s="4" t="str">
        <f>Vocabulary!B108</f>
        <v>looked</v>
      </c>
      <c r="C112" s="25">
        <v>-2.5776172742919017</v>
      </c>
      <c r="D112" s="26">
        <f t="shared" si="3"/>
        <v>8.2140481935487418E-5</v>
      </c>
      <c r="E112" s="22">
        <f t="shared" si="4"/>
        <v>4.961091938669677E-6</v>
      </c>
      <c r="F112" s="27">
        <f t="shared" si="5"/>
        <v>4.9717919386696767E-6</v>
      </c>
    </row>
    <row r="113" spans="1:6" ht="15" customHeight="1" x14ac:dyDescent="0.2">
      <c r="A113" s="4">
        <v>108</v>
      </c>
      <c r="B113" s="4" t="str">
        <f>Vocabulary!B109</f>
        <v>got</v>
      </c>
      <c r="C113" s="25">
        <v>-5.0171312951733142</v>
      </c>
      <c r="D113" s="26">
        <f t="shared" si="3"/>
        <v>7.1629145261663454E-6</v>
      </c>
      <c r="E113" s="22">
        <f t="shared" si="4"/>
        <v>4.3262319231403371E-7</v>
      </c>
      <c r="F113" s="27">
        <f t="shared" si="5"/>
        <v>4.4342319231403373E-7</v>
      </c>
    </row>
    <row r="114" spans="1:6" ht="15" customHeight="1" x14ac:dyDescent="0.2">
      <c r="A114" s="4">
        <v>109</v>
      </c>
      <c r="B114" s="4" t="str">
        <f>Vocabulary!B110</f>
        <v>must</v>
      </c>
      <c r="C114" s="25">
        <v>-4.770724608128873</v>
      </c>
      <c r="D114" s="26">
        <f t="shared" si="3"/>
        <v>9.164374607488161E-6</v>
      </c>
      <c r="E114" s="22">
        <f t="shared" si="4"/>
        <v>5.5350667438093119E-7</v>
      </c>
      <c r="F114" s="27">
        <f t="shared" si="5"/>
        <v>5.6440667438093117E-7</v>
      </c>
    </row>
    <row r="115" spans="1:6" ht="15" customHeight="1" x14ac:dyDescent="0.2">
      <c r="A115" s="4">
        <v>110</v>
      </c>
      <c r="B115" s="4" t="str">
        <f>Vocabulary!B111</f>
        <v>after</v>
      </c>
      <c r="C115" s="25">
        <v>2.5646356758807807</v>
      </c>
      <c r="D115" s="26">
        <f t="shared" si="3"/>
        <v>1.405430348783379E-2</v>
      </c>
      <c r="E115" s="22">
        <f t="shared" si="4"/>
        <v>8.4884687908053232E-4</v>
      </c>
      <c r="F115" s="27">
        <f t="shared" si="5"/>
        <v>8.4885787908053228E-4</v>
      </c>
    </row>
    <row r="116" spans="1:6" ht="15" customHeight="1" x14ac:dyDescent="0.2">
      <c r="A116" s="4">
        <v>111</v>
      </c>
      <c r="B116" s="4" t="str">
        <f>Vocabulary!B112</f>
        <v>mouse</v>
      </c>
      <c r="C116" s="25">
        <v>-0.41360627889094653</v>
      </c>
      <c r="D116" s="26">
        <f t="shared" si="3"/>
        <v>7.1511400043821997E-4</v>
      </c>
      <c r="E116" s="22">
        <f t="shared" si="4"/>
        <v>4.3191203888848046E-5</v>
      </c>
      <c r="F116" s="27">
        <f t="shared" si="5"/>
        <v>4.3202303888848043E-5</v>
      </c>
    </row>
    <row r="117" spans="1:6" ht="15" customHeight="1" x14ac:dyDescent="0.2">
      <c r="A117" s="4">
        <v>112</v>
      </c>
      <c r="B117" s="4" t="str">
        <f>Vocabulary!B113</f>
        <v>him</v>
      </c>
      <c r="C117" s="25">
        <v>-0.3090622030027832</v>
      </c>
      <c r="D117" s="26">
        <f t="shared" si="3"/>
        <v>7.9392265689081417E-4</v>
      </c>
      <c r="E117" s="22">
        <f t="shared" si="4"/>
        <v>4.7951061403823719E-5</v>
      </c>
      <c r="F117" s="27">
        <f t="shared" si="5"/>
        <v>4.7962261403823716E-5</v>
      </c>
    </row>
    <row r="118" spans="1:6" ht="15" customHeight="1" x14ac:dyDescent="0.2">
      <c r="A118" s="4">
        <v>113</v>
      </c>
      <c r="B118" s="4" t="str">
        <f>Vocabulary!B114</f>
        <v>such</v>
      </c>
      <c r="C118" s="25">
        <v>2.4929526859202302</v>
      </c>
      <c r="D118" s="26">
        <f t="shared" si="3"/>
        <v>1.3082110117504708E-2</v>
      </c>
      <c r="E118" s="22">
        <f t="shared" si="4"/>
        <v>7.9012868582527761E-4</v>
      </c>
      <c r="F118" s="27">
        <f t="shared" si="5"/>
        <v>7.9013998582527756E-4</v>
      </c>
    </row>
    <row r="119" spans="1:6" ht="15" customHeight="1" x14ac:dyDescent="0.2">
      <c r="A119" s="4">
        <v>114</v>
      </c>
      <c r="B119" s="4" t="str">
        <f>Vocabulary!B115</f>
        <v>round</v>
      </c>
      <c r="C119" s="25">
        <v>4.6305484322335444E-2</v>
      </c>
      <c r="D119" s="26">
        <f t="shared" si="3"/>
        <v>1.1326935347521208E-3</v>
      </c>
      <c r="E119" s="22">
        <f t="shared" si="4"/>
        <v>6.8412025737266114E-5</v>
      </c>
      <c r="F119" s="27">
        <f t="shared" si="5"/>
        <v>6.8423425737266112E-5</v>
      </c>
    </row>
    <row r="120" spans="1:6" ht="15" customHeight="1" x14ac:dyDescent="0.2">
      <c r="A120" s="4">
        <v>115</v>
      </c>
      <c r="B120" s="4" t="str">
        <f>Vocabulary!B116</f>
        <v>over</v>
      </c>
      <c r="C120" s="25">
        <v>-0.19807162118309296</v>
      </c>
      <c r="D120" s="26">
        <f t="shared" si="3"/>
        <v>8.8711677818103791E-4</v>
      </c>
      <c r="E120" s="22">
        <f t="shared" si="4"/>
        <v>5.357976716461357E-5</v>
      </c>
      <c r="F120" s="27">
        <f t="shared" si="5"/>
        <v>5.3591267164613568E-5</v>
      </c>
    </row>
    <row r="121" spans="1:6" ht="15" customHeight="1" x14ac:dyDescent="0.2">
      <c r="A121" s="4">
        <v>116</v>
      </c>
      <c r="B121" s="4" t="str">
        <f>Vocabulary!B117</f>
        <v>why</v>
      </c>
      <c r="C121" s="25">
        <v>3.7337264464029758</v>
      </c>
      <c r="D121" s="26">
        <f t="shared" si="3"/>
        <v>4.5241708576092741E-2</v>
      </c>
      <c r="E121" s="22">
        <f t="shared" si="4"/>
        <v>2.732492802815263E-3</v>
      </c>
      <c r="F121" s="27">
        <f t="shared" si="5"/>
        <v>2.7325044028152631E-3</v>
      </c>
    </row>
    <row r="122" spans="1:6" ht="15" customHeight="1" x14ac:dyDescent="0.2">
      <c r="A122" s="4">
        <v>117</v>
      </c>
      <c r="B122" s="4" t="str">
        <f>Vocabulary!B118</f>
        <v>came</v>
      </c>
      <c r="C122" s="25">
        <v>-1.0474089225747929</v>
      </c>
      <c r="D122" s="26">
        <f t="shared" si="3"/>
        <v>3.7941831406945503E-4</v>
      </c>
      <c r="E122" s="22">
        <f t="shared" si="4"/>
        <v>2.2915973889610019E-5</v>
      </c>
      <c r="F122" s="27">
        <f t="shared" si="5"/>
        <v>2.2927673889610017E-5</v>
      </c>
    </row>
    <row r="123" spans="1:6" ht="15" customHeight="1" x14ac:dyDescent="0.2">
      <c r="A123" s="4">
        <v>118</v>
      </c>
      <c r="B123" s="4" t="str">
        <f>Vocabulary!B119</f>
        <v>other</v>
      </c>
      <c r="C123" s="25">
        <v>2.6608199554369172</v>
      </c>
      <c r="D123" s="26">
        <f t="shared" si="3"/>
        <v>1.5473253093855745E-2</v>
      </c>
      <c r="E123" s="22">
        <f t="shared" si="4"/>
        <v>9.3454809833248224E-4</v>
      </c>
      <c r="F123" s="27">
        <f t="shared" si="5"/>
        <v>9.3455989833248225E-4</v>
      </c>
    </row>
    <row r="124" spans="1:6" ht="15" customHeight="1" x14ac:dyDescent="0.2">
      <c r="A124" s="4">
        <v>119</v>
      </c>
      <c r="B124" s="4" t="str">
        <f>Vocabulary!B120</f>
        <v>two</v>
      </c>
      <c r="C124" s="25">
        <v>1.9798866553795167</v>
      </c>
      <c r="D124" s="26">
        <f t="shared" si="3"/>
        <v>7.8317002063099748E-3</v>
      </c>
      <c r="E124" s="22">
        <f t="shared" si="4"/>
        <v>4.7301627460766011E-4</v>
      </c>
      <c r="F124" s="27">
        <f t="shared" si="5"/>
        <v>4.730281746076601E-4</v>
      </c>
    </row>
    <row r="125" spans="1:6" ht="15" customHeight="1" x14ac:dyDescent="0.2">
      <c r="A125" s="4">
        <v>120</v>
      </c>
      <c r="B125" s="4" t="str">
        <f>Vocabulary!B121</f>
        <v>tone</v>
      </c>
      <c r="C125" s="25">
        <v>-0.28908115250150557</v>
      </c>
      <c r="D125" s="26">
        <f t="shared" si="3"/>
        <v>8.0994561022888518E-4</v>
      </c>
      <c r="E125" s="22">
        <f t="shared" si="4"/>
        <v>4.8918810104173639E-5</v>
      </c>
      <c r="F125" s="27">
        <f t="shared" si="5"/>
        <v>4.8930810104173638E-5</v>
      </c>
    </row>
    <row r="126" spans="1:6" ht="15" customHeight="1" x14ac:dyDescent="0.2">
      <c r="A126" s="4">
        <v>121</v>
      </c>
      <c r="B126" s="4" t="str">
        <f>Vocabulary!B122</f>
        <v>great</v>
      </c>
      <c r="C126" s="25">
        <v>4.5942377723937575</v>
      </c>
      <c r="D126" s="26">
        <f t="shared" si="3"/>
        <v>0.10696810901618821</v>
      </c>
      <c r="E126" s="22">
        <f t="shared" si="4"/>
        <v>6.460622227073636E-3</v>
      </c>
      <c r="F126" s="27">
        <f t="shared" si="5"/>
        <v>6.4606343270736362E-3</v>
      </c>
    </row>
    <row r="127" spans="1:6" ht="15" customHeight="1" x14ac:dyDescent="0.2">
      <c r="A127" s="4">
        <v>122</v>
      </c>
      <c r="B127" s="4" t="str">
        <f>Vocabulary!B123</f>
        <v>any</v>
      </c>
      <c r="C127" s="25">
        <v>3.8287143169785258</v>
      </c>
      <c r="D127" s="26">
        <f t="shared" si="3"/>
        <v>4.9749842016125118E-2</v>
      </c>
      <c r="E127" s="22">
        <f t="shared" si="4"/>
        <v>3.0047734607904298E-3</v>
      </c>
      <c r="F127" s="27">
        <f t="shared" si="5"/>
        <v>3.0047856607904296E-3</v>
      </c>
    </row>
    <row r="128" spans="1:6" ht="15" customHeight="1" x14ac:dyDescent="0.2">
      <c r="A128" s="4">
        <v>123</v>
      </c>
      <c r="B128" s="4" t="str">
        <f>Vocabulary!B124</f>
        <v>back</v>
      </c>
      <c r="C128" s="25">
        <v>-0.83881959540076345</v>
      </c>
      <c r="D128" s="26">
        <f t="shared" si="3"/>
        <v>4.6742020732711047E-4</v>
      </c>
      <c r="E128" s="22">
        <f t="shared" si="4"/>
        <v>2.8231081287824641E-5</v>
      </c>
      <c r="F128" s="27">
        <f t="shared" si="5"/>
        <v>2.8243381287824641E-5</v>
      </c>
    </row>
    <row r="129" spans="1:6" ht="15" customHeight="1" x14ac:dyDescent="0.2">
      <c r="A129" s="4">
        <v>124</v>
      </c>
      <c r="B129" s="4" t="str">
        <f>Vocabulary!B125</f>
        <v>duchess</v>
      </c>
      <c r="C129" s="25">
        <v>-0.43442685985806451</v>
      </c>
      <c r="D129" s="26">
        <f t="shared" si="3"/>
        <v>7.0037884108021533E-4</v>
      </c>
      <c r="E129" s="22">
        <f t="shared" si="4"/>
        <v>4.2301234916381778E-5</v>
      </c>
      <c r="F129" s="27">
        <f t="shared" si="5"/>
        <v>4.2313634916381778E-5</v>
      </c>
    </row>
    <row r="130" spans="1:6" ht="15" customHeight="1" x14ac:dyDescent="0.2">
      <c r="A130" s="4">
        <v>125</v>
      </c>
      <c r="B130" s="4" t="str">
        <f>Vocabulary!B126</f>
        <v>dormouse</v>
      </c>
      <c r="C130" s="25">
        <v>0.40291822616166839</v>
      </c>
      <c r="D130" s="26">
        <f t="shared" si="3"/>
        <v>1.6180329728964153E-3</v>
      </c>
      <c r="E130" s="22">
        <f t="shared" si="4"/>
        <v>9.7725386425692691E-5</v>
      </c>
      <c r="F130" s="27">
        <f t="shared" si="5"/>
        <v>9.7737886425692684E-5</v>
      </c>
    </row>
    <row r="131" spans="1:6" ht="15" customHeight="1" x14ac:dyDescent="0.2">
      <c r="A131" s="4">
        <v>126</v>
      </c>
      <c r="B131" s="4" t="str">
        <f>Vocabulary!B127</f>
        <v>before</v>
      </c>
      <c r="C131" s="25">
        <v>3.1411452431693889</v>
      </c>
      <c r="D131" s="26">
        <f t="shared" si="3"/>
        <v>2.5014063688437446E-2</v>
      </c>
      <c r="E131" s="22">
        <f t="shared" si="4"/>
        <v>1.5107906210672334E-3</v>
      </c>
      <c r="F131" s="27">
        <f t="shared" si="5"/>
        <v>1.5108032210672333E-3</v>
      </c>
    </row>
    <row r="132" spans="1:6" ht="15" customHeight="1" x14ac:dyDescent="0.2">
      <c r="A132" s="4">
        <v>127</v>
      </c>
      <c r="B132" s="4" t="str">
        <f>Vocabulary!B128</f>
        <v>been</v>
      </c>
      <c r="C132" s="25">
        <v>-1.9665210681057224</v>
      </c>
      <c r="D132" s="26">
        <f t="shared" si="3"/>
        <v>1.513397307173149E-4</v>
      </c>
      <c r="E132" s="22">
        <f t="shared" si="4"/>
        <v>9.1405638288291511E-6</v>
      </c>
      <c r="F132" s="27">
        <f t="shared" si="5"/>
        <v>9.1532638288291518E-6</v>
      </c>
    </row>
    <row r="133" spans="1:6" ht="15" customHeight="1" x14ac:dyDescent="0.2">
      <c r="A133" s="4">
        <v>128</v>
      </c>
      <c r="B133" s="4" t="str">
        <f>Vocabulary!B129</f>
        <v>from</v>
      </c>
      <c r="C133" s="25">
        <v>-1.2000634448386844</v>
      </c>
      <c r="D133" s="26">
        <f t="shared" si="3"/>
        <v>3.2570263587699795E-4</v>
      </c>
      <c r="E133" s="22">
        <f t="shared" si="4"/>
        <v>1.9671673250248399E-5</v>
      </c>
      <c r="F133" s="27">
        <f t="shared" si="5"/>
        <v>1.96844732502484E-5</v>
      </c>
    </row>
    <row r="134" spans="1:6" ht="15" customHeight="1" x14ac:dyDescent="0.2">
      <c r="A134" s="4">
        <v>129</v>
      </c>
      <c r="B134" s="4" t="str">
        <f>Vocabulary!B130</f>
        <v>cat</v>
      </c>
      <c r="C134" s="25">
        <v>2.4348823180323453</v>
      </c>
      <c r="D134" s="26">
        <f t="shared" ref="D134:D197" si="6">EXP((C134-$B$3)/$F$3)</f>
        <v>1.2344063868480987E-2</v>
      </c>
      <c r="E134" s="22">
        <f t="shared" ref="E134:E197" si="7">D134/$D$3</f>
        <v>7.4555242805176333E-4</v>
      </c>
      <c r="F134" s="27">
        <f t="shared" ref="F134:F197" si="8">IF(A134=1,-1,E134+A134*0.0000000001)</f>
        <v>7.4556532805176328E-4</v>
      </c>
    </row>
    <row r="135" spans="1:6" ht="15" customHeight="1" x14ac:dyDescent="0.2">
      <c r="A135" s="4">
        <v>130</v>
      </c>
      <c r="B135" s="4" t="str">
        <f>Vocabulary!B131</f>
        <v>can</v>
      </c>
      <c r="C135" s="25">
        <v>-5.5877331434409285</v>
      </c>
      <c r="D135" s="26">
        <f t="shared" si="6"/>
        <v>4.0483731400658242E-6</v>
      </c>
      <c r="E135" s="22">
        <f t="shared" si="7"/>
        <v>2.4451221707807267E-7</v>
      </c>
      <c r="F135" s="27">
        <f t="shared" si="8"/>
        <v>2.575122170780727E-7</v>
      </c>
    </row>
    <row r="136" spans="1:6" ht="15" customHeight="1" x14ac:dyDescent="0.2">
      <c r="A136" s="4">
        <v>131</v>
      </c>
      <c r="B136" s="4" t="str">
        <f>Vocabulary!B132</f>
        <v>nothing</v>
      </c>
      <c r="C136" s="25">
        <v>2.1207082046548562</v>
      </c>
      <c r="D136" s="26">
        <f t="shared" si="6"/>
        <v>9.0160035972327163E-3</v>
      </c>
      <c r="E136" s="22">
        <f t="shared" si="7"/>
        <v>5.445454142864424E-4</v>
      </c>
      <c r="F136" s="27">
        <f t="shared" si="8"/>
        <v>5.4455851428644242E-4</v>
      </c>
    </row>
    <row r="137" spans="1:6" ht="15" customHeight="1" x14ac:dyDescent="0.2">
      <c r="A137" s="4">
        <v>132</v>
      </c>
      <c r="B137" s="4" t="str">
        <f>Vocabulary!B133</f>
        <v>once</v>
      </c>
      <c r="C137" s="25">
        <v>3.0816232052115438</v>
      </c>
      <c r="D137" s="26">
        <f t="shared" si="6"/>
        <v>2.3568620236777277E-2</v>
      </c>
      <c r="E137" s="22">
        <f t="shared" si="7"/>
        <v>1.4234892358444612E-3</v>
      </c>
      <c r="F137" s="27">
        <f t="shared" si="8"/>
        <v>1.4235024358444611E-3</v>
      </c>
    </row>
    <row r="138" spans="1:6" ht="15" customHeight="1" x14ac:dyDescent="0.2">
      <c r="A138" s="4">
        <v>133</v>
      </c>
      <c r="B138" s="4" t="str">
        <f>Vocabulary!B134</f>
        <v>i've</v>
      </c>
      <c r="C138" s="25">
        <v>4.0696202256931002</v>
      </c>
      <c r="D138" s="26">
        <f t="shared" si="6"/>
        <v>6.3301764044212311E-2</v>
      </c>
      <c r="E138" s="22">
        <f t="shared" si="7"/>
        <v>3.8232776811555746E-3</v>
      </c>
      <c r="F138" s="27">
        <f t="shared" si="8"/>
        <v>3.8232909811555748E-3</v>
      </c>
    </row>
    <row r="139" spans="1:6" ht="15" customHeight="1" x14ac:dyDescent="0.2">
      <c r="A139" s="4">
        <v>134</v>
      </c>
      <c r="B139" s="4" t="str">
        <f>Vocabulary!B135</f>
        <v>that's</v>
      </c>
      <c r="C139" s="25">
        <v>2.7625995896255846</v>
      </c>
      <c r="D139" s="26">
        <f t="shared" si="6"/>
        <v>1.7131049216457625E-2</v>
      </c>
      <c r="E139" s="22">
        <f t="shared" si="7"/>
        <v>1.0346750854891618E-3</v>
      </c>
      <c r="F139" s="27">
        <f t="shared" si="8"/>
        <v>1.0346884854891619E-3</v>
      </c>
    </row>
    <row r="140" spans="1:6" ht="15" customHeight="1" x14ac:dyDescent="0.2">
      <c r="A140" s="4">
        <v>135</v>
      </c>
      <c r="B140" s="4" t="str">
        <f>Vocabulary!B136</f>
        <v>march</v>
      </c>
      <c r="C140" s="25">
        <v>1.3381698193883786</v>
      </c>
      <c r="D140" s="26">
        <f t="shared" si="6"/>
        <v>4.1225124293666343E-3</v>
      </c>
      <c r="E140" s="22">
        <f t="shared" si="7"/>
        <v>2.4899005579805762E-4</v>
      </c>
      <c r="F140" s="27">
        <f t="shared" si="8"/>
        <v>2.4900355579805762E-4</v>
      </c>
    </row>
    <row r="141" spans="1:6" ht="15" customHeight="1" x14ac:dyDescent="0.2">
      <c r="A141" s="4">
        <v>136</v>
      </c>
      <c r="B141" s="4" t="str">
        <f>Vocabulary!B137</f>
        <v>large</v>
      </c>
      <c r="C141" s="25">
        <v>1.473118026308756</v>
      </c>
      <c r="D141" s="26">
        <f t="shared" si="6"/>
        <v>4.7181227469201663E-3</v>
      </c>
      <c r="E141" s="22">
        <f t="shared" si="7"/>
        <v>2.8496351827815428E-4</v>
      </c>
      <c r="F141" s="27">
        <f t="shared" si="8"/>
        <v>2.8497711827815426E-4</v>
      </c>
    </row>
    <row r="142" spans="1:6" ht="15" customHeight="1" x14ac:dyDescent="0.2">
      <c r="A142" s="4">
        <v>137</v>
      </c>
      <c r="B142" s="4" t="str">
        <f>Vocabulary!B138</f>
        <v>will</v>
      </c>
      <c r="C142" s="25">
        <v>-4.67509505343717</v>
      </c>
      <c r="D142" s="26">
        <f t="shared" si="6"/>
        <v>1.0084032140633691E-5</v>
      </c>
      <c r="E142" s="22">
        <f t="shared" si="7"/>
        <v>6.0905182661912356E-7</v>
      </c>
      <c r="F142" s="27">
        <f t="shared" si="8"/>
        <v>6.2275182661912353E-7</v>
      </c>
    </row>
    <row r="143" spans="1:6" ht="15" customHeight="1" x14ac:dyDescent="0.2">
      <c r="A143" s="4">
        <v>138</v>
      </c>
      <c r="B143" s="4" t="str">
        <f>Vocabulary!B139</f>
        <v>last</v>
      </c>
      <c r="C143" s="25">
        <v>-0.64731424793503844</v>
      </c>
      <c r="D143" s="26">
        <f t="shared" si="6"/>
        <v>5.6607920247390704E-4</v>
      </c>
      <c r="E143" s="22">
        <f t="shared" si="7"/>
        <v>3.4189852577776886E-5</v>
      </c>
      <c r="F143" s="27">
        <f t="shared" si="8"/>
        <v>3.4203652577776889E-5</v>
      </c>
    </row>
    <row r="144" spans="1:6" ht="15" customHeight="1" x14ac:dyDescent="0.2">
      <c r="A144" s="4">
        <v>139</v>
      </c>
      <c r="B144" s="4" t="str">
        <f>Vocabulary!B140</f>
        <v>found</v>
      </c>
      <c r="C144" s="25">
        <v>-2.4464651838599574</v>
      </c>
      <c r="D144" s="26">
        <f t="shared" si="6"/>
        <v>9.365174539920761E-5</v>
      </c>
      <c r="E144" s="22">
        <f t="shared" si="7"/>
        <v>5.6563451807752879E-6</v>
      </c>
      <c r="F144" s="27">
        <f t="shared" si="8"/>
        <v>5.6702451807752879E-6</v>
      </c>
    </row>
    <row r="145" spans="1:6" ht="15" customHeight="1" x14ac:dyDescent="0.2">
      <c r="A145" s="4">
        <v>140</v>
      </c>
      <c r="B145" s="4" t="str">
        <f>Vocabulary!B141</f>
        <v>right</v>
      </c>
      <c r="C145" s="25">
        <v>3.1736804950794406</v>
      </c>
      <c r="D145" s="26">
        <f t="shared" si="6"/>
        <v>2.5841286534070074E-2</v>
      </c>
      <c r="E145" s="22">
        <f t="shared" si="7"/>
        <v>1.5607529355588213E-3</v>
      </c>
      <c r="F145" s="27">
        <f t="shared" si="8"/>
        <v>1.5607669355588213E-3</v>
      </c>
    </row>
    <row r="146" spans="1:6" ht="15" customHeight="1" x14ac:dyDescent="0.2">
      <c r="A146" s="4">
        <v>141</v>
      </c>
      <c r="B146" s="4" t="str">
        <f>Vocabulary!B142</f>
        <v>tell</v>
      </c>
      <c r="C146" s="25">
        <v>1.3274772234730847</v>
      </c>
      <c r="D146" s="26">
        <f t="shared" si="6"/>
        <v>4.0786668988174344E-3</v>
      </c>
      <c r="E146" s="22">
        <f t="shared" si="7"/>
        <v>2.4634188886466695E-4</v>
      </c>
      <c r="F146" s="27">
        <f t="shared" si="8"/>
        <v>2.4635598886466693E-4</v>
      </c>
    </row>
    <row r="147" spans="1:6" ht="15" customHeight="1" x14ac:dyDescent="0.2">
      <c r="A147" s="4">
        <v>142</v>
      </c>
      <c r="B147" s="4" t="str">
        <f>Vocabulary!B143</f>
        <v>long</v>
      </c>
      <c r="C147" s="25">
        <v>-1.5207561381536177</v>
      </c>
      <c r="D147" s="26">
        <f t="shared" si="6"/>
        <v>2.3634488417808428E-4</v>
      </c>
      <c r="E147" s="22">
        <f t="shared" si="7"/>
        <v>1.4274675190761707E-5</v>
      </c>
      <c r="F147" s="27">
        <f t="shared" si="8"/>
        <v>1.4288875190761708E-5</v>
      </c>
    </row>
    <row r="148" spans="1:6" ht="15" customHeight="1" x14ac:dyDescent="0.2">
      <c r="A148" s="4">
        <v>143</v>
      </c>
      <c r="B148" s="4" t="str">
        <f>Vocabulary!B144</f>
        <v>looking</v>
      </c>
      <c r="C148" s="25">
        <v>1.891598560445902</v>
      </c>
      <c r="D148" s="26">
        <f t="shared" si="6"/>
        <v>7.1698987380890223E-3</v>
      </c>
      <c r="E148" s="22">
        <f t="shared" si="7"/>
        <v>4.3304502228935288E-4</v>
      </c>
      <c r="F148" s="27">
        <f t="shared" si="8"/>
        <v>4.3305932228935288E-4</v>
      </c>
    </row>
    <row r="149" spans="1:6" ht="15" customHeight="1" x14ac:dyDescent="0.2">
      <c r="A149" s="4">
        <v>144</v>
      </c>
      <c r="B149" s="4" t="str">
        <f>Vocabulary!B145</f>
        <v>put</v>
      </c>
      <c r="C149" s="25">
        <v>-3.467231012240537</v>
      </c>
      <c r="D149" s="26">
        <f t="shared" si="6"/>
        <v>3.374449314081324E-5</v>
      </c>
      <c r="E149" s="22">
        <f t="shared" si="7"/>
        <v>2.0380880285906418E-6</v>
      </c>
      <c r="F149" s="27">
        <f t="shared" si="8"/>
        <v>2.0524880285906416E-6</v>
      </c>
    </row>
    <row r="150" spans="1:6" ht="15" customHeight="1" x14ac:dyDescent="0.2">
      <c r="A150" s="4">
        <v>145</v>
      </c>
      <c r="B150" s="4" t="str">
        <f>Vocabulary!B146</f>
        <v>things</v>
      </c>
      <c r="C150" s="25">
        <v>-1.6743974133623776</v>
      </c>
      <c r="D150" s="26">
        <f t="shared" si="6"/>
        <v>2.0268455144895433E-4</v>
      </c>
      <c r="E150" s="22">
        <f t="shared" si="7"/>
        <v>1.2241670253116221E-5</v>
      </c>
      <c r="F150" s="27">
        <f t="shared" si="8"/>
        <v>1.2256170253116221E-5</v>
      </c>
    </row>
    <row r="151" spans="1:6" ht="15" customHeight="1" x14ac:dyDescent="0.2">
      <c r="A151" s="4">
        <v>146</v>
      </c>
      <c r="B151" s="4" t="str">
        <f>Vocabulary!B147</f>
        <v>i'll</v>
      </c>
      <c r="C151" s="25">
        <v>2.2800914051821568</v>
      </c>
      <c r="D151" s="26">
        <f t="shared" si="6"/>
        <v>1.0573854274732239E-2</v>
      </c>
      <c r="E151" s="22">
        <f t="shared" si="7"/>
        <v>6.3863593160120571E-4</v>
      </c>
      <c r="F151" s="27">
        <f t="shared" si="8"/>
        <v>6.386505316012057E-4</v>
      </c>
    </row>
    <row r="152" spans="1:6" ht="15" customHeight="1" x14ac:dyDescent="0.2">
      <c r="A152" s="4">
        <v>147</v>
      </c>
      <c r="B152" s="4" t="str">
        <f>Vocabulary!B148</f>
        <v>hare</v>
      </c>
      <c r="C152" s="25">
        <v>6.1378367785156041E-2</v>
      </c>
      <c r="D152" s="26">
        <f t="shared" si="6"/>
        <v>1.1498958106671519E-3</v>
      </c>
      <c r="E152" s="22">
        <f t="shared" si="7"/>
        <v>6.9451002747844889E-5</v>
      </c>
      <c r="F152" s="27">
        <f t="shared" si="8"/>
        <v>6.9465702747844888E-5</v>
      </c>
    </row>
    <row r="153" spans="1:6" ht="15" customHeight="1" x14ac:dyDescent="0.2">
      <c r="A153" s="4">
        <v>148</v>
      </c>
      <c r="B153" s="4" t="str">
        <f>Vocabulary!B149</f>
        <v>made</v>
      </c>
      <c r="C153" s="25">
        <v>-3.2132417690361157</v>
      </c>
      <c r="D153" s="26">
        <f t="shared" si="6"/>
        <v>4.3501981162009321E-5</v>
      </c>
      <c r="E153" s="22">
        <f t="shared" si="7"/>
        <v>2.6274173583313776E-6</v>
      </c>
      <c r="F153" s="27">
        <f t="shared" si="8"/>
        <v>2.6422173583313775E-6</v>
      </c>
    </row>
    <row r="154" spans="1:6" ht="15" customHeight="1" x14ac:dyDescent="0.2">
      <c r="A154" s="4">
        <v>149</v>
      </c>
      <c r="B154" s="4" t="str">
        <f>Vocabulary!B150</f>
        <v>white</v>
      </c>
      <c r="C154" s="25">
        <v>-1.0236677100560696</v>
      </c>
      <c r="D154" s="26">
        <f t="shared" si="6"/>
        <v>3.8853394479939274E-4</v>
      </c>
      <c r="E154" s="22">
        <f t="shared" si="7"/>
        <v>2.3466536548418151E-5</v>
      </c>
      <c r="F154" s="27">
        <f t="shared" si="8"/>
        <v>2.348143654841815E-5</v>
      </c>
    </row>
    <row r="155" spans="1:6" ht="15" customHeight="1" x14ac:dyDescent="0.2">
      <c r="A155" s="4">
        <v>150</v>
      </c>
      <c r="B155" s="4" t="str">
        <f>Vocabulary!B151</f>
        <v>next</v>
      </c>
      <c r="C155" s="25">
        <v>1.3142371713722121</v>
      </c>
      <c r="D155" s="26">
        <f t="shared" si="6"/>
        <v>4.0250210571140472E-3</v>
      </c>
      <c r="E155" s="22">
        <f t="shared" si="7"/>
        <v>2.4310180618501029E-4</v>
      </c>
      <c r="F155" s="27">
        <f t="shared" si="8"/>
        <v>2.4311680618501028E-4</v>
      </c>
    </row>
    <row r="156" spans="1:6" ht="15" customHeight="1" x14ac:dyDescent="0.2">
      <c r="A156" s="4">
        <v>151</v>
      </c>
      <c r="B156" s="4" t="str">
        <f>Vocabulary!B152</f>
        <v>door</v>
      </c>
      <c r="C156" s="25">
        <v>0.86814780081299259</v>
      </c>
      <c r="D156" s="26">
        <f t="shared" si="6"/>
        <v>2.5765228873897658E-3</v>
      </c>
      <c r="E156" s="22">
        <f t="shared" si="7"/>
        <v>1.5561592317496348E-4</v>
      </c>
      <c r="F156" s="27">
        <f t="shared" si="8"/>
        <v>1.5563102317496348E-4</v>
      </c>
    </row>
    <row r="157" spans="1:6" ht="15" customHeight="1" x14ac:dyDescent="0.2">
      <c r="A157" s="4">
        <v>152</v>
      </c>
      <c r="B157" s="4" t="str">
        <f>Vocabulary!B153</f>
        <v>heard</v>
      </c>
      <c r="C157" s="25">
        <v>-1.9531293764757083</v>
      </c>
      <c r="D157" s="26">
        <f t="shared" si="6"/>
        <v>1.5338005694010768E-4</v>
      </c>
      <c r="E157" s="22">
        <f t="shared" si="7"/>
        <v>9.2637947344391712E-6</v>
      </c>
      <c r="F157" s="27">
        <f t="shared" si="8"/>
        <v>9.2789947344391707E-6</v>
      </c>
    </row>
    <row r="158" spans="1:6" ht="15" customHeight="1" x14ac:dyDescent="0.2">
      <c r="A158" s="4">
        <v>153</v>
      </c>
      <c r="B158" s="4" t="str">
        <f>Vocabulary!B154</f>
        <v>we</v>
      </c>
      <c r="C158" s="25">
        <v>2.3332997545131446</v>
      </c>
      <c r="D158" s="26">
        <f t="shared" si="6"/>
        <v>1.1151708619452009E-2</v>
      </c>
      <c r="E158" s="22">
        <f t="shared" si="7"/>
        <v>6.7353697507896437E-4</v>
      </c>
      <c r="F158" s="27">
        <f t="shared" si="8"/>
        <v>6.7355227507896439E-4</v>
      </c>
    </row>
    <row r="159" spans="1:6" ht="15" customHeight="1" x14ac:dyDescent="0.2">
      <c r="A159" s="4">
        <v>154</v>
      </c>
      <c r="B159" s="4" t="str">
        <f>Vocabulary!B155</f>
        <v>day</v>
      </c>
      <c r="C159" s="25">
        <v>0.38662533028403989</v>
      </c>
      <c r="D159" s="26">
        <f t="shared" si="6"/>
        <v>1.5918841287897087E-3</v>
      </c>
      <c r="E159" s="22">
        <f t="shared" si="7"/>
        <v>9.6146057736031502E-5</v>
      </c>
      <c r="F159" s="27">
        <f t="shared" si="8"/>
        <v>9.6161457736031509E-5</v>
      </c>
    </row>
    <row r="160" spans="1:6" ht="15" customHeight="1" x14ac:dyDescent="0.2">
      <c r="A160" s="4">
        <v>155</v>
      </c>
      <c r="B160" s="4" t="str">
        <f>Vocabulary!B156</f>
        <v>eyes</v>
      </c>
      <c r="C160" s="25">
        <v>5.7015703688695769</v>
      </c>
      <c r="D160" s="26">
        <f t="shared" si="6"/>
        <v>0.32371494848846627</v>
      </c>
      <c r="E160" s="22">
        <f t="shared" si="7"/>
        <v>1.9551621606436705E-2</v>
      </c>
      <c r="F160" s="27">
        <f t="shared" si="8"/>
        <v>1.9551637106436703E-2</v>
      </c>
    </row>
    <row r="161" spans="1:6" ht="15" customHeight="1" x14ac:dyDescent="0.2">
      <c r="A161" s="4">
        <v>156</v>
      </c>
      <c r="B161" s="4" t="str">
        <f>Vocabulary!B157</f>
        <v>dear</v>
      </c>
      <c r="C161" s="25">
        <v>3.3876749632652152</v>
      </c>
      <c r="D161" s="26">
        <f t="shared" si="6"/>
        <v>3.2007425870484683E-2</v>
      </c>
      <c r="E161" s="22">
        <f t="shared" si="7"/>
        <v>1.933173250533675E-3</v>
      </c>
      <c r="F161" s="27">
        <f t="shared" si="8"/>
        <v>1.9331888505336749E-3</v>
      </c>
    </row>
    <row r="162" spans="1:6" ht="15" customHeight="1" x14ac:dyDescent="0.2">
      <c r="A162" s="4">
        <v>157</v>
      </c>
      <c r="B162" s="4" t="str">
        <f>Vocabulary!B158</f>
        <v>moment</v>
      </c>
      <c r="C162" s="25">
        <v>0.60681675270534896</v>
      </c>
      <c r="D162" s="26">
        <f t="shared" si="6"/>
        <v>1.9839895144060293E-3</v>
      </c>
      <c r="E162" s="22">
        <f t="shared" si="7"/>
        <v>1.1982830091081462E-4</v>
      </c>
      <c r="F162" s="27">
        <f t="shared" si="8"/>
        <v>1.1984400091081462E-4</v>
      </c>
    </row>
    <row r="163" spans="1:6" ht="15" customHeight="1" x14ac:dyDescent="0.2">
      <c r="A163" s="4">
        <v>158</v>
      </c>
      <c r="B163" s="4" t="str">
        <f>Vocabulary!B159</f>
        <v>look</v>
      </c>
      <c r="C163" s="25">
        <v>2.5981694339567585</v>
      </c>
      <c r="D163" s="26">
        <f t="shared" si="6"/>
        <v>1.4533588298714418E-2</v>
      </c>
      <c r="E163" s="22">
        <f t="shared" si="7"/>
        <v>8.7779455452093448E-4</v>
      </c>
      <c r="F163" s="27">
        <f t="shared" si="8"/>
        <v>8.7781035452093445E-4</v>
      </c>
    </row>
    <row r="164" spans="1:6" ht="15" customHeight="1" x14ac:dyDescent="0.2">
      <c r="A164" s="4">
        <v>159</v>
      </c>
      <c r="B164" s="4" t="str">
        <f>Vocabulary!B160</f>
        <v>replied</v>
      </c>
      <c r="C164" s="25">
        <v>-0.18466835493672351</v>
      </c>
      <c r="D164" s="26">
        <f t="shared" si="6"/>
        <v>8.9908708193229571E-4</v>
      </c>
      <c r="E164" s="22">
        <f t="shared" si="7"/>
        <v>5.4302745360558826E-5</v>
      </c>
      <c r="F164" s="27">
        <f t="shared" si="8"/>
        <v>5.4318645360558827E-5</v>
      </c>
    </row>
    <row r="165" spans="1:6" ht="15" customHeight="1" x14ac:dyDescent="0.2">
      <c r="A165" s="4">
        <v>160</v>
      </c>
      <c r="B165" s="4" t="str">
        <f>Vocabulary!B161</f>
        <v>might</v>
      </c>
      <c r="C165" s="25">
        <v>-6.8986898502851552</v>
      </c>
      <c r="D165" s="26">
        <f t="shared" si="6"/>
        <v>1.0912877269008883E-6</v>
      </c>
      <c r="E165" s="22">
        <f t="shared" si="7"/>
        <v>6.5911212317323095E-8</v>
      </c>
      <c r="F165" s="27">
        <f t="shared" si="8"/>
        <v>8.1911212317323092E-8</v>
      </c>
    </row>
    <row r="166" spans="1:6" ht="15" customHeight="1" x14ac:dyDescent="0.2">
      <c r="A166" s="4">
        <v>161</v>
      </c>
      <c r="B166" s="4" t="str">
        <f>Vocabulary!B162</f>
        <v>three</v>
      </c>
      <c r="C166" s="25">
        <v>-0.41245135034274405</v>
      </c>
      <c r="D166" s="26">
        <f t="shared" si="6"/>
        <v>7.1594038312716832E-4</v>
      </c>
      <c r="E166" s="22">
        <f t="shared" si="7"/>
        <v>4.3241115459851703E-5</v>
      </c>
      <c r="F166" s="27">
        <f t="shared" si="8"/>
        <v>4.3257215459851704E-5</v>
      </c>
    </row>
    <row r="167" spans="1:6" ht="15" customHeight="1" x14ac:dyDescent="0.2">
      <c r="A167" s="4">
        <v>162</v>
      </c>
      <c r="B167" s="4" t="str">
        <f>Vocabulary!B163</f>
        <v>can't</v>
      </c>
      <c r="C167" s="25">
        <v>-4.079661513005167</v>
      </c>
      <c r="D167" s="26">
        <f t="shared" si="6"/>
        <v>1.8290590312690818E-5</v>
      </c>
      <c r="E167" s="22">
        <f t="shared" si="7"/>
        <v>1.1047086408023234E-6</v>
      </c>
      <c r="F167" s="27">
        <f t="shared" si="8"/>
        <v>1.1209086408023233E-6</v>
      </c>
    </row>
    <row r="168" spans="1:6" ht="15" customHeight="1" x14ac:dyDescent="0.2">
      <c r="A168" s="4">
        <v>163</v>
      </c>
      <c r="B168" s="4" t="str">
        <f>Vocabulary!B164</f>
        <v>seemed</v>
      </c>
      <c r="C168" s="25">
        <v>-0.55483281417299557</v>
      </c>
      <c r="D168" s="26">
        <f t="shared" si="6"/>
        <v>6.2092818795009351E-4</v>
      </c>
      <c r="E168" s="22">
        <f t="shared" si="7"/>
        <v>3.7502602311870641E-5</v>
      </c>
      <c r="F168" s="27">
        <f t="shared" si="8"/>
        <v>3.7518902311870643E-5</v>
      </c>
    </row>
    <row r="169" spans="1:6" ht="15" customHeight="1" x14ac:dyDescent="0.2">
      <c r="A169" s="4">
        <v>164</v>
      </c>
      <c r="B169" s="4" t="str">
        <f>Vocabulary!B165</f>
        <v>going</v>
      </c>
      <c r="C169" s="25">
        <v>3.3178788393307714</v>
      </c>
      <c r="D169" s="26">
        <f t="shared" si="6"/>
        <v>2.9849611073687669E-2</v>
      </c>
      <c r="E169" s="22">
        <f t="shared" si="7"/>
        <v>1.8028463113523401E-3</v>
      </c>
      <c r="F169" s="27">
        <f t="shared" si="8"/>
        <v>1.80286271135234E-3</v>
      </c>
    </row>
    <row r="170" spans="1:6" ht="15" customHeight="1" x14ac:dyDescent="0.2">
      <c r="A170" s="4">
        <v>165</v>
      </c>
      <c r="B170" s="4" t="str">
        <f>Vocabulary!B166</f>
        <v>make</v>
      </c>
      <c r="C170" s="25">
        <v>-3.848020217007373</v>
      </c>
      <c r="D170" s="26">
        <f t="shared" si="6"/>
        <v>2.3058351688595863E-5</v>
      </c>
      <c r="E170" s="22">
        <f t="shared" si="7"/>
        <v>1.3926702155357211E-6</v>
      </c>
      <c r="F170" s="27">
        <f t="shared" si="8"/>
        <v>1.4091702155357211E-6</v>
      </c>
    </row>
    <row r="171" spans="1:6" ht="15" customHeight="1" x14ac:dyDescent="0.2">
      <c r="A171" s="4">
        <v>166</v>
      </c>
      <c r="B171" s="4" t="str">
        <f>Vocabulary!B167</f>
        <v>good</v>
      </c>
      <c r="C171" s="25">
        <v>0.21412729855211876</v>
      </c>
      <c r="D171" s="26">
        <f t="shared" si="6"/>
        <v>1.3396659202299598E-3</v>
      </c>
      <c r="E171" s="22">
        <f t="shared" si="7"/>
        <v>8.0912671082003553E-5</v>
      </c>
      <c r="F171" s="27">
        <f t="shared" si="8"/>
        <v>8.0929271082003548E-5</v>
      </c>
    </row>
    <row r="172" spans="1:6" ht="15" customHeight="1" x14ac:dyDescent="0.2">
      <c r="A172" s="4">
        <v>167</v>
      </c>
      <c r="B172" s="4" t="str">
        <f>Vocabulary!B168</f>
        <v>should</v>
      </c>
      <c r="C172" s="25">
        <v>-3.4414499381436139</v>
      </c>
      <c r="D172" s="26">
        <f t="shared" si="6"/>
        <v>3.4625773787259556E-5</v>
      </c>
      <c r="E172" s="22">
        <f t="shared" si="7"/>
        <v>2.0913153071233419E-6</v>
      </c>
      <c r="F172" s="27">
        <f t="shared" si="8"/>
        <v>2.1080153071233421E-6</v>
      </c>
    </row>
    <row r="173" spans="1:6" ht="15" customHeight="1" x14ac:dyDescent="0.2">
      <c r="A173" s="4">
        <v>168</v>
      </c>
      <c r="B173" s="4" t="str">
        <f>Vocabulary!B169</f>
        <v>poor</v>
      </c>
      <c r="C173" s="25">
        <v>4.7619664093025298</v>
      </c>
      <c r="D173" s="26">
        <f t="shared" si="6"/>
        <v>0.12650215965182537</v>
      </c>
      <c r="E173" s="22">
        <f t="shared" si="7"/>
        <v>7.6404329471292777E-3</v>
      </c>
      <c r="F173" s="27">
        <f t="shared" si="8"/>
        <v>7.6404497471292774E-3</v>
      </c>
    </row>
    <row r="174" spans="1:6" ht="15" customHeight="1" x14ac:dyDescent="0.2">
      <c r="A174" s="4">
        <v>169</v>
      </c>
      <c r="B174" s="4" t="str">
        <f>Vocabulary!B170</f>
        <v>caterpillar</v>
      </c>
      <c r="C174" s="25">
        <v>1.006883353004085</v>
      </c>
      <c r="D174" s="26">
        <f t="shared" si="6"/>
        <v>2.9599616852202509E-3</v>
      </c>
      <c r="E174" s="22">
        <f t="shared" si="7"/>
        <v>1.7877472482874542E-4</v>
      </c>
      <c r="F174" s="27">
        <f t="shared" si="8"/>
        <v>1.7879162482874541E-4</v>
      </c>
    </row>
    <row r="175" spans="1:6" ht="15" customHeight="1" x14ac:dyDescent="0.2">
      <c r="A175" s="4">
        <v>170</v>
      </c>
      <c r="B175" s="4" t="str">
        <f>Vocabulary!B171</f>
        <v>without</v>
      </c>
      <c r="C175" s="25">
        <v>3.7025933373198385</v>
      </c>
      <c r="D175" s="26">
        <f t="shared" si="6"/>
        <v>4.38548934755561E-2</v>
      </c>
      <c r="E175" s="22">
        <f t="shared" si="7"/>
        <v>2.6487324321237287E-3</v>
      </c>
      <c r="F175" s="27">
        <f t="shared" si="8"/>
        <v>2.6487494321237289E-3</v>
      </c>
    </row>
    <row r="176" spans="1:6" ht="15" customHeight="1" x14ac:dyDescent="0.2">
      <c r="A176" s="4">
        <v>171</v>
      </c>
      <c r="B176" s="4" t="str">
        <f>Vocabulary!B172</f>
        <v>too</v>
      </c>
      <c r="C176" s="25">
        <v>-0.7925249455027269</v>
      </c>
      <c r="D176" s="26">
        <f t="shared" si="6"/>
        <v>4.8956796815859691E-4</v>
      </c>
      <c r="E176" s="22">
        <f t="shared" si="7"/>
        <v>2.9568753957032598E-5</v>
      </c>
      <c r="F176" s="27">
        <f t="shared" si="8"/>
        <v>2.9585853957032599E-5</v>
      </c>
    </row>
    <row r="177" spans="1:6" ht="15" customHeight="1" x14ac:dyDescent="0.2">
      <c r="A177" s="4">
        <v>172</v>
      </c>
      <c r="B177" s="4" t="str">
        <f>Vocabulary!B173</f>
        <v>upon</v>
      </c>
      <c r="C177" s="25">
        <v>-2.2619542874638929</v>
      </c>
      <c r="D177" s="26">
        <f t="shared" si="6"/>
        <v>1.126284065810945E-4</v>
      </c>
      <c r="E177" s="22">
        <f t="shared" si="7"/>
        <v>6.8024908886403286E-6</v>
      </c>
      <c r="F177" s="27">
        <f t="shared" si="8"/>
        <v>6.8196908886403282E-6</v>
      </c>
    </row>
    <row r="178" spans="1:6" ht="15" customHeight="1" x14ac:dyDescent="0.2">
      <c r="A178" s="4">
        <v>173</v>
      </c>
      <c r="B178" s="4" t="str">
        <f>Vocabulary!B174</f>
        <v>course</v>
      </c>
      <c r="C178" s="25">
        <v>-0.72446785272718084</v>
      </c>
      <c r="D178" s="26">
        <f t="shared" si="6"/>
        <v>5.2404648767382896E-4</v>
      </c>
      <c r="E178" s="22">
        <f t="shared" si="7"/>
        <v>3.1651175452424181E-5</v>
      </c>
      <c r="F178" s="27">
        <f t="shared" si="8"/>
        <v>3.1668475452424178E-5</v>
      </c>
    </row>
    <row r="179" spans="1:6" ht="15" customHeight="1" x14ac:dyDescent="0.2">
      <c r="A179" s="4">
        <v>174</v>
      </c>
      <c r="B179" s="4" t="str">
        <f>Vocabulary!B175</f>
        <v>shall</v>
      </c>
      <c r="C179" s="25">
        <v>-4.4492708248897053</v>
      </c>
      <c r="D179" s="26">
        <f t="shared" si="6"/>
        <v>1.2638875550613293E-5</v>
      </c>
      <c r="E179" s="22">
        <f t="shared" si="7"/>
        <v>7.633583603422622E-7</v>
      </c>
      <c r="F179" s="27">
        <f t="shared" si="8"/>
        <v>7.8075836034226224E-7</v>
      </c>
    </row>
    <row r="180" spans="1:6" ht="15" customHeight="1" x14ac:dyDescent="0.2">
      <c r="A180" s="4">
        <v>175</v>
      </c>
      <c r="B180" s="4" t="str">
        <f>Vocabulary!B176</f>
        <v>rather</v>
      </c>
      <c r="C180" s="25">
        <v>3.5724160917548988</v>
      </c>
      <c r="D180" s="26">
        <f t="shared" si="6"/>
        <v>3.8501956678506699E-2</v>
      </c>
      <c r="E180" s="22">
        <f t="shared" si="7"/>
        <v>2.3254276381135439E-3</v>
      </c>
      <c r="F180" s="27">
        <f t="shared" si="8"/>
        <v>2.3254451381135438E-3</v>
      </c>
    </row>
    <row r="181" spans="1:6" ht="15" customHeight="1" x14ac:dyDescent="0.2">
      <c r="A181" s="4">
        <v>176</v>
      </c>
      <c r="B181" s="4" t="str">
        <f>Vocabulary!B177</f>
        <v>soon</v>
      </c>
      <c r="C181" s="25">
        <v>-2.4047303254819208</v>
      </c>
      <c r="D181" s="26">
        <f t="shared" si="6"/>
        <v>9.7642995547534477E-5</v>
      </c>
      <c r="E181" s="22">
        <f t="shared" si="7"/>
        <v>5.8974073034887892E-6</v>
      </c>
      <c r="F181" s="27">
        <f t="shared" si="8"/>
        <v>5.9150073034887889E-6</v>
      </c>
    </row>
    <row r="182" spans="1:6" ht="15" customHeight="1" x14ac:dyDescent="0.2">
      <c r="A182" s="4">
        <v>177</v>
      </c>
      <c r="B182" s="4" t="str">
        <f>Vocabulary!B178</f>
        <v>away</v>
      </c>
      <c r="C182" s="25">
        <v>1.1776071652997797</v>
      </c>
      <c r="D182" s="26">
        <f t="shared" si="6"/>
        <v>3.5109973287593449E-3</v>
      </c>
      <c r="E182" s="22">
        <f t="shared" si="7"/>
        <v>2.1205598182488184E-4</v>
      </c>
      <c r="F182" s="27">
        <f t="shared" si="8"/>
        <v>2.1207368182488183E-4</v>
      </c>
    </row>
    <row r="183" spans="1:6" ht="15" customHeight="1" x14ac:dyDescent="0.2">
      <c r="A183" s="4">
        <v>178</v>
      </c>
      <c r="B183" s="4" t="str">
        <f>Vocabulary!B179</f>
        <v>while</v>
      </c>
      <c r="C183" s="25">
        <v>2.8287541381460768</v>
      </c>
      <c r="D183" s="26">
        <f t="shared" si="6"/>
        <v>1.8302672898552461E-2</v>
      </c>
      <c r="E183" s="22">
        <f t="shared" si="7"/>
        <v>1.1054384005736815E-3</v>
      </c>
      <c r="F183" s="27">
        <f t="shared" si="8"/>
        <v>1.1054562005736815E-3</v>
      </c>
    </row>
    <row r="184" spans="1:6" ht="15" customHeight="1" x14ac:dyDescent="0.2">
      <c r="A184" s="4">
        <v>179</v>
      </c>
      <c r="B184" s="4" t="str">
        <f>Vocabulary!B180</f>
        <v>yet</v>
      </c>
      <c r="C184" s="25">
        <v>-1.8487529618373082</v>
      </c>
      <c r="D184" s="26">
        <f t="shared" si="6"/>
        <v>1.7025465524020378E-4</v>
      </c>
      <c r="E184" s="22">
        <f t="shared" si="7"/>
        <v>1.0282980787677161E-5</v>
      </c>
      <c r="F184" s="27">
        <f t="shared" si="8"/>
        <v>1.0300880787677161E-5</v>
      </c>
    </row>
    <row r="185" spans="1:6" ht="15" customHeight="1" x14ac:dyDescent="0.2">
      <c r="A185" s="4">
        <v>180</v>
      </c>
      <c r="B185" s="4" t="str">
        <f>Vocabulary!B181</f>
        <v>took</v>
      </c>
      <c r="C185" s="25">
        <v>-2.9649594041821707</v>
      </c>
      <c r="D185" s="26">
        <f t="shared" si="6"/>
        <v>5.5761788776785753E-5</v>
      </c>
      <c r="E185" s="22">
        <f t="shared" si="7"/>
        <v>3.367880906805292E-6</v>
      </c>
      <c r="F185" s="27">
        <f t="shared" si="8"/>
        <v>3.385880906805292E-6</v>
      </c>
    </row>
    <row r="186" spans="1:6" ht="15" customHeight="1" x14ac:dyDescent="0.2">
      <c r="A186" s="4">
        <v>181</v>
      </c>
      <c r="B186" s="4" t="str">
        <f>Vocabulary!B182</f>
        <v>than</v>
      </c>
      <c r="C186" s="25">
        <v>2.2843321934279284</v>
      </c>
      <c r="D186" s="26">
        <f t="shared" si="6"/>
        <v>1.0618790967806746E-2</v>
      </c>
      <c r="E186" s="22">
        <f t="shared" si="7"/>
        <v>6.4135000218503184E-4</v>
      </c>
      <c r="F186" s="27">
        <f t="shared" si="8"/>
        <v>6.4136810218503183E-4</v>
      </c>
    </row>
    <row r="187" spans="1:6" ht="15" customHeight="1" x14ac:dyDescent="0.2">
      <c r="A187" s="4">
        <v>182</v>
      </c>
      <c r="B187" s="4" t="str">
        <f>Vocabulary!B183</f>
        <v>there's</v>
      </c>
      <c r="C187" s="25">
        <v>3.0364156614988467</v>
      </c>
      <c r="D187" s="26">
        <f t="shared" si="6"/>
        <v>2.2526865802076624E-2</v>
      </c>
      <c r="E187" s="22">
        <f t="shared" si="7"/>
        <v>1.3605697178883103E-3</v>
      </c>
      <c r="F187" s="27">
        <f t="shared" si="8"/>
        <v>1.3605879178883102E-3</v>
      </c>
    </row>
    <row r="188" spans="1:6" ht="15" customHeight="1" x14ac:dyDescent="0.2">
      <c r="A188" s="4">
        <v>183</v>
      </c>
      <c r="B188" s="4" t="str">
        <f>Vocabulary!B184</f>
        <v>same</v>
      </c>
      <c r="C188" s="25">
        <v>1.4433647049279799</v>
      </c>
      <c r="D188" s="26">
        <f t="shared" si="6"/>
        <v>4.579810748543983E-3</v>
      </c>
      <c r="E188" s="22">
        <f t="shared" si="7"/>
        <v>2.7660979884533795E-4</v>
      </c>
      <c r="F188" s="27">
        <f t="shared" si="8"/>
        <v>2.7662809884533796E-4</v>
      </c>
    </row>
    <row r="189" spans="1:6" ht="15" customHeight="1" x14ac:dyDescent="0.2">
      <c r="A189" s="4">
        <v>184</v>
      </c>
      <c r="B189" s="4" t="str">
        <f>Vocabulary!B185</f>
        <v>sure</v>
      </c>
      <c r="C189" s="25">
        <v>-1.1910417165003457</v>
      </c>
      <c r="D189" s="26">
        <f t="shared" si="6"/>
        <v>3.2865433125363769E-4</v>
      </c>
      <c r="E189" s="22">
        <f t="shared" si="7"/>
        <v>1.9849948709478804E-5</v>
      </c>
      <c r="F189" s="27">
        <f t="shared" si="8"/>
        <v>1.9868348709478804E-5</v>
      </c>
    </row>
    <row r="190" spans="1:6" ht="15" customHeight="1" x14ac:dyDescent="0.2">
      <c r="A190" s="4">
        <v>185</v>
      </c>
      <c r="B190" s="4" t="str">
        <f>Vocabulary!B186</f>
        <v>won't</v>
      </c>
      <c r="C190" s="25">
        <v>-6.3347213257905475</v>
      </c>
      <c r="D190" s="26">
        <f t="shared" si="6"/>
        <v>1.9180842937251737E-6</v>
      </c>
      <c r="E190" s="22">
        <f t="shared" si="7"/>
        <v>1.1584778057136941E-7</v>
      </c>
      <c r="F190" s="27">
        <f t="shared" si="8"/>
        <v>1.3434778057136941E-7</v>
      </c>
    </row>
    <row r="191" spans="1:6" ht="15" customHeight="1" x14ac:dyDescent="0.2">
      <c r="A191" s="4">
        <v>186</v>
      </c>
      <c r="B191" s="4" t="str">
        <f>Vocabulary!B187</f>
        <v>you're</v>
      </c>
      <c r="C191" s="25">
        <v>3.5259422311073845</v>
      </c>
      <c r="D191" s="26">
        <f t="shared" si="6"/>
        <v>3.6753564059712723E-2</v>
      </c>
      <c r="E191" s="22">
        <f t="shared" si="7"/>
        <v>2.2198288356431515E-3</v>
      </c>
      <c r="F191" s="27">
        <f t="shared" si="8"/>
        <v>2.2198474356431514E-3</v>
      </c>
    </row>
    <row r="192" spans="1:6" ht="15" customHeight="1" x14ac:dyDescent="0.2">
      <c r="A192" s="4">
        <v>187</v>
      </c>
      <c r="B192" s="4" t="str">
        <f>Vocabulary!B188</f>
        <v>felt</v>
      </c>
      <c r="C192" s="25">
        <v>-3.4081144883987351</v>
      </c>
      <c r="D192" s="26">
        <f t="shared" si="6"/>
        <v>3.579949408665649E-5</v>
      </c>
      <c r="E192" s="22">
        <f t="shared" si="7"/>
        <v>2.1622052529622813E-6</v>
      </c>
      <c r="F192" s="27">
        <f t="shared" si="8"/>
        <v>2.1809052529622812E-6</v>
      </c>
    </row>
    <row r="193" spans="1:6" ht="15" customHeight="1" x14ac:dyDescent="0.2">
      <c r="A193" s="4">
        <v>188</v>
      </c>
      <c r="B193" s="4" t="str">
        <f>Vocabulary!B189</f>
        <v>half</v>
      </c>
      <c r="C193" s="25">
        <v>2.7919515699670376</v>
      </c>
      <c r="D193" s="26">
        <f t="shared" si="6"/>
        <v>1.7641331701875995E-2</v>
      </c>
      <c r="E193" s="22">
        <f t="shared" si="7"/>
        <v>1.065494947574238E-3</v>
      </c>
      <c r="F193" s="27">
        <f t="shared" si="8"/>
        <v>1.0655137475742379E-3</v>
      </c>
    </row>
    <row r="194" spans="1:6" ht="15" customHeight="1" x14ac:dyDescent="0.2">
      <c r="A194" s="4">
        <v>189</v>
      </c>
      <c r="B194" s="4" t="str">
        <f>Vocabulary!B190</f>
        <v>added</v>
      </c>
      <c r="C194" s="25">
        <v>-0.69661554466678843</v>
      </c>
      <c r="D194" s="26">
        <f t="shared" si="6"/>
        <v>5.3884755704191331E-4</v>
      </c>
      <c r="E194" s="22">
        <f t="shared" si="7"/>
        <v>3.2545125234498323E-5</v>
      </c>
      <c r="F194" s="27">
        <f t="shared" si="8"/>
        <v>3.2564025234498324E-5</v>
      </c>
    </row>
    <row r="195" spans="1:6" ht="15" customHeight="1" x14ac:dyDescent="0.2">
      <c r="A195" s="4">
        <v>190</v>
      </c>
      <c r="B195" s="4" t="str">
        <f>Vocabulary!B191</f>
        <v>getting</v>
      </c>
      <c r="C195" s="25">
        <v>-1.2231426245905386</v>
      </c>
      <c r="D195" s="26">
        <f t="shared" si="6"/>
        <v>3.182717652315466E-4</v>
      </c>
      <c r="E195" s="22">
        <f t="shared" si="7"/>
        <v>1.9222866138483465E-5</v>
      </c>
      <c r="F195" s="27">
        <f t="shared" si="8"/>
        <v>1.9241866138483466E-5</v>
      </c>
    </row>
    <row r="196" spans="1:6" ht="15" customHeight="1" x14ac:dyDescent="0.2">
      <c r="A196" s="4">
        <v>191</v>
      </c>
      <c r="B196" s="4" t="str">
        <f>Vocabulary!B192</f>
        <v>take</v>
      </c>
      <c r="C196" s="25">
        <v>0.10093525236639056</v>
      </c>
      <c r="D196" s="26">
        <f t="shared" si="6"/>
        <v>1.1962937352773398E-3</v>
      </c>
      <c r="E196" s="22">
        <f t="shared" si="7"/>
        <v>7.225332828003975E-5</v>
      </c>
      <c r="F196" s="27">
        <f t="shared" si="8"/>
        <v>7.2272428280039744E-5</v>
      </c>
    </row>
    <row r="197" spans="1:6" ht="15" customHeight="1" x14ac:dyDescent="0.2">
      <c r="A197" s="4">
        <v>192</v>
      </c>
      <c r="B197" s="4" t="str">
        <f>Vocabulary!B193</f>
        <v>another</v>
      </c>
      <c r="C197" s="25">
        <v>0.49672848765054911</v>
      </c>
      <c r="D197" s="26">
        <f t="shared" si="6"/>
        <v>1.7771686622630261E-3</v>
      </c>
      <c r="E197" s="22">
        <f t="shared" si="7"/>
        <v>1.0733680782313947E-4</v>
      </c>
      <c r="F197" s="27">
        <f t="shared" si="8"/>
        <v>1.0735600782313947E-4</v>
      </c>
    </row>
    <row r="198" spans="1:6" ht="15" customHeight="1" x14ac:dyDescent="0.2">
      <c r="A198" s="4">
        <v>193</v>
      </c>
      <c r="B198" s="4" t="str">
        <f>Vocabulary!B194</f>
        <v>jury</v>
      </c>
      <c r="C198" s="25">
        <v>-0.42848232892901217</v>
      </c>
      <c r="D198" s="26">
        <f t="shared" ref="D198:D261" si="9">EXP((C198-$B$3)/$F$3)</f>
        <v>7.0455466412077696E-4</v>
      </c>
      <c r="E198" s="22">
        <f t="shared" ref="E198:E261" si="10">D198/$D$3</f>
        <v>4.2553444807725149E-5</v>
      </c>
      <c r="F198" s="27">
        <f t="shared" ref="F198:F261" si="11">IF(A198=1,-1,E198+A198*0.0000000001)</f>
        <v>4.257274480772515E-5</v>
      </c>
    </row>
    <row r="199" spans="1:6" ht="15" customHeight="1" x14ac:dyDescent="0.2">
      <c r="A199" s="4">
        <v>194</v>
      </c>
      <c r="B199" s="4" t="str">
        <f>Vocabulary!B195</f>
        <v>words</v>
      </c>
      <c r="C199" s="25">
        <v>-0.15651889598152816</v>
      </c>
      <c r="D199" s="26">
        <f t="shared" si="9"/>
        <v>9.2475547763765445E-4</v>
      </c>
      <c r="E199" s="22">
        <f t="shared" si="10"/>
        <v>5.5853056096651821E-5</v>
      </c>
      <c r="F199" s="27">
        <f t="shared" si="11"/>
        <v>5.5872456096651823E-5</v>
      </c>
    </row>
    <row r="200" spans="1:6" ht="15" customHeight="1" x14ac:dyDescent="0.2">
      <c r="A200" s="4">
        <v>195</v>
      </c>
      <c r="B200" s="4" t="str">
        <f>Vocabulary!B196</f>
        <v>wish</v>
      </c>
      <c r="C200" s="25">
        <v>-3.6762964275007173</v>
      </c>
      <c r="D200" s="26">
        <f t="shared" si="9"/>
        <v>2.7378329944501653E-5</v>
      </c>
      <c r="E200" s="22">
        <f t="shared" si="10"/>
        <v>1.6535867428752477E-6</v>
      </c>
      <c r="F200" s="27">
        <f t="shared" si="11"/>
        <v>1.6730867428752477E-6</v>
      </c>
    </row>
    <row r="201" spans="1:6" ht="15" customHeight="1" x14ac:dyDescent="0.2">
      <c r="A201" s="4">
        <v>196</v>
      </c>
      <c r="B201" s="4" t="str">
        <f>Vocabulary!B197</f>
        <v>hand</v>
      </c>
      <c r="C201" s="25">
        <v>5.7145124415683899</v>
      </c>
      <c r="D201" s="26">
        <f t="shared" si="9"/>
        <v>0.32793171890216577</v>
      </c>
      <c r="E201" s="22">
        <f t="shared" si="10"/>
        <v>1.9806304622821437E-2</v>
      </c>
      <c r="F201" s="27">
        <f t="shared" si="11"/>
        <v>1.9806324222821439E-2</v>
      </c>
    </row>
    <row r="202" spans="1:6" ht="15" customHeight="1" x14ac:dyDescent="0.2">
      <c r="A202" s="4">
        <v>197</v>
      </c>
      <c r="B202" s="4" t="str">
        <f>Vocabulary!B198</f>
        <v>ever</v>
      </c>
      <c r="C202" s="25">
        <v>-1.567657401557681</v>
      </c>
      <c r="D202" s="26">
        <f t="shared" si="9"/>
        <v>2.2551594105638378E-4</v>
      </c>
      <c r="E202" s="22">
        <f t="shared" si="10"/>
        <v>1.3620632492697495E-5</v>
      </c>
      <c r="F202" s="27">
        <f t="shared" si="11"/>
        <v>1.3640332492697496E-5</v>
      </c>
    </row>
    <row r="203" spans="1:6" ht="15" customHeight="1" x14ac:dyDescent="0.2">
      <c r="A203" s="4">
        <v>198</v>
      </c>
      <c r="B203" s="4" t="str">
        <f>Vocabulary!B199</f>
        <v>find</v>
      </c>
      <c r="C203" s="25">
        <v>1.2607135159572598</v>
      </c>
      <c r="D203" s="26">
        <f t="shared" si="9"/>
        <v>3.8152511202879423E-3</v>
      </c>
      <c r="E203" s="22">
        <f t="shared" si="10"/>
        <v>2.3043219531785486E-4</v>
      </c>
      <c r="F203" s="27">
        <f t="shared" si="11"/>
        <v>2.3045199531785486E-4</v>
      </c>
    </row>
    <row r="204" spans="1:6" ht="15" customHeight="1" x14ac:dyDescent="0.2">
      <c r="A204" s="4">
        <v>199</v>
      </c>
      <c r="B204" s="4" t="str">
        <f>Vocabulary!B200</f>
        <v>minute</v>
      </c>
      <c r="C204" s="25">
        <v>2.2762244442406843</v>
      </c>
      <c r="D204" s="26">
        <f t="shared" si="9"/>
        <v>1.0533044548912537E-2</v>
      </c>
      <c r="E204" s="22">
        <f t="shared" si="10"/>
        <v>6.3617112013415766E-4</v>
      </c>
      <c r="F204" s="27">
        <f t="shared" si="11"/>
        <v>6.3619102013415761E-4</v>
      </c>
    </row>
    <row r="205" spans="1:6" ht="15" customHeight="1" x14ac:dyDescent="0.2">
      <c r="A205" s="4">
        <v>200</v>
      </c>
      <c r="B205" s="4" t="str">
        <f>Vocabulary!B201</f>
        <v>till</v>
      </c>
      <c r="C205" s="25">
        <v>4.5251520291003393</v>
      </c>
      <c r="D205" s="26">
        <f t="shared" si="9"/>
        <v>9.9827630145566823E-2</v>
      </c>
      <c r="E205" s="22">
        <f t="shared" si="10"/>
        <v>6.0293540955924608E-3</v>
      </c>
      <c r="F205" s="27">
        <f t="shared" si="11"/>
        <v>6.0293740955924607E-3</v>
      </c>
    </row>
    <row r="206" spans="1:6" ht="15" customHeight="1" x14ac:dyDescent="0.2">
      <c r="A206" s="4">
        <v>201</v>
      </c>
      <c r="B206" s="4" t="str">
        <f>Vocabulary!B202</f>
        <v>anything</v>
      </c>
      <c r="C206" s="25">
        <v>2.0487802078483952</v>
      </c>
      <c r="D206" s="26">
        <f t="shared" si="9"/>
        <v>8.3902740087443122E-3</v>
      </c>
      <c r="E206" s="22">
        <f t="shared" si="10"/>
        <v>5.0675281867353854E-4</v>
      </c>
      <c r="F206" s="27">
        <f t="shared" si="11"/>
        <v>5.0677291867353856E-4</v>
      </c>
    </row>
    <row r="207" spans="1:6" ht="15" customHeight="1" x14ac:dyDescent="0.2">
      <c r="A207" s="4">
        <v>202</v>
      </c>
      <c r="B207" s="4" t="str">
        <f>Vocabulary!B203</f>
        <v>sort</v>
      </c>
      <c r="C207" s="25">
        <v>-3.7547096038206895</v>
      </c>
      <c r="D207" s="26">
        <f t="shared" si="9"/>
        <v>2.5313520148742952E-5</v>
      </c>
      <c r="E207" s="22">
        <f t="shared" si="10"/>
        <v>1.5288770870362425E-6</v>
      </c>
      <c r="F207" s="27">
        <f t="shared" si="11"/>
        <v>1.5490770870362425E-6</v>
      </c>
    </row>
    <row r="208" spans="1:6" ht="15" customHeight="1" x14ac:dyDescent="0.2">
      <c r="A208" s="4">
        <v>203</v>
      </c>
      <c r="B208" s="4" t="str">
        <f>Vocabulary!B204</f>
        <v>however</v>
      </c>
      <c r="C208" s="25">
        <v>2.534230771968129</v>
      </c>
      <c r="D208" s="26">
        <f t="shared" si="9"/>
        <v>1.3633414706215376E-2</v>
      </c>
      <c r="E208" s="22">
        <f t="shared" si="10"/>
        <v>8.2342618647729719E-4</v>
      </c>
      <c r="F208" s="27">
        <f t="shared" si="11"/>
        <v>8.2344648647729717E-4</v>
      </c>
    </row>
    <row r="209" spans="1:6" ht="15" customHeight="1" x14ac:dyDescent="0.2">
      <c r="A209" s="4">
        <v>204</v>
      </c>
      <c r="B209" s="4" t="str">
        <f>Vocabulary!B205</f>
        <v>cried</v>
      </c>
      <c r="C209" s="25">
        <v>0.6079180513633613</v>
      </c>
      <c r="D209" s="26">
        <f t="shared" si="9"/>
        <v>1.9861756829870581E-3</v>
      </c>
      <c r="E209" s="22">
        <f t="shared" si="10"/>
        <v>1.199603403518838E-4</v>
      </c>
      <c r="F209" s="27">
        <f t="shared" si="11"/>
        <v>1.199807403518838E-4</v>
      </c>
    </row>
    <row r="210" spans="1:6" ht="15" customHeight="1" x14ac:dyDescent="0.2">
      <c r="A210" s="4">
        <v>205</v>
      </c>
      <c r="B210" s="4" t="str">
        <f>Vocabulary!B206</f>
        <v>feet</v>
      </c>
      <c r="C210" s="25">
        <v>4.909367125765824</v>
      </c>
      <c r="D210" s="26">
        <f t="shared" si="9"/>
        <v>0.14659300842849071</v>
      </c>
      <c r="E210" s="22">
        <f t="shared" si="10"/>
        <v>8.8538729654776983E-3</v>
      </c>
      <c r="F210" s="27">
        <f t="shared" si="11"/>
        <v>8.8538934654776979E-3</v>
      </c>
    </row>
    <row r="211" spans="1:6" ht="15" customHeight="1" x14ac:dyDescent="0.2">
      <c r="A211" s="4">
        <v>206</v>
      </c>
      <c r="B211" s="4" t="str">
        <f>Vocabulary!B207</f>
        <v>tried</v>
      </c>
      <c r="C211" s="25">
        <v>-4.769473152744836</v>
      </c>
      <c r="D211" s="26">
        <f t="shared" si="9"/>
        <v>9.1758505927760635E-6</v>
      </c>
      <c r="E211" s="22">
        <f t="shared" si="10"/>
        <v>5.5419979690418133E-7</v>
      </c>
      <c r="F211" s="27">
        <f t="shared" si="11"/>
        <v>5.7479979690418129E-7</v>
      </c>
    </row>
    <row r="212" spans="1:6" ht="15" customHeight="1" x14ac:dyDescent="0.2">
      <c r="A212" s="4">
        <v>207</v>
      </c>
      <c r="B212" s="4" t="str">
        <f>Vocabulary!B208</f>
        <v>even</v>
      </c>
      <c r="C212" s="25">
        <v>-0.74894919099964519</v>
      </c>
      <c r="D212" s="26">
        <f t="shared" si="9"/>
        <v>5.1137289457051397E-4</v>
      </c>
      <c r="E212" s="22">
        <f t="shared" si="10"/>
        <v>3.0885720233544198E-5</v>
      </c>
      <c r="F212" s="27">
        <f t="shared" si="11"/>
        <v>3.0906420233544196E-5</v>
      </c>
    </row>
    <row r="213" spans="1:6" ht="15" customHeight="1" x14ac:dyDescent="0.2">
      <c r="A213" s="4">
        <v>208</v>
      </c>
      <c r="B213" s="4" t="str">
        <f>Vocabulary!B209</f>
        <v>please</v>
      </c>
      <c r="C213" s="25">
        <v>-8.361526671971653E-2</v>
      </c>
      <c r="D213" s="26">
        <f t="shared" si="9"/>
        <v>9.946918426676605E-4</v>
      </c>
      <c r="E213" s="22">
        <f t="shared" si="10"/>
        <v>6.0077048074720848E-5</v>
      </c>
      <c r="F213" s="27">
        <f t="shared" si="11"/>
        <v>6.0097848074720846E-5</v>
      </c>
    </row>
    <row r="214" spans="1:6" ht="15" customHeight="1" x14ac:dyDescent="0.2">
      <c r="A214" s="4">
        <v>209</v>
      </c>
      <c r="B214" s="4" t="str">
        <f>Vocabulary!B210</f>
        <v>tea</v>
      </c>
      <c r="C214" s="25">
        <v>1.1358536182370265</v>
      </c>
      <c r="D214" s="26">
        <f t="shared" si="9"/>
        <v>3.3674190462744278E-3</v>
      </c>
      <c r="E214" s="22">
        <f t="shared" si="10"/>
        <v>2.0338419121664801E-4</v>
      </c>
      <c r="F214" s="27">
        <f t="shared" si="11"/>
        <v>2.0340509121664801E-4</v>
      </c>
    </row>
    <row r="215" spans="1:6" ht="15" customHeight="1" x14ac:dyDescent="0.2">
      <c r="A215" s="4">
        <v>210</v>
      </c>
      <c r="B215" s="4" t="str">
        <f>Vocabulary!B211</f>
        <v>curious</v>
      </c>
      <c r="C215" s="25">
        <v>-4.4057989327722824</v>
      </c>
      <c r="D215" s="26">
        <f t="shared" si="9"/>
        <v>1.3200428844385461E-5</v>
      </c>
      <c r="E215" s="22">
        <f t="shared" si="10"/>
        <v>7.9727485867805902E-7</v>
      </c>
      <c r="F215" s="27">
        <f t="shared" si="11"/>
        <v>8.1827485867805901E-7</v>
      </c>
    </row>
    <row r="216" spans="1:6" ht="15" customHeight="1" x14ac:dyDescent="0.2">
      <c r="A216" s="4">
        <v>211</v>
      </c>
      <c r="B216" s="4" t="str">
        <f>Vocabulary!B212</f>
        <v>being</v>
      </c>
      <c r="C216" s="25">
        <v>1.4629903931273618</v>
      </c>
      <c r="D216" s="26">
        <f t="shared" si="9"/>
        <v>4.6705804821065584E-3</v>
      </c>
      <c r="E216" s="22">
        <f t="shared" si="10"/>
        <v>2.8209207728882411E-4</v>
      </c>
      <c r="F216" s="27">
        <f t="shared" si="11"/>
        <v>2.821131772888241E-4</v>
      </c>
    </row>
    <row r="217" spans="1:6" ht="15" customHeight="1" x14ac:dyDescent="0.2">
      <c r="A217" s="4">
        <v>212</v>
      </c>
      <c r="B217" s="4" t="str">
        <f>Vocabulary!B213</f>
        <v>old</v>
      </c>
      <c r="C217" s="25">
        <v>-3.640650124002561</v>
      </c>
      <c r="D217" s="26">
        <f t="shared" si="9"/>
        <v>2.8371868998422757E-5</v>
      </c>
      <c r="E217" s="22">
        <f t="shared" si="10"/>
        <v>1.7135941652206964E-6</v>
      </c>
      <c r="F217" s="27">
        <f t="shared" si="11"/>
        <v>1.7347941652206963E-6</v>
      </c>
    </row>
    <row r="218" spans="1:6" ht="15" customHeight="1" x14ac:dyDescent="0.2">
      <c r="A218" s="4">
        <v>213</v>
      </c>
      <c r="B218" s="4" t="str">
        <f>Vocabulary!B214</f>
        <v>use</v>
      </c>
      <c r="C218" s="25">
        <v>-0.15380059421656558</v>
      </c>
      <c r="D218" s="26">
        <f t="shared" si="9"/>
        <v>9.2727266176771737E-4</v>
      </c>
      <c r="E218" s="22">
        <f t="shared" si="10"/>
        <v>5.6005088098431528E-5</v>
      </c>
      <c r="F218" s="27">
        <f t="shared" si="11"/>
        <v>5.6026388098431527E-5</v>
      </c>
    </row>
    <row r="219" spans="1:6" ht="15" customHeight="1" x14ac:dyDescent="0.2">
      <c r="A219" s="4">
        <v>214</v>
      </c>
      <c r="B219" s="4" t="str">
        <f>Vocabulary!B215</f>
        <v>wonder</v>
      </c>
      <c r="C219" s="25">
        <v>-0.75712363331358024</v>
      </c>
      <c r="D219" s="26">
        <f t="shared" si="9"/>
        <v>5.0720974523727196E-4</v>
      </c>
      <c r="E219" s="22">
        <f t="shared" si="10"/>
        <v>3.0634275804318103E-5</v>
      </c>
      <c r="F219" s="27">
        <f t="shared" si="11"/>
        <v>3.0655675804318103E-5</v>
      </c>
    </row>
    <row r="220" spans="1:6" ht="15" customHeight="1" x14ac:dyDescent="0.2">
      <c r="A220" s="4">
        <v>215</v>
      </c>
      <c r="B220" s="4" t="str">
        <f>Vocabulary!B216</f>
        <v>house</v>
      </c>
      <c r="C220" s="25">
        <v>2.2096292728837521</v>
      </c>
      <c r="D220" s="26">
        <f t="shared" si="9"/>
        <v>9.854441270302482E-3</v>
      </c>
      <c r="E220" s="22">
        <f t="shared" si="10"/>
        <v>5.9518507798126069E-4</v>
      </c>
      <c r="F220" s="27">
        <f t="shared" si="11"/>
        <v>5.9520657798126065E-4</v>
      </c>
    </row>
    <row r="221" spans="1:6" ht="15" customHeight="1" x14ac:dyDescent="0.2">
      <c r="A221" s="4">
        <v>216</v>
      </c>
      <c r="B221" s="4" t="str">
        <f>Vocabulary!B217</f>
        <v>end</v>
      </c>
      <c r="C221" s="25">
        <v>1.7086420437431769</v>
      </c>
      <c r="D221" s="26">
        <f t="shared" si="9"/>
        <v>5.9711229874110034E-3</v>
      </c>
      <c r="E221" s="22">
        <f t="shared" si="10"/>
        <v>3.6064178611608171E-4</v>
      </c>
      <c r="F221" s="27">
        <f t="shared" si="11"/>
        <v>3.6066338611608171E-4</v>
      </c>
    </row>
    <row r="222" spans="1:6" ht="15" customHeight="1" x14ac:dyDescent="0.2">
      <c r="A222" s="4">
        <v>217</v>
      </c>
      <c r="B222" s="4" t="str">
        <f>Vocabulary!B218</f>
        <v>eat</v>
      </c>
      <c r="C222" s="25">
        <v>1.6885820743635893</v>
      </c>
      <c r="D222" s="26">
        <f t="shared" si="9"/>
        <v>5.8525358469439575E-3</v>
      </c>
      <c r="E222" s="22">
        <f t="shared" si="10"/>
        <v>3.5347940171391796E-4</v>
      </c>
      <c r="F222" s="27">
        <f t="shared" si="11"/>
        <v>3.5350110171391793E-4</v>
      </c>
    </row>
    <row r="223" spans="1:6" ht="15" customHeight="1" x14ac:dyDescent="0.2">
      <c r="A223" s="4">
        <v>218</v>
      </c>
      <c r="B223" s="4" t="str">
        <f>Vocabulary!B219</f>
        <v>table</v>
      </c>
      <c r="C223" s="25">
        <v>-4.5411383591439147</v>
      </c>
      <c r="D223" s="26">
        <f t="shared" si="9"/>
        <v>1.1529510638248524E-5</v>
      </c>
      <c r="E223" s="22">
        <f t="shared" si="10"/>
        <v>6.963553285351395E-7</v>
      </c>
      <c r="F223" s="27">
        <f t="shared" si="11"/>
        <v>7.1815532853513955E-7</v>
      </c>
    </row>
    <row r="224" spans="1:6" ht="15" customHeight="1" x14ac:dyDescent="0.2">
      <c r="A224" s="4">
        <v>219</v>
      </c>
      <c r="B224" s="4" t="str">
        <f>Vocabulary!B220</f>
        <v>enough</v>
      </c>
      <c r="C224" s="25">
        <v>0.62988755377839023</v>
      </c>
      <c r="D224" s="26">
        <f t="shared" si="9"/>
        <v>2.0302938267971484E-3</v>
      </c>
      <c r="E224" s="22">
        <f t="shared" si="10"/>
        <v>1.2262497248512609E-4</v>
      </c>
      <c r="F224" s="27">
        <f t="shared" si="11"/>
        <v>1.2264687248512608E-4</v>
      </c>
    </row>
    <row r="225" spans="1:6" ht="15" customHeight="1" x14ac:dyDescent="0.2">
      <c r="A225" s="4">
        <v>220</v>
      </c>
      <c r="B225" s="4" t="str">
        <f>Vocabulary!B221</f>
        <v>something</v>
      </c>
      <c r="C225" s="25">
        <v>4.0159896680851759</v>
      </c>
      <c r="D225" s="26">
        <f t="shared" si="9"/>
        <v>5.9996284730761733E-2</v>
      </c>
      <c r="E225" s="22">
        <f t="shared" si="10"/>
        <v>3.6236345041374689E-3</v>
      </c>
      <c r="F225" s="27">
        <f t="shared" si="11"/>
        <v>3.623656504137469E-3</v>
      </c>
    </row>
    <row r="226" spans="1:6" ht="15" customHeight="1" x14ac:dyDescent="0.2">
      <c r="A226" s="4">
        <v>221</v>
      </c>
      <c r="B226" s="4" t="str">
        <f>Vocabulary!B222</f>
        <v>soup</v>
      </c>
      <c r="C226" s="25">
        <v>-4.981640306784338</v>
      </c>
      <c r="D226" s="26">
        <f t="shared" si="9"/>
        <v>7.4216985291227068E-6</v>
      </c>
      <c r="E226" s="22">
        <f t="shared" si="10"/>
        <v>4.4825313750880142E-7</v>
      </c>
      <c r="F226" s="27">
        <f t="shared" si="11"/>
        <v>4.7035313750880144E-7</v>
      </c>
    </row>
    <row r="227" spans="1:6" ht="15" customHeight="1" x14ac:dyDescent="0.2">
      <c r="A227" s="4">
        <v>222</v>
      </c>
      <c r="B227" s="4" t="str">
        <f>Vocabulary!B223</f>
        <v>court</v>
      </c>
      <c r="C227" s="25">
        <v>0.46263085379485985</v>
      </c>
      <c r="D227" s="26">
        <f t="shared" si="9"/>
        <v>1.7175928844757498E-3</v>
      </c>
      <c r="E227" s="22">
        <f t="shared" si="10"/>
        <v>1.0373857094947997E-4</v>
      </c>
      <c r="F227" s="27">
        <f t="shared" si="11"/>
        <v>1.0376077094947997E-4</v>
      </c>
    </row>
    <row r="228" spans="1:6" ht="15" customHeight="1" x14ac:dyDescent="0.2">
      <c r="A228" s="4">
        <v>223</v>
      </c>
      <c r="B228" s="4" t="str">
        <f>Vocabulary!B224</f>
        <v>let</v>
      </c>
      <c r="C228" s="25">
        <v>0.32435750035850158</v>
      </c>
      <c r="D228" s="26">
        <f t="shared" si="9"/>
        <v>1.495783981038298E-3</v>
      </c>
      <c r="E228" s="22">
        <f t="shared" si="10"/>
        <v>9.0341834811104733E-5</v>
      </c>
      <c r="F228" s="27">
        <f t="shared" si="11"/>
        <v>9.0364134811104734E-5</v>
      </c>
    </row>
    <row r="229" spans="1:6" ht="15" customHeight="1" x14ac:dyDescent="0.2">
      <c r="A229" s="4">
        <v>224</v>
      </c>
      <c r="B229" s="4" t="str">
        <f>Vocabulary!B225</f>
        <v>spoke</v>
      </c>
      <c r="C229" s="25">
        <v>-7.3519770329335774</v>
      </c>
      <c r="D229" s="26">
        <f t="shared" si="9"/>
        <v>6.9355219223675209E-7</v>
      </c>
      <c r="E229" s="22">
        <f t="shared" si="10"/>
        <v>4.188892138050511E-8</v>
      </c>
      <c r="F229" s="27">
        <f t="shared" si="11"/>
        <v>6.4288921380505112E-8</v>
      </c>
    </row>
    <row r="230" spans="1:6" ht="15" customHeight="1" x14ac:dyDescent="0.2">
      <c r="A230" s="4">
        <v>225</v>
      </c>
      <c r="B230" s="4" t="str">
        <f>Vocabulary!B226</f>
        <v>perhaps</v>
      </c>
      <c r="C230" s="25">
        <v>2.4545210852176096</v>
      </c>
      <c r="D230" s="26">
        <f t="shared" si="9"/>
        <v>1.258888216120754E-2</v>
      </c>
      <c r="E230" s="22">
        <f t="shared" si="10"/>
        <v>7.6033887719188992E-4</v>
      </c>
      <c r="F230" s="27">
        <f t="shared" si="11"/>
        <v>7.603613771918899E-4</v>
      </c>
    </row>
    <row r="231" spans="1:6" ht="15" customHeight="1" x14ac:dyDescent="0.2">
      <c r="A231" s="4">
        <v>226</v>
      </c>
      <c r="B231" s="4" t="str">
        <f>Vocabulary!B227</f>
        <v>talking</v>
      </c>
      <c r="C231" s="25">
        <v>1.8058199302389835</v>
      </c>
      <c r="D231" s="26">
        <f t="shared" si="9"/>
        <v>6.580514286363276E-3</v>
      </c>
      <c r="E231" s="22">
        <f t="shared" si="10"/>
        <v>3.9744758746385078E-4</v>
      </c>
      <c r="F231" s="27">
        <f t="shared" si="11"/>
        <v>3.9747018746385079E-4</v>
      </c>
    </row>
    <row r="232" spans="1:6" ht="15" customHeight="1" x14ac:dyDescent="0.2">
      <c r="A232" s="4">
        <v>227</v>
      </c>
      <c r="B232" s="4" t="str">
        <f>Vocabulary!B228</f>
        <v>question</v>
      </c>
      <c r="C232" s="25">
        <v>3.9785925122797856</v>
      </c>
      <c r="D232" s="26">
        <f t="shared" si="9"/>
        <v>5.7794030011497279E-2</v>
      </c>
      <c r="E232" s="22">
        <f t="shared" si="10"/>
        <v>3.4906234981487163E-3</v>
      </c>
      <c r="F232" s="27">
        <f t="shared" si="11"/>
        <v>3.4906461981487162E-3</v>
      </c>
    </row>
    <row r="233" spans="1:6" ht="15" customHeight="1" x14ac:dyDescent="0.2">
      <c r="A233" s="4">
        <v>228</v>
      </c>
      <c r="B233" s="4" t="str">
        <f>Vocabulary!B229</f>
        <v>side</v>
      </c>
      <c r="C233" s="25">
        <v>3.3914316735018115</v>
      </c>
      <c r="D233" s="26">
        <f t="shared" si="9"/>
        <v>3.2127894636342393E-2</v>
      </c>
      <c r="E233" s="22">
        <f t="shared" si="10"/>
        <v>1.9404492806844057E-3</v>
      </c>
      <c r="F233" s="27">
        <f t="shared" si="11"/>
        <v>1.9404720806844057E-3</v>
      </c>
    </row>
    <row r="234" spans="1:6" ht="15" customHeight="1" x14ac:dyDescent="0.2">
      <c r="A234" s="4">
        <v>229</v>
      </c>
      <c r="B234" s="4" t="str">
        <f>Vocabulary!B230</f>
        <v>sat</v>
      </c>
      <c r="C234" s="25">
        <v>-2.3353646134746073</v>
      </c>
      <c r="D234" s="26">
        <f t="shared" si="9"/>
        <v>1.0465650814320711E-4</v>
      </c>
      <c r="E234" s="22">
        <f t="shared" si="10"/>
        <v>6.3210069705503637E-6</v>
      </c>
      <c r="F234" s="27">
        <f t="shared" si="11"/>
        <v>6.3439069705503639E-6</v>
      </c>
    </row>
    <row r="235" spans="1:6" ht="15" customHeight="1" x14ac:dyDescent="0.2">
      <c r="A235" s="4">
        <v>230</v>
      </c>
      <c r="B235" s="4" t="str">
        <f>Vocabulary!B231</f>
        <v>asked</v>
      </c>
      <c r="C235" s="25">
        <v>-2.6864839971152219</v>
      </c>
      <c r="D235" s="26">
        <f t="shared" si="9"/>
        <v>7.3667686226505359E-5</v>
      </c>
      <c r="E235" s="22">
        <f t="shared" si="10"/>
        <v>4.449355003368525E-6</v>
      </c>
      <c r="F235" s="27">
        <f t="shared" si="11"/>
        <v>4.4723550033685246E-6</v>
      </c>
    </row>
    <row r="236" spans="1:6" ht="15" customHeight="1" x14ac:dyDescent="0.2">
      <c r="A236" s="4">
        <v>231</v>
      </c>
      <c r="B236" s="4" t="str">
        <f>Vocabulary!B232</f>
        <v>ran</v>
      </c>
      <c r="C236" s="25">
        <v>-2.8275886585287955</v>
      </c>
      <c r="D236" s="26">
        <f t="shared" si="9"/>
        <v>6.3972902260444285E-5</v>
      </c>
      <c r="E236" s="22">
        <f t="shared" si="10"/>
        <v>3.8638128510964647E-6</v>
      </c>
      <c r="F236" s="27">
        <f t="shared" si="11"/>
        <v>3.8869128510964645E-6</v>
      </c>
    </row>
    <row r="237" spans="1:6" ht="15" customHeight="1" x14ac:dyDescent="0.2">
      <c r="A237" s="4">
        <v>232</v>
      </c>
      <c r="B237" s="4" t="str">
        <f>Vocabulary!B233</f>
        <v>under</v>
      </c>
      <c r="C237" s="25">
        <v>2.5650508238831211</v>
      </c>
      <c r="D237" s="26">
        <f t="shared" si="9"/>
        <v>1.4060139315133257E-2</v>
      </c>
      <c r="E237" s="22">
        <f t="shared" si="10"/>
        <v>8.4919934932527229E-4</v>
      </c>
      <c r="F237" s="27">
        <f t="shared" si="11"/>
        <v>8.4922254932527229E-4</v>
      </c>
    </row>
    <row r="238" spans="1:6" ht="15" customHeight="1" x14ac:dyDescent="0.2">
      <c r="A238" s="4">
        <v>233</v>
      </c>
      <c r="B238" s="4" t="str">
        <f>Vocabulary!B234</f>
        <v>bit</v>
      </c>
      <c r="C238" s="25">
        <v>-0.26555397340142761</v>
      </c>
      <c r="D238" s="26">
        <f t="shared" si="9"/>
        <v>8.2922727788221863E-4</v>
      </c>
      <c r="E238" s="22">
        <f t="shared" si="10"/>
        <v>5.008337748562862E-5</v>
      </c>
      <c r="F238" s="27">
        <f t="shared" si="11"/>
        <v>5.0106677485628617E-5</v>
      </c>
    </row>
    <row r="239" spans="1:6" ht="15" customHeight="1" x14ac:dyDescent="0.2">
      <c r="A239" s="4">
        <v>234</v>
      </c>
      <c r="B239" s="4" t="str">
        <f>Vocabulary!B235</f>
        <v>turned</v>
      </c>
      <c r="C239" s="25">
        <v>-3.1837752435400879</v>
      </c>
      <c r="D239" s="26">
        <f t="shared" si="9"/>
        <v>4.4802906139747162E-5</v>
      </c>
      <c r="E239" s="22">
        <f t="shared" si="10"/>
        <v>2.7059901675941496E-6</v>
      </c>
      <c r="F239" s="27">
        <f t="shared" si="11"/>
        <v>2.7293901675941497E-6</v>
      </c>
    </row>
    <row r="240" spans="1:6" ht="15" customHeight="1" x14ac:dyDescent="0.2">
      <c r="A240" s="4">
        <v>235</v>
      </c>
      <c r="B240" s="4" t="str">
        <f>Vocabulary!B236</f>
        <v>high</v>
      </c>
      <c r="C240" s="25">
        <v>-2.232797623404017</v>
      </c>
      <c r="D240" s="26">
        <f t="shared" si="9"/>
        <v>1.1596061720922827E-4</v>
      </c>
      <c r="E240" s="22">
        <f t="shared" si="10"/>
        <v>7.0037485742011167E-6</v>
      </c>
      <c r="F240" s="27">
        <f t="shared" si="11"/>
        <v>7.0272485742011166E-6</v>
      </c>
    </row>
    <row r="241" spans="1:6" ht="15" customHeight="1" x14ac:dyDescent="0.2">
      <c r="A241" s="4">
        <v>236</v>
      </c>
      <c r="B241" s="4" t="str">
        <f>Vocabulary!B237</f>
        <v>garden</v>
      </c>
      <c r="C241" s="25">
        <v>-3.2064272411976735</v>
      </c>
      <c r="D241" s="26">
        <f t="shared" si="9"/>
        <v>4.3799438989883492E-5</v>
      </c>
      <c r="E241" s="22">
        <f t="shared" si="10"/>
        <v>2.6453831116017292E-6</v>
      </c>
      <c r="F241" s="27">
        <f t="shared" si="11"/>
        <v>2.6689831116017293E-6</v>
      </c>
    </row>
    <row r="242" spans="1:6" ht="15" customHeight="1" x14ac:dyDescent="0.2">
      <c r="A242" s="4">
        <v>237</v>
      </c>
      <c r="B242" s="4" t="str">
        <f>Vocabulary!B238</f>
        <v>indeed</v>
      </c>
      <c r="C242" s="25">
        <v>-0.62536193108137161</v>
      </c>
      <c r="D242" s="26">
        <f t="shared" si="9"/>
        <v>5.786433540533719E-4</v>
      </c>
      <c r="E242" s="22">
        <f t="shared" si="10"/>
        <v>3.4948697785990561E-5</v>
      </c>
      <c r="F242" s="27">
        <f t="shared" si="11"/>
        <v>3.4972397785990558E-5</v>
      </c>
    </row>
    <row r="243" spans="1:6" ht="15" customHeight="1" x14ac:dyDescent="0.2">
      <c r="A243" s="4">
        <v>238</v>
      </c>
      <c r="B243" s="4" t="str">
        <f>Vocabulary!B239</f>
        <v>hastily</v>
      </c>
      <c r="C243" s="25">
        <v>1.5915212361070958</v>
      </c>
      <c r="D243" s="26">
        <f t="shared" si="9"/>
        <v>5.3111809261874787E-3</v>
      </c>
      <c r="E243" s="22">
        <f t="shared" si="10"/>
        <v>3.2078283760764121E-4</v>
      </c>
      <c r="F243" s="27">
        <f t="shared" si="11"/>
        <v>3.208066376076412E-4</v>
      </c>
    </row>
    <row r="244" spans="1:6" ht="15" customHeight="1" x14ac:dyDescent="0.2">
      <c r="A244" s="4">
        <v>239</v>
      </c>
      <c r="B244" s="4" t="str">
        <f>Vocabulary!B240</f>
        <v>doesn't</v>
      </c>
      <c r="C244" s="25">
        <v>-3.5984515206251122</v>
      </c>
      <c r="D244" s="26">
        <f t="shared" si="9"/>
        <v>2.9594742562504129E-5</v>
      </c>
      <c r="E244" s="22">
        <f t="shared" si="10"/>
        <v>1.7874528526525668E-6</v>
      </c>
      <c r="F244" s="27">
        <f t="shared" si="11"/>
        <v>1.8113528526525669E-6</v>
      </c>
    </row>
    <row r="245" spans="1:6" ht="15" customHeight="1" x14ac:dyDescent="0.2">
      <c r="A245" s="4">
        <v>240</v>
      </c>
      <c r="B245" s="4" t="str">
        <f>Vocabulary!B241</f>
        <v>seen</v>
      </c>
      <c r="C245" s="25">
        <v>-3.7894548186184749</v>
      </c>
      <c r="D245" s="26">
        <f t="shared" si="9"/>
        <v>2.4449100635725267E-5</v>
      </c>
      <c r="E245" s="22">
        <f t="shared" si="10"/>
        <v>1.4766681813102092E-6</v>
      </c>
      <c r="F245" s="27">
        <f t="shared" si="11"/>
        <v>1.5006681813102091E-6</v>
      </c>
    </row>
    <row r="246" spans="1:6" ht="15" customHeight="1" x14ac:dyDescent="0.2">
      <c r="A246" s="4">
        <v>241</v>
      </c>
      <c r="B246" s="4" t="str">
        <f>Vocabulary!B242</f>
        <v>near</v>
      </c>
      <c r="C246" s="25">
        <v>-0.22431586127680325</v>
      </c>
      <c r="D246" s="26">
        <f t="shared" si="9"/>
        <v>8.6413792265883297E-4</v>
      </c>
      <c r="E246" s="22">
        <f t="shared" si="10"/>
        <v>5.2191898330576284E-5</v>
      </c>
      <c r="F246" s="27">
        <f t="shared" si="11"/>
        <v>5.2215998330576282E-5</v>
      </c>
    </row>
    <row r="247" spans="1:6" ht="15" customHeight="1" x14ac:dyDescent="0.2">
      <c r="A247" s="4">
        <v>242</v>
      </c>
      <c r="B247" s="4" t="str">
        <f>Vocabulary!B243</f>
        <v>idea</v>
      </c>
      <c r="C247" s="25">
        <v>4.0356603032263791</v>
      </c>
      <c r="D247" s="26">
        <f t="shared" si="9"/>
        <v>6.1188133538741092E-2</v>
      </c>
      <c r="E247" s="22">
        <f t="shared" si="10"/>
        <v>3.6956193692618709E-3</v>
      </c>
      <c r="F247" s="27">
        <f t="shared" si="11"/>
        <v>3.6956435692618709E-3</v>
      </c>
    </row>
    <row r="248" spans="1:6" ht="15" customHeight="1" x14ac:dyDescent="0.2">
      <c r="A248" s="4">
        <v>243</v>
      </c>
      <c r="B248" s="4" t="str">
        <f>Vocabulary!B244</f>
        <v>air</v>
      </c>
      <c r="C248" s="25">
        <v>0.6793663754077407</v>
      </c>
      <c r="D248" s="26">
        <f t="shared" si="9"/>
        <v>2.1332771095963297E-3</v>
      </c>
      <c r="E248" s="22">
        <f t="shared" si="10"/>
        <v>1.2884492057983076E-4</v>
      </c>
      <c r="F248" s="27">
        <f t="shared" si="11"/>
        <v>1.2886922057983076E-4</v>
      </c>
    </row>
    <row r="249" spans="1:6" ht="15" customHeight="1" x14ac:dyDescent="0.2">
      <c r="A249" s="4">
        <v>244</v>
      </c>
      <c r="B249" s="4" t="str">
        <f>Vocabulary!B245</f>
        <v>saying</v>
      </c>
      <c r="C249" s="25">
        <v>-0.21446707711911631</v>
      </c>
      <c r="D249" s="26">
        <f t="shared" si="9"/>
        <v>8.7269067853121111E-4</v>
      </c>
      <c r="E249" s="22">
        <f t="shared" si="10"/>
        <v>5.2708464671703788E-5</v>
      </c>
      <c r="F249" s="27">
        <f t="shared" si="11"/>
        <v>5.2732864671703788E-5</v>
      </c>
    </row>
    <row r="250" spans="1:6" ht="15" customHeight="1" x14ac:dyDescent="0.2">
      <c r="A250" s="4">
        <v>245</v>
      </c>
      <c r="B250" s="4" t="str">
        <f>Vocabulary!B246</f>
        <v>low</v>
      </c>
      <c r="C250" s="25">
        <v>2.6104893684763102</v>
      </c>
      <c r="D250" s="26">
        <f t="shared" si="9"/>
        <v>1.4713748658069523E-2</v>
      </c>
      <c r="E250" s="22">
        <f t="shared" si="10"/>
        <v>8.8867581654185151E-4</v>
      </c>
      <c r="F250" s="27">
        <f t="shared" si="11"/>
        <v>8.8870031654185151E-4</v>
      </c>
    </row>
    <row r="251" spans="1:6" ht="15" customHeight="1" x14ac:dyDescent="0.2">
      <c r="A251" s="4">
        <v>246</v>
      </c>
      <c r="B251" s="4" t="str">
        <f>Vocabulary!B247</f>
        <v>knew</v>
      </c>
      <c r="C251" s="25">
        <v>-1.8362495699821986</v>
      </c>
      <c r="D251" s="26">
        <f t="shared" si="9"/>
        <v>1.7239677991461746E-4</v>
      </c>
      <c r="E251" s="22">
        <f t="shared" si="10"/>
        <v>1.0412360080365091E-5</v>
      </c>
      <c r="F251" s="27">
        <f t="shared" si="11"/>
        <v>1.0436960080365091E-5</v>
      </c>
    </row>
    <row r="252" spans="1:6" ht="15" customHeight="1" x14ac:dyDescent="0.2">
      <c r="A252" s="4">
        <v>247</v>
      </c>
      <c r="B252" s="4" t="str">
        <f>Vocabulary!B248</f>
        <v>because</v>
      </c>
      <c r="C252" s="25">
        <v>3.7510526544558953</v>
      </c>
      <c r="D252" s="26">
        <f t="shared" si="9"/>
        <v>4.6032405944762052E-2</v>
      </c>
      <c r="E252" s="22">
        <f t="shared" si="10"/>
        <v>2.7802490643954363E-3</v>
      </c>
      <c r="F252" s="27">
        <f t="shared" si="11"/>
        <v>2.7802737643954365E-3</v>
      </c>
    </row>
    <row r="253" spans="1:6" ht="15" customHeight="1" x14ac:dyDescent="0.2">
      <c r="A253" s="4">
        <v>248</v>
      </c>
      <c r="B253" s="4" t="str">
        <f>Vocabulary!B249</f>
        <v>face</v>
      </c>
      <c r="C253" s="25">
        <v>6.0111524816077395</v>
      </c>
      <c r="D253" s="26">
        <f t="shared" si="9"/>
        <v>0.44117668994357523</v>
      </c>
      <c r="E253" s="22">
        <f t="shared" si="10"/>
        <v>2.6646034554886677E-2</v>
      </c>
      <c r="F253" s="27">
        <f t="shared" si="11"/>
        <v>2.6646059354886679E-2</v>
      </c>
    </row>
    <row r="254" spans="1:6" ht="15" customHeight="1" x14ac:dyDescent="0.2">
      <c r="A254" s="4">
        <v>249</v>
      </c>
      <c r="B254" s="4" t="str">
        <f>Vocabulary!B250</f>
        <v>gave</v>
      </c>
      <c r="C254" s="25">
        <v>-2.5545352089521036</v>
      </c>
      <c r="D254" s="26">
        <f t="shared" si="9"/>
        <v>8.4058504713571677E-5</v>
      </c>
      <c r="E254" s="22">
        <f t="shared" si="10"/>
        <v>5.076936003841002E-6</v>
      </c>
      <c r="F254" s="27">
        <f t="shared" si="11"/>
        <v>5.1018360038410023E-6</v>
      </c>
    </row>
    <row r="255" spans="1:6" ht="15" customHeight="1" x14ac:dyDescent="0.2">
      <c r="A255" s="4">
        <v>250</v>
      </c>
      <c r="B255" s="4" t="str">
        <f>Vocabulary!B251</f>
        <v>speak</v>
      </c>
      <c r="C255" s="25">
        <v>-1.528490110590057</v>
      </c>
      <c r="D255" s="26">
        <f t="shared" si="9"/>
        <v>2.3452404957665802E-4</v>
      </c>
      <c r="E255" s="22">
        <f t="shared" si="10"/>
        <v>1.4164701062902543E-5</v>
      </c>
      <c r="F255" s="27">
        <f t="shared" si="11"/>
        <v>1.4189701062902544E-5</v>
      </c>
    </row>
    <row r="256" spans="1:6" ht="15" customHeight="1" x14ac:dyDescent="0.2">
      <c r="A256" s="4">
        <v>251</v>
      </c>
      <c r="B256" s="4" t="str">
        <f>Vocabulary!B252</f>
        <v>am</v>
      </c>
      <c r="C256" s="25">
        <v>-4.7046154689053541</v>
      </c>
      <c r="D256" s="26">
        <f t="shared" si="9"/>
        <v>9.790698292737633E-6</v>
      </c>
      <c r="E256" s="22">
        <f t="shared" si="10"/>
        <v>5.9133515204106298E-7</v>
      </c>
      <c r="F256" s="27">
        <f t="shared" si="11"/>
        <v>6.1643515204106296E-7</v>
      </c>
    </row>
    <row r="257" spans="1:6" ht="15" customHeight="1" x14ac:dyDescent="0.2">
      <c r="A257" s="4">
        <v>252</v>
      </c>
      <c r="B257" s="4" t="str">
        <f>Vocabulary!B253</f>
        <v>done</v>
      </c>
      <c r="C257" s="25">
        <v>-2.2381112679769606</v>
      </c>
      <c r="D257" s="26">
        <f t="shared" si="9"/>
        <v>1.1534607787267442E-4</v>
      </c>
      <c r="E257" s="22">
        <f t="shared" si="10"/>
        <v>6.9666318434888811E-6</v>
      </c>
      <c r="F257" s="27">
        <f t="shared" si="11"/>
        <v>6.9918318434888813E-6</v>
      </c>
    </row>
    <row r="258" spans="1:6" ht="15" customHeight="1" x14ac:dyDescent="0.2">
      <c r="A258" s="4">
        <v>253</v>
      </c>
      <c r="B258" s="4" t="str">
        <f>Vocabulary!B254</f>
        <v>called</v>
      </c>
      <c r="C258" s="25">
        <v>-5.2175593356276488</v>
      </c>
      <c r="D258" s="26">
        <f t="shared" si="9"/>
        <v>5.8619886988460244E-6</v>
      </c>
      <c r="E258" s="22">
        <f t="shared" si="10"/>
        <v>3.5405033173847774E-7</v>
      </c>
      <c r="F258" s="27">
        <f t="shared" si="11"/>
        <v>3.7935033173847774E-7</v>
      </c>
    </row>
    <row r="259" spans="1:6" ht="15" customHeight="1" x14ac:dyDescent="0.2">
      <c r="A259" s="4">
        <v>254</v>
      </c>
      <c r="B259" s="4" t="str">
        <f>Vocabulary!B255</f>
        <v>arm</v>
      </c>
      <c r="C259" s="25">
        <v>5.3606422965049907</v>
      </c>
      <c r="D259" s="26">
        <f t="shared" si="9"/>
        <v>0.2301969547694816</v>
      </c>
      <c r="E259" s="22">
        <f t="shared" si="10"/>
        <v>1.3903354712602303E-2</v>
      </c>
      <c r="F259" s="27">
        <f t="shared" si="11"/>
        <v>1.3903380112602304E-2</v>
      </c>
    </row>
    <row r="260" spans="1:6" ht="15" customHeight="1" x14ac:dyDescent="0.2">
      <c r="A260" s="4">
        <v>255</v>
      </c>
      <c r="B260" s="4" t="str">
        <f>Vocabulary!B256</f>
        <v>mad</v>
      </c>
      <c r="C260" s="25">
        <v>-3.9655125151677844</v>
      </c>
      <c r="D260" s="26">
        <f t="shared" si="9"/>
        <v>2.0502272525033832E-5</v>
      </c>
      <c r="E260" s="22">
        <f t="shared" si="10"/>
        <v>1.2382890452023323E-6</v>
      </c>
      <c r="F260" s="27">
        <f t="shared" si="11"/>
        <v>1.2637890452023323E-6</v>
      </c>
    </row>
    <row r="261" spans="1:6" ht="15" customHeight="1" x14ac:dyDescent="0.2">
      <c r="A261" s="4">
        <v>256</v>
      </c>
      <c r="B261" s="4" t="str">
        <f>Vocabulary!B257</f>
        <v>beginning</v>
      </c>
      <c r="C261" s="25">
        <v>0.65376922317714281</v>
      </c>
      <c r="D261" s="26">
        <f t="shared" si="9"/>
        <v>2.0793642422820766E-3</v>
      </c>
      <c r="E261" s="22">
        <f t="shared" si="10"/>
        <v>1.2558871018124342E-4</v>
      </c>
      <c r="F261" s="27">
        <f t="shared" si="11"/>
        <v>1.2561431018124342E-4</v>
      </c>
    </row>
    <row r="262" spans="1:6" ht="15" customHeight="1" x14ac:dyDescent="0.2">
      <c r="A262" s="4">
        <v>257</v>
      </c>
      <c r="B262" s="4" t="str">
        <f>Vocabulary!B258</f>
        <v>hear</v>
      </c>
      <c r="C262" s="25">
        <v>-1.9514203465796134</v>
      </c>
      <c r="D262" s="26">
        <f t="shared" ref="D262:D325" si="12">EXP((C262-$B$3)/$F$3)</f>
        <v>1.5364241216548816E-4</v>
      </c>
      <c r="E262" s="22">
        <f t="shared" ref="E262:E325" si="13">D262/$D$3</f>
        <v>9.2796403730698928E-6</v>
      </c>
      <c r="F262" s="27">
        <f t="shared" ref="F262:F325" si="14">IF(A262=1,-1,E262+A262*0.0000000001)</f>
        <v>9.3053403730698932E-6</v>
      </c>
    </row>
    <row r="263" spans="1:6" ht="15" customHeight="1" x14ac:dyDescent="0.2">
      <c r="A263" s="4">
        <v>258</v>
      </c>
      <c r="B263" s="4" t="str">
        <f>Vocabulary!B259</f>
        <v>itself</v>
      </c>
      <c r="C263" s="25">
        <v>-1.5329578357795959</v>
      </c>
      <c r="D263" s="26">
        <f t="shared" si="12"/>
        <v>2.3347859770762053E-4</v>
      </c>
      <c r="E263" s="22">
        <f t="shared" si="13"/>
        <v>1.4101558228607724E-5</v>
      </c>
      <c r="F263" s="27">
        <f t="shared" si="14"/>
        <v>1.4127358228607724E-5</v>
      </c>
    </row>
    <row r="264" spans="1:6" ht="15" customHeight="1" x14ac:dyDescent="0.2">
      <c r="A264" s="4">
        <v>259</v>
      </c>
      <c r="B264" s="4" t="str">
        <f>Vocabulary!B260</f>
        <v>ought</v>
      </c>
      <c r="C264" s="25">
        <v>-4.0165574251923246</v>
      </c>
      <c r="D264" s="26">
        <f t="shared" si="12"/>
        <v>1.9481997321357842E-5</v>
      </c>
      <c r="E264" s="22">
        <f t="shared" si="13"/>
        <v>1.1766668222872425E-6</v>
      </c>
      <c r="F264" s="27">
        <f t="shared" si="14"/>
        <v>1.2025668222872425E-6</v>
      </c>
    </row>
    <row r="265" spans="1:6" ht="15" customHeight="1" x14ac:dyDescent="0.2">
      <c r="A265" s="4">
        <v>260</v>
      </c>
      <c r="B265" s="4" t="str">
        <f>Vocabulary!B261</f>
        <v>saw</v>
      </c>
      <c r="C265" s="25">
        <v>-0.62327849540668823</v>
      </c>
      <c r="D265" s="26">
        <f t="shared" si="12"/>
        <v>5.7985017699256917E-4</v>
      </c>
      <c r="E265" s="22">
        <f t="shared" si="13"/>
        <v>3.5021587053425778E-5</v>
      </c>
      <c r="F265" s="27">
        <f t="shared" si="14"/>
        <v>3.5047587053425781E-5</v>
      </c>
    </row>
    <row r="266" spans="1:6" ht="15" customHeight="1" x14ac:dyDescent="0.2">
      <c r="A266" s="4">
        <v>261</v>
      </c>
      <c r="B266" s="4" t="str">
        <f>Vocabulary!B262</f>
        <v>through</v>
      </c>
      <c r="C266" s="25">
        <v>-1.1529291466514058</v>
      </c>
      <c r="D266" s="26">
        <f t="shared" si="12"/>
        <v>3.4142195034816156E-4</v>
      </c>
      <c r="E266" s="22">
        <f t="shared" si="13"/>
        <v>2.0621082877106349E-5</v>
      </c>
      <c r="F266" s="27">
        <f t="shared" si="14"/>
        <v>2.0647182877106349E-5</v>
      </c>
    </row>
    <row r="267" spans="1:6" ht="15" customHeight="1" x14ac:dyDescent="0.2">
      <c r="A267" s="4">
        <v>262</v>
      </c>
      <c r="B267" s="4" t="str">
        <f>Vocabulary!B263</f>
        <v>didn't</v>
      </c>
      <c r="C267" s="25">
        <v>-2.2304745967253994</v>
      </c>
      <c r="D267" s="26">
        <f t="shared" si="12"/>
        <v>1.1623030994710478E-4</v>
      </c>
      <c r="E267" s="22">
        <f t="shared" si="13"/>
        <v>7.0200373813309278E-6</v>
      </c>
      <c r="F267" s="27">
        <f t="shared" si="14"/>
        <v>7.0462373813309277E-6</v>
      </c>
    </row>
    <row r="268" spans="1:6" ht="15" customHeight="1" x14ac:dyDescent="0.2">
      <c r="A268" s="4">
        <v>263</v>
      </c>
      <c r="B268" s="4" t="str">
        <f>Vocabulary!B264</f>
        <v>remember</v>
      </c>
      <c r="C268" s="25">
        <v>-1.8307937314791174</v>
      </c>
      <c r="D268" s="26">
        <f t="shared" si="12"/>
        <v>1.7333991937309835E-4</v>
      </c>
      <c r="E268" s="22">
        <f t="shared" si="13"/>
        <v>1.0469323485670963E-5</v>
      </c>
      <c r="F268" s="27">
        <f t="shared" si="14"/>
        <v>1.0495623485670963E-5</v>
      </c>
    </row>
    <row r="269" spans="1:6" ht="15" customHeight="1" x14ac:dyDescent="0.2">
      <c r="A269" s="4">
        <v>264</v>
      </c>
      <c r="B269" s="4" t="str">
        <f>Vocabulary!B265</f>
        <v>trying</v>
      </c>
      <c r="C269" s="25">
        <v>-0.73987067972045106</v>
      </c>
      <c r="D269" s="26">
        <f t="shared" si="12"/>
        <v>5.1603653659394429E-4</v>
      </c>
      <c r="E269" s="22">
        <f t="shared" si="13"/>
        <v>3.1167393244246189E-5</v>
      </c>
      <c r="F269" s="27">
        <f t="shared" si="14"/>
        <v>3.1193793244246186E-5</v>
      </c>
    </row>
    <row r="270" spans="1:6" ht="15" customHeight="1" x14ac:dyDescent="0.2">
      <c r="A270" s="4">
        <v>265</v>
      </c>
      <c r="B270" s="4" t="str">
        <f>Vocabulary!B266</f>
        <v>certainly</v>
      </c>
      <c r="C270" s="25">
        <v>-1.7600928053071228</v>
      </c>
      <c r="D270" s="26">
        <f t="shared" si="12"/>
        <v>1.8603883546484734E-4</v>
      </c>
      <c r="E270" s="22">
        <f t="shared" si="13"/>
        <v>1.1236308153500144E-5</v>
      </c>
      <c r="F270" s="27">
        <f t="shared" si="14"/>
        <v>1.1262808153500144E-5</v>
      </c>
    </row>
    <row r="271" spans="1:6" ht="15" customHeight="1" x14ac:dyDescent="0.2">
      <c r="A271" s="4">
        <v>266</v>
      </c>
      <c r="B271" s="4" t="str">
        <f>Vocabulary!B267</f>
        <v>left</v>
      </c>
      <c r="C271" s="25">
        <v>-2.1247812337218104</v>
      </c>
      <c r="D271" s="26">
        <f t="shared" si="12"/>
        <v>1.2918778148489614E-4</v>
      </c>
      <c r="E271" s="22">
        <f t="shared" si="13"/>
        <v>7.8026381900547686E-6</v>
      </c>
      <c r="F271" s="27">
        <f t="shared" si="14"/>
        <v>7.8292381900547693E-6</v>
      </c>
    </row>
    <row r="272" spans="1:6" ht="15" customHeight="1" x14ac:dyDescent="0.2">
      <c r="A272" s="4">
        <v>267</v>
      </c>
      <c r="B272" s="4" t="str">
        <f>Vocabulary!B268</f>
        <v>anxiously</v>
      </c>
      <c r="C272" s="25">
        <v>0.15937586456100805</v>
      </c>
      <c r="D272" s="26">
        <f t="shared" si="12"/>
        <v>1.268289111102145E-3</v>
      </c>
      <c r="E272" s="22">
        <f t="shared" si="13"/>
        <v>7.6601679667927361E-5</v>
      </c>
      <c r="F272" s="27">
        <f t="shared" si="14"/>
        <v>7.6628379667927359E-5</v>
      </c>
    </row>
    <row r="273" spans="1:6" ht="15" customHeight="1" x14ac:dyDescent="0.2">
      <c r="A273" s="4">
        <v>268</v>
      </c>
      <c r="B273" s="4" t="str">
        <f>Vocabulary!B269</f>
        <v>set</v>
      </c>
      <c r="C273" s="25">
        <v>-2.2636417436592069</v>
      </c>
      <c r="D273" s="26">
        <f t="shared" si="12"/>
        <v>1.1243851134364911E-4</v>
      </c>
      <c r="E273" s="22">
        <f t="shared" si="13"/>
        <v>6.7910216628763266E-6</v>
      </c>
      <c r="F273" s="27">
        <f t="shared" si="14"/>
        <v>6.8178216628763269E-6</v>
      </c>
    </row>
    <row r="274" spans="1:6" ht="15" customHeight="1" x14ac:dyDescent="0.2">
      <c r="A274" s="4">
        <v>269</v>
      </c>
      <c r="B274" s="4" t="str">
        <f>Vocabulary!B270</f>
        <v>change</v>
      </c>
      <c r="C274" s="25">
        <v>-2.0782620589975647</v>
      </c>
      <c r="D274" s="26">
        <f t="shared" si="12"/>
        <v>1.3533946679477807E-4</v>
      </c>
      <c r="E274" s="22">
        <f t="shared" si="13"/>
        <v>8.1741855158186646E-6</v>
      </c>
      <c r="F274" s="27">
        <f t="shared" si="14"/>
        <v>8.2010855158186643E-6</v>
      </c>
    </row>
    <row r="275" spans="1:6" ht="15" customHeight="1" x14ac:dyDescent="0.2">
      <c r="A275" s="4">
        <v>270</v>
      </c>
      <c r="B275" s="4" t="str">
        <f>Vocabulary!B271</f>
        <v>these</v>
      </c>
      <c r="C275" s="25">
        <v>-0.5455547915934249</v>
      </c>
      <c r="D275" s="26">
        <f t="shared" si="12"/>
        <v>6.2671598182075915E-4</v>
      </c>
      <c r="E275" s="22">
        <f t="shared" si="13"/>
        <v>3.7852171450471417E-5</v>
      </c>
      <c r="F275" s="27">
        <f t="shared" si="14"/>
        <v>3.7879171450471416E-5</v>
      </c>
    </row>
    <row r="276" spans="1:6" ht="15" customHeight="1" x14ac:dyDescent="0.2">
      <c r="A276" s="4">
        <v>271</v>
      </c>
      <c r="B276" s="4" t="str">
        <f>Vocabulary!B272</f>
        <v>sea</v>
      </c>
      <c r="C276" s="25">
        <v>0.41450576682593454</v>
      </c>
      <c r="D276" s="26">
        <f t="shared" si="12"/>
        <v>1.636891044092034E-3</v>
      </c>
      <c r="E276" s="22">
        <f t="shared" si="13"/>
        <v>9.8864369577275868E-5</v>
      </c>
      <c r="F276" s="27">
        <f t="shared" si="14"/>
        <v>9.8891469577275866E-5</v>
      </c>
    </row>
    <row r="277" spans="1:6" ht="15" customHeight="1" x14ac:dyDescent="0.2">
      <c r="A277" s="4">
        <v>272</v>
      </c>
      <c r="B277" s="4" t="str">
        <f>Vocabulary!B273</f>
        <v>suppose</v>
      </c>
      <c r="C277" s="25">
        <v>0.33436232443711944</v>
      </c>
      <c r="D277" s="26">
        <f t="shared" si="12"/>
        <v>1.5108241482864446E-3</v>
      </c>
      <c r="E277" s="22">
        <f t="shared" si="13"/>
        <v>9.1250225542846805E-5</v>
      </c>
      <c r="F277" s="27">
        <f t="shared" si="14"/>
        <v>9.127742554284681E-5</v>
      </c>
    </row>
    <row r="278" spans="1:6" ht="15" customHeight="1" x14ac:dyDescent="0.2">
      <c r="A278" s="4">
        <v>273</v>
      </c>
      <c r="B278" s="4" t="str">
        <f>Vocabulary!B274</f>
        <v>talk</v>
      </c>
      <c r="C278" s="25">
        <v>-1.0731258499036946</v>
      </c>
      <c r="D278" s="26">
        <f t="shared" si="12"/>
        <v>3.6978523831913404E-4</v>
      </c>
      <c r="E278" s="22">
        <f t="shared" si="13"/>
        <v>2.2334158768449098E-5</v>
      </c>
      <c r="F278" s="27">
        <f t="shared" si="14"/>
        <v>2.2361458768449097E-5</v>
      </c>
    </row>
    <row r="279" spans="1:6" ht="15" customHeight="1" x14ac:dyDescent="0.2">
      <c r="A279" s="4">
        <v>274</v>
      </c>
      <c r="B279" s="4" t="str">
        <f>Vocabulary!B275</f>
        <v>us</v>
      </c>
      <c r="C279" s="25">
        <v>0.19686602314837684</v>
      </c>
      <c r="D279" s="26">
        <f t="shared" si="12"/>
        <v>1.3167400122689355E-3</v>
      </c>
      <c r="E279" s="22">
        <f t="shared" si="13"/>
        <v>7.9528000156144495E-5</v>
      </c>
      <c r="F279" s="27">
        <f t="shared" si="14"/>
        <v>7.95554001561445E-5</v>
      </c>
    </row>
    <row r="280" spans="1:6" ht="15" customHeight="1" x14ac:dyDescent="0.2">
      <c r="A280" s="4">
        <v>275</v>
      </c>
      <c r="B280" s="4" t="str">
        <f>Vocabulary!B276</f>
        <v>better</v>
      </c>
      <c r="C280" s="25">
        <v>-3.2637418542813421</v>
      </c>
      <c r="D280" s="26">
        <f t="shared" si="12"/>
        <v>4.1359675969094862E-5</v>
      </c>
      <c r="E280" s="22">
        <f t="shared" si="13"/>
        <v>2.4980271627505259E-6</v>
      </c>
      <c r="F280" s="27">
        <f t="shared" si="14"/>
        <v>2.5255271627505261E-6</v>
      </c>
    </row>
    <row r="281" spans="1:6" ht="15" customHeight="1" x14ac:dyDescent="0.2">
      <c r="A281" s="4">
        <v>276</v>
      </c>
      <c r="B281" s="4" t="str">
        <f>Vocabulary!B277</f>
        <v>silence</v>
      </c>
      <c r="C281" s="25">
        <v>2.5199085484209593</v>
      </c>
      <c r="D281" s="26">
        <f t="shared" si="12"/>
        <v>1.3439545525908861E-2</v>
      </c>
      <c r="E281" s="22">
        <f t="shared" si="13"/>
        <v>8.1171694391002629E-4</v>
      </c>
      <c r="F281" s="27">
        <f t="shared" si="14"/>
        <v>8.1174454391002627E-4</v>
      </c>
    </row>
    <row r="282" spans="1:6" ht="15" customHeight="1" x14ac:dyDescent="0.2">
      <c r="A282" s="4">
        <v>277</v>
      </c>
      <c r="B282" s="4" t="str">
        <f>Vocabulary!B278</f>
        <v>both</v>
      </c>
      <c r="C282" s="25">
        <v>-1.4289778540802514</v>
      </c>
      <c r="D282" s="26">
        <f t="shared" si="12"/>
        <v>2.590627721810582E-4</v>
      </c>
      <c r="E282" s="22">
        <f t="shared" si="13"/>
        <v>1.564678220035623E-5</v>
      </c>
      <c r="F282" s="27">
        <f t="shared" si="14"/>
        <v>1.5674482200356229E-5</v>
      </c>
    </row>
    <row r="283" spans="1:6" ht="15" customHeight="1" x14ac:dyDescent="0.2">
      <c r="A283" s="4">
        <v>278</v>
      </c>
      <c r="B283" s="4" t="str">
        <f>Vocabulary!B279</f>
        <v>baby</v>
      </c>
      <c r="C283" s="25">
        <v>1.4474416407100474</v>
      </c>
      <c r="D283" s="26">
        <f t="shared" si="12"/>
        <v>4.5985204560827584E-3</v>
      </c>
      <c r="E283" s="22">
        <f t="shared" si="13"/>
        <v>2.7773982118095547E-4</v>
      </c>
      <c r="F283" s="27">
        <f t="shared" si="14"/>
        <v>2.7776762118095547E-4</v>
      </c>
    </row>
    <row r="284" spans="1:6" ht="15" customHeight="1" x14ac:dyDescent="0.2">
      <c r="A284" s="4">
        <v>279</v>
      </c>
      <c r="B284" s="4" t="str">
        <f>Vocabulary!B280</f>
        <v>suddenly</v>
      </c>
      <c r="C284" s="25">
        <v>-1.9958890553591788</v>
      </c>
      <c r="D284" s="26">
        <f t="shared" si="12"/>
        <v>1.4695981685589439E-4</v>
      </c>
      <c r="E284" s="22">
        <f t="shared" si="13"/>
        <v>8.8760273318674375E-6</v>
      </c>
      <c r="F284" s="27">
        <f t="shared" si="14"/>
        <v>8.9039273318674377E-6</v>
      </c>
    </row>
    <row r="285" spans="1:6" ht="15" customHeight="1" x14ac:dyDescent="0.2">
      <c r="A285" s="4">
        <v>280</v>
      </c>
      <c r="B285" s="4" t="str">
        <f>Vocabulary!B281</f>
        <v>close</v>
      </c>
      <c r="C285" s="25">
        <v>1.4854722040163875</v>
      </c>
      <c r="D285" s="26">
        <f t="shared" si="12"/>
        <v>4.7767728145036758E-3</v>
      </c>
      <c r="E285" s="22">
        <f t="shared" si="13"/>
        <v>2.8850584443250416E-4</v>
      </c>
      <c r="F285" s="27">
        <f t="shared" si="14"/>
        <v>2.8853384443250417E-4</v>
      </c>
    </row>
    <row r="286" spans="1:6" ht="15" customHeight="1" x14ac:dyDescent="0.2">
      <c r="A286" s="4">
        <v>281</v>
      </c>
      <c r="B286" s="4" t="str">
        <f>Vocabulary!B282</f>
        <v>wouldn't</v>
      </c>
      <c r="C286" s="25">
        <v>-3.7504856325316411</v>
      </c>
      <c r="D286" s="26">
        <f t="shared" si="12"/>
        <v>2.5420669870436854E-5</v>
      </c>
      <c r="E286" s="22">
        <f t="shared" si="13"/>
        <v>1.5353486782419504E-6</v>
      </c>
      <c r="F286" s="27">
        <f t="shared" si="14"/>
        <v>1.5634486782419504E-6</v>
      </c>
    </row>
    <row r="287" spans="1:6" ht="15" customHeight="1" x14ac:dyDescent="0.2">
      <c r="A287" s="4">
        <v>282</v>
      </c>
      <c r="B287" s="4" t="str">
        <f>Vocabulary!B283</f>
        <v>still</v>
      </c>
      <c r="C287" s="25">
        <v>3.5487297286721695</v>
      </c>
      <c r="D287" s="26">
        <f t="shared" si="12"/>
        <v>3.760070122180087E-2</v>
      </c>
      <c r="E287" s="22">
        <f t="shared" si="13"/>
        <v>2.2709939280160427E-3</v>
      </c>
      <c r="F287" s="27">
        <f t="shared" si="14"/>
        <v>2.2710221280160428E-3</v>
      </c>
    </row>
    <row r="288" spans="1:6" ht="15" customHeight="1" x14ac:dyDescent="0.2">
      <c r="A288" s="4">
        <v>283</v>
      </c>
      <c r="B288" s="4" t="str">
        <f>Vocabulary!B284</f>
        <v>yes</v>
      </c>
      <c r="C288" s="25">
        <v>1.6371576488243702</v>
      </c>
      <c r="D288" s="26">
        <f t="shared" si="12"/>
        <v>5.5591800251195414E-3</v>
      </c>
      <c r="E288" s="22">
        <f t="shared" si="13"/>
        <v>3.3576139996226081E-4</v>
      </c>
      <c r="F288" s="27">
        <f t="shared" si="14"/>
        <v>3.3578969996226081E-4</v>
      </c>
    </row>
    <row r="289" spans="1:6" ht="15" customHeight="1" x14ac:dyDescent="0.2">
      <c r="A289" s="4">
        <v>284</v>
      </c>
      <c r="B289" s="4" t="str">
        <f>Vocabulary!B285</f>
        <v>people</v>
      </c>
      <c r="C289" s="25">
        <v>3.0791896431634087</v>
      </c>
      <c r="D289" s="26">
        <f t="shared" si="12"/>
        <v>2.3511334269791413E-2</v>
      </c>
      <c r="E289" s="22">
        <f t="shared" si="13"/>
        <v>1.4200292981582461E-3</v>
      </c>
      <c r="F289" s="27">
        <f t="shared" si="14"/>
        <v>1.420057698158246E-3</v>
      </c>
    </row>
    <row r="290" spans="1:6" ht="15" customHeight="1" x14ac:dyDescent="0.2">
      <c r="A290" s="4">
        <v>285</v>
      </c>
      <c r="B290" s="4" t="str">
        <f>Vocabulary!B286</f>
        <v>cats</v>
      </c>
      <c r="C290" s="25">
        <v>-1.0150003089322281</v>
      </c>
      <c r="D290" s="26">
        <f t="shared" si="12"/>
        <v>3.9191616068635964E-4</v>
      </c>
      <c r="E290" s="22">
        <f t="shared" si="13"/>
        <v>2.3670814434014812E-5</v>
      </c>
      <c r="F290" s="27">
        <f t="shared" si="14"/>
        <v>2.3699314434014814E-5</v>
      </c>
    </row>
    <row r="291" spans="1:6" ht="15" customHeight="1" x14ac:dyDescent="0.2">
      <c r="A291" s="4">
        <v>286</v>
      </c>
      <c r="B291" s="4" t="str">
        <f>Vocabulary!B287</f>
        <v>behind</v>
      </c>
      <c r="C291" s="25">
        <v>0.77097063949159461</v>
      </c>
      <c r="D291" s="26">
        <f t="shared" si="12"/>
        <v>2.3379245948884917E-3</v>
      </c>
      <c r="E291" s="22">
        <f t="shared" si="13"/>
        <v>1.4120514742083415E-4</v>
      </c>
      <c r="F291" s="27">
        <f t="shared" si="14"/>
        <v>1.4123374742083415E-4</v>
      </c>
    </row>
    <row r="292" spans="1:6" ht="15" customHeight="1" x14ac:dyDescent="0.2">
      <c r="A292" s="4">
        <v>287</v>
      </c>
      <c r="B292" s="4" t="str">
        <f>Vocabulary!B288</f>
        <v>begin</v>
      </c>
      <c r="C292" s="25">
        <v>-0.32368663030430378</v>
      </c>
      <c r="D292" s="26">
        <f t="shared" si="12"/>
        <v>7.8239648000830175E-4</v>
      </c>
      <c r="E292" s="22">
        <f t="shared" si="13"/>
        <v>4.7254907426295026E-5</v>
      </c>
      <c r="F292" s="27">
        <f t="shared" si="14"/>
        <v>4.7283607426295028E-5</v>
      </c>
    </row>
    <row r="293" spans="1:6" ht="15" customHeight="1" x14ac:dyDescent="0.2">
      <c r="A293" s="4">
        <v>288</v>
      </c>
      <c r="B293" s="4" t="str">
        <f>Vocabulary!B289</f>
        <v>really</v>
      </c>
      <c r="C293" s="25">
        <v>-2.3698742901527132</v>
      </c>
      <c r="D293" s="26">
        <f t="shared" si="12"/>
        <v>1.0110645381011511E-4</v>
      </c>
      <c r="E293" s="22">
        <f t="shared" si="13"/>
        <v>6.1065920375143666E-6</v>
      </c>
      <c r="F293" s="27">
        <f t="shared" si="14"/>
        <v>6.1353920375143662E-6</v>
      </c>
    </row>
    <row r="294" spans="1:6" ht="15" customHeight="1" x14ac:dyDescent="0.2">
      <c r="A294" s="4">
        <v>289</v>
      </c>
      <c r="B294" s="4" t="str">
        <f>Vocabulary!B290</f>
        <v>size</v>
      </c>
      <c r="C294" s="25">
        <v>-3.4915037822437101E-2</v>
      </c>
      <c r="D294" s="26">
        <f t="shared" si="12"/>
        <v>1.0443325082491045E-3</v>
      </c>
      <c r="E294" s="22">
        <f t="shared" si="13"/>
        <v>6.3075227535607368E-5</v>
      </c>
      <c r="F294" s="27">
        <f t="shared" si="14"/>
        <v>6.3104127535607371E-5</v>
      </c>
    </row>
    <row r="295" spans="1:6" ht="15" customHeight="1" x14ac:dyDescent="0.2">
      <c r="A295" s="4">
        <v>290</v>
      </c>
      <c r="B295" s="4" t="str">
        <f>Vocabulary!B291</f>
        <v>grow</v>
      </c>
      <c r="C295" s="25">
        <v>-5.3304231447591013</v>
      </c>
      <c r="D295" s="26">
        <f t="shared" si="12"/>
        <v>5.2363521707575044E-6</v>
      </c>
      <c r="E295" s="22">
        <f t="shared" si="13"/>
        <v>3.1626335675487618E-7</v>
      </c>
      <c r="F295" s="27">
        <f t="shared" si="14"/>
        <v>3.4526335675487619E-7</v>
      </c>
    </row>
    <row r="296" spans="1:6" ht="15" customHeight="1" x14ac:dyDescent="0.2">
      <c r="A296" s="4">
        <v>291</v>
      </c>
      <c r="B296" s="4" t="str">
        <f>Vocabulary!B292</f>
        <v>far</v>
      </c>
      <c r="C296" s="25">
        <v>-0.80742432262943831</v>
      </c>
      <c r="D296" s="26">
        <f t="shared" si="12"/>
        <v>4.8232778144578856E-4</v>
      </c>
      <c r="E296" s="22">
        <f t="shared" si="13"/>
        <v>2.9131463706366822E-5</v>
      </c>
      <c r="F296" s="27">
        <f t="shared" si="14"/>
        <v>2.9160563706366821E-5</v>
      </c>
    </row>
    <row r="297" spans="1:6" ht="15" customHeight="1" x14ac:dyDescent="0.2">
      <c r="A297" s="4">
        <v>292</v>
      </c>
      <c r="B297" s="4" t="str">
        <f>Vocabulary!B293</f>
        <v>kept</v>
      </c>
      <c r="C297" s="25">
        <v>-4.3884120941591798</v>
      </c>
      <c r="D297" s="26">
        <f t="shared" si="12"/>
        <v>1.3431949443571373E-5</v>
      </c>
      <c r="E297" s="22">
        <f t="shared" si="13"/>
        <v>8.1125815840059165E-7</v>
      </c>
      <c r="F297" s="27">
        <f t="shared" si="14"/>
        <v>8.4045815840059162E-7</v>
      </c>
    </row>
    <row r="298" spans="1:6" ht="15" customHeight="1" x14ac:dyDescent="0.2">
      <c r="A298" s="4">
        <v>293</v>
      </c>
      <c r="B298" s="4" t="str">
        <f>Vocabulary!B294</f>
        <v>used</v>
      </c>
      <c r="C298" s="25">
        <v>-2.1354856714183392</v>
      </c>
      <c r="D298" s="26">
        <f t="shared" si="12"/>
        <v>1.2781227407785795E-4</v>
      </c>
      <c r="E298" s="22">
        <f t="shared" si="13"/>
        <v>7.7195607774581746E-6</v>
      </c>
      <c r="F298" s="27">
        <f t="shared" si="14"/>
        <v>7.7488607774581745E-6</v>
      </c>
    </row>
    <row r="299" spans="1:6" ht="15" customHeight="1" x14ac:dyDescent="0.2">
      <c r="A299" s="4">
        <v>294</v>
      </c>
      <c r="B299" s="4" t="str">
        <f>Vocabulary!B295</f>
        <v>always</v>
      </c>
      <c r="C299" s="25">
        <v>-4.0987005232707654</v>
      </c>
      <c r="D299" s="26">
        <f t="shared" si="12"/>
        <v>1.794564965983581E-5</v>
      </c>
      <c r="E299" s="22">
        <f t="shared" si="13"/>
        <v>1.0838750365687559E-6</v>
      </c>
      <c r="F299" s="27">
        <f t="shared" si="14"/>
        <v>1.113275036568756E-6</v>
      </c>
    </row>
    <row r="300" spans="1:6" ht="15" customHeight="1" x14ac:dyDescent="0.2">
      <c r="A300" s="4">
        <v>295</v>
      </c>
      <c r="B300" s="4" t="str">
        <f>Vocabulary!B296</f>
        <v>dodo</v>
      </c>
      <c r="C300" s="25">
        <v>-0.97818413909246593</v>
      </c>
      <c r="D300" s="26">
        <f t="shared" si="12"/>
        <v>4.0661390992682389E-4</v>
      </c>
      <c r="E300" s="22">
        <f t="shared" si="13"/>
        <v>2.4558523923359227E-5</v>
      </c>
      <c r="F300" s="27">
        <f t="shared" si="14"/>
        <v>2.4588023923359227E-5</v>
      </c>
    </row>
    <row r="301" spans="1:6" ht="15" customHeight="1" x14ac:dyDescent="0.2">
      <c r="A301" s="4">
        <v>296</v>
      </c>
      <c r="B301" s="4" t="str">
        <f>Vocabulary!B297</f>
        <v>whole</v>
      </c>
      <c r="C301" s="25">
        <v>-1.2763231205684011</v>
      </c>
      <c r="D301" s="26">
        <f t="shared" si="12"/>
        <v>3.0178810422783474E-4</v>
      </c>
      <c r="E301" s="22">
        <f t="shared" si="13"/>
        <v>1.8227291778577641E-5</v>
      </c>
      <c r="F301" s="27">
        <f t="shared" si="14"/>
        <v>1.8256891778577642E-5</v>
      </c>
    </row>
    <row r="302" spans="1:6" ht="15" customHeight="1" x14ac:dyDescent="0.2">
      <c r="A302" s="4">
        <v>297</v>
      </c>
      <c r="B302" s="4" t="str">
        <f>Vocabulary!B298</f>
        <v>bill</v>
      </c>
      <c r="C302" s="25">
        <v>3.675410266016959</v>
      </c>
      <c r="D302" s="26">
        <f t="shared" si="12"/>
        <v>4.2678839574282097E-2</v>
      </c>
      <c r="E302" s="22">
        <f t="shared" si="13"/>
        <v>2.5777015422193588E-3</v>
      </c>
      <c r="F302" s="27">
        <f t="shared" si="14"/>
        <v>2.5777312422193589E-3</v>
      </c>
    </row>
    <row r="303" spans="1:6" ht="15" customHeight="1" x14ac:dyDescent="0.2">
      <c r="A303" s="4">
        <v>298</v>
      </c>
      <c r="B303" s="4" t="str">
        <f>Vocabulary!B299</f>
        <v>where</v>
      </c>
      <c r="C303" s="25">
        <v>0.72682534575419566</v>
      </c>
      <c r="D303" s="26">
        <f t="shared" si="12"/>
        <v>2.2369611532931624E-3</v>
      </c>
      <c r="E303" s="22">
        <f t="shared" si="13"/>
        <v>1.3510719298477023E-4</v>
      </c>
      <c r="F303" s="27">
        <f t="shared" si="14"/>
        <v>1.3513699298477023E-4</v>
      </c>
    </row>
    <row r="304" spans="1:6" ht="15" customHeight="1" x14ac:dyDescent="0.2">
      <c r="A304" s="4">
        <v>299</v>
      </c>
      <c r="B304" s="4" t="str">
        <f>Vocabulary!B300</f>
        <v>room</v>
      </c>
      <c r="C304" s="25">
        <v>0.55830981608791508</v>
      </c>
      <c r="D304" s="26">
        <f t="shared" si="12"/>
        <v>1.8900490614119814E-3</v>
      </c>
      <c r="E304" s="22">
        <f t="shared" si="13"/>
        <v>1.1415451847026625E-4</v>
      </c>
      <c r="F304" s="27">
        <f t="shared" si="14"/>
        <v>1.1418441847026625E-4</v>
      </c>
    </row>
    <row r="305" spans="1:6" ht="15" customHeight="1" x14ac:dyDescent="0.2">
      <c r="A305" s="4">
        <v>300</v>
      </c>
      <c r="B305" s="4" t="str">
        <f>Vocabulary!B301</f>
        <v>gone</v>
      </c>
      <c r="C305" s="25">
        <v>-2.9545593568636521</v>
      </c>
      <c r="D305" s="26">
        <f t="shared" si="12"/>
        <v>5.6344740125059575E-5</v>
      </c>
      <c r="E305" s="22">
        <f t="shared" si="13"/>
        <v>3.4030897973110633E-6</v>
      </c>
      <c r="F305" s="27">
        <f t="shared" si="14"/>
        <v>3.4330897973110635E-6</v>
      </c>
    </row>
    <row r="306" spans="1:6" ht="15" customHeight="1" x14ac:dyDescent="0.2">
      <c r="A306" s="4">
        <v>301</v>
      </c>
      <c r="B306" s="4" t="str">
        <f>Vocabulary!B302</f>
        <v>may</v>
      </c>
      <c r="C306" s="25">
        <v>-1.1891146188874822</v>
      </c>
      <c r="D306" s="26">
        <f t="shared" si="12"/>
        <v>3.2928829088570578E-4</v>
      </c>
      <c r="E306" s="22">
        <f t="shared" si="13"/>
        <v>1.988823838036928E-5</v>
      </c>
      <c r="F306" s="27">
        <f t="shared" si="14"/>
        <v>1.9918338380369282E-5</v>
      </c>
    </row>
    <row r="307" spans="1:6" ht="15" customHeight="1" x14ac:dyDescent="0.2">
      <c r="A307" s="4">
        <v>302</v>
      </c>
      <c r="B307" s="4" t="str">
        <f>Vocabulary!B303</f>
        <v>they're</v>
      </c>
      <c r="C307" s="25">
        <v>-0.24256236894431793</v>
      </c>
      <c r="D307" s="26">
        <f t="shared" si="12"/>
        <v>8.4851340337612163E-4</v>
      </c>
      <c r="E307" s="22">
        <f t="shared" si="13"/>
        <v>5.1248214110170472E-5</v>
      </c>
      <c r="F307" s="27">
        <f t="shared" si="14"/>
        <v>5.127841411017047E-5</v>
      </c>
    </row>
    <row r="308" spans="1:6" ht="15" customHeight="1" x14ac:dyDescent="0.2">
      <c r="A308" s="4">
        <v>303</v>
      </c>
      <c r="B308" s="4" t="str">
        <f>Vocabulary!B304</f>
        <v>beautiful</v>
      </c>
      <c r="C308" s="25">
        <v>-3.6393295719515768</v>
      </c>
      <c r="D308" s="26">
        <f t="shared" si="12"/>
        <v>2.8409360277363243E-5</v>
      </c>
      <c r="E308" s="22">
        <f t="shared" si="13"/>
        <v>1.71585855030025E-6</v>
      </c>
      <c r="F308" s="27">
        <f t="shared" si="14"/>
        <v>1.74615855030025E-6</v>
      </c>
    </row>
    <row r="309" spans="1:6" ht="15" customHeight="1" x14ac:dyDescent="0.2">
      <c r="A309" s="4">
        <v>304</v>
      </c>
      <c r="B309" s="4" t="str">
        <f>Vocabulary!B305</f>
        <v>footman</v>
      </c>
      <c r="C309" s="25">
        <v>-3.827447027326726</v>
      </c>
      <c r="D309" s="26">
        <f t="shared" si="12"/>
        <v>2.3537648963139698E-5</v>
      </c>
      <c r="E309" s="22">
        <f t="shared" si="13"/>
        <v>1.42161864375207E-6</v>
      </c>
      <c r="F309" s="27">
        <f t="shared" si="14"/>
        <v>1.45201864375207E-6</v>
      </c>
    </row>
    <row r="310" spans="1:6" ht="15" customHeight="1" x14ac:dyDescent="0.2">
      <c r="A310" s="4">
        <v>305</v>
      </c>
      <c r="B310" s="4" t="str">
        <f>Vocabulary!B306</f>
        <v>cook</v>
      </c>
      <c r="C310" s="25">
        <v>0.29145644565912665</v>
      </c>
      <c r="D310" s="26">
        <f t="shared" si="12"/>
        <v>1.4473718820313505E-3</v>
      </c>
      <c r="E310" s="22">
        <f t="shared" si="13"/>
        <v>8.7417857882090866E-5</v>
      </c>
      <c r="F310" s="27">
        <f t="shared" si="14"/>
        <v>8.7448357882090872E-5</v>
      </c>
    </row>
    <row r="311" spans="1:6" ht="15" customHeight="1" x14ac:dyDescent="0.2">
      <c r="A311" s="4">
        <v>306</v>
      </c>
      <c r="B311" s="4" t="str">
        <f>Vocabulary!B307</f>
        <v>dance</v>
      </c>
      <c r="C311" s="25">
        <v>-0.88762399861412078</v>
      </c>
      <c r="D311" s="26">
        <f t="shared" si="12"/>
        <v>4.4515576357869645E-4</v>
      </c>
      <c r="E311" s="22">
        <f t="shared" si="13"/>
        <v>2.688636124483813E-5</v>
      </c>
      <c r="F311" s="27">
        <f t="shared" si="14"/>
        <v>2.6916961244838129E-5</v>
      </c>
    </row>
    <row r="312" spans="1:6" ht="15" customHeight="1" x14ac:dyDescent="0.2">
      <c r="A312" s="4">
        <v>307</v>
      </c>
      <c r="B312" s="4" t="str">
        <f>Vocabulary!B308</f>
        <v>chapter</v>
      </c>
      <c r="C312" s="25">
        <v>-0.30648851574368485</v>
      </c>
      <c r="D312" s="26">
        <f t="shared" si="12"/>
        <v>7.9596859719347239E-4</v>
      </c>
      <c r="E312" s="22">
        <f t="shared" si="13"/>
        <v>4.8074631386654949E-5</v>
      </c>
      <c r="F312" s="27">
        <f t="shared" si="14"/>
        <v>4.8105331386654948E-5</v>
      </c>
    </row>
    <row r="313" spans="1:6" ht="15" customHeight="1" x14ac:dyDescent="0.2">
      <c r="A313" s="4">
        <v>308</v>
      </c>
      <c r="B313" s="4" t="str">
        <f>Vocabulary!B309</f>
        <v>many</v>
      </c>
      <c r="C313" s="25">
        <v>-1.9585140143830482</v>
      </c>
      <c r="D313" s="26">
        <f t="shared" si="12"/>
        <v>1.5255638046123498E-4</v>
      </c>
      <c r="E313" s="22">
        <f t="shared" si="13"/>
        <v>9.2140466121598719E-6</v>
      </c>
      <c r="F313" s="27">
        <f t="shared" si="14"/>
        <v>9.2448466121598716E-6</v>
      </c>
    </row>
    <row r="314" spans="1:6" ht="15" customHeight="1" x14ac:dyDescent="0.2">
      <c r="A314" s="4">
        <v>309</v>
      </c>
      <c r="B314" s="4" t="str">
        <f>Vocabulary!B310</f>
        <v>among</v>
      </c>
      <c r="C314" s="25">
        <v>0.59948853717438455</v>
      </c>
      <c r="D314" s="26">
        <f t="shared" si="12"/>
        <v>1.9695035545791049E-3</v>
      </c>
      <c r="E314" s="22">
        <f t="shared" si="13"/>
        <v>1.1895338300398165E-4</v>
      </c>
      <c r="F314" s="27">
        <f t="shared" si="14"/>
        <v>1.1898428300398166E-4</v>
      </c>
    </row>
    <row r="315" spans="1:6" ht="15" customHeight="1" x14ac:dyDescent="0.2">
      <c r="A315" s="4">
        <v>310</v>
      </c>
      <c r="B315" s="4" t="str">
        <f>Vocabulary!B311</f>
        <v>afraid</v>
      </c>
      <c r="C315" s="25">
        <v>-3.8629828596945082</v>
      </c>
      <c r="D315" s="26">
        <f t="shared" si="12"/>
        <v>2.2715906145364518E-5</v>
      </c>
      <c r="E315" s="22">
        <f t="shared" si="13"/>
        <v>1.3719873100556597E-6</v>
      </c>
      <c r="F315" s="27">
        <f t="shared" si="14"/>
        <v>1.4029873100556597E-6</v>
      </c>
    </row>
    <row r="316" spans="1:6" ht="15" customHeight="1" x14ac:dyDescent="0.2">
      <c r="A316" s="4">
        <v>311</v>
      </c>
      <c r="B316" s="4" t="str">
        <f>Vocabulary!B312</f>
        <v>every</v>
      </c>
      <c r="C316" s="25">
        <v>2.7644099839233389</v>
      </c>
      <c r="D316" s="26">
        <f t="shared" si="12"/>
        <v>1.7162091260965403E-2</v>
      </c>
      <c r="E316" s="22">
        <f t="shared" si="13"/>
        <v>1.0365499519756809E-3</v>
      </c>
      <c r="F316" s="27">
        <f t="shared" si="14"/>
        <v>1.0365810519756809E-3</v>
      </c>
    </row>
    <row r="317" spans="1:6" ht="15" customHeight="1" x14ac:dyDescent="0.2">
      <c r="A317" s="4">
        <v>312</v>
      </c>
      <c r="B317" s="4" t="str">
        <f>Vocabulary!B313</f>
        <v>finished</v>
      </c>
      <c r="C317" s="25">
        <v>-4.6898854888422772</v>
      </c>
      <c r="D317" s="26">
        <f t="shared" si="12"/>
        <v>9.9359824730554905E-6</v>
      </c>
      <c r="E317" s="22">
        <f t="shared" si="13"/>
        <v>6.0010997486663684E-7</v>
      </c>
      <c r="F317" s="27">
        <f t="shared" si="14"/>
        <v>6.3130997486663685E-7</v>
      </c>
    </row>
    <row r="318" spans="1:6" ht="15" customHeight="1" x14ac:dyDescent="0.2">
      <c r="A318" s="4">
        <v>313</v>
      </c>
      <c r="B318" s="4" t="str">
        <f>Vocabulary!B314</f>
        <v>best</v>
      </c>
      <c r="C318" s="25">
        <v>3.6840974487625946</v>
      </c>
      <c r="D318" s="26">
        <f t="shared" si="12"/>
        <v>4.3051213551600458E-2</v>
      </c>
      <c r="E318" s="22">
        <f t="shared" si="13"/>
        <v>2.6001920547354092E-3</v>
      </c>
      <c r="F318" s="27">
        <f t="shared" si="14"/>
        <v>2.600223354735409E-3</v>
      </c>
    </row>
    <row r="319" spans="1:6" ht="15" customHeight="1" x14ac:dyDescent="0.2">
      <c r="A319" s="4">
        <v>314</v>
      </c>
      <c r="B319" s="4" t="str">
        <f>Vocabulary!B315</f>
        <v>game</v>
      </c>
      <c r="C319" s="25">
        <v>-3.5710207616136835</v>
      </c>
      <c r="D319" s="26">
        <f t="shared" si="12"/>
        <v>3.0417785553370332E-5</v>
      </c>
      <c r="E319" s="22">
        <f t="shared" si="13"/>
        <v>1.8371627137460506E-6</v>
      </c>
      <c r="F319" s="27">
        <f t="shared" si="14"/>
        <v>1.8685627137460507E-6</v>
      </c>
    </row>
    <row r="320" spans="1:6" ht="15" customHeight="1" x14ac:dyDescent="0.2">
      <c r="A320" s="4">
        <v>315</v>
      </c>
      <c r="B320" s="4" t="str">
        <f>Vocabulary!B316</f>
        <v>hardly</v>
      </c>
      <c r="C320" s="25">
        <v>-3.8763707677234724</v>
      </c>
      <c r="D320" s="26">
        <f t="shared" si="12"/>
        <v>2.2413814383589065E-5</v>
      </c>
      <c r="E320" s="22">
        <f t="shared" si="13"/>
        <v>1.3537416780753191E-6</v>
      </c>
      <c r="F320" s="27">
        <f t="shared" si="14"/>
        <v>1.3852416780753191E-6</v>
      </c>
    </row>
    <row r="321" spans="1:6" ht="15" customHeight="1" x14ac:dyDescent="0.2">
      <c r="A321" s="4">
        <v>316</v>
      </c>
      <c r="B321" s="4" t="str">
        <f>Vocabulary!B317</f>
        <v>life</v>
      </c>
      <c r="C321" s="25">
        <v>5.5464811686639282</v>
      </c>
      <c r="D321" s="26">
        <f t="shared" si="12"/>
        <v>0.27720966680169551</v>
      </c>
      <c r="E321" s="22">
        <f t="shared" si="13"/>
        <v>1.6742811959288489E-2</v>
      </c>
      <c r="F321" s="27">
        <f t="shared" si="14"/>
        <v>1.6742843559288487E-2</v>
      </c>
    </row>
    <row r="322" spans="1:6" ht="15" customHeight="1" x14ac:dyDescent="0.2">
      <c r="A322" s="4">
        <v>317</v>
      </c>
      <c r="B322" s="4" t="str">
        <f>Vocabulary!B318</f>
        <v>deal</v>
      </c>
      <c r="C322" s="25">
        <v>-1.908013721091087</v>
      </c>
      <c r="D322" s="26">
        <f t="shared" si="12"/>
        <v>1.6045836951506242E-4</v>
      </c>
      <c r="E322" s="22">
        <f t="shared" si="13"/>
        <v>9.6913081678589096E-6</v>
      </c>
      <c r="F322" s="27">
        <f t="shared" si="14"/>
        <v>9.7230081678589096E-6</v>
      </c>
    </row>
    <row r="323" spans="1:6" ht="15" customHeight="1" x14ac:dyDescent="0.2">
      <c r="A323" s="4">
        <v>318</v>
      </c>
      <c r="B323" s="4" t="str">
        <f>Vocabulary!B319</f>
        <v>give</v>
      </c>
      <c r="C323" s="25">
        <v>-2.9035993257302808</v>
      </c>
      <c r="D323" s="26">
        <f t="shared" si="12"/>
        <v>5.9290490128641411E-5</v>
      </c>
      <c r="E323" s="22">
        <f t="shared" si="13"/>
        <v>3.5810061699905402E-6</v>
      </c>
      <c r="F323" s="27">
        <f t="shared" si="14"/>
        <v>3.61280616999054E-6</v>
      </c>
    </row>
    <row r="324" spans="1:6" ht="15" customHeight="1" x14ac:dyDescent="0.2">
      <c r="A324" s="4">
        <v>319</v>
      </c>
      <c r="B324" s="4" t="str">
        <f>Vocabulary!B320</f>
        <v>queer</v>
      </c>
      <c r="C324" s="25">
        <v>1.8979370653066649</v>
      </c>
      <c r="D324" s="26">
        <f t="shared" si="12"/>
        <v>7.2154895121227282E-3</v>
      </c>
      <c r="E324" s="22">
        <f t="shared" si="13"/>
        <v>4.3579859782490876E-4</v>
      </c>
      <c r="F324" s="27">
        <f t="shared" si="14"/>
        <v>4.3583049782490874E-4</v>
      </c>
    </row>
    <row r="325" spans="1:6" ht="15" customHeight="1" x14ac:dyDescent="0.2">
      <c r="A325" s="4">
        <v>320</v>
      </c>
      <c r="B325" s="4" t="str">
        <f>Vocabulary!B321</f>
        <v>everything</v>
      </c>
      <c r="C325" s="25">
        <v>1.6090701013727233</v>
      </c>
      <c r="D325" s="26">
        <f t="shared" si="12"/>
        <v>5.4052087524133442E-3</v>
      </c>
      <c r="E325" s="22">
        <f t="shared" si="13"/>
        <v>3.2646189718591525E-4</v>
      </c>
      <c r="F325" s="27">
        <f t="shared" si="14"/>
        <v>3.2649389718591526E-4</v>
      </c>
    </row>
    <row r="326" spans="1:6" ht="15" customHeight="1" x14ac:dyDescent="0.2">
      <c r="A326" s="4">
        <v>321</v>
      </c>
      <c r="B326" s="4" t="str">
        <f>Vocabulary!B322</f>
        <v>try</v>
      </c>
      <c r="C326" s="25">
        <v>-1.4751521542968529</v>
      </c>
      <c r="D326" s="26">
        <f t="shared" ref="D326:D389" si="15">EXP((C326-$B$3)/$F$3)</f>
        <v>2.4737269740174566E-4</v>
      </c>
      <c r="E326" s="22">
        <f t="shared" ref="E326:E389" si="16">D326/$D$3</f>
        <v>1.4940729175300418E-5</v>
      </c>
      <c r="F326" s="27">
        <f t="shared" ref="F326:F389" si="17">IF(A326=1,-1,E326+A326*0.0000000001)</f>
        <v>1.4972829175300417E-5</v>
      </c>
    </row>
    <row r="327" spans="1:6" ht="15" customHeight="1" x14ac:dyDescent="0.2">
      <c r="A327" s="4">
        <v>322</v>
      </c>
      <c r="B327" s="4" t="str">
        <f>Vocabulary!B323</f>
        <v>hands</v>
      </c>
      <c r="C327" s="25">
        <v>5.6992074814438434</v>
      </c>
      <c r="D327" s="26">
        <f t="shared" si="15"/>
        <v>0.32295094948444641</v>
      </c>
      <c r="E327" s="22">
        <f t="shared" si="16"/>
        <v>1.9505477863294665E-2</v>
      </c>
      <c r="F327" s="27">
        <f t="shared" si="17"/>
        <v>1.9505510063294665E-2</v>
      </c>
    </row>
    <row r="328" spans="1:6" ht="15" customHeight="1" x14ac:dyDescent="0.2">
      <c r="A328" s="4">
        <v>323</v>
      </c>
      <c r="B328" s="4" t="str">
        <f>Vocabulary!B324</f>
        <v>turning</v>
      </c>
      <c r="C328" s="25">
        <v>1.7290383159411193</v>
      </c>
      <c r="D328" s="26">
        <f t="shared" si="15"/>
        <v>6.0941621418228479E-3</v>
      </c>
      <c r="E328" s="22">
        <f t="shared" si="16"/>
        <v>3.6807306169068507E-4</v>
      </c>
      <c r="F328" s="27">
        <f t="shared" si="17"/>
        <v>3.6810536169068508E-4</v>
      </c>
    </row>
    <row r="329" spans="1:6" ht="15" customHeight="1" x14ac:dyDescent="0.2">
      <c r="A329" s="4">
        <v>324</v>
      </c>
      <c r="B329" s="4" t="str">
        <f>Vocabulary!B325</f>
        <v>pigeon</v>
      </c>
      <c r="C329" s="25">
        <v>0.76441203396379809</v>
      </c>
      <c r="D329" s="26">
        <f t="shared" si="15"/>
        <v>2.3226412432389883E-3</v>
      </c>
      <c r="E329" s="22">
        <f t="shared" si="16"/>
        <v>1.4028206892314826E-4</v>
      </c>
      <c r="F329" s="27">
        <f t="shared" si="17"/>
        <v>1.4031446892314825E-4</v>
      </c>
    </row>
    <row r="330" spans="1:6" ht="15" customHeight="1" x14ac:dyDescent="0.2">
      <c r="A330" s="4">
        <v>325</v>
      </c>
      <c r="B330" s="4" t="str">
        <f>Vocabulary!B326</f>
        <v>majesty</v>
      </c>
      <c r="C330" s="25">
        <v>-3.0658152593646071E-2</v>
      </c>
      <c r="D330" s="26">
        <f t="shared" si="15"/>
        <v>1.048787587530444E-3</v>
      </c>
      <c r="E330" s="22">
        <f t="shared" si="16"/>
        <v>6.3344303847165251E-5</v>
      </c>
      <c r="F330" s="27">
        <f t="shared" si="17"/>
        <v>6.3376803847165248E-5</v>
      </c>
    </row>
    <row r="331" spans="1:6" ht="15" customHeight="1" x14ac:dyDescent="0.2">
      <c r="A331" s="4">
        <v>326</v>
      </c>
      <c r="B331" s="4" t="str">
        <f>Vocabulary!B327</f>
        <v>book</v>
      </c>
      <c r="C331" s="25">
        <v>1.3218207286057859</v>
      </c>
      <c r="D331" s="26">
        <f t="shared" si="15"/>
        <v>4.0556610679619845E-3</v>
      </c>
      <c r="E331" s="22">
        <f t="shared" si="16"/>
        <v>2.4495239078393971E-4</v>
      </c>
      <c r="F331" s="27">
        <f t="shared" si="17"/>
        <v>2.4498499078393971E-4</v>
      </c>
    </row>
    <row r="332" spans="1:6" ht="15" customHeight="1" x14ac:dyDescent="0.2">
      <c r="A332" s="4">
        <v>327</v>
      </c>
      <c r="B332" s="4" t="str">
        <f>Vocabulary!B328</f>
        <v>mind</v>
      </c>
      <c r="C332" s="25">
        <v>3.7140418737854146</v>
      </c>
      <c r="D332" s="26">
        <f t="shared" si="15"/>
        <v>4.4359852830133328E-2</v>
      </c>
      <c r="E332" s="22">
        <f t="shared" si="16"/>
        <v>2.6792307896244365E-3</v>
      </c>
      <c r="F332" s="27">
        <f t="shared" si="17"/>
        <v>2.6792634896244364E-3</v>
      </c>
    </row>
    <row r="333" spans="1:6" ht="15" customHeight="1" x14ac:dyDescent="0.2">
      <c r="A333" s="4">
        <v>328</v>
      </c>
      <c r="B333" s="4" t="str">
        <f>Vocabulary!B329</f>
        <v>whether</v>
      </c>
      <c r="C333" s="25">
        <v>2.2951638330467166</v>
      </c>
      <c r="D333" s="26">
        <f t="shared" si="15"/>
        <v>1.0734435061677591E-2</v>
      </c>
      <c r="E333" s="22">
        <f t="shared" si="16"/>
        <v>6.4833463349396429E-4</v>
      </c>
      <c r="F333" s="27">
        <f t="shared" si="17"/>
        <v>6.4836743349396431E-4</v>
      </c>
    </row>
    <row r="334" spans="1:6" ht="15" customHeight="1" x14ac:dyDescent="0.2">
      <c r="A334" s="4">
        <v>329</v>
      </c>
      <c r="B334" s="4" t="str">
        <f>Vocabulary!B330</f>
        <v>hurried</v>
      </c>
      <c r="C334" s="25">
        <v>-3.057762869904936</v>
      </c>
      <c r="D334" s="26">
        <f t="shared" si="15"/>
        <v>5.0819766342930021E-5</v>
      </c>
      <c r="E334" s="22">
        <f t="shared" si="16"/>
        <v>3.0693943739823837E-6</v>
      </c>
      <c r="F334" s="27">
        <f t="shared" si="17"/>
        <v>3.1022943739823839E-6</v>
      </c>
    </row>
    <row r="335" spans="1:6" ht="15" customHeight="1" x14ac:dyDescent="0.2">
      <c r="A335" s="4">
        <v>330</v>
      </c>
      <c r="B335" s="4" t="str">
        <f>Vocabulary!B331</f>
        <v>though</v>
      </c>
      <c r="C335" s="25">
        <v>2.7642629629809976</v>
      </c>
      <c r="D335" s="26">
        <f t="shared" si="15"/>
        <v>1.7159568259607232E-2</v>
      </c>
      <c r="E335" s="22">
        <f t="shared" si="16"/>
        <v>1.0363975686270039E-3</v>
      </c>
      <c r="F335" s="27">
        <f t="shared" si="17"/>
        <v>1.0364305686270038E-3</v>
      </c>
    </row>
    <row r="336" spans="1:6" ht="15" customHeight="1" x14ac:dyDescent="0.2">
      <c r="A336" s="4">
        <v>331</v>
      </c>
      <c r="B336" s="4" t="str">
        <f>Vocabulary!B332</f>
        <v>glad</v>
      </c>
      <c r="C336" s="25">
        <v>-5.1589358006711219</v>
      </c>
      <c r="D336" s="26">
        <f t="shared" si="15"/>
        <v>6.2159119591353287E-6</v>
      </c>
      <c r="E336" s="22">
        <f t="shared" si="16"/>
        <v>3.7542646433662816E-7</v>
      </c>
      <c r="F336" s="27">
        <f t="shared" si="17"/>
        <v>4.0852646433662816E-7</v>
      </c>
    </row>
    <row r="337" spans="1:6" ht="15" customHeight="1" x14ac:dyDescent="0.2">
      <c r="A337" s="4">
        <v>332</v>
      </c>
      <c r="B337" s="4" t="str">
        <f>Vocabulary!B333</f>
        <v>ask</v>
      </c>
      <c r="C337" s="25">
        <v>0.85308363355159278</v>
      </c>
      <c r="D337" s="26">
        <f t="shared" si="15"/>
        <v>2.5380005972553167E-3</v>
      </c>
      <c r="E337" s="22">
        <f t="shared" si="16"/>
        <v>1.5328926744392934E-4</v>
      </c>
      <c r="F337" s="27">
        <f t="shared" si="17"/>
        <v>1.5332246744392933E-4</v>
      </c>
    </row>
    <row r="338" spans="1:6" ht="15" customHeight="1" x14ac:dyDescent="0.2">
      <c r="A338" s="4">
        <v>333</v>
      </c>
      <c r="B338" s="4" t="str">
        <f>Vocabulary!B334</f>
        <v>else</v>
      </c>
      <c r="C338" s="25">
        <v>-5.0826969205115873</v>
      </c>
      <c r="D338" s="26">
        <f t="shared" si="15"/>
        <v>6.7083386657882317E-6</v>
      </c>
      <c r="E338" s="22">
        <f t="shared" si="16"/>
        <v>4.0516787937580544E-7</v>
      </c>
      <c r="F338" s="27">
        <f t="shared" si="17"/>
        <v>4.3846787937580545E-7</v>
      </c>
    </row>
    <row r="339" spans="1:6" ht="15" customHeight="1" x14ac:dyDescent="0.2">
      <c r="A339" s="4">
        <v>334</v>
      </c>
      <c r="B339" s="4" t="str">
        <f>Vocabulary!B335</f>
        <v>dinah</v>
      </c>
      <c r="C339" s="25">
        <v>4.2681204044500651</v>
      </c>
      <c r="D339" s="26">
        <f t="shared" si="15"/>
        <v>7.7201074514527082E-2</v>
      </c>
      <c r="E339" s="22">
        <f t="shared" si="16"/>
        <v>4.6627633464759099E-3</v>
      </c>
      <c r="F339" s="27">
        <f t="shared" si="17"/>
        <v>4.66279674647591E-3</v>
      </c>
    </row>
    <row r="340" spans="1:6" ht="15" customHeight="1" x14ac:dyDescent="0.2">
      <c r="A340" s="4">
        <v>335</v>
      </c>
      <c r="B340" s="4" t="str">
        <f>Vocabulary!B336</f>
        <v>alice's</v>
      </c>
      <c r="C340" s="25">
        <v>0.39030726140055327</v>
      </c>
      <c r="D340" s="26">
        <f t="shared" si="15"/>
        <v>1.5977561400341272E-3</v>
      </c>
      <c r="E340" s="22">
        <f t="shared" si="16"/>
        <v>9.6500713405952478E-5</v>
      </c>
      <c r="F340" s="27">
        <f t="shared" si="17"/>
        <v>9.6534213405952477E-5</v>
      </c>
    </row>
    <row r="341" spans="1:6" ht="15" customHeight="1" x14ac:dyDescent="0.2">
      <c r="A341" s="4">
        <v>336</v>
      </c>
      <c r="B341" s="4" t="str">
        <f>Vocabulary!B337</f>
        <v>hurry</v>
      </c>
      <c r="C341" s="25">
        <v>1.4261037508614807</v>
      </c>
      <c r="D341" s="26">
        <f t="shared" si="15"/>
        <v>4.5014371926330151E-3</v>
      </c>
      <c r="E341" s="22">
        <f t="shared" si="16"/>
        <v>2.7187622037984816E-4</v>
      </c>
      <c r="F341" s="27">
        <f t="shared" si="17"/>
        <v>2.7190982037984818E-4</v>
      </c>
    </row>
    <row r="342" spans="1:6" ht="15" customHeight="1" x14ac:dyDescent="0.2">
      <c r="A342" s="4">
        <v>337</v>
      </c>
      <c r="B342" s="4" t="str">
        <f>Vocabulary!B338</f>
        <v>read</v>
      </c>
      <c r="C342" s="25">
        <v>-1.5117514398814911</v>
      </c>
      <c r="D342" s="26">
        <f t="shared" si="15"/>
        <v>2.3848270933816095E-4</v>
      </c>
      <c r="E342" s="22">
        <f t="shared" si="16"/>
        <v>1.4403794802894873E-5</v>
      </c>
      <c r="F342" s="27">
        <f t="shared" si="17"/>
        <v>1.4437494802894872E-5</v>
      </c>
    </row>
    <row r="343" spans="1:6" ht="15" customHeight="1" x14ac:dyDescent="0.2">
      <c r="A343" s="4">
        <v>338</v>
      </c>
      <c r="B343" s="4" t="str">
        <f>Vocabulary!B339</f>
        <v>waited</v>
      </c>
      <c r="C343" s="25">
        <v>9.3881782060470653E-2</v>
      </c>
      <c r="D343" s="26">
        <f t="shared" si="15"/>
        <v>1.1878854017643124E-3</v>
      </c>
      <c r="E343" s="22">
        <f t="shared" si="16"/>
        <v>7.1745484709778145E-5</v>
      </c>
      <c r="F343" s="27">
        <f t="shared" si="17"/>
        <v>7.1779284709778152E-5</v>
      </c>
    </row>
    <row r="344" spans="1:6" ht="15" customHeight="1" x14ac:dyDescent="0.2">
      <c r="A344" s="4">
        <v>339</v>
      </c>
      <c r="B344" s="4" t="str">
        <f>Vocabulary!B340</f>
        <v>minutes</v>
      </c>
      <c r="C344" s="25">
        <v>-4.7682765346815117</v>
      </c>
      <c r="D344" s="26">
        <f t="shared" si="15"/>
        <v>9.186837153389228E-6</v>
      </c>
      <c r="E344" s="22">
        <f t="shared" si="16"/>
        <v>5.5486335932806003E-7</v>
      </c>
      <c r="F344" s="27">
        <f t="shared" si="17"/>
        <v>5.8876335932806004E-7</v>
      </c>
    </row>
    <row r="345" spans="1:6" ht="15" customHeight="1" x14ac:dyDescent="0.2">
      <c r="A345" s="4">
        <v>340</v>
      </c>
      <c r="B345" s="4" t="str">
        <f>Vocabulary!B341</f>
        <v>tears</v>
      </c>
      <c r="C345" s="25">
        <v>0.86540754049555269</v>
      </c>
      <c r="D345" s="26">
        <f t="shared" si="15"/>
        <v>2.5694722087239328E-3</v>
      </c>
      <c r="E345" s="22">
        <f t="shared" si="16"/>
        <v>1.5519007876466789E-4</v>
      </c>
      <c r="F345" s="27">
        <f t="shared" si="17"/>
        <v>1.5522407876466789E-4</v>
      </c>
    </row>
    <row r="346" spans="1:6" ht="15" customHeight="1" x14ac:dyDescent="0.2">
      <c r="A346" s="4">
        <v>341</v>
      </c>
      <c r="B346" s="4" t="str">
        <f>Vocabulary!B342</f>
        <v>child</v>
      </c>
      <c r="C346" s="25">
        <v>3.3115376497314117</v>
      </c>
      <c r="D346" s="26">
        <f t="shared" si="15"/>
        <v>2.9660927900546041E-2</v>
      </c>
      <c r="E346" s="22">
        <f t="shared" si="16"/>
        <v>1.7914502914218662E-3</v>
      </c>
      <c r="F346" s="27">
        <f t="shared" si="17"/>
        <v>1.7914843914218661E-3</v>
      </c>
    </row>
    <row r="347" spans="1:6" ht="15" customHeight="1" x14ac:dyDescent="0.2">
      <c r="A347" s="4">
        <v>342</v>
      </c>
      <c r="B347" s="4" t="str">
        <f>Vocabulary!B343</f>
        <v>makes</v>
      </c>
      <c r="C347" s="25">
        <v>-5.606169835703346</v>
      </c>
      <c r="D347" s="26">
        <f t="shared" si="15"/>
        <v>3.9744183658544564E-6</v>
      </c>
      <c r="E347" s="22">
        <f t="shared" si="16"/>
        <v>2.4004552263556492E-7</v>
      </c>
      <c r="F347" s="27">
        <f t="shared" si="17"/>
        <v>2.7424552263556494E-7</v>
      </c>
    </row>
    <row r="348" spans="1:6" ht="15" customHeight="1" x14ac:dyDescent="0.2">
      <c r="A348" s="4">
        <v>343</v>
      </c>
      <c r="B348" s="4" t="str">
        <f>Vocabulary!B344</f>
        <v>growing</v>
      </c>
      <c r="C348" s="25">
        <v>0.24923592276716305</v>
      </c>
      <c r="D348" s="26">
        <f t="shared" si="15"/>
        <v>1.3875351419273486E-3</v>
      </c>
      <c r="E348" s="22">
        <f t="shared" si="16"/>
        <v>8.3803859498207697E-5</v>
      </c>
      <c r="F348" s="27">
        <f t="shared" si="17"/>
        <v>8.3838159498207698E-5</v>
      </c>
    </row>
    <row r="349" spans="1:6" ht="15" customHeight="1" x14ac:dyDescent="0.2">
      <c r="A349" s="4">
        <v>344</v>
      </c>
      <c r="B349" s="4" t="str">
        <f>Vocabulary!B345</f>
        <v>pool</v>
      </c>
      <c r="C349" s="25">
        <v>-0.22652366903836674</v>
      </c>
      <c r="D349" s="26">
        <f t="shared" si="15"/>
        <v>8.6223217678051242E-4</v>
      </c>
      <c r="E349" s="22">
        <f t="shared" si="16"/>
        <v>5.2076795761279029E-5</v>
      </c>
      <c r="F349" s="27">
        <f t="shared" si="17"/>
        <v>5.211119576127903E-5</v>
      </c>
    </row>
    <row r="350" spans="1:6" ht="15" customHeight="1" x14ac:dyDescent="0.2">
      <c r="A350" s="4">
        <v>345</v>
      </c>
      <c r="B350" s="4" t="str">
        <f>Vocabulary!B346</f>
        <v>gloves</v>
      </c>
      <c r="C350" s="25">
        <v>0.87128381981465031</v>
      </c>
      <c r="D350" s="26">
        <f t="shared" si="15"/>
        <v>2.584615594932753E-3</v>
      </c>
      <c r="E350" s="22">
        <f t="shared" si="16"/>
        <v>1.5610470367889403E-4</v>
      </c>
      <c r="F350" s="27">
        <f t="shared" si="17"/>
        <v>1.5613920367889403E-4</v>
      </c>
    </row>
    <row r="351" spans="1:6" ht="15" customHeight="1" x14ac:dyDescent="0.2">
      <c r="A351" s="4">
        <v>346</v>
      </c>
      <c r="B351" s="4" t="str">
        <f>Vocabulary!B347</f>
        <v>thinking</v>
      </c>
      <c r="C351" s="25">
        <v>3.612465375454387</v>
      </c>
      <c r="D351" s="26">
        <f t="shared" si="15"/>
        <v>4.0075226345222245E-2</v>
      </c>
      <c r="E351" s="22">
        <f t="shared" si="16"/>
        <v>2.4204494261160312E-3</v>
      </c>
      <c r="F351" s="27">
        <f t="shared" si="17"/>
        <v>2.4204840261160313E-3</v>
      </c>
    </row>
    <row r="352" spans="1:6" ht="15" customHeight="1" x14ac:dyDescent="0.2">
      <c r="A352" s="4">
        <v>347</v>
      </c>
      <c r="B352" s="4" t="str">
        <f>Vocabulary!B348</f>
        <v>nearly</v>
      </c>
      <c r="C352" s="25">
        <v>-5.6237673313410612</v>
      </c>
      <c r="D352" s="26">
        <f t="shared" si="15"/>
        <v>3.9050903448413813E-6</v>
      </c>
      <c r="E352" s="22">
        <f t="shared" si="16"/>
        <v>2.3585827320547244E-7</v>
      </c>
      <c r="F352" s="27">
        <f t="shared" si="17"/>
        <v>2.7055827320547245E-7</v>
      </c>
    </row>
    <row r="353" spans="1:6" ht="15" customHeight="1" x14ac:dyDescent="0.2">
      <c r="A353" s="4">
        <v>348</v>
      </c>
      <c r="B353" s="4" t="str">
        <f>Vocabulary!B349</f>
        <v>i'd</v>
      </c>
      <c r="C353" s="25">
        <v>3.0027125380671573</v>
      </c>
      <c r="D353" s="26">
        <f t="shared" si="15"/>
        <v>2.1780291671613054E-2</v>
      </c>
      <c r="E353" s="22">
        <f t="shared" si="16"/>
        <v>1.315478396130896E-3</v>
      </c>
      <c r="F353" s="27">
        <f t="shared" si="17"/>
        <v>1.315513196130896E-3</v>
      </c>
    </row>
    <row r="354" spans="1:6" ht="15" customHeight="1" x14ac:dyDescent="0.2">
      <c r="A354" s="4">
        <v>349</v>
      </c>
      <c r="B354" s="4" t="str">
        <f>Vocabulary!B350</f>
        <v>wasn't</v>
      </c>
      <c r="C354" s="25">
        <v>-4.0207914304592851</v>
      </c>
      <c r="D354" s="26">
        <f t="shared" si="15"/>
        <v>1.9399684820835254E-5</v>
      </c>
      <c r="E354" s="22">
        <f t="shared" si="16"/>
        <v>1.1716953408304491E-6</v>
      </c>
      <c r="F354" s="27">
        <f t="shared" si="17"/>
        <v>1.2065953408304492E-6</v>
      </c>
    </row>
    <row r="355" spans="1:6" ht="15" customHeight="1" x14ac:dyDescent="0.2">
      <c r="A355" s="4">
        <v>350</v>
      </c>
      <c r="B355" s="4" t="str">
        <f>Vocabulary!B351</f>
        <v>keep</v>
      </c>
      <c r="C355" s="25">
        <v>-1.430936442006072</v>
      </c>
      <c r="D355" s="26">
        <f t="shared" si="15"/>
        <v>2.5855587153022358E-4</v>
      </c>
      <c r="E355" s="22">
        <f t="shared" si="16"/>
        <v>1.5616166593126932E-5</v>
      </c>
      <c r="F355" s="27">
        <f t="shared" si="17"/>
        <v>1.5651166593126931E-5</v>
      </c>
    </row>
    <row r="356" spans="1:6" ht="15" customHeight="1" x14ac:dyDescent="0.2">
      <c r="A356" s="4">
        <v>351</v>
      </c>
      <c r="B356" s="4" t="str">
        <f>Vocabulary!B352</f>
        <v>turn</v>
      </c>
      <c r="C356" s="25">
        <v>0.98779024394659187</v>
      </c>
      <c r="D356" s="26">
        <f t="shared" si="15"/>
        <v>2.9039829188668613E-3</v>
      </c>
      <c r="E356" s="22">
        <f t="shared" si="16"/>
        <v>1.7539373898658065E-4</v>
      </c>
      <c r="F356" s="27">
        <f t="shared" si="17"/>
        <v>1.7542883898658064E-4</v>
      </c>
    </row>
    <row r="357" spans="1:6" ht="15" customHeight="1" x14ac:dyDescent="0.2">
      <c r="A357" s="4">
        <v>352</v>
      </c>
      <c r="B357" s="4" t="str">
        <f>Vocabulary!B353</f>
        <v>pig</v>
      </c>
      <c r="C357" s="25">
        <v>2.9488242822678155</v>
      </c>
      <c r="D357" s="26">
        <f t="shared" si="15"/>
        <v>2.0637653627924059E-2</v>
      </c>
      <c r="E357" s="22">
        <f t="shared" si="16"/>
        <v>1.2464657454404004E-3</v>
      </c>
      <c r="F357" s="27">
        <f t="shared" si="17"/>
        <v>1.2465009454404004E-3</v>
      </c>
    </row>
    <row r="358" spans="1:6" ht="15" customHeight="1" x14ac:dyDescent="0.2">
      <c r="A358" s="4">
        <v>353</v>
      </c>
      <c r="B358" s="4" t="str">
        <f>Vocabulary!B354</f>
        <v>sitting</v>
      </c>
      <c r="C358" s="25">
        <v>1.1350054512783281</v>
      </c>
      <c r="D358" s="26">
        <f t="shared" si="15"/>
        <v>3.3645641235999784E-3</v>
      </c>
      <c r="E358" s="22">
        <f t="shared" si="16"/>
        <v>2.0321176060104898E-4</v>
      </c>
      <c r="F358" s="27">
        <f t="shared" si="17"/>
        <v>2.0324706060104899E-4</v>
      </c>
    </row>
    <row r="359" spans="1:6" ht="15" customHeight="1" x14ac:dyDescent="0.2">
      <c r="A359" s="4">
        <v>354</v>
      </c>
      <c r="B359" s="4" t="str">
        <f>Vocabulary!B355</f>
        <v>having</v>
      </c>
      <c r="C359" s="25">
        <v>-3.3154435980010916E-2</v>
      </c>
      <c r="D359" s="26">
        <f t="shared" si="15"/>
        <v>1.0461727815061163E-3</v>
      </c>
      <c r="E359" s="22">
        <f t="shared" si="16"/>
        <v>6.3186375712549913E-5</v>
      </c>
      <c r="F359" s="27">
        <f t="shared" si="17"/>
        <v>6.3221775712549909E-5</v>
      </c>
    </row>
    <row r="360" spans="1:6" ht="15" customHeight="1" x14ac:dyDescent="0.2">
      <c r="A360" s="4">
        <v>355</v>
      </c>
      <c r="B360" s="4" t="str">
        <f>Vocabulary!B356</f>
        <v>own</v>
      </c>
      <c r="C360" s="25">
        <v>5.3818951212830841</v>
      </c>
      <c r="D360" s="26">
        <f t="shared" si="15"/>
        <v>0.23514164855097969</v>
      </c>
      <c r="E360" s="22">
        <f t="shared" si="16"/>
        <v>1.4202002588540586E-2</v>
      </c>
      <c r="F360" s="27">
        <f t="shared" si="17"/>
        <v>1.4202038088540586E-2</v>
      </c>
    </row>
    <row r="361" spans="1:6" ht="15" customHeight="1" x14ac:dyDescent="0.2">
      <c r="A361" s="4">
        <v>356</v>
      </c>
      <c r="B361" s="4" t="str">
        <f>Vocabulary!B357</f>
        <v>either</v>
      </c>
      <c r="C361" s="25">
        <v>2.5310528171363083</v>
      </c>
      <c r="D361" s="26">
        <f t="shared" si="15"/>
        <v>1.3590157101838279E-2</v>
      </c>
      <c r="E361" s="22">
        <f t="shared" si="16"/>
        <v>8.208135289020723E-4</v>
      </c>
      <c r="F361" s="27">
        <f t="shared" si="17"/>
        <v>8.208491289020723E-4</v>
      </c>
    </row>
    <row r="362" spans="1:6" ht="15" customHeight="1" x14ac:dyDescent="0.2">
      <c r="A362" s="4">
        <v>357</v>
      </c>
      <c r="B362" s="4" t="str">
        <f>Vocabulary!B358</f>
        <v>lessons</v>
      </c>
      <c r="C362" s="25">
        <v>3.068686766396552</v>
      </c>
      <c r="D362" s="26">
        <f t="shared" si="15"/>
        <v>2.3265689867862999E-2</v>
      </c>
      <c r="E362" s="22">
        <f t="shared" si="16"/>
        <v>1.4051929539650927E-3</v>
      </c>
      <c r="F362" s="27">
        <f t="shared" si="17"/>
        <v>1.4052286539650927E-3</v>
      </c>
    </row>
    <row r="363" spans="1:6" ht="15" customHeight="1" x14ac:dyDescent="0.2">
      <c r="A363" s="4">
        <v>358</v>
      </c>
      <c r="B363" s="4" t="str">
        <f>Vocabulary!B359</f>
        <v>heads</v>
      </c>
      <c r="C363" s="25">
        <v>1.4130343425455936</v>
      </c>
      <c r="D363" s="26">
        <f t="shared" si="15"/>
        <v>4.4429888465626352E-3</v>
      </c>
      <c r="E363" s="22">
        <f t="shared" si="16"/>
        <v>2.6834607773050165E-4</v>
      </c>
      <c r="F363" s="27">
        <f t="shared" si="17"/>
        <v>2.6838187773050166E-4</v>
      </c>
    </row>
    <row r="364" spans="1:6" ht="15" customHeight="1" x14ac:dyDescent="0.2">
      <c r="A364" s="4">
        <v>359</v>
      </c>
      <c r="B364" s="4" t="str">
        <f>Vocabulary!B360</f>
        <v>word</v>
      </c>
      <c r="C364" s="25">
        <v>0.62342123314035369</v>
      </c>
      <c r="D364" s="26">
        <f t="shared" si="15"/>
        <v>2.0172076512252248E-3</v>
      </c>
      <c r="E364" s="22">
        <f t="shared" si="16"/>
        <v>1.2183459825541468E-4</v>
      </c>
      <c r="F364" s="27">
        <f t="shared" si="17"/>
        <v>1.2187049825541468E-4</v>
      </c>
    </row>
    <row r="365" spans="1:6" ht="15" customHeight="1" x14ac:dyDescent="0.2">
      <c r="A365" s="4">
        <v>360</v>
      </c>
      <c r="B365" s="4" t="str">
        <f>Vocabulary!B361</f>
        <v>name</v>
      </c>
      <c r="C365" s="25">
        <v>-0.46856006926761518</v>
      </c>
      <c r="D365" s="26">
        <f t="shared" si="15"/>
        <v>6.7687605797339201E-4</v>
      </c>
      <c r="E365" s="22">
        <f t="shared" si="16"/>
        <v>4.0881722088356987E-5</v>
      </c>
      <c r="F365" s="27">
        <f t="shared" si="17"/>
        <v>4.0917722088356985E-5</v>
      </c>
    </row>
    <row r="366" spans="1:6" ht="15" customHeight="1" x14ac:dyDescent="0.2">
      <c r="A366" s="4">
        <v>361</v>
      </c>
      <c r="B366" s="4" t="str">
        <f>Vocabulary!B362</f>
        <v>sight</v>
      </c>
      <c r="C366" s="25">
        <v>-0.22085022149570088</v>
      </c>
      <c r="D366" s="26">
        <f t="shared" si="15"/>
        <v>8.6713790885305675E-4</v>
      </c>
      <c r="E366" s="22">
        <f t="shared" si="16"/>
        <v>5.2373090441622976E-5</v>
      </c>
      <c r="F366" s="27">
        <f t="shared" si="17"/>
        <v>5.2409190441622974E-5</v>
      </c>
    </row>
    <row r="367" spans="1:6" ht="15" customHeight="1" x14ac:dyDescent="0.2">
      <c r="A367" s="4">
        <v>362</v>
      </c>
      <c r="B367" s="4" t="str">
        <f>Vocabulary!B363</f>
        <v>walked</v>
      </c>
      <c r="C367" s="25">
        <v>-3.2644467921210243</v>
      </c>
      <c r="D367" s="26">
        <f t="shared" si="15"/>
        <v>4.133053024263694E-5</v>
      </c>
      <c r="E367" s="22">
        <f t="shared" si="16"/>
        <v>2.4962668294146366E-6</v>
      </c>
      <c r="F367" s="27">
        <f t="shared" si="17"/>
        <v>2.5324668294146368E-6</v>
      </c>
    </row>
    <row r="368" spans="1:6" ht="15" customHeight="1" x14ac:dyDescent="0.2">
      <c r="A368" s="4">
        <v>363</v>
      </c>
      <c r="B368" s="4" t="str">
        <f>Vocabulary!B364</f>
        <v>glass</v>
      </c>
      <c r="C368" s="25">
        <v>-3.172357826946723</v>
      </c>
      <c r="D368" s="26">
        <f t="shared" si="15"/>
        <v>4.531737092444389E-5</v>
      </c>
      <c r="E368" s="22">
        <f t="shared" si="16"/>
        <v>2.7370626307201019E-6</v>
      </c>
      <c r="F368" s="27">
        <f t="shared" si="17"/>
        <v>2.7733626307201018E-6</v>
      </c>
    </row>
    <row r="369" spans="1:6" ht="15" customHeight="1" x14ac:dyDescent="0.2">
      <c r="A369" s="4">
        <v>364</v>
      </c>
      <c r="B369" s="4" t="str">
        <f>Vocabulary!B365</f>
        <v>small</v>
      </c>
      <c r="C369" s="25">
        <v>-0.94995405978537883</v>
      </c>
      <c r="D369" s="26">
        <f t="shared" si="15"/>
        <v>4.1825621122407256E-4</v>
      </c>
      <c r="E369" s="22">
        <f t="shared" si="16"/>
        <v>2.5261691542447548E-5</v>
      </c>
      <c r="F369" s="27">
        <f t="shared" si="17"/>
        <v>2.5298091542447546E-5</v>
      </c>
    </row>
    <row r="370" spans="1:6" ht="15" customHeight="1" x14ac:dyDescent="0.2">
      <c r="A370" s="4">
        <v>365</v>
      </c>
      <c r="B370" s="4" t="str">
        <f>Vocabulary!B366</f>
        <v>opened</v>
      </c>
      <c r="C370" s="25">
        <v>-1.8504779697080611</v>
      </c>
      <c r="D370" s="26">
        <f t="shared" si="15"/>
        <v>1.6996121778360711E-4</v>
      </c>
      <c r="E370" s="22">
        <f t="shared" si="16"/>
        <v>1.026525785537724E-5</v>
      </c>
      <c r="F370" s="27">
        <f t="shared" si="17"/>
        <v>1.0301757855377241E-5</v>
      </c>
    </row>
    <row r="371" spans="1:6" ht="15" customHeight="1" x14ac:dyDescent="0.2">
      <c r="A371" s="4">
        <v>366</v>
      </c>
      <c r="B371" s="4" t="str">
        <f>Vocabulary!B367</f>
        <v>those</v>
      </c>
      <c r="C371" s="25">
        <v>1.9642104295275129</v>
      </c>
      <c r="D371" s="26">
        <f t="shared" si="15"/>
        <v>7.7098859932119559E-3</v>
      </c>
      <c r="E371" s="22">
        <f t="shared" si="16"/>
        <v>4.6565898260771045E-4</v>
      </c>
      <c r="F371" s="27">
        <f t="shared" si="17"/>
        <v>4.6569558260771047E-4</v>
      </c>
    </row>
    <row r="372" spans="1:6" ht="15" customHeight="1" x14ac:dyDescent="0.2">
      <c r="A372" s="4">
        <v>367</v>
      </c>
      <c r="B372" s="4" t="str">
        <f>Vocabulary!B368</f>
        <v>bottle</v>
      </c>
      <c r="C372" s="25">
        <v>-1.000008586917525</v>
      </c>
      <c r="D372" s="26">
        <f t="shared" si="15"/>
        <v>3.9783592165321623E-4</v>
      </c>
      <c r="E372" s="22">
        <f t="shared" si="16"/>
        <v>2.4028354074877759E-5</v>
      </c>
      <c r="F372" s="27">
        <f t="shared" si="17"/>
        <v>2.4065054074877758E-5</v>
      </c>
    </row>
    <row r="373" spans="1:6" ht="15" customHeight="1" x14ac:dyDescent="0.2">
      <c r="A373" s="4">
        <v>368</v>
      </c>
      <c r="B373" s="4" t="str">
        <f>Vocabulary!B369</f>
        <v>children</v>
      </c>
      <c r="C373" s="25">
        <v>1.6891182283759647</v>
      </c>
      <c r="D373" s="26">
        <f t="shared" si="15"/>
        <v>5.8556745488594934E-3</v>
      </c>
      <c r="E373" s="22">
        <f t="shared" si="16"/>
        <v>3.5366897192831335E-4</v>
      </c>
      <c r="F373" s="27">
        <f t="shared" si="17"/>
        <v>3.5370577192831337E-4</v>
      </c>
    </row>
    <row r="374" spans="1:6" ht="15" customHeight="1" x14ac:dyDescent="0.2">
      <c r="A374" s="4">
        <v>369</v>
      </c>
      <c r="B374" s="4" t="str">
        <f>Vocabulary!B370</f>
        <v>hold</v>
      </c>
      <c r="C374" s="25">
        <v>-2.3522172445276754</v>
      </c>
      <c r="D374" s="26">
        <f t="shared" si="15"/>
        <v>1.0290754929670936E-4</v>
      </c>
      <c r="E374" s="22">
        <f t="shared" si="16"/>
        <v>6.2153739692582643E-6</v>
      </c>
      <c r="F374" s="27">
        <f t="shared" si="17"/>
        <v>6.2522739692582639E-6</v>
      </c>
    </row>
    <row r="375" spans="1:6" ht="15" customHeight="1" x14ac:dyDescent="0.2">
      <c r="A375" s="4">
        <v>370</v>
      </c>
      <c r="B375" s="4" t="str">
        <f>Vocabulary!B371</f>
        <v>box</v>
      </c>
      <c r="C375" s="25">
        <v>0.29624925980533945</v>
      </c>
      <c r="D375" s="26">
        <f t="shared" si="15"/>
        <v>1.4543255168911133E-3</v>
      </c>
      <c r="E375" s="22">
        <f t="shared" si="16"/>
        <v>8.7837841074718301E-5</v>
      </c>
      <c r="F375" s="27">
        <f t="shared" si="17"/>
        <v>8.7874841074718301E-5</v>
      </c>
    </row>
    <row r="376" spans="1:6" ht="15" customHeight="1" x14ac:dyDescent="0.2">
      <c r="A376" s="4">
        <v>371</v>
      </c>
      <c r="B376" s="4" t="str">
        <f>Vocabulary!B372</f>
        <v>foot</v>
      </c>
      <c r="C376" s="25">
        <v>5.3478327466326609</v>
      </c>
      <c r="D376" s="26">
        <f t="shared" si="15"/>
        <v>0.22726704089852404</v>
      </c>
      <c r="E376" s="22">
        <f t="shared" si="16"/>
        <v>1.3726394805091411E-2</v>
      </c>
      <c r="F376" s="27">
        <f t="shared" si="17"/>
        <v>1.3726431905091411E-2</v>
      </c>
    </row>
    <row r="377" spans="1:6" ht="15" customHeight="1" x14ac:dyDescent="0.2">
      <c r="A377" s="4">
        <v>372</v>
      </c>
      <c r="B377" s="4" t="str">
        <f>Vocabulary!B373</f>
        <v>yourself</v>
      </c>
      <c r="C377" s="25">
        <v>-1.6389010730295532</v>
      </c>
      <c r="D377" s="26">
        <f t="shared" si="15"/>
        <v>2.1000832588822789E-4</v>
      </c>
      <c r="E377" s="22">
        <f t="shared" si="16"/>
        <v>1.2684009005886768E-5</v>
      </c>
      <c r="F377" s="27">
        <f t="shared" si="17"/>
        <v>1.2721209005886768E-5</v>
      </c>
    </row>
    <row r="378" spans="1:6" ht="15" customHeight="1" x14ac:dyDescent="0.2">
      <c r="A378" s="4">
        <v>373</v>
      </c>
      <c r="B378" s="4" t="str">
        <f>Vocabulary!B374</f>
        <v>fan</v>
      </c>
      <c r="C378" s="25">
        <v>1.3962197061616313</v>
      </c>
      <c r="D378" s="26">
        <f t="shared" si="15"/>
        <v>4.3689061865978263E-3</v>
      </c>
      <c r="E378" s="22">
        <f t="shared" si="16"/>
        <v>2.6387165928923567E-4</v>
      </c>
      <c r="F378" s="27">
        <f t="shared" si="17"/>
        <v>2.6390895928923565E-4</v>
      </c>
    </row>
    <row r="379" spans="1:6" ht="15" customHeight="1" x14ac:dyDescent="0.2">
      <c r="A379" s="4">
        <v>374</v>
      </c>
      <c r="B379" s="4" t="str">
        <f>Vocabulary!B375</f>
        <v>mine</v>
      </c>
      <c r="C379" s="25">
        <v>2.3004866202840972</v>
      </c>
      <c r="D379" s="26">
        <f t="shared" si="15"/>
        <v>1.0791724510136297E-2</v>
      </c>
      <c r="E379" s="22">
        <f t="shared" si="16"/>
        <v>6.5179478145295175E-4</v>
      </c>
      <c r="F379" s="27">
        <f t="shared" si="17"/>
        <v>6.5183218145295171E-4</v>
      </c>
    </row>
    <row r="380" spans="1:6" ht="15" customHeight="1" x14ac:dyDescent="0.2">
      <c r="A380" s="4">
        <v>375</v>
      </c>
      <c r="B380" s="4" t="str">
        <f>Vocabulary!B376</f>
        <v>you'd</v>
      </c>
      <c r="C380" s="25">
        <v>2.1273230870584579</v>
      </c>
      <c r="D380" s="26">
        <f t="shared" si="15"/>
        <v>9.0758410915824563E-3</v>
      </c>
      <c r="E380" s="22">
        <f t="shared" si="16"/>
        <v>5.481594582249944E-4</v>
      </c>
      <c r="F380" s="27">
        <f t="shared" si="17"/>
        <v>5.481969582249944E-4</v>
      </c>
    </row>
    <row r="381" spans="1:6" ht="15" customHeight="1" x14ac:dyDescent="0.2">
      <c r="A381" s="4">
        <v>376</v>
      </c>
      <c r="B381" s="4" t="str">
        <f>Vocabulary!B377</f>
        <v>offended</v>
      </c>
      <c r="C381" s="25">
        <v>-6.7279946120131839</v>
      </c>
      <c r="D381" s="26">
        <f t="shared" si="15"/>
        <v>1.2944082462766874E-6</v>
      </c>
      <c r="E381" s="22">
        <f t="shared" si="16"/>
        <v>7.8179214007952511E-8</v>
      </c>
      <c r="F381" s="27">
        <f t="shared" si="17"/>
        <v>1.157792140079525E-7</v>
      </c>
    </row>
    <row r="382" spans="1:6" ht="15" customHeight="1" x14ac:dyDescent="0.2">
      <c r="A382" s="4">
        <v>377</v>
      </c>
      <c r="B382" s="4" t="str">
        <f>Vocabulary!B378</f>
        <v>birds</v>
      </c>
      <c r="C382" s="25">
        <v>1.8852162220442108</v>
      </c>
      <c r="D382" s="26">
        <f t="shared" si="15"/>
        <v>7.1242837380608055E-3</v>
      </c>
      <c r="E382" s="22">
        <f t="shared" si="16"/>
        <v>4.3028998356070097E-4</v>
      </c>
      <c r="F382" s="27">
        <f t="shared" si="17"/>
        <v>4.3032768356070098E-4</v>
      </c>
    </row>
    <row r="383" spans="1:6" ht="15" customHeight="1" x14ac:dyDescent="0.2">
      <c r="A383" s="4">
        <v>378</v>
      </c>
      <c r="B383" s="4" t="str">
        <f>Vocabulary!B379</f>
        <v>creatures</v>
      </c>
      <c r="C383" s="25">
        <v>-0.59022659681725975</v>
      </c>
      <c r="D383" s="26">
        <f t="shared" si="15"/>
        <v>5.9933556697322607E-4</v>
      </c>
      <c r="E383" s="22">
        <f t="shared" si="16"/>
        <v>3.6198458784356149E-5</v>
      </c>
      <c r="F383" s="27">
        <f t="shared" si="17"/>
        <v>3.623625878435615E-5</v>
      </c>
    </row>
    <row r="384" spans="1:6" ht="15" customHeight="1" x14ac:dyDescent="0.2">
      <c r="A384" s="4">
        <v>379</v>
      </c>
      <c r="B384" s="4" t="str">
        <f>Vocabulary!B380</f>
        <v>party</v>
      </c>
      <c r="C384" s="25">
        <v>-1.2252251372634384</v>
      </c>
      <c r="D384" s="26">
        <f t="shared" si="15"/>
        <v>3.1760964991808322E-4</v>
      </c>
      <c r="E384" s="22">
        <f t="shared" si="16"/>
        <v>1.9182875930650587E-5</v>
      </c>
      <c r="F384" s="27">
        <f t="shared" si="17"/>
        <v>1.9220775930650585E-5</v>
      </c>
    </row>
    <row r="385" spans="1:6" ht="15" customHeight="1" x14ac:dyDescent="0.2">
      <c r="A385" s="4">
        <v>380</v>
      </c>
      <c r="B385" s="4" t="str">
        <f>Vocabulary!B381</f>
        <v>explain</v>
      </c>
      <c r="C385" s="25">
        <v>-2.0118162022471084</v>
      </c>
      <c r="D385" s="26">
        <f t="shared" si="15"/>
        <v>1.4463770764150288E-4</v>
      </c>
      <c r="E385" s="22">
        <f t="shared" si="16"/>
        <v>8.7357773962355014E-6</v>
      </c>
      <c r="F385" s="27">
        <f t="shared" si="17"/>
        <v>8.7737773962355018E-6</v>
      </c>
    </row>
    <row r="386" spans="1:6" ht="15" customHeight="1" x14ac:dyDescent="0.2">
      <c r="A386" s="4">
        <v>381</v>
      </c>
      <c r="B386" s="4" t="str">
        <f>Vocabulary!B382</f>
        <v>rest</v>
      </c>
      <c r="C386" s="25">
        <v>-3.547009999910844E-2</v>
      </c>
      <c r="D386" s="26">
        <f t="shared" si="15"/>
        <v>1.0437529996204461E-3</v>
      </c>
      <c r="E386" s="22">
        <f t="shared" si="16"/>
        <v>6.3040226577270109E-5</v>
      </c>
      <c r="F386" s="27">
        <f t="shared" si="17"/>
        <v>6.3078326577270104E-5</v>
      </c>
    </row>
    <row r="387" spans="1:6" ht="15" customHeight="1" x14ac:dyDescent="0.2">
      <c r="A387" s="4">
        <v>382</v>
      </c>
      <c r="B387" s="4" t="str">
        <f>Vocabulary!B383</f>
        <v>mean</v>
      </c>
      <c r="C387" s="25">
        <v>-6.3931747069955156</v>
      </c>
      <c r="D387" s="26">
        <f t="shared" si="15"/>
        <v>1.8091797089060464E-6</v>
      </c>
      <c r="E387" s="22">
        <f t="shared" si="16"/>
        <v>1.092701997598193E-7</v>
      </c>
      <c r="F387" s="27">
        <f t="shared" si="17"/>
        <v>1.474701997598193E-7</v>
      </c>
    </row>
    <row r="388" spans="1:6" ht="15" customHeight="1" x14ac:dyDescent="0.2">
      <c r="A388" s="4">
        <v>383</v>
      </c>
      <c r="B388" s="4" t="str">
        <f>Vocabulary!B384</f>
        <v>mouth</v>
      </c>
      <c r="C388" s="25">
        <v>3.8320463276670651</v>
      </c>
      <c r="D388" s="26">
        <f t="shared" si="15"/>
        <v>4.9915885497180859E-2</v>
      </c>
      <c r="E388" s="22">
        <f t="shared" si="16"/>
        <v>3.0148020965608075E-3</v>
      </c>
      <c r="F388" s="27">
        <f t="shared" si="17"/>
        <v>3.0148403965608076E-3</v>
      </c>
    </row>
    <row r="389" spans="1:6" ht="15" customHeight="1" x14ac:dyDescent="0.2">
      <c r="A389" s="4">
        <v>384</v>
      </c>
      <c r="B389" s="4" t="str">
        <f>Vocabulary!B385</f>
        <v>repeated</v>
      </c>
      <c r="C389" s="25">
        <v>-3.7714152981748361</v>
      </c>
      <c r="D389" s="26">
        <f t="shared" si="15"/>
        <v>2.4894152881849127E-5</v>
      </c>
      <c r="E389" s="22">
        <f t="shared" si="16"/>
        <v>1.5035482903442178E-6</v>
      </c>
      <c r="F389" s="27">
        <f t="shared" si="17"/>
        <v>1.5419482903442177E-6</v>
      </c>
    </row>
    <row r="390" spans="1:6" ht="15" customHeight="1" x14ac:dyDescent="0.2">
      <c r="A390" s="4">
        <v>385</v>
      </c>
      <c r="B390" s="4" t="str">
        <f>Vocabulary!B386</f>
        <v>remarked</v>
      </c>
      <c r="C390" s="25">
        <v>-0.24952290991679293</v>
      </c>
      <c r="D390" s="26">
        <f t="shared" ref="D390:D453" si="18">EXP((C390-$B$3)/$F$3)</f>
        <v>8.4262779832646058E-4</v>
      </c>
      <c r="E390" s="22">
        <f t="shared" ref="E390:E453" si="19">D390/$D$3</f>
        <v>5.0892737406381467E-5</v>
      </c>
      <c r="F390" s="27">
        <f t="shared" ref="F390:F453" si="20">IF(A390=1,-1,E390+A390*0.0000000001)</f>
        <v>5.093123740638147E-5</v>
      </c>
    </row>
    <row r="391" spans="1:6" ht="15" customHeight="1" x14ac:dyDescent="0.2">
      <c r="A391" s="4">
        <v>386</v>
      </c>
      <c r="B391" s="4" t="str">
        <f>Vocabulary!B387</f>
        <v>remark</v>
      </c>
      <c r="C391" s="25">
        <v>0.78766834105210837</v>
      </c>
      <c r="D391" s="26">
        <f t="shared" si="18"/>
        <v>2.3772903058557893E-3</v>
      </c>
      <c r="E391" s="22">
        <f t="shared" si="19"/>
        <v>1.4358274378669484E-4</v>
      </c>
      <c r="F391" s="27">
        <f t="shared" si="20"/>
        <v>1.4362134378669483E-4</v>
      </c>
    </row>
    <row r="392" spans="1:6" ht="15" customHeight="1" x14ac:dyDescent="0.2">
      <c r="A392" s="4">
        <v>387</v>
      </c>
      <c r="B392" s="4" t="str">
        <f>Vocabulary!B388</f>
        <v>soldiers</v>
      </c>
      <c r="C392" s="25">
        <v>-1.8056679234793931</v>
      </c>
      <c r="D392" s="26">
        <f t="shared" si="18"/>
        <v>1.7775040133953914E-4</v>
      </c>
      <c r="E392" s="22">
        <f t="shared" si="19"/>
        <v>1.073570622428872E-5</v>
      </c>
      <c r="F392" s="27">
        <f t="shared" si="20"/>
        <v>1.077440622428872E-5</v>
      </c>
    </row>
    <row r="393" spans="1:6" ht="15" customHeight="1" x14ac:dyDescent="0.2">
      <c r="A393" s="4">
        <v>388</v>
      </c>
      <c r="B393" s="4" t="str">
        <f>Vocabulary!B389</f>
        <v>witness</v>
      </c>
      <c r="C393" s="25">
        <v>1.8626458760501836</v>
      </c>
      <c r="D393" s="26">
        <f t="shared" si="18"/>
        <v>6.965287241716139E-3</v>
      </c>
      <c r="E393" s="22">
        <f t="shared" si="19"/>
        <v>4.2068696909443857E-4</v>
      </c>
      <c r="F393" s="27">
        <f t="shared" si="20"/>
        <v>4.2072576909443857E-4</v>
      </c>
    </row>
    <row r="394" spans="1:6" ht="15" customHeight="1" x14ac:dyDescent="0.2">
      <c r="A394" s="4">
        <v>389</v>
      </c>
      <c r="B394" s="4" t="str">
        <f>Vocabulary!B390</f>
        <v>coming</v>
      </c>
      <c r="C394" s="25">
        <v>-2.5500503852526979</v>
      </c>
      <c r="D394" s="26">
        <f t="shared" si="18"/>
        <v>8.44363389142348E-5</v>
      </c>
      <c r="E394" s="22">
        <f t="shared" si="19"/>
        <v>5.099756301006238E-6</v>
      </c>
      <c r="F394" s="27">
        <f t="shared" si="20"/>
        <v>5.1386563010062378E-6</v>
      </c>
    </row>
    <row r="395" spans="1:6" ht="15" customHeight="1" x14ac:dyDescent="0.2">
      <c r="A395" s="4">
        <v>390</v>
      </c>
      <c r="B395" s="4" t="str">
        <f>Vocabulary!B391</f>
        <v>couldn't</v>
      </c>
      <c r="C395" s="25">
        <v>-4.9281596239057457</v>
      </c>
      <c r="D395" s="26">
        <f t="shared" si="18"/>
        <v>7.8294215107425907E-6</v>
      </c>
      <c r="E395" s="22">
        <f t="shared" si="19"/>
        <v>4.7287864675421131E-7</v>
      </c>
      <c r="F395" s="27">
        <f t="shared" si="20"/>
        <v>5.1187864675421133E-7</v>
      </c>
    </row>
    <row r="396" spans="1:6" ht="15" customHeight="1" x14ac:dyDescent="0.2">
      <c r="A396" s="4">
        <v>391</v>
      </c>
      <c r="B396" s="4" t="str">
        <f>Vocabulary!B392</f>
        <v>answer</v>
      </c>
      <c r="C396" s="25">
        <v>2.6848419729654962</v>
      </c>
      <c r="D396" s="26">
        <f t="shared" si="18"/>
        <v>1.5849452292234698E-2</v>
      </c>
      <c r="E396" s="22">
        <f t="shared" si="19"/>
        <v>9.572696452047984E-4</v>
      </c>
      <c r="F396" s="27">
        <f t="shared" si="20"/>
        <v>9.573087452047984E-4</v>
      </c>
    </row>
    <row r="397" spans="1:6" ht="15" customHeight="1" x14ac:dyDescent="0.2">
      <c r="A397" s="4">
        <v>392</v>
      </c>
      <c r="B397" s="4" t="str">
        <f>Vocabulary!B393</f>
        <v>matter</v>
      </c>
      <c r="C397" s="25">
        <v>-1.6004988884351008</v>
      </c>
      <c r="D397" s="26">
        <f t="shared" si="18"/>
        <v>2.1822995834467357E-4</v>
      </c>
      <c r="E397" s="22">
        <f t="shared" si="19"/>
        <v>1.3180576271396757E-5</v>
      </c>
      <c r="F397" s="27">
        <f t="shared" si="20"/>
        <v>1.3219776271396757E-5</v>
      </c>
    </row>
    <row r="398" spans="1:6" ht="15" customHeight="1" x14ac:dyDescent="0.2">
      <c r="A398" s="4">
        <v>393</v>
      </c>
      <c r="B398" s="4" t="str">
        <f>Vocabulary!B394</f>
        <v>hall</v>
      </c>
      <c r="C398" s="25">
        <v>-0.42154602666176566</v>
      </c>
      <c r="D398" s="26">
        <f t="shared" si="18"/>
        <v>7.0945865635931634E-4</v>
      </c>
      <c r="E398" s="22">
        <f t="shared" si="19"/>
        <v>4.2849634406186773E-5</v>
      </c>
      <c r="F398" s="27">
        <f t="shared" si="20"/>
        <v>4.2888934406186771E-5</v>
      </c>
    </row>
    <row r="399" spans="1:6" ht="15" customHeight="1" x14ac:dyDescent="0.2">
      <c r="A399" s="4">
        <v>394</v>
      </c>
      <c r="B399" s="4" t="str">
        <f>Vocabulary!B395</f>
        <v>key</v>
      </c>
      <c r="C399" s="25">
        <v>-3.1366529889509369</v>
      </c>
      <c r="D399" s="26">
        <f t="shared" si="18"/>
        <v>4.6964653289234585E-5</v>
      </c>
      <c r="E399" s="22">
        <f t="shared" si="19"/>
        <v>2.8365546116302491E-6</v>
      </c>
      <c r="F399" s="27">
        <f t="shared" si="20"/>
        <v>2.8759546116302491E-6</v>
      </c>
    </row>
    <row r="400" spans="1:6" ht="15" customHeight="1" x14ac:dyDescent="0.2">
      <c r="A400" s="4">
        <v>395</v>
      </c>
      <c r="B400" s="4" t="str">
        <f>Vocabulary!B396</f>
        <v>rate</v>
      </c>
      <c r="C400" s="25">
        <v>-2.2247888279299355E-2</v>
      </c>
      <c r="D400" s="26">
        <f t="shared" si="18"/>
        <v>1.0576453642619258E-3</v>
      </c>
      <c r="E400" s="22">
        <f t="shared" si="19"/>
        <v>6.3879292730863356E-5</v>
      </c>
      <c r="F400" s="27">
        <f t="shared" si="20"/>
        <v>6.3918792730863354E-5</v>
      </c>
    </row>
    <row r="401" spans="1:6" ht="15" customHeight="1" x14ac:dyDescent="0.2">
      <c r="A401" s="4">
        <v>396</v>
      </c>
      <c r="B401" s="4" t="str">
        <f>Vocabulary!B397</f>
        <v>few</v>
      </c>
      <c r="C401" s="25">
        <v>-0.16054625896829733</v>
      </c>
      <c r="D401" s="26">
        <f t="shared" si="18"/>
        <v>9.2103864120376023E-4</v>
      </c>
      <c r="E401" s="22">
        <f t="shared" si="19"/>
        <v>5.5628567916949772E-5</v>
      </c>
      <c r="F401" s="27">
        <f t="shared" si="20"/>
        <v>5.5668167916949771E-5</v>
      </c>
    </row>
    <row r="402" spans="1:6" ht="15" customHeight="1" x14ac:dyDescent="0.2">
      <c r="A402" s="4">
        <v>397</v>
      </c>
      <c r="B402" s="4" t="str">
        <f>Vocabulary!B398</f>
        <v>waiting</v>
      </c>
      <c r="C402" s="25">
        <v>6.5737254758468811E-2</v>
      </c>
      <c r="D402" s="26">
        <f t="shared" si="18"/>
        <v>1.1549190163765391E-3</v>
      </c>
      <c r="E402" s="22">
        <f t="shared" si="19"/>
        <v>6.9754392559590733E-5</v>
      </c>
      <c r="F402" s="27">
        <f t="shared" si="20"/>
        <v>6.9794092559590732E-5</v>
      </c>
    </row>
    <row r="403" spans="1:6" ht="15" customHeight="1" x14ac:dyDescent="0.2">
      <c r="A403" s="4">
        <v>398</v>
      </c>
      <c r="B403" s="4" t="str">
        <f>Vocabulary!B399</f>
        <v>leave</v>
      </c>
      <c r="C403" s="25">
        <v>0.522845323504738</v>
      </c>
      <c r="D403" s="26">
        <f t="shared" si="18"/>
        <v>1.8241940892487333E-3</v>
      </c>
      <c r="E403" s="22">
        <f t="shared" si="19"/>
        <v>1.1017703302311483E-4</v>
      </c>
      <c r="F403" s="27">
        <f t="shared" si="20"/>
        <v>1.1021683302311483E-4</v>
      </c>
    </row>
    <row r="404" spans="1:6" ht="15" customHeight="1" x14ac:dyDescent="0.2">
      <c r="A404" s="4">
        <v>399</v>
      </c>
      <c r="B404" s="4" t="str">
        <f>Vocabulary!B400</f>
        <v>croquet</v>
      </c>
      <c r="C404" s="25">
        <v>1.2879922549771377</v>
      </c>
      <c r="D404" s="26">
        <f t="shared" si="18"/>
        <v>3.9207588766292196E-3</v>
      </c>
      <c r="E404" s="22">
        <f t="shared" si="19"/>
        <v>2.3680461567768347E-4</v>
      </c>
      <c r="F404" s="27">
        <f t="shared" si="20"/>
        <v>2.3684451567768347E-4</v>
      </c>
    </row>
    <row r="405" spans="1:6" ht="15" customHeight="1" x14ac:dyDescent="0.2">
      <c r="A405" s="4">
        <v>400</v>
      </c>
      <c r="B405" s="4" t="str">
        <f>Vocabulary!B401</f>
        <v>against</v>
      </c>
      <c r="C405" s="25">
        <v>-1.3238452228462045</v>
      </c>
      <c r="D405" s="26">
        <f t="shared" si="18"/>
        <v>2.8778193615191155E-4</v>
      </c>
      <c r="E405" s="22">
        <f t="shared" si="19"/>
        <v>1.738135216517619E-5</v>
      </c>
      <c r="F405" s="27">
        <f t="shared" si="20"/>
        <v>1.7421352165176189E-5</v>
      </c>
    </row>
    <row r="406" spans="1:6" ht="15" customHeight="1" x14ac:dyDescent="0.2">
      <c r="A406" s="4">
        <v>401</v>
      </c>
      <c r="B406" s="4" t="str">
        <f>Vocabulary!B402</f>
        <v>want</v>
      </c>
      <c r="C406" s="25">
        <v>-4.7501677952085597</v>
      </c>
      <c r="D406" s="26">
        <f t="shared" si="18"/>
        <v>9.3547146311373597E-6</v>
      </c>
      <c r="E406" s="22">
        <f t="shared" si="19"/>
        <v>5.6500276418563771E-7</v>
      </c>
      <c r="F406" s="27">
        <f t="shared" si="20"/>
        <v>6.0510276418563776E-7</v>
      </c>
    </row>
    <row r="407" spans="1:6" ht="15" customHeight="1" x14ac:dyDescent="0.2">
      <c r="A407" s="4">
        <v>402</v>
      </c>
      <c r="B407" s="4" t="str">
        <f>Vocabulary!B403</f>
        <v>help</v>
      </c>
      <c r="C407" s="25">
        <v>-1.0581925538887718</v>
      </c>
      <c r="D407" s="26">
        <f t="shared" si="18"/>
        <v>3.7534878842474694E-4</v>
      </c>
      <c r="E407" s="22">
        <f t="shared" si="19"/>
        <v>2.2670184110996015E-5</v>
      </c>
      <c r="F407" s="27">
        <f t="shared" si="20"/>
        <v>2.2710384110996015E-5</v>
      </c>
    </row>
    <row r="408" spans="1:6" ht="15" customHeight="1" x14ac:dyDescent="0.2">
      <c r="A408" s="4">
        <v>403</v>
      </c>
      <c r="B408" s="4" t="str">
        <f>Vocabulary!B404</f>
        <v>different</v>
      </c>
      <c r="C408" s="25">
        <v>1.2153420365039787</v>
      </c>
      <c r="D408" s="26">
        <f t="shared" si="18"/>
        <v>3.6460157920023737E-3</v>
      </c>
      <c r="E408" s="22">
        <f t="shared" si="19"/>
        <v>2.2021077948108071E-4</v>
      </c>
      <c r="F408" s="27">
        <f t="shared" si="20"/>
        <v>2.2025107948108071E-4</v>
      </c>
    </row>
    <row r="409" spans="1:6" ht="15" customHeight="1" x14ac:dyDescent="0.2">
      <c r="A409" s="4">
        <v>404</v>
      </c>
      <c r="B409" s="4" t="str">
        <f>Vocabulary!B405</f>
        <v>tail</v>
      </c>
      <c r="C409" s="25">
        <v>2.422224321776778</v>
      </c>
      <c r="D409" s="26">
        <f t="shared" si="18"/>
        <v>1.2188797507882966E-2</v>
      </c>
      <c r="E409" s="22">
        <f t="shared" si="19"/>
        <v>7.3617470501241718E-4</v>
      </c>
      <c r="F409" s="27">
        <f t="shared" si="20"/>
        <v>7.3621510501241719E-4</v>
      </c>
    </row>
    <row r="410" spans="1:6" ht="15" customHeight="1" x14ac:dyDescent="0.2">
      <c r="A410" s="4">
        <v>405</v>
      </c>
      <c r="B410" s="4" t="str">
        <f>Vocabulary!B406</f>
        <v>conversation</v>
      </c>
      <c r="C410" s="25">
        <v>1.2431361356411688</v>
      </c>
      <c r="D410" s="26">
        <f t="shared" si="18"/>
        <v>3.7487749503604217E-3</v>
      </c>
      <c r="E410" s="22">
        <f t="shared" si="19"/>
        <v>2.2641719098661563E-4</v>
      </c>
      <c r="F410" s="27">
        <f t="shared" si="20"/>
        <v>2.2645769098661561E-4</v>
      </c>
    </row>
    <row r="411" spans="1:6" ht="15" customHeight="1" x14ac:dyDescent="0.2">
      <c r="A411" s="4">
        <v>406</v>
      </c>
      <c r="B411" s="4" t="str">
        <f>Vocabulary!B407</f>
        <v>continued</v>
      </c>
      <c r="C411" s="25">
        <v>-1.6058043712186714</v>
      </c>
      <c r="D411" s="26">
        <f t="shared" si="18"/>
        <v>2.1707520901782283E-4</v>
      </c>
      <c r="E411" s="22">
        <f t="shared" si="19"/>
        <v>1.3110832127685464E-5</v>
      </c>
      <c r="F411" s="27">
        <f t="shared" si="20"/>
        <v>1.3151432127685463E-5</v>
      </c>
    </row>
    <row r="412" spans="1:6" ht="15" customHeight="1" x14ac:dyDescent="0.2">
      <c r="A412" s="4">
        <v>407</v>
      </c>
      <c r="B412" s="4" t="str">
        <f>Vocabulary!B408</f>
        <v>believe</v>
      </c>
      <c r="C412" s="25">
        <v>-6.290399278824367</v>
      </c>
      <c r="D412" s="26">
        <f t="shared" si="18"/>
        <v>2.0050098455064947E-6</v>
      </c>
      <c r="E412" s="22">
        <f t="shared" si="19"/>
        <v>1.2109787947565175E-7</v>
      </c>
      <c r="F412" s="27">
        <f t="shared" si="20"/>
        <v>1.6179787947565174E-7</v>
      </c>
    </row>
    <row r="413" spans="1:6" ht="15" customHeight="1" x14ac:dyDescent="0.2">
      <c r="A413" s="4">
        <v>408</v>
      </c>
      <c r="B413" s="4" t="str">
        <f>Vocabulary!B409</f>
        <v>call</v>
      </c>
      <c r="C413" s="25">
        <v>-1.701421358059847</v>
      </c>
      <c r="D413" s="26">
        <f t="shared" si="18"/>
        <v>1.9728056275620983E-4</v>
      </c>
      <c r="E413" s="22">
        <f t="shared" si="19"/>
        <v>1.1915282044665084E-5</v>
      </c>
      <c r="F413" s="27">
        <f t="shared" si="20"/>
        <v>1.1956082044665084E-5</v>
      </c>
    </row>
    <row r="414" spans="1:6" ht="15" customHeight="1" x14ac:dyDescent="0.2">
      <c r="A414" s="4">
        <v>409</v>
      </c>
      <c r="B414" s="4" t="str">
        <f>Vocabulary!B410</f>
        <v>angrily</v>
      </c>
      <c r="C414" s="25">
        <v>-2.0870447959002076</v>
      </c>
      <c r="D414" s="26">
        <f t="shared" si="18"/>
        <v>1.3415602042167197E-4</v>
      </c>
      <c r="E414" s="22">
        <f t="shared" si="19"/>
        <v>8.102708138000554E-6</v>
      </c>
      <c r="F414" s="27">
        <f t="shared" si="20"/>
        <v>8.1436081380005539E-6</v>
      </c>
    </row>
    <row r="415" spans="1:6" ht="15" customHeight="1" x14ac:dyDescent="0.2">
      <c r="A415" s="4">
        <v>410</v>
      </c>
      <c r="B415" s="4" t="str">
        <f>Vocabulary!B411</f>
        <v>shook</v>
      </c>
      <c r="C415" s="25">
        <v>-3.964529565877807</v>
      </c>
      <c r="D415" s="26">
        <f t="shared" si="18"/>
        <v>2.052243512703948E-5</v>
      </c>
      <c r="E415" s="22">
        <f t="shared" si="19"/>
        <v>1.2395068189469688E-6</v>
      </c>
      <c r="F415" s="27">
        <f t="shared" si="20"/>
        <v>1.2805068189469687E-6</v>
      </c>
    </row>
    <row r="416" spans="1:6" ht="15" customHeight="1" x14ac:dyDescent="0.2">
      <c r="A416" s="4">
        <v>411</v>
      </c>
      <c r="B416" s="4" t="str">
        <f>Vocabulary!B412</f>
        <v>does</v>
      </c>
      <c r="C416" s="25">
        <v>-6.6751622928522822</v>
      </c>
      <c r="D416" s="26">
        <f t="shared" si="18"/>
        <v>1.3646335856707065E-6</v>
      </c>
      <c r="E416" s="22">
        <f t="shared" si="19"/>
        <v>8.242065935802529E-8</v>
      </c>
      <c r="F416" s="27">
        <f t="shared" si="20"/>
        <v>1.2352065935802531E-7</v>
      </c>
    </row>
    <row r="417" spans="1:6" ht="15" customHeight="1" x14ac:dyDescent="0.2">
      <c r="A417" s="4">
        <v>412</v>
      </c>
      <c r="B417" s="4" t="str">
        <f>Vocabulary!B413</f>
        <v>least</v>
      </c>
      <c r="C417" s="25">
        <v>-0.85322025574936</v>
      </c>
      <c r="D417" s="26">
        <f t="shared" si="18"/>
        <v>4.60737282438187E-4</v>
      </c>
      <c r="E417" s="22">
        <f t="shared" si="19"/>
        <v>2.7827448340805745E-5</v>
      </c>
      <c r="F417" s="27">
        <f t="shared" si="20"/>
        <v>2.7868648340805743E-5</v>
      </c>
    </row>
    <row r="418" spans="1:6" ht="15" customHeight="1" x14ac:dyDescent="0.2">
      <c r="A418" s="4">
        <v>413</v>
      </c>
      <c r="B418" s="4" t="str">
        <f>Vocabulary!B414</f>
        <v>reason</v>
      </c>
      <c r="C418" s="25">
        <v>-2.6145609057546029</v>
      </c>
      <c r="D418" s="26">
        <f t="shared" si="18"/>
        <v>7.9161284267342423E-5</v>
      </c>
      <c r="E418" s="22">
        <f t="shared" si="19"/>
        <v>4.7811554057096459E-6</v>
      </c>
      <c r="F418" s="27">
        <f t="shared" si="20"/>
        <v>4.8224554057096458E-6</v>
      </c>
    </row>
    <row r="419" spans="1:6" ht="15" customHeight="1" x14ac:dyDescent="0.2">
      <c r="A419" s="4">
        <v>414</v>
      </c>
      <c r="B419" s="4" t="str">
        <f>Vocabulary!B415</f>
        <v>together</v>
      </c>
      <c r="C419" s="25">
        <v>2.4346436113933683</v>
      </c>
      <c r="D419" s="26">
        <f t="shared" si="18"/>
        <v>1.2341117610143327E-2</v>
      </c>
      <c r="E419" s="22">
        <f t="shared" si="19"/>
        <v>7.4537448097690103E-4</v>
      </c>
      <c r="F419" s="27">
        <f t="shared" si="20"/>
        <v>7.4541588097690105E-4</v>
      </c>
    </row>
    <row r="420" spans="1:6" ht="15" customHeight="1" x14ac:dyDescent="0.2">
      <c r="A420" s="4">
        <v>415</v>
      </c>
      <c r="B420" s="4" t="str">
        <f>Vocabulary!B416</f>
        <v>shouted</v>
      </c>
      <c r="C420" s="25">
        <v>4.9629718635769593E-2</v>
      </c>
      <c r="D420" s="26">
        <f t="shared" si="18"/>
        <v>1.1364651388416289E-3</v>
      </c>
      <c r="E420" s="22">
        <f t="shared" si="19"/>
        <v>6.8639821754569832E-5</v>
      </c>
      <c r="F420" s="27">
        <f t="shared" si="20"/>
        <v>6.8681321754569835E-5</v>
      </c>
    </row>
    <row r="421" spans="1:6" ht="15" customHeight="1" x14ac:dyDescent="0.2">
      <c r="A421" s="4">
        <v>416</v>
      </c>
      <c r="B421" s="4" t="str">
        <f>Vocabulary!B417</f>
        <v>timidly</v>
      </c>
      <c r="C421" s="25">
        <v>-0.88838009073362456</v>
      </c>
      <c r="D421" s="26">
        <f t="shared" si="18"/>
        <v>4.4481931202411574E-4</v>
      </c>
      <c r="E421" s="22">
        <f t="shared" si="19"/>
        <v>2.6866040362176471E-5</v>
      </c>
      <c r="F421" s="27">
        <f t="shared" si="20"/>
        <v>2.6907640362176471E-5</v>
      </c>
    </row>
    <row r="422" spans="1:6" ht="15" customHeight="1" x14ac:dyDescent="0.2">
      <c r="A422" s="4">
        <v>417</v>
      </c>
      <c r="B422" s="4" t="str">
        <f>Vocabulary!B418</f>
        <v>serpent</v>
      </c>
      <c r="C422" s="25">
        <v>-3.8883266318552288</v>
      </c>
      <c r="D422" s="26">
        <f t="shared" si="18"/>
        <v>2.2147433444395684E-5</v>
      </c>
      <c r="E422" s="22">
        <f t="shared" si="19"/>
        <v>1.3376528957975929E-6</v>
      </c>
      <c r="F422" s="27">
        <f t="shared" si="20"/>
        <v>1.3793528957975929E-6</v>
      </c>
    </row>
    <row r="423" spans="1:6" ht="15" customHeight="1" x14ac:dyDescent="0.2">
      <c r="A423" s="4">
        <v>418</v>
      </c>
      <c r="B423" s="4" t="str">
        <f>Vocabulary!B419</f>
        <v>puzzled</v>
      </c>
      <c r="C423" s="25">
        <v>-0.55198521614283147</v>
      </c>
      <c r="D423" s="26">
        <f t="shared" si="18"/>
        <v>6.2269886172204082E-4</v>
      </c>
      <c r="E423" s="22">
        <f t="shared" si="19"/>
        <v>3.7609546843592779E-5</v>
      </c>
      <c r="F423" s="27">
        <f t="shared" si="20"/>
        <v>3.7651346843592776E-5</v>
      </c>
    </row>
    <row r="424" spans="1:6" ht="15" customHeight="1" x14ac:dyDescent="0.2">
      <c r="A424" s="4">
        <v>419</v>
      </c>
      <c r="B424" s="4" t="str">
        <f>Vocabulary!B420</f>
        <v>butter</v>
      </c>
      <c r="C424" s="25">
        <v>1.8539150374843969</v>
      </c>
      <c r="D424" s="26">
        <f t="shared" si="18"/>
        <v>6.9047391456892107E-3</v>
      </c>
      <c r="E424" s="22">
        <f t="shared" si="19"/>
        <v>4.1703000648571039E-4</v>
      </c>
      <c r="F424" s="27">
        <f t="shared" si="20"/>
        <v>4.1707190648571037E-4</v>
      </c>
    </row>
    <row r="425" spans="1:6" ht="15" customHeight="1" x14ac:dyDescent="0.2">
      <c r="A425" s="4">
        <v>420</v>
      </c>
      <c r="B425" s="4" t="str">
        <f>Vocabulary!B421</f>
        <v>interrupted</v>
      </c>
      <c r="C425" s="25">
        <v>-4.2850601602119971</v>
      </c>
      <c r="D425" s="26">
        <f t="shared" si="18"/>
        <v>1.489444150264526E-5</v>
      </c>
      <c r="E425" s="22">
        <f t="shared" si="19"/>
        <v>8.9958923941784629E-7</v>
      </c>
      <c r="F425" s="27">
        <f t="shared" si="20"/>
        <v>9.4158923941784627E-7</v>
      </c>
    </row>
    <row r="426" spans="1:6" ht="15" customHeight="1" x14ac:dyDescent="0.2">
      <c r="A426" s="4">
        <v>421</v>
      </c>
      <c r="B426" s="4" t="str">
        <f>Vocabulary!B422</f>
        <v>knave</v>
      </c>
      <c r="C426" s="25">
        <v>-1.9081470021141189</v>
      </c>
      <c r="D426" s="26">
        <f t="shared" si="18"/>
        <v>1.6043698488453373E-4</v>
      </c>
      <c r="E426" s="22">
        <f t="shared" si="19"/>
        <v>9.6900165864653322E-6</v>
      </c>
      <c r="F426" s="27">
        <f t="shared" si="20"/>
        <v>9.732116586465333E-6</v>
      </c>
    </row>
    <row r="427" spans="1:6" ht="15" customHeight="1" x14ac:dyDescent="0.2">
      <c r="A427" s="4">
        <v>422</v>
      </c>
      <c r="B427" s="4" t="str">
        <f>Vocabulary!B423</f>
        <v>join</v>
      </c>
      <c r="C427" s="25">
        <v>-1.9522368336509035</v>
      </c>
      <c r="D427" s="26">
        <f t="shared" si="18"/>
        <v>1.5351701632136222E-4</v>
      </c>
      <c r="E427" s="22">
        <f t="shared" si="19"/>
        <v>9.2720667589787979E-6</v>
      </c>
      <c r="F427" s="27">
        <f t="shared" si="20"/>
        <v>9.3142667589787972E-6</v>
      </c>
    </row>
    <row r="428" spans="1:6" ht="15" customHeight="1" x14ac:dyDescent="0.2">
      <c r="A428" s="4">
        <v>423</v>
      </c>
      <c r="B428" s="4" t="str">
        <f>Vocabulary!B424</f>
        <v>sister</v>
      </c>
      <c r="C428" s="25">
        <v>5.7839061707997947</v>
      </c>
      <c r="D428" s="26">
        <f t="shared" si="18"/>
        <v>0.3514962848807478</v>
      </c>
      <c r="E428" s="22">
        <f t="shared" si="19"/>
        <v>2.1229548991005327E-2</v>
      </c>
      <c r="F428" s="27">
        <f t="shared" si="20"/>
        <v>2.1229591291005327E-2</v>
      </c>
    </row>
    <row r="429" spans="1:6" ht="15" customHeight="1" x14ac:dyDescent="0.2">
      <c r="A429" s="4">
        <v>424</v>
      </c>
      <c r="B429" s="4" t="str">
        <f>Vocabulary!B425</f>
        <v>feel</v>
      </c>
      <c r="C429" s="25">
        <v>2.5499196256990984</v>
      </c>
      <c r="D429" s="26">
        <f t="shared" si="18"/>
        <v>1.3848994029756621E-2</v>
      </c>
      <c r="E429" s="22">
        <f t="shared" si="19"/>
        <v>8.3644667064007962E-4</v>
      </c>
      <c r="F429" s="27">
        <f t="shared" si="20"/>
        <v>8.3648907064007966E-4</v>
      </c>
    </row>
    <row r="430" spans="1:6" ht="15" customHeight="1" x14ac:dyDescent="0.2">
      <c r="A430" s="4">
        <v>425</v>
      </c>
      <c r="B430" s="4" t="str">
        <f>Vocabulary!B426</f>
        <v>making</v>
      </c>
      <c r="C430" s="25">
        <v>2.0385598215587262</v>
      </c>
      <c r="D430" s="26">
        <f t="shared" si="18"/>
        <v>8.3049588866911522E-3</v>
      </c>
      <c r="E430" s="22">
        <f t="shared" si="19"/>
        <v>5.0159998593758042E-4</v>
      </c>
      <c r="F430" s="27">
        <f t="shared" si="20"/>
        <v>5.0164248593758038E-4</v>
      </c>
    </row>
    <row r="431" spans="1:6" ht="15" customHeight="1" x14ac:dyDescent="0.2">
      <c r="A431" s="4">
        <v>426</v>
      </c>
      <c r="B431" s="4" t="str">
        <f>Vocabulary!B427</f>
        <v>watch</v>
      </c>
      <c r="C431" s="25">
        <v>0.9342847645115484</v>
      </c>
      <c r="D431" s="26">
        <f t="shared" si="18"/>
        <v>2.7526875781533583E-3</v>
      </c>
      <c r="E431" s="22">
        <f t="shared" si="19"/>
        <v>1.6625585620958953E-4</v>
      </c>
      <c r="F431" s="27">
        <f t="shared" si="20"/>
        <v>1.6629845620958953E-4</v>
      </c>
    </row>
    <row r="432" spans="1:6" ht="15" customHeight="1" x14ac:dyDescent="0.2">
      <c r="A432" s="4">
        <v>427</v>
      </c>
      <c r="B432" s="4" t="str">
        <f>Vocabulary!B428</f>
        <v>slowly</v>
      </c>
      <c r="C432" s="25">
        <v>-4.1274959894091658</v>
      </c>
      <c r="D432" s="26">
        <f t="shared" si="18"/>
        <v>1.743626548713563E-5</v>
      </c>
      <c r="E432" s="22">
        <f t="shared" si="19"/>
        <v>1.0531094304592916E-6</v>
      </c>
      <c r="F432" s="27">
        <f t="shared" si="20"/>
        <v>1.0958094304592916E-6</v>
      </c>
    </row>
    <row r="433" spans="1:6" ht="15" customHeight="1" x14ac:dyDescent="0.2">
      <c r="A433" s="4">
        <v>428</v>
      </c>
      <c r="B433" s="4" t="str">
        <f>Vocabulary!B429</f>
        <v>happen</v>
      </c>
      <c r="C433" s="25">
        <v>-0.29869240471533287</v>
      </c>
      <c r="D433" s="26">
        <f t="shared" si="18"/>
        <v>8.021983089614639E-4</v>
      </c>
      <c r="E433" s="22">
        <f t="shared" si="19"/>
        <v>4.8450891326993399E-5</v>
      </c>
      <c r="F433" s="27">
        <f t="shared" si="20"/>
        <v>4.8493691326993398E-5</v>
      </c>
    </row>
    <row r="434" spans="1:6" ht="15" customHeight="1" x14ac:dyDescent="0.2">
      <c r="A434" s="4">
        <v>429</v>
      </c>
      <c r="B434" s="4" t="str">
        <f>Vocabulary!B430</f>
        <v>noticed</v>
      </c>
      <c r="C434" s="25">
        <v>-2.527970051326851</v>
      </c>
      <c r="D434" s="26">
        <f t="shared" si="18"/>
        <v>8.6321456901501689E-5</v>
      </c>
      <c r="E434" s="22">
        <f t="shared" si="19"/>
        <v>5.2136129941945752E-6</v>
      </c>
      <c r="F434" s="27">
        <f t="shared" si="20"/>
        <v>5.2565129941945752E-6</v>
      </c>
    </row>
    <row r="435" spans="1:6" ht="15" customHeight="1" x14ac:dyDescent="0.2">
      <c r="A435" s="4">
        <v>430</v>
      </c>
      <c r="B435" s="4" t="str">
        <f>Vocabulary!B431</f>
        <v>top</v>
      </c>
      <c r="C435" s="25">
        <v>-1.3417570956106397</v>
      </c>
      <c r="D435" s="26">
        <f t="shared" si="18"/>
        <v>2.8267311360745753E-4</v>
      </c>
      <c r="E435" s="22">
        <f t="shared" si="19"/>
        <v>1.7072791297937906E-5</v>
      </c>
      <c r="F435" s="27">
        <f t="shared" si="20"/>
        <v>1.7115791297937905E-5</v>
      </c>
    </row>
    <row r="436" spans="1:6" ht="15" customHeight="1" x14ac:dyDescent="0.2">
      <c r="A436" s="4">
        <v>431</v>
      </c>
      <c r="B436" s="4" t="str">
        <f>Vocabulary!B432</f>
        <v>four</v>
      </c>
      <c r="C436" s="25">
        <v>2.2197827208917493</v>
      </c>
      <c r="D436" s="26">
        <f t="shared" si="18"/>
        <v>9.9550075104664678E-3</v>
      </c>
      <c r="E436" s="22">
        <f t="shared" si="19"/>
        <v>6.0125904238497231E-4</v>
      </c>
      <c r="F436" s="27">
        <f t="shared" si="20"/>
        <v>6.0130214238497226E-4</v>
      </c>
    </row>
    <row r="437" spans="1:6" ht="15" customHeight="1" x14ac:dyDescent="0.2">
      <c r="A437" s="4">
        <v>432</v>
      </c>
      <c r="B437" s="4" t="str">
        <f>Vocabulary!B433</f>
        <v>opportunity</v>
      </c>
      <c r="C437" s="25">
        <v>-3.826348688355929</v>
      </c>
      <c r="D437" s="26">
        <f t="shared" si="18"/>
        <v>2.3563515482779798E-5</v>
      </c>
      <c r="E437" s="22">
        <f t="shared" si="19"/>
        <v>1.4231809207078921E-6</v>
      </c>
      <c r="F437" s="27">
        <f t="shared" si="20"/>
        <v>1.4663809207078922E-6</v>
      </c>
    </row>
    <row r="438" spans="1:6" ht="15" customHeight="1" x14ac:dyDescent="0.2">
      <c r="A438" s="4">
        <v>433</v>
      </c>
      <c r="B438" s="4" t="str">
        <f>Vocabulary!B434</f>
        <v>distance</v>
      </c>
      <c r="C438" s="25">
        <v>0.41710097973149329</v>
      </c>
      <c r="D438" s="26">
        <f t="shared" si="18"/>
        <v>1.6411446419633223E-3</v>
      </c>
      <c r="E438" s="22">
        <f t="shared" si="19"/>
        <v>9.9121276885491628E-5</v>
      </c>
      <c r="F438" s="27">
        <f t="shared" si="20"/>
        <v>9.9164576885491621E-5</v>
      </c>
    </row>
    <row r="439" spans="1:6" ht="15" customHeight="1" x14ac:dyDescent="0.2">
      <c r="A439" s="4">
        <v>434</v>
      </c>
      <c r="B439" s="4" t="str">
        <f>Vocabulary!B435</f>
        <v>it'll</v>
      </c>
      <c r="C439" s="25">
        <v>1.383220753142278</v>
      </c>
      <c r="D439" s="26">
        <f t="shared" si="18"/>
        <v>4.3124824992660489E-3</v>
      </c>
      <c r="E439" s="22">
        <f t="shared" si="19"/>
        <v>2.6046380126629946E-4</v>
      </c>
      <c r="F439" s="27">
        <f t="shared" si="20"/>
        <v>2.6050720126629946E-4</v>
      </c>
    </row>
    <row r="440" spans="1:6" ht="15" customHeight="1" x14ac:dyDescent="0.2">
      <c r="A440" s="4">
        <v>435</v>
      </c>
      <c r="B440" s="4" t="str">
        <f>Vocabulary!B436</f>
        <v>seem</v>
      </c>
      <c r="C440" s="25">
        <v>-6.082228797236974</v>
      </c>
      <c r="D440" s="26">
        <f t="shared" si="18"/>
        <v>2.469015412651921E-6</v>
      </c>
      <c r="E440" s="22">
        <f t="shared" si="19"/>
        <v>1.4912272452673121E-7</v>
      </c>
      <c r="F440" s="27">
        <f t="shared" si="20"/>
        <v>1.9262272452673122E-7</v>
      </c>
    </row>
    <row r="441" spans="1:6" ht="15" customHeight="1" x14ac:dyDescent="0.2">
      <c r="A441" s="4">
        <v>436</v>
      </c>
      <c r="B441" s="4" t="str">
        <f>Vocabulary!B437</f>
        <v>dry</v>
      </c>
      <c r="C441" s="25">
        <v>-3.9189511697393851</v>
      </c>
      <c r="D441" s="26">
        <f t="shared" si="18"/>
        <v>2.1479458939959853E-5</v>
      </c>
      <c r="E441" s="22">
        <f t="shared" si="19"/>
        <v>1.2973088066090711E-6</v>
      </c>
      <c r="F441" s="27">
        <f t="shared" si="20"/>
        <v>1.3409088066090712E-6</v>
      </c>
    </row>
    <row r="442" spans="1:6" ht="15" customHeight="1" x14ac:dyDescent="0.2">
      <c r="A442" s="4">
        <v>437</v>
      </c>
      <c r="B442" s="4" t="str">
        <f>Vocabulary!B438</f>
        <v>bright</v>
      </c>
      <c r="C442" s="25">
        <v>2.5452653232378095</v>
      </c>
      <c r="D442" s="26">
        <f t="shared" si="18"/>
        <v>1.3784686392443677E-2</v>
      </c>
      <c r="E442" s="22">
        <f t="shared" si="19"/>
        <v>8.3256264057901053E-4</v>
      </c>
      <c r="F442" s="27">
        <f t="shared" si="20"/>
        <v>8.3260634057901058E-4</v>
      </c>
    </row>
    <row r="443" spans="1:6" ht="15" customHeight="1" x14ac:dyDescent="0.2">
      <c r="A443" s="4">
        <v>438</v>
      </c>
      <c r="B443" s="4" t="str">
        <f>Vocabulary!B439</f>
        <v>fact</v>
      </c>
      <c r="C443" s="25">
        <v>-0.2882988715571132</v>
      </c>
      <c r="D443" s="26">
        <f t="shared" si="18"/>
        <v>8.1057946313896345E-4</v>
      </c>
      <c r="E443" s="22">
        <f t="shared" si="19"/>
        <v>4.8957093329306915E-5</v>
      </c>
      <c r="F443" s="27">
        <f t="shared" si="20"/>
        <v>4.9000893329306916E-5</v>
      </c>
    </row>
    <row r="444" spans="1:6" ht="15" customHeight="1" x14ac:dyDescent="0.2">
      <c r="A444" s="4">
        <v>439</v>
      </c>
      <c r="B444" s="4" t="str">
        <f>Vocabulary!B440</f>
        <v>followed</v>
      </c>
      <c r="C444" s="25">
        <v>-5.6856601909881874</v>
      </c>
      <c r="D444" s="26">
        <f t="shared" si="18"/>
        <v>3.6707208477490077E-6</v>
      </c>
      <c r="E444" s="22">
        <f t="shared" si="19"/>
        <v>2.2170290674915873E-7</v>
      </c>
      <c r="F444" s="27">
        <f t="shared" si="20"/>
        <v>2.6560290674915872E-7</v>
      </c>
    </row>
    <row r="445" spans="1:6" ht="15" customHeight="1" x14ac:dyDescent="0.2">
      <c r="A445" s="4">
        <v>440</v>
      </c>
      <c r="B445" s="4" t="str">
        <f>Vocabulary!B441</f>
        <v>lying</v>
      </c>
      <c r="C445" s="25">
        <v>0.38239489944682492</v>
      </c>
      <c r="D445" s="26">
        <f t="shared" si="18"/>
        <v>1.5851639976293076E-3</v>
      </c>
      <c r="E445" s="22">
        <f t="shared" si="19"/>
        <v>9.5740177617713548E-5</v>
      </c>
      <c r="F445" s="27">
        <f t="shared" si="20"/>
        <v>9.578417761771355E-5</v>
      </c>
    </row>
    <row r="446" spans="1:6" ht="15" customHeight="1" x14ac:dyDescent="0.2">
      <c r="A446" s="4">
        <v>441</v>
      </c>
      <c r="B446" s="4" t="str">
        <f>Vocabulary!B442</f>
        <v>work</v>
      </c>
      <c r="C446" s="25">
        <v>-1.6944898684016927</v>
      </c>
      <c r="D446" s="26">
        <f t="shared" si="18"/>
        <v>1.9865276113213785E-4</v>
      </c>
      <c r="E446" s="22">
        <f t="shared" si="19"/>
        <v>1.199815959956449E-5</v>
      </c>
      <c r="F446" s="27">
        <f t="shared" si="20"/>
        <v>1.204225959956449E-5</v>
      </c>
    </row>
    <row r="447" spans="1:6" ht="15" customHeight="1" x14ac:dyDescent="0.2">
      <c r="A447" s="4">
        <v>442</v>
      </c>
      <c r="B447" s="4" t="str">
        <f>Vocabulary!B443</f>
        <v>ready</v>
      </c>
      <c r="C447" s="25">
        <v>-1.0549885491094</v>
      </c>
      <c r="D447" s="26">
        <f t="shared" si="18"/>
        <v>3.7655333639506302E-4</v>
      </c>
      <c r="E447" s="22">
        <f t="shared" si="19"/>
        <v>2.2742935975660865E-5</v>
      </c>
      <c r="F447" s="27">
        <f t="shared" si="20"/>
        <v>2.2787135975660863E-5</v>
      </c>
    </row>
    <row r="448" spans="1:6" ht="15" customHeight="1" x14ac:dyDescent="0.2">
      <c r="A448" s="4">
        <v>443</v>
      </c>
      <c r="B448" s="4" t="str">
        <f>Vocabulary!B444</f>
        <v>hard</v>
      </c>
      <c r="C448" s="25">
        <v>2.2474364172147574</v>
      </c>
      <c r="D448" s="26">
        <f t="shared" si="18"/>
        <v>1.0234142027389733E-2</v>
      </c>
      <c r="E448" s="22">
        <f t="shared" si="19"/>
        <v>6.181181107649227E-4</v>
      </c>
      <c r="F448" s="27">
        <f t="shared" si="20"/>
        <v>6.1816241076492274E-4</v>
      </c>
    </row>
    <row r="449" spans="1:6" ht="15" customHeight="1" x14ac:dyDescent="0.2">
      <c r="A449" s="4">
        <v>444</v>
      </c>
      <c r="B449" s="4" t="str">
        <f>Vocabulary!B445</f>
        <v>changed</v>
      </c>
      <c r="C449" s="25">
        <v>-0.72433679681545526</v>
      </c>
      <c r="D449" s="26">
        <f t="shared" si="18"/>
        <v>5.2411517156467438E-4</v>
      </c>
      <c r="E449" s="22">
        <f t="shared" si="19"/>
        <v>3.1655323797906952E-5</v>
      </c>
      <c r="F449" s="27">
        <f t="shared" si="20"/>
        <v>3.1699723797906954E-5</v>
      </c>
    </row>
    <row r="450" spans="1:6" ht="15" customHeight="1" x14ac:dyDescent="0.2">
      <c r="A450" s="4">
        <v>445</v>
      </c>
      <c r="B450" s="4" t="str">
        <f>Vocabulary!B446</f>
        <v>five</v>
      </c>
      <c r="C450" s="25">
        <v>3.1509385811737922</v>
      </c>
      <c r="D450" s="26">
        <f t="shared" si="18"/>
        <v>2.5260238337237041E-2</v>
      </c>
      <c r="E450" s="22">
        <f t="shared" si="19"/>
        <v>1.5256589909244216E-3</v>
      </c>
      <c r="F450" s="27">
        <f t="shared" si="20"/>
        <v>1.5257034909244216E-3</v>
      </c>
    </row>
    <row r="451" spans="1:6" ht="15" customHeight="1" x14ac:dyDescent="0.2">
      <c r="A451" s="4">
        <v>446</v>
      </c>
      <c r="B451" s="4" t="str">
        <f>Vocabulary!B447</f>
        <v>live</v>
      </c>
      <c r="C451" s="25">
        <v>-3.792905321984275</v>
      </c>
      <c r="D451" s="26">
        <f t="shared" si="18"/>
        <v>2.4364884309605718E-5</v>
      </c>
      <c r="E451" s="22">
        <f t="shared" si="19"/>
        <v>1.4715817132645966E-6</v>
      </c>
      <c r="F451" s="27">
        <f t="shared" si="20"/>
        <v>1.5161817132645966E-6</v>
      </c>
    </row>
    <row r="452" spans="1:6" ht="15" customHeight="1" x14ac:dyDescent="0.2">
      <c r="A452" s="4">
        <v>447</v>
      </c>
      <c r="B452" s="4" t="str">
        <f>Vocabulary!B448</f>
        <v>play</v>
      </c>
      <c r="C452" s="25">
        <v>-1.3339249795756982</v>
      </c>
      <c r="D452" s="26">
        <f t="shared" si="18"/>
        <v>2.8489573478500656E-4</v>
      </c>
      <c r="E452" s="22">
        <f t="shared" si="19"/>
        <v>1.7207032390111131E-5</v>
      </c>
      <c r="F452" s="27">
        <f t="shared" si="20"/>
        <v>1.7251732390111131E-5</v>
      </c>
    </row>
    <row r="453" spans="1:6" ht="15" customHeight="1" x14ac:dyDescent="0.2">
      <c r="A453" s="4">
        <v>448</v>
      </c>
      <c r="B453" s="4" t="str">
        <f>Vocabulary!B449</f>
        <v>hadn't</v>
      </c>
      <c r="C453" s="25">
        <v>-4.1503577492366928</v>
      </c>
      <c r="D453" s="26">
        <f t="shared" si="18"/>
        <v>1.7042163866527329E-5</v>
      </c>
      <c r="E453" s="22">
        <f t="shared" si="19"/>
        <v>1.0293066193855499E-6</v>
      </c>
      <c r="F453" s="27">
        <f t="shared" si="20"/>
        <v>1.0741066193855499E-6</v>
      </c>
    </row>
    <row r="454" spans="1:6" ht="15" customHeight="1" x14ac:dyDescent="0.2">
      <c r="A454" s="4">
        <v>449</v>
      </c>
      <c r="B454" s="4" t="str">
        <f>Vocabulary!B450</f>
        <v>beg</v>
      </c>
      <c r="C454" s="25">
        <v>-2.7889482609607947</v>
      </c>
      <c r="D454" s="26">
        <f t="shared" ref="D454:D517" si="21">EXP((C454-$B$3)/$F$3)</f>
        <v>6.649322010042236E-5</v>
      </c>
      <c r="E454" s="22">
        <f t="shared" ref="E454:E517" si="22">D454/$D$3</f>
        <v>4.0160341215854884E-6</v>
      </c>
      <c r="F454" s="27">
        <f t="shared" ref="F454:F517" si="23">IF(A454=1,-1,E454+A454*0.0000000001)</f>
        <v>4.0609341215854886E-6</v>
      </c>
    </row>
    <row r="455" spans="1:6" ht="15" customHeight="1" x14ac:dyDescent="0.2">
      <c r="A455" s="4">
        <v>450</v>
      </c>
      <c r="B455" s="4" t="str">
        <f>Vocabulary!B451</f>
        <v>our</v>
      </c>
      <c r="C455" s="25">
        <v>-4.8569067582586927</v>
      </c>
      <c r="D455" s="26">
        <f t="shared" si="21"/>
        <v>8.4076456793338766E-6</v>
      </c>
      <c r="E455" s="22">
        <f t="shared" si="22"/>
        <v>5.0780202672409265E-7</v>
      </c>
      <c r="F455" s="27">
        <f t="shared" si="23"/>
        <v>5.5280202672409264E-7</v>
      </c>
    </row>
    <row r="456" spans="1:6" ht="15" customHeight="1" x14ac:dyDescent="0.2">
      <c r="A456" s="4">
        <v>451</v>
      </c>
      <c r="B456" s="4" t="str">
        <f>Vocabulary!B452</f>
        <v>eagerly</v>
      </c>
      <c r="C456" s="25">
        <v>0.7629401226135839</v>
      </c>
      <c r="D456" s="26">
        <f t="shared" si="21"/>
        <v>2.3192250360244498E-3</v>
      </c>
      <c r="E456" s="22">
        <f t="shared" si="22"/>
        <v>1.4007573804130388E-4</v>
      </c>
      <c r="F456" s="27">
        <f t="shared" si="23"/>
        <v>1.4012083804130389E-4</v>
      </c>
    </row>
    <row r="457" spans="1:6" ht="15" customHeight="1" x14ac:dyDescent="0.2">
      <c r="A457" s="4">
        <v>452</v>
      </c>
      <c r="B457" s="4" t="str">
        <f>Vocabulary!B453</f>
        <v>sit</v>
      </c>
      <c r="C457" s="25">
        <v>-1.3426447515548565</v>
      </c>
      <c r="D457" s="26">
        <f t="shared" si="21"/>
        <v>2.8242230846869785E-4</v>
      </c>
      <c r="E457" s="22">
        <f t="shared" si="22"/>
        <v>1.7057643257376679E-5</v>
      </c>
      <c r="F457" s="27">
        <f t="shared" si="23"/>
        <v>1.7102843257376679E-5</v>
      </c>
    </row>
    <row r="458" spans="1:6" ht="15" customHeight="1" x14ac:dyDescent="0.2">
      <c r="A458" s="4">
        <v>453</v>
      </c>
      <c r="B458" s="4" t="str">
        <f>Vocabulary!B454</f>
        <v>meaning</v>
      </c>
      <c r="C458" s="25">
        <v>0.83970519290327184</v>
      </c>
      <c r="D458" s="26">
        <f t="shared" si="21"/>
        <v>2.504272226467574E-3</v>
      </c>
      <c r="E458" s="22">
        <f t="shared" si="22"/>
        <v>1.5125215316754911E-4</v>
      </c>
      <c r="F458" s="27">
        <f t="shared" si="23"/>
        <v>1.5129745316754911E-4</v>
      </c>
    </row>
    <row r="459" spans="1:6" ht="15" customHeight="1" x14ac:dyDescent="0.2">
      <c r="A459" s="4">
        <v>454</v>
      </c>
      <c r="B459" s="4" t="str">
        <f>Vocabulary!B455</f>
        <v>running</v>
      </c>
      <c r="C459" s="25">
        <v>0.78795906476484012</v>
      </c>
      <c r="D459" s="26">
        <f t="shared" si="21"/>
        <v>2.3779815409941036E-3</v>
      </c>
      <c r="E459" s="22">
        <f t="shared" si="22"/>
        <v>1.4362449276346747E-4</v>
      </c>
      <c r="F459" s="27">
        <f t="shared" si="23"/>
        <v>1.4366989276346748E-4</v>
      </c>
    </row>
    <row r="460" spans="1:6" ht="15" customHeight="1" x14ac:dyDescent="0.2">
      <c r="A460" s="4">
        <v>455</v>
      </c>
      <c r="B460" s="4" t="str">
        <f>Vocabulary!B456</f>
        <v>everybody</v>
      </c>
      <c r="C460" s="25">
        <v>3.2194738070069548</v>
      </c>
      <c r="D460" s="26">
        <f t="shared" si="21"/>
        <v>2.7052157939776347E-2</v>
      </c>
      <c r="E460" s="22">
        <f t="shared" si="22"/>
        <v>1.6338867208503789E-3</v>
      </c>
      <c r="F460" s="27">
        <f t="shared" si="23"/>
        <v>1.6339322208503788E-3</v>
      </c>
    </row>
    <row r="461" spans="1:6" ht="15" customHeight="1" x14ac:dyDescent="0.2">
      <c r="A461" s="4">
        <v>456</v>
      </c>
      <c r="B461" s="4" t="str">
        <f>Vocabulary!B457</f>
        <v>exactly</v>
      </c>
      <c r="C461" s="25">
        <v>0.68745773710563085</v>
      </c>
      <c r="D461" s="26">
        <f t="shared" si="21"/>
        <v>2.150608247990704E-3</v>
      </c>
      <c r="E461" s="22">
        <f t="shared" si="22"/>
        <v>1.2989168058111523E-4</v>
      </c>
      <c r="F461" s="27">
        <f t="shared" si="23"/>
        <v>1.2993728058111523E-4</v>
      </c>
    </row>
    <row r="462" spans="1:6" ht="15" customHeight="1" x14ac:dyDescent="0.2">
      <c r="A462" s="4">
        <v>457</v>
      </c>
      <c r="B462" s="4" t="str">
        <f>Vocabulary!B458</f>
        <v>story</v>
      </c>
      <c r="C462" s="25">
        <v>2.5231328016543992</v>
      </c>
      <c r="D462" s="26">
        <f t="shared" si="21"/>
        <v>1.3482947956640273E-2</v>
      </c>
      <c r="E462" s="22">
        <f t="shared" si="22"/>
        <v>8.1433834865646292E-4</v>
      </c>
      <c r="F462" s="27">
        <f t="shared" si="23"/>
        <v>8.1438404865646289E-4</v>
      </c>
    </row>
    <row r="463" spans="1:6" ht="15" customHeight="1" x14ac:dyDescent="0.2">
      <c r="A463" s="4">
        <v>458</v>
      </c>
      <c r="B463" s="4" t="str">
        <f>Vocabulary!B459</f>
        <v>nobody</v>
      </c>
      <c r="C463" s="25">
        <v>-0.91687815600295197</v>
      </c>
      <c r="D463" s="26">
        <f t="shared" si="21"/>
        <v>4.323217462620779E-4</v>
      </c>
      <c r="E463" s="22">
        <f t="shared" si="22"/>
        <v>2.611121678074514E-5</v>
      </c>
      <c r="F463" s="27">
        <f t="shared" si="23"/>
        <v>2.6157016780745139E-5</v>
      </c>
    </row>
    <row r="464" spans="1:6" ht="15" customHeight="1" x14ac:dyDescent="0.2">
      <c r="A464" s="4">
        <v>459</v>
      </c>
      <c r="B464" s="4" t="str">
        <f>Vocabulary!B460</f>
        <v>window</v>
      </c>
      <c r="C464" s="25">
        <v>-0.3644488264593797</v>
      </c>
      <c r="D464" s="26">
        <f t="shared" si="21"/>
        <v>7.5114553674011583E-4</v>
      </c>
      <c r="E464" s="22">
        <f t="shared" si="22"/>
        <v>4.5367423945915802E-5</v>
      </c>
      <c r="F464" s="27">
        <f t="shared" si="23"/>
        <v>4.5413323945915801E-5</v>
      </c>
    </row>
    <row r="465" spans="1:6" ht="15" customHeight="1" x14ac:dyDescent="0.2">
      <c r="A465" s="4">
        <v>460</v>
      </c>
      <c r="B465" s="4" t="str">
        <f>Vocabulary!B461</f>
        <v>place</v>
      </c>
      <c r="C465" s="25">
        <v>-0.51525417339561863</v>
      </c>
      <c r="D465" s="26">
        <f t="shared" si="21"/>
        <v>6.4599649408332463E-4</v>
      </c>
      <c r="E465" s="22">
        <f t="shared" si="22"/>
        <v>3.9016669049041145E-5</v>
      </c>
      <c r="F465" s="27">
        <f t="shared" si="23"/>
        <v>3.9062669049041144E-5</v>
      </c>
    </row>
    <row r="466" spans="1:6" ht="15" customHeight="1" x14ac:dyDescent="0.2">
      <c r="A466" s="4">
        <v>461</v>
      </c>
      <c r="B466" s="4" t="str">
        <f>Vocabulary!B462</f>
        <v>appeared</v>
      </c>
      <c r="C466" s="25">
        <v>-1.3817775264019745</v>
      </c>
      <c r="D466" s="26">
        <f t="shared" si="21"/>
        <v>2.7158379355785158E-4</v>
      </c>
      <c r="E466" s="22">
        <f t="shared" si="22"/>
        <v>1.6403022445758091E-5</v>
      </c>
      <c r="F466" s="27">
        <f t="shared" si="23"/>
        <v>1.644912244575809E-5</v>
      </c>
    </row>
    <row r="467" spans="1:6" ht="15" customHeight="1" x14ac:dyDescent="0.2">
      <c r="A467" s="4">
        <v>462</v>
      </c>
      <c r="B467" s="4" t="str">
        <f>Vocabulary!B463</f>
        <v>wood</v>
      </c>
      <c r="C467" s="25">
        <v>-2.3371451865113877</v>
      </c>
      <c r="D467" s="26">
        <f t="shared" si="21"/>
        <v>1.0447032539186727E-4</v>
      </c>
      <c r="E467" s="22">
        <f t="shared" si="22"/>
        <v>6.309761970216461E-6</v>
      </c>
      <c r="F467" s="27">
        <f t="shared" si="23"/>
        <v>6.3559619702164607E-6</v>
      </c>
    </row>
    <row r="468" spans="1:6" ht="15" customHeight="1" x14ac:dyDescent="0.2">
      <c r="A468" s="4">
        <v>463</v>
      </c>
      <c r="B468" s="4" t="str">
        <f>Vocabulary!B464</f>
        <v>each</v>
      </c>
      <c r="C468" s="25">
        <v>-2.7018296573103431</v>
      </c>
      <c r="D468" s="26">
        <f t="shared" si="21"/>
        <v>7.2545836722162995E-5</v>
      </c>
      <c r="E468" s="22">
        <f t="shared" si="22"/>
        <v>4.3815979315660415E-6</v>
      </c>
      <c r="F468" s="27">
        <f t="shared" si="23"/>
        <v>4.4278979315660414E-6</v>
      </c>
    </row>
    <row r="469" spans="1:6" ht="15" customHeight="1" x14ac:dyDescent="0.2">
      <c r="A469" s="4">
        <v>464</v>
      </c>
      <c r="B469" s="4" t="str">
        <f>Vocabulary!B465</f>
        <v>mushroom</v>
      </c>
      <c r="C469" s="25">
        <v>1.9281262065392373</v>
      </c>
      <c r="D469" s="26">
        <f t="shared" si="21"/>
        <v>7.4366403247658293E-3</v>
      </c>
      <c r="E469" s="22">
        <f t="shared" si="22"/>
        <v>4.4915558682694106E-4</v>
      </c>
      <c r="F469" s="27">
        <f t="shared" si="23"/>
        <v>4.4920198682694106E-4</v>
      </c>
    </row>
    <row r="470" spans="1:6" ht="15" customHeight="1" x14ac:dyDescent="0.2">
      <c r="A470" s="4">
        <v>465</v>
      </c>
      <c r="B470" s="4" t="str">
        <f>Vocabulary!B466</f>
        <v>haven't</v>
      </c>
      <c r="C470" s="25">
        <v>-4.1287585893101024</v>
      </c>
      <c r="D470" s="26">
        <f t="shared" si="21"/>
        <v>1.7414264352296976E-5</v>
      </c>
      <c r="E470" s="22">
        <f t="shared" si="22"/>
        <v>1.0517806136552294E-6</v>
      </c>
      <c r="F470" s="27">
        <f t="shared" si="23"/>
        <v>1.0982806136552295E-6</v>
      </c>
    </row>
    <row r="471" spans="1:6" ht="15" customHeight="1" x14ac:dyDescent="0.2">
      <c r="A471" s="4">
        <v>466</v>
      </c>
      <c r="B471" s="4" t="str">
        <f>Vocabulary!B467</f>
        <v>most</v>
      </c>
      <c r="C471" s="25">
        <v>1.794544318074788</v>
      </c>
      <c r="D471" s="26">
        <f t="shared" si="21"/>
        <v>6.5067317129914081E-3</v>
      </c>
      <c r="E471" s="22">
        <f t="shared" si="22"/>
        <v>3.929912935470831E-4</v>
      </c>
      <c r="F471" s="27">
        <f t="shared" si="23"/>
        <v>3.9303789354708311E-4</v>
      </c>
    </row>
    <row r="472" spans="1:6" ht="15" customHeight="1" x14ac:dyDescent="0.2">
      <c r="A472" s="4">
        <v>467</v>
      </c>
      <c r="B472" s="4" t="str">
        <f>Vocabulary!B468</f>
        <v>nose</v>
      </c>
      <c r="C472" s="25">
        <v>1.7015125281083454</v>
      </c>
      <c r="D472" s="26">
        <f t="shared" si="21"/>
        <v>5.9287031687779504E-3</v>
      </c>
      <c r="E472" s="22">
        <f t="shared" si="22"/>
        <v>3.5807972882957159E-4</v>
      </c>
      <c r="F472" s="27">
        <f t="shared" si="23"/>
        <v>3.5812642882957158E-4</v>
      </c>
    </row>
    <row r="473" spans="1:6" ht="15" customHeight="1" x14ac:dyDescent="0.2">
      <c r="A473" s="4">
        <v>468</v>
      </c>
      <c r="B473" s="4" t="str">
        <f>Vocabulary!B469</f>
        <v>tree</v>
      </c>
      <c r="C473" s="25">
        <v>-0.35033423617815229</v>
      </c>
      <c r="D473" s="26">
        <f t="shared" si="21"/>
        <v>7.6182282373676478E-4</v>
      </c>
      <c r="E473" s="22">
        <f t="shared" si="22"/>
        <v>4.601230697067746E-5</v>
      </c>
      <c r="F473" s="27">
        <f t="shared" si="23"/>
        <v>4.6059106970677461E-5</v>
      </c>
    </row>
    <row r="474" spans="1:6" ht="15" customHeight="1" x14ac:dyDescent="0.2">
      <c r="A474" s="4">
        <v>469</v>
      </c>
      <c r="B474" s="4" t="str">
        <f>Vocabulary!B470</f>
        <v>pepper</v>
      </c>
      <c r="C474" s="25">
        <v>0.39066138030960429</v>
      </c>
      <c r="D474" s="26">
        <f t="shared" si="21"/>
        <v>1.5983220358866618E-3</v>
      </c>
      <c r="E474" s="22">
        <f t="shared" si="22"/>
        <v>9.653489218462511E-5</v>
      </c>
      <c r="F474" s="27">
        <f t="shared" si="23"/>
        <v>9.6581792184625111E-5</v>
      </c>
    </row>
    <row r="475" spans="1:6" ht="15" customHeight="1" x14ac:dyDescent="0.2">
      <c r="A475" s="4">
        <v>470</v>
      </c>
      <c r="B475" s="4" t="str">
        <f>Vocabulary!B471</f>
        <v>fish</v>
      </c>
      <c r="C475" s="25">
        <v>0.13961314378240974</v>
      </c>
      <c r="D475" s="26">
        <f t="shared" si="21"/>
        <v>1.2434703187389831E-3</v>
      </c>
      <c r="E475" s="22">
        <f t="shared" si="22"/>
        <v>7.5102682975686097E-5</v>
      </c>
      <c r="F475" s="27">
        <f t="shared" si="23"/>
        <v>7.5149682975686092E-5</v>
      </c>
    </row>
    <row r="476" spans="1:6" ht="15" customHeight="1" x14ac:dyDescent="0.2">
      <c r="A476" s="4">
        <v>471</v>
      </c>
      <c r="B476" s="4" t="str">
        <f>Vocabulary!B472</f>
        <v>ground</v>
      </c>
      <c r="C476" s="25">
        <v>1.3497368730643917</v>
      </c>
      <c r="D476" s="26">
        <f t="shared" si="21"/>
        <v>4.1704746076987103E-3</v>
      </c>
      <c r="E476" s="22">
        <f t="shared" si="22"/>
        <v>2.5188685857639021E-4</v>
      </c>
      <c r="F476" s="27">
        <f t="shared" si="23"/>
        <v>2.5193395857639022E-4</v>
      </c>
    </row>
    <row r="477" spans="1:6" ht="15" customHeight="1" x14ac:dyDescent="0.2">
      <c r="A477" s="4">
        <v>472</v>
      </c>
      <c r="B477" s="4" t="str">
        <f>Vocabulary!B473</f>
        <v>asleep</v>
      </c>
      <c r="C477" s="25">
        <v>-1.8666804012207681</v>
      </c>
      <c r="D477" s="26">
        <f t="shared" si="21"/>
        <v>1.6722962179876173E-4</v>
      </c>
      <c r="E477" s="22">
        <f t="shared" si="22"/>
        <v>1.0100275881802234E-5</v>
      </c>
      <c r="F477" s="27">
        <f t="shared" si="23"/>
        <v>1.0147475881802234E-5</v>
      </c>
    </row>
    <row r="478" spans="1:6" ht="15" customHeight="1" x14ac:dyDescent="0.2">
      <c r="A478" s="4">
        <v>473</v>
      </c>
      <c r="B478" s="4" t="str">
        <f>Vocabulary!B474</f>
        <v>hearts</v>
      </c>
      <c r="C478" s="25">
        <v>-1.2918684950343799</v>
      </c>
      <c r="D478" s="26">
        <f t="shared" si="21"/>
        <v>2.9713297177255313E-4</v>
      </c>
      <c r="E478" s="22">
        <f t="shared" si="22"/>
        <v>1.7946132725779834E-5</v>
      </c>
      <c r="F478" s="27">
        <f t="shared" si="23"/>
        <v>1.7993432725779832E-5</v>
      </c>
    </row>
    <row r="479" spans="1:6" ht="15" customHeight="1" x14ac:dyDescent="0.2">
      <c r="A479" s="4">
        <v>474</v>
      </c>
      <c r="B479" s="4" t="str">
        <f>Vocabulary!B475</f>
        <v>twinkle</v>
      </c>
      <c r="C479" s="25">
        <v>-5.9589601241691392</v>
      </c>
      <c r="D479" s="26">
        <f t="shared" si="21"/>
        <v>2.7929213471990794E-6</v>
      </c>
      <c r="E479" s="22">
        <f t="shared" si="22"/>
        <v>1.6868588124196991E-7</v>
      </c>
      <c r="F479" s="27">
        <f t="shared" si="23"/>
        <v>2.160858812419699E-7</v>
      </c>
    </row>
    <row r="480" spans="1:6" ht="15" customHeight="1" x14ac:dyDescent="0.2">
      <c r="A480" s="4">
        <v>475</v>
      </c>
      <c r="B480" s="4" t="str">
        <f>Vocabulary!B476</f>
        <v>gardeners</v>
      </c>
      <c r="C480" s="25">
        <v>-5.819729970947467</v>
      </c>
      <c r="D480" s="26">
        <f t="shared" si="21"/>
        <v>3.2101519712840857E-6</v>
      </c>
      <c r="E480" s="22">
        <f t="shared" si="22"/>
        <v>1.9388562973309693E-7</v>
      </c>
      <c r="F480" s="27">
        <f t="shared" si="23"/>
        <v>2.4138562973309695E-7</v>
      </c>
    </row>
    <row r="481" spans="1:6" ht="15" customHeight="1" x14ac:dyDescent="0.2">
      <c r="A481" s="4">
        <v>476</v>
      </c>
      <c r="B481" s="4" t="str">
        <f>Vocabulary!B477</f>
        <v>moral</v>
      </c>
      <c r="C481" s="25">
        <v>0.56677982931410009</v>
      </c>
      <c r="D481" s="26">
        <f t="shared" si="21"/>
        <v>1.906125790902551E-3</v>
      </c>
      <c r="E481" s="22">
        <f t="shared" si="22"/>
        <v>1.1512551512376142E-4</v>
      </c>
      <c r="F481" s="27">
        <f t="shared" si="23"/>
        <v>1.1517311512376141E-4</v>
      </c>
    </row>
    <row r="482" spans="1:6" ht="15" customHeight="1" x14ac:dyDescent="0.2">
      <c r="A482" s="4">
        <v>477</v>
      </c>
      <c r="B482" s="4" t="str">
        <f>Vocabulary!B478</f>
        <v>whiting</v>
      </c>
      <c r="C482" s="25">
        <v>-0.89968367074058087</v>
      </c>
      <c r="D482" s="26">
        <f t="shared" si="21"/>
        <v>4.3981957205737764E-4</v>
      </c>
      <c r="E482" s="22">
        <f t="shared" si="22"/>
        <v>2.6564067826102114E-5</v>
      </c>
      <c r="F482" s="27">
        <f t="shared" si="23"/>
        <v>2.6611767826102114E-5</v>
      </c>
    </row>
    <row r="483" spans="1:6" ht="15" customHeight="1" x14ac:dyDescent="0.2">
      <c r="A483" s="4">
        <v>478</v>
      </c>
      <c r="B483" s="4" t="str">
        <f>Vocabulary!B479</f>
        <v>tired</v>
      </c>
      <c r="C483" s="25">
        <v>-4.4025706868836094</v>
      </c>
      <c r="D483" s="26">
        <f t="shared" si="21"/>
        <v>1.3243111933215353E-5</v>
      </c>
      <c r="E483" s="22">
        <f t="shared" si="22"/>
        <v>7.998528168653242E-7</v>
      </c>
      <c r="F483" s="27">
        <f t="shared" si="23"/>
        <v>8.4765281686532419E-7</v>
      </c>
    </row>
    <row r="484" spans="1:6" ht="15" customHeight="1" x14ac:dyDescent="0.2">
      <c r="A484" s="4">
        <v>479</v>
      </c>
      <c r="B484" s="4" t="str">
        <f>Vocabulary!B480</f>
        <v>hot</v>
      </c>
      <c r="C484" s="25">
        <v>0.55887613550468918</v>
      </c>
      <c r="D484" s="26">
        <f t="shared" si="21"/>
        <v>1.8911197360374137E-3</v>
      </c>
      <c r="E484" s="22">
        <f t="shared" si="22"/>
        <v>1.1421918469973082E-4</v>
      </c>
      <c r="F484" s="27">
        <f t="shared" si="23"/>
        <v>1.1426708469973083E-4</v>
      </c>
    </row>
    <row r="485" spans="1:6" ht="15" customHeight="1" x14ac:dyDescent="0.2">
      <c r="A485" s="4">
        <v>480</v>
      </c>
      <c r="B485" s="4" t="str">
        <f>Vocabulary!B481</f>
        <v>pocket</v>
      </c>
      <c r="C485" s="25">
        <v>4.367472167731413</v>
      </c>
      <c r="D485" s="26">
        <f t="shared" si="21"/>
        <v>8.526509251532885E-2</v>
      </c>
      <c r="E485" s="22">
        <f t="shared" si="22"/>
        <v>5.1498110695278095E-3</v>
      </c>
      <c r="F485" s="27">
        <f t="shared" si="23"/>
        <v>5.1498590695278094E-3</v>
      </c>
    </row>
    <row r="486" spans="1:6" ht="15" customHeight="1" x14ac:dyDescent="0.2">
      <c r="A486" s="4">
        <v>481</v>
      </c>
      <c r="B486" s="4" t="str">
        <f>Vocabulary!B482</f>
        <v>world</v>
      </c>
      <c r="C486" s="25">
        <v>-1.3639433981712268</v>
      </c>
      <c r="D486" s="26">
        <f t="shared" si="21"/>
        <v>2.7647070110021463E-4</v>
      </c>
      <c r="E486" s="22">
        <f t="shared" si="22"/>
        <v>1.6698180168748842E-5</v>
      </c>
      <c r="F486" s="27">
        <f t="shared" si="23"/>
        <v>1.6746280168748842E-5</v>
      </c>
    </row>
    <row r="487" spans="1:6" ht="15" customHeight="1" x14ac:dyDescent="0.2">
      <c r="A487" s="4">
        <v>482</v>
      </c>
      <c r="B487" s="4" t="str">
        <f>Vocabulary!B483</f>
        <v>deep</v>
      </c>
      <c r="C487" s="25">
        <v>-2.8323835425977606</v>
      </c>
      <c r="D487" s="26">
        <f t="shared" si="21"/>
        <v>6.3666893834298226E-5</v>
      </c>
      <c r="E487" s="22">
        <f t="shared" si="22"/>
        <v>3.8453306617989812E-6</v>
      </c>
      <c r="F487" s="27">
        <f t="shared" si="23"/>
        <v>3.893530661798981E-6</v>
      </c>
    </row>
    <row r="488" spans="1:6" ht="15" customHeight="1" x14ac:dyDescent="0.2">
      <c r="A488" s="4">
        <v>483</v>
      </c>
      <c r="B488" s="4" t="str">
        <f>Vocabulary!B484</f>
        <v>somebody</v>
      </c>
      <c r="C488" s="25">
        <v>2.0757058466371427</v>
      </c>
      <c r="D488" s="26">
        <f t="shared" si="21"/>
        <v>8.6192564107693912E-3</v>
      </c>
      <c r="E488" s="22">
        <f t="shared" si="22"/>
        <v>5.2058281725664941E-4</v>
      </c>
      <c r="F488" s="27">
        <f t="shared" si="23"/>
        <v>5.206311172566494E-4</v>
      </c>
    </row>
    <row r="489" spans="1:6" ht="15" customHeight="1" x14ac:dyDescent="0.2">
      <c r="A489" s="4">
        <v>484</v>
      </c>
      <c r="B489" s="4" t="str">
        <f>Vocabulary!B485</f>
        <v>fall</v>
      </c>
      <c r="C489" s="25">
        <v>-0.28903986566892259</v>
      </c>
      <c r="D489" s="26">
        <f t="shared" si="21"/>
        <v>8.0997905100802252E-4</v>
      </c>
      <c r="E489" s="22">
        <f t="shared" si="22"/>
        <v>4.8920829848590668E-5</v>
      </c>
      <c r="F489" s="27">
        <f t="shared" si="23"/>
        <v>4.8969229848590666E-5</v>
      </c>
    </row>
    <row r="490" spans="1:6" ht="15" customHeight="1" x14ac:dyDescent="0.2">
      <c r="A490" s="4">
        <v>485</v>
      </c>
      <c r="B490" s="4" t="str">
        <f>Vocabulary!B486</f>
        <v>listen</v>
      </c>
      <c r="C490" s="25">
        <v>-0.12523032074583651</v>
      </c>
      <c r="D490" s="26">
        <f t="shared" si="21"/>
        <v>9.5414717334353074E-4</v>
      </c>
      <c r="E490" s="22">
        <f t="shared" si="22"/>
        <v>5.7628245396670498E-5</v>
      </c>
      <c r="F490" s="27">
        <f t="shared" si="23"/>
        <v>5.7676745396670496E-5</v>
      </c>
    </row>
    <row r="491" spans="1:6" ht="15" customHeight="1" x14ac:dyDescent="0.2">
      <c r="A491" s="4">
        <v>486</v>
      </c>
      <c r="B491" s="4" t="str">
        <f>Vocabulary!B487</f>
        <v>fancy</v>
      </c>
      <c r="C491" s="25">
        <v>3.6938170601336662</v>
      </c>
      <c r="D491" s="26">
        <f t="shared" si="21"/>
        <v>4.3471694763094558E-2</v>
      </c>
      <c r="E491" s="22">
        <f t="shared" si="22"/>
        <v>2.6255881310616206E-3</v>
      </c>
      <c r="F491" s="27">
        <f t="shared" si="23"/>
        <v>2.6256367310616207E-3</v>
      </c>
    </row>
    <row r="492" spans="1:6" ht="15" customHeight="1" x14ac:dyDescent="0.2">
      <c r="A492" s="4">
        <v>487</v>
      </c>
      <c r="B492" s="4" t="str">
        <f>Vocabulary!B488</f>
        <v>manage</v>
      </c>
      <c r="C492" s="25">
        <v>-4.2518463142589571</v>
      </c>
      <c r="D492" s="26">
        <f t="shared" si="21"/>
        <v>1.5397450377169053E-5</v>
      </c>
      <c r="E492" s="22">
        <f t="shared" si="22"/>
        <v>9.2996979251028155E-7</v>
      </c>
      <c r="F492" s="27">
        <f t="shared" si="23"/>
        <v>9.7866979251028161E-7</v>
      </c>
    </row>
    <row r="493" spans="1:6" ht="15" customHeight="1" x14ac:dyDescent="0.2">
      <c r="A493" s="4">
        <v>488</v>
      </c>
      <c r="B493" s="4" t="str">
        <f>Vocabulary!B489</f>
        <v>begun</v>
      </c>
      <c r="C493" s="25">
        <v>-1.1889488526458278</v>
      </c>
      <c r="D493" s="26">
        <f t="shared" si="21"/>
        <v>3.2934288029252203E-4</v>
      </c>
      <c r="E493" s="22">
        <f t="shared" si="22"/>
        <v>1.9891535452162769E-5</v>
      </c>
      <c r="F493" s="27">
        <f t="shared" si="23"/>
        <v>1.9940335452162767E-5</v>
      </c>
    </row>
    <row r="494" spans="1:6" ht="15" customHeight="1" x14ac:dyDescent="0.2">
      <c r="A494" s="4">
        <v>489</v>
      </c>
      <c r="B494" s="4" t="str">
        <f>Vocabulary!B490</f>
        <v>dream</v>
      </c>
      <c r="C494" s="25">
        <v>3.5018128912434863</v>
      </c>
      <c r="D494" s="26">
        <f t="shared" si="21"/>
        <v>3.5877338703959066E-2</v>
      </c>
      <c r="E494" s="22">
        <f t="shared" si="22"/>
        <v>2.1669068847797322E-3</v>
      </c>
      <c r="F494" s="27">
        <f t="shared" si="23"/>
        <v>2.1669557847797324E-3</v>
      </c>
    </row>
    <row r="495" spans="1:6" ht="15" customHeight="1" x14ac:dyDescent="0.2">
      <c r="A495" s="4">
        <v>490</v>
      </c>
      <c r="B495" s="4" t="str">
        <f>Vocabulary!B491</f>
        <v>middle</v>
      </c>
      <c r="C495" s="25">
        <v>-2.1698081530079292</v>
      </c>
      <c r="D495" s="26">
        <f t="shared" si="21"/>
        <v>1.2349986921010339E-4</v>
      </c>
      <c r="E495" s="22">
        <f t="shared" si="22"/>
        <v>7.4591016649526025E-6</v>
      </c>
      <c r="F495" s="27">
        <f t="shared" si="23"/>
        <v>7.5081016649526023E-6</v>
      </c>
    </row>
    <row r="496" spans="1:6" ht="15" customHeight="1" x14ac:dyDescent="0.2">
      <c r="A496" s="4">
        <v>491</v>
      </c>
      <c r="B496" s="4" t="str">
        <f>Vocabulary!B492</f>
        <v>wondering</v>
      </c>
      <c r="C496" s="25">
        <v>-0.36353288199708333</v>
      </c>
      <c r="D496" s="26">
        <f t="shared" si="21"/>
        <v>7.5183385951946768E-4</v>
      </c>
      <c r="E496" s="22">
        <f t="shared" si="22"/>
        <v>4.5408997023056098E-5</v>
      </c>
      <c r="F496" s="27">
        <f t="shared" si="23"/>
        <v>4.5458097023056097E-5</v>
      </c>
    </row>
    <row r="497" spans="1:6" ht="15" customHeight="1" x14ac:dyDescent="0.2">
      <c r="A497" s="4">
        <v>492</v>
      </c>
      <c r="B497" s="4" t="str">
        <f>Vocabulary!B493</f>
        <v>golden</v>
      </c>
      <c r="C497" s="25">
        <v>-0.54838124986661807</v>
      </c>
      <c r="D497" s="26">
        <f t="shared" si="21"/>
        <v>6.2494709626721863E-4</v>
      </c>
      <c r="E497" s="22">
        <f t="shared" si="22"/>
        <v>3.7745334922935684E-5</v>
      </c>
      <c r="F497" s="27">
        <f t="shared" si="23"/>
        <v>3.7794534922935683E-5</v>
      </c>
    </row>
    <row r="498" spans="1:6" ht="15" customHeight="1" x14ac:dyDescent="0.2">
      <c r="A498" s="4">
        <v>493</v>
      </c>
      <c r="B498" s="4" t="str">
        <f>Vocabulary!B494</f>
        <v>open</v>
      </c>
      <c r="C498" s="25">
        <v>0.56710033327094278</v>
      </c>
      <c r="D498" s="26">
        <f t="shared" si="21"/>
        <v>1.9067368096725098E-3</v>
      </c>
      <c r="E498" s="22">
        <f t="shared" si="22"/>
        <v>1.1516241922053065E-4</v>
      </c>
      <c r="F498" s="27">
        <f t="shared" si="23"/>
        <v>1.1521171922053066E-4</v>
      </c>
    </row>
    <row r="499" spans="1:6" ht="15" customHeight="1" x14ac:dyDescent="0.2">
      <c r="A499" s="4">
        <v>494</v>
      </c>
      <c r="B499" s="4" t="str">
        <f>Vocabulary!B495</f>
        <v>larger</v>
      </c>
      <c r="C499" s="25">
        <v>0.72093670949165434</v>
      </c>
      <c r="D499" s="26">
        <f t="shared" si="21"/>
        <v>2.2238272111846013E-3</v>
      </c>
      <c r="E499" s="22">
        <f t="shared" si="22"/>
        <v>1.3431393376857873E-4</v>
      </c>
      <c r="F499" s="27">
        <f t="shared" si="23"/>
        <v>1.3436333376857875E-4</v>
      </c>
    </row>
    <row r="500" spans="1:6" ht="15" customHeight="1" x14ac:dyDescent="0.2">
      <c r="A500" s="4">
        <v>495</v>
      </c>
      <c r="B500" s="4" t="str">
        <f>Vocabulary!B496</f>
        <v>happened</v>
      </c>
      <c r="C500" s="25">
        <v>-0.55909971025004213</v>
      </c>
      <c r="D500" s="26">
        <f t="shared" si="21"/>
        <v>6.18284396304063E-4</v>
      </c>
      <c r="E500" s="22">
        <f t="shared" si="22"/>
        <v>3.7342923513870096E-5</v>
      </c>
      <c r="F500" s="27">
        <f t="shared" si="23"/>
        <v>3.7392423513870096E-5</v>
      </c>
    </row>
    <row r="501" spans="1:6" ht="15" customHeight="1" x14ac:dyDescent="0.2">
      <c r="A501" s="4">
        <v>496</v>
      </c>
      <c r="B501" s="4" t="str">
        <f>Vocabulary!B497</f>
        <v>neck</v>
      </c>
      <c r="C501" s="25">
        <v>4.8130533228043157</v>
      </c>
      <c r="D501" s="26">
        <f t="shared" si="21"/>
        <v>0.13313268917677645</v>
      </c>
      <c r="E501" s="22">
        <f t="shared" si="22"/>
        <v>8.0409013373827134E-3</v>
      </c>
      <c r="F501" s="27">
        <f t="shared" si="23"/>
        <v>8.040950937382713E-3</v>
      </c>
    </row>
    <row r="502" spans="1:6" ht="15" customHeight="1" x14ac:dyDescent="0.2">
      <c r="A502" s="4">
        <v>497</v>
      </c>
      <c r="B502" s="4" t="str">
        <f>Vocabulary!B498</f>
        <v>drink</v>
      </c>
      <c r="C502" s="25">
        <v>-3.4575316149262445</v>
      </c>
      <c r="D502" s="26">
        <f t="shared" si="21"/>
        <v>3.4073386843829001E-5</v>
      </c>
      <c r="E502" s="22">
        <f t="shared" si="22"/>
        <v>2.057952434791621E-6</v>
      </c>
      <c r="F502" s="27">
        <f t="shared" si="23"/>
        <v>2.1076524347916211E-6</v>
      </c>
    </row>
    <row r="503" spans="1:6" ht="15" customHeight="1" x14ac:dyDescent="0.2">
      <c r="A503" s="4">
        <v>498</v>
      </c>
      <c r="B503" s="4" t="str">
        <f>Vocabulary!B499</f>
        <v>feeling</v>
      </c>
      <c r="C503" s="25">
        <v>1.2123165647911565</v>
      </c>
      <c r="D503" s="26">
        <f t="shared" si="21"/>
        <v>3.6350015444079893E-3</v>
      </c>
      <c r="E503" s="22">
        <f t="shared" si="22"/>
        <v>2.1954554482864796E-4</v>
      </c>
      <c r="F503" s="27">
        <f t="shared" si="23"/>
        <v>2.1959534482864795E-4</v>
      </c>
    </row>
    <row r="504" spans="1:6" ht="15" customHeight="1" x14ac:dyDescent="0.2">
      <c r="A504" s="4">
        <v>499</v>
      </c>
      <c r="B504" s="4" t="str">
        <f>Vocabulary!B500</f>
        <v>generally</v>
      </c>
      <c r="C504" s="25">
        <v>-2.9385024514715647</v>
      </c>
      <c r="D504" s="26">
        <f t="shared" si="21"/>
        <v>5.7256764838774286E-5</v>
      </c>
      <c r="E504" s="22">
        <f t="shared" si="22"/>
        <v>3.4581739452057786E-6</v>
      </c>
      <c r="F504" s="27">
        <f t="shared" si="23"/>
        <v>3.5080739452057788E-6</v>
      </c>
    </row>
    <row r="505" spans="1:6" ht="15" customHeight="1" x14ac:dyDescent="0.2">
      <c r="A505" s="4">
        <v>500</v>
      </c>
      <c r="B505" s="4" t="str">
        <f>Vocabulary!B501</f>
        <v>eye</v>
      </c>
      <c r="C505" s="25">
        <v>4.5433755843022023</v>
      </c>
      <c r="D505" s="26">
        <f t="shared" si="21"/>
        <v>0.10166352190388518</v>
      </c>
      <c r="E505" s="22">
        <f t="shared" si="22"/>
        <v>6.1402376403179061E-3</v>
      </c>
      <c r="F505" s="27">
        <f t="shared" si="23"/>
        <v>6.1402876403179058E-3</v>
      </c>
    </row>
    <row r="506" spans="1:6" ht="15" customHeight="1" x14ac:dyDescent="0.2">
      <c r="A506" s="4">
        <v>501</v>
      </c>
      <c r="B506" s="4" t="str">
        <f>Vocabulary!B502</f>
        <v>surprised</v>
      </c>
      <c r="C506" s="25">
        <v>-1.1978186025213886</v>
      </c>
      <c r="D506" s="26">
        <f t="shared" si="21"/>
        <v>3.2643460821071775E-4</v>
      </c>
      <c r="E506" s="22">
        <f t="shared" si="22"/>
        <v>1.9715882657821616E-5</v>
      </c>
      <c r="F506" s="27">
        <f t="shared" si="23"/>
        <v>1.9765982657821617E-5</v>
      </c>
    </row>
    <row r="507" spans="1:6" ht="15" customHeight="1" x14ac:dyDescent="0.2">
      <c r="A507" s="4">
        <v>502</v>
      </c>
      <c r="B507" s="4" t="str">
        <f>Vocabulary!B503</f>
        <v>shoes</v>
      </c>
      <c r="C507" s="25">
        <v>0.73731386464543136</v>
      </c>
      <c r="D507" s="26">
        <f t="shared" si="21"/>
        <v>2.2605470368799387E-3</v>
      </c>
      <c r="E507" s="22">
        <f t="shared" si="22"/>
        <v>1.365317248863563E-4</v>
      </c>
      <c r="F507" s="27">
        <f t="shared" si="23"/>
        <v>1.3658192488635629E-4</v>
      </c>
    </row>
    <row r="508" spans="1:6" ht="15" customHeight="1" x14ac:dyDescent="0.2">
      <c r="A508" s="4">
        <v>503</v>
      </c>
      <c r="B508" s="4" t="str">
        <f>Vocabulary!B504</f>
        <v>myself</v>
      </c>
      <c r="C508" s="25">
        <v>-4.0306939383314235</v>
      </c>
      <c r="D508" s="26">
        <f t="shared" si="21"/>
        <v>1.9208527320572969E-5</v>
      </c>
      <c r="E508" s="22">
        <f t="shared" si="22"/>
        <v>1.1601498773607764E-6</v>
      </c>
      <c r="F508" s="27">
        <f t="shared" si="23"/>
        <v>1.2104498773607764E-6</v>
      </c>
    </row>
    <row r="509" spans="1:6" ht="15" customHeight="1" x14ac:dyDescent="0.2">
      <c r="A509" s="4">
        <v>504</v>
      </c>
      <c r="B509" s="4" t="str">
        <f>Vocabulary!B505</f>
        <v>kind</v>
      </c>
      <c r="C509" s="25">
        <v>-3.5631492928011372</v>
      </c>
      <c r="D509" s="26">
        <f t="shared" si="21"/>
        <v>3.0658163024435602E-5</v>
      </c>
      <c r="E509" s="22">
        <f t="shared" si="22"/>
        <v>1.851680947701341E-6</v>
      </c>
      <c r="F509" s="27">
        <f t="shared" si="23"/>
        <v>1.9020809477013409E-6</v>
      </c>
    </row>
    <row r="510" spans="1:6" ht="15" customHeight="1" x14ac:dyDescent="0.2">
      <c r="A510" s="4">
        <v>505</v>
      </c>
      <c r="B510" s="4" t="str">
        <f>Vocabulary!B506</f>
        <v>nonsense</v>
      </c>
      <c r="C510" s="25">
        <v>-1.2172012925922431</v>
      </c>
      <c r="D510" s="26">
        <f t="shared" si="21"/>
        <v>3.2016835200127054E-4</v>
      </c>
      <c r="E510" s="22">
        <f t="shared" si="22"/>
        <v>1.9337415519161008E-5</v>
      </c>
      <c r="F510" s="27">
        <f t="shared" si="23"/>
        <v>1.9387915519161007E-5</v>
      </c>
    </row>
    <row r="511" spans="1:6" ht="15" customHeight="1" x14ac:dyDescent="0.2">
      <c r="A511" s="4">
        <v>506</v>
      </c>
      <c r="B511" s="4" t="str">
        <f>Vocabulary!B507</f>
        <v>sir</v>
      </c>
      <c r="C511" s="25">
        <v>0.96393712111224783</v>
      </c>
      <c r="D511" s="26">
        <f t="shared" si="21"/>
        <v>2.8355334696060714E-3</v>
      </c>
      <c r="E511" s="22">
        <f t="shared" si="22"/>
        <v>1.712595532241841E-4</v>
      </c>
      <c r="F511" s="27">
        <f t="shared" si="23"/>
        <v>1.7131015322418408E-4</v>
      </c>
    </row>
    <row r="512" spans="1:6" ht="15" customHeight="1" x14ac:dyDescent="0.2">
      <c r="A512" s="4">
        <v>507</v>
      </c>
      <c r="B512" s="4" t="str">
        <f>Vocabulary!B508</f>
        <v>hair</v>
      </c>
      <c r="C512" s="25">
        <v>3.7262140035365854</v>
      </c>
      <c r="D512" s="26">
        <f t="shared" si="21"/>
        <v>4.4903106282895594E-2</v>
      </c>
      <c r="E512" s="22">
        <f t="shared" si="22"/>
        <v>2.7120420205990741E-3</v>
      </c>
      <c r="F512" s="27">
        <f t="shared" si="23"/>
        <v>2.712092720599074E-3</v>
      </c>
    </row>
    <row r="513" spans="1:6" ht="15" customHeight="1" x14ac:dyDescent="0.2">
      <c r="A513" s="4">
        <v>508</v>
      </c>
      <c r="B513" s="4" t="str">
        <f>Vocabulary!B509</f>
        <v>goes</v>
      </c>
      <c r="C513" s="25">
        <v>-0.24759485537998349</v>
      </c>
      <c r="D513" s="26">
        <f t="shared" si="21"/>
        <v>8.4425399787280402E-4</v>
      </c>
      <c r="E513" s="22">
        <f t="shared" si="22"/>
        <v>5.0990956034637982E-5</v>
      </c>
      <c r="F513" s="27">
        <f t="shared" si="23"/>
        <v>5.1041756034637985E-5</v>
      </c>
    </row>
    <row r="514" spans="1:6" ht="15" customHeight="1" x14ac:dyDescent="0.2">
      <c r="A514" s="4">
        <v>509</v>
      </c>
      <c r="B514" s="4" t="str">
        <f>Vocabulary!B510</f>
        <v>she's</v>
      </c>
      <c r="C514" s="25">
        <v>3.0256643014519504</v>
      </c>
      <c r="D514" s="26">
        <f t="shared" si="21"/>
        <v>2.2285968663518042E-2</v>
      </c>
      <c r="E514" s="22">
        <f t="shared" si="22"/>
        <v>1.3460200972385287E-3</v>
      </c>
      <c r="F514" s="27">
        <f t="shared" si="23"/>
        <v>1.3460709972385287E-3</v>
      </c>
    </row>
    <row r="515" spans="1:6" ht="15" customHeight="1" x14ac:dyDescent="0.2">
      <c r="A515" s="4">
        <v>510</v>
      </c>
      <c r="B515" s="4" t="str">
        <f>Vocabulary!B511</f>
        <v>repeat</v>
      </c>
      <c r="C515" s="25">
        <v>1.7874314080969098</v>
      </c>
      <c r="D515" s="26">
        <f t="shared" si="21"/>
        <v>6.4606141256276567E-3</v>
      </c>
      <c r="E515" s="22">
        <f t="shared" si="22"/>
        <v>3.9020589972530231E-4</v>
      </c>
      <c r="F515" s="27">
        <f t="shared" si="23"/>
        <v>3.902568997253023E-4</v>
      </c>
    </row>
    <row r="516" spans="1:6" ht="15" customHeight="1" x14ac:dyDescent="0.2">
      <c r="A516" s="4">
        <v>511</v>
      </c>
      <c r="B516" s="4" t="str">
        <f>Vocabulary!B512</f>
        <v>learn</v>
      </c>
      <c r="C516" s="25">
        <v>-3.3145347733231518</v>
      </c>
      <c r="D516" s="26">
        <f t="shared" si="21"/>
        <v>3.9311357684353487E-5</v>
      </c>
      <c r="E516" s="22">
        <f t="shared" si="22"/>
        <v>2.3743135553937877E-6</v>
      </c>
      <c r="F516" s="27">
        <f t="shared" si="23"/>
        <v>2.4254135553937876E-6</v>
      </c>
    </row>
    <row r="517" spans="1:6" ht="15" customHeight="1" x14ac:dyDescent="0.2">
      <c r="A517" s="4">
        <v>512</v>
      </c>
      <c r="B517" s="4" t="str">
        <f>Vocabulary!B513</f>
        <v>frightened</v>
      </c>
      <c r="C517" s="25">
        <v>-0.92989168751114804</v>
      </c>
      <c r="D517" s="26">
        <f t="shared" si="21"/>
        <v>4.2673216259074011E-4</v>
      </c>
      <c r="E517" s="22">
        <f t="shared" si="22"/>
        <v>2.5773619072051725E-5</v>
      </c>
      <c r="F517" s="27">
        <f t="shared" si="23"/>
        <v>2.5824819072051725E-5</v>
      </c>
    </row>
    <row r="518" spans="1:6" ht="15" customHeight="1" x14ac:dyDescent="0.2">
      <c r="A518" s="4">
        <v>513</v>
      </c>
      <c r="B518" s="4" t="str">
        <f>Vocabulary!B514</f>
        <v>chin</v>
      </c>
      <c r="C518" s="25">
        <v>5.2546964512932739</v>
      </c>
      <c r="D518" s="26">
        <f t="shared" ref="D518:D581" si="24">EXP((C518-$B$3)/$F$3)</f>
        <v>0.20705602780342347</v>
      </c>
      <c r="E518" s="22">
        <f t="shared" ref="E518:E581" si="25">D518/$D$3</f>
        <v>1.2505697144500607E-2</v>
      </c>
      <c r="F518" s="27">
        <f t="shared" ref="F518:F581" si="26">IF(A518=1,-1,E518+A518*0.0000000001)</f>
        <v>1.2505748444500607E-2</v>
      </c>
    </row>
    <row r="519" spans="1:6" ht="15" customHeight="1" x14ac:dyDescent="0.2">
      <c r="A519" s="4">
        <v>514</v>
      </c>
      <c r="B519" s="4" t="str">
        <f>Vocabulary!B515</f>
        <v>william</v>
      </c>
      <c r="C519" s="25">
        <v>-2.8402311986075786</v>
      </c>
      <c r="D519" s="26">
        <f t="shared" si="24"/>
        <v>6.3169213319180196E-5</v>
      </c>
      <c r="E519" s="22">
        <f t="shared" si="25"/>
        <v>3.8152719290839213E-6</v>
      </c>
      <c r="F519" s="27">
        <f t="shared" si="26"/>
        <v>3.8666719290839214E-6</v>
      </c>
    </row>
    <row r="520" spans="1:6" ht="15" customHeight="1" x14ac:dyDescent="0.2">
      <c r="A520" s="4">
        <v>515</v>
      </c>
      <c r="B520" s="4" t="str">
        <f>Vocabulary!B516</f>
        <v>history</v>
      </c>
      <c r="C520" s="25">
        <v>1.7852128031289187</v>
      </c>
      <c r="D520" s="26">
        <f t="shared" si="24"/>
        <v>6.4462964635232777E-3</v>
      </c>
      <c r="E520" s="22">
        <f t="shared" si="25"/>
        <v>3.8934114660512439E-4</v>
      </c>
      <c r="F520" s="27">
        <f t="shared" si="26"/>
        <v>3.8939264660512438E-4</v>
      </c>
    </row>
    <row r="521" spans="1:6" ht="15" customHeight="1" x14ac:dyDescent="0.2">
      <c r="A521" s="4">
        <v>516</v>
      </c>
      <c r="B521" s="4" t="str">
        <f>Vocabulary!B517</f>
        <v>fetch</v>
      </c>
      <c r="C521" s="25">
        <v>-2.5628466617651968</v>
      </c>
      <c r="D521" s="26">
        <f t="shared" si="24"/>
        <v>8.3362751782162638E-5</v>
      </c>
      <c r="E521" s="22">
        <f t="shared" si="25"/>
        <v>5.034914162989981E-6</v>
      </c>
      <c r="F521" s="27">
        <f t="shared" si="26"/>
        <v>5.0865141629899806E-6</v>
      </c>
    </row>
    <row r="522" spans="1:6" ht="15" customHeight="1" x14ac:dyDescent="0.2">
      <c r="A522" s="4">
        <v>517</v>
      </c>
      <c r="B522" s="4" t="str">
        <f>Vocabulary!B518</f>
        <v>lory</v>
      </c>
      <c r="C522" s="25">
        <v>-1.3215583091572505</v>
      </c>
      <c r="D522" s="26">
        <f t="shared" si="24"/>
        <v>2.8844082172118247E-4</v>
      </c>
      <c r="E522" s="22">
        <f t="shared" si="25"/>
        <v>1.7421147304055253E-5</v>
      </c>
      <c r="F522" s="27">
        <f t="shared" si="26"/>
        <v>1.7472847304055255E-5</v>
      </c>
    </row>
    <row r="523" spans="1:6" ht="15" customHeight="1" x14ac:dyDescent="0.2">
      <c r="A523" s="4">
        <v>518</v>
      </c>
      <c r="B523" s="4" t="str">
        <f>Vocabulary!B519</f>
        <v>important</v>
      </c>
      <c r="C523" s="25">
        <v>-6.4910004843266513</v>
      </c>
      <c r="D523" s="26">
        <f t="shared" si="24"/>
        <v>1.640576600510117E-6</v>
      </c>
      <c r="E523" s="22">
        <f t="shared" si="25"/>
        <v>9.9086968517584309E-8</v>
      </c>
      <c r="F523" s="27">
        <f t="shared" si="26"/>
        <v>1.5088696851758431E-7</v>
      </c>
    </row>
    <row r="524" spans="1:6" ht="15" customHeight="1" x14ac:dyDescent="0.2">
      <c r="A524" s="4">
        <v>519</v>
      </c>
      <c r="B524" s="4" t="str">
        <f>Vocabulary!B520</f>
        <v>has</v>
      </c>
      <c r="C524" s="25">
        <v>-2.3730573511532236</v>
      </c>
      <c r="D524" s="26">
        <f t="shared" si="24"/>
        <v>1.0078513745616447E-4</v>
      </c>
      <c r="E524" s="22">
        <f t="shared" si="25"/>
        <v>6.0871852853772259E-6</v>
      </c>
      <c r="F524" s="27">
        <f t="shared" si="26"/>
        <v>6.1390852853772262E-6</v>
      </c>
    </row>
    <row r="525" spans="1:6" ht="15" customHeight="1" x14ac:dyDescent="0.2">
      <c r="A525" s="4">
        <v>520</v>
      </c>
      <c r="B525" s="4" t="str">
        <f>Vocabulary!B521</f>
        <v>trial</v>
      </c>
      <c r="C525" s="25">
        <v>-1.7314933608621677</v>
      </c>
      <c r="D525" s="26">
        <f t="shared" si="24"/>
        <v>1.9143625653951005E-4</v>
      </c>
      <c r="E525" s="22">
        <f t="shared" si="25"/>
        <v>1.1562299693264246E-5</v>
      </c>
      <c r="F525" s="27">
        <f t="shared" si="26"/>
        <v>1.1614299693264247E-5</v>
      </c>
    </row>
    <row r="526" spans="1:6" ht="15" customHeight="1" x14ac:dyDescent="0.2">
      <c r="A526" s="4">
        <v>521</v>
      </c>
      <c r="B526" s="4" t="str">
        <f>Vocabulary!B522</f>
        <v>others</v>
      </c>
      <c r="C526" s="25">
        <v>0.34502804092859485</v>
      </c>
      <c r="D526" s="26">
        <f t="shared" si="24"/>
        <v>1.5270244104473604E-3</v>
      </c>
      <c r="E526" s="22">
        <f t="shared" si="25"/>
        <v>9.222868327911841E-5</v>
      </c>
      <c r="F526" s="27">
        <f t="shared" si="26"/>
        <v>9.2280783279118409E-5</v>
      </c>
    </row>
    <row r="527" spans="1:6" ht="15" customHeight="1" x14ac:dyDescent="0.2">
      <c r="A527" s="4">
        <v>522</v>
      </c>
      <c r="B527" s="4" t="str">
        <f>Vocabulary!B523</f>
        <v>stood</v>
      </c>
      <c r="C527" s="25">
        <v>-2.3972644817843634</v>
      </c>
      <c r="D527" s="26">
        <f t="shared" si="24"/>
        <v>9.8374710928041551E-5</v>
      </c>
      <c r="E527" s="22">
        <f t="shared" si="25"/>
        <v>5.9416011916922366E-6</v>
      </c>
      <c r="F527" s="27">
        <f t="shared" si="26"/>
        <v>5.9938011916922367E-6</v>
      </c>
    </row>
    <row r="528" spans="1:6" ht="15" customHeight="1" x14ac:dyDescent="0.2">
      <c r="A528" s="4">
        <v>523</v>
      </c>
      <c r="B528" s="4" t="str">
        <f>Vocabulary!B524</f>
        <v>grown</v>
      </c>
      <c r="C528" s="25">
        <v>0.50896266211523111</v>
      </c>
      <c r="D528" s="26">
        <f t="shared" si="24"/>
        <v>1.7990443966522717E-3</v>
      </c>
      <c r="E528" s="22">
        <f t="shared" si="25"/>
        <v>1.086580507349622E-4</v>
      </c>
      <c r="F528" s="27">
        <f t="shared" si="26"/>
        <v>1.087103507349622E-4</v>
      </c>
    </row>
    <row r="529" spans="1:6" ht="15" customHeight="1" x14ac:dyDescent="0.2">
      <c r="A529" s="4">
        <v>524</v>
      </c>
      <c r="B529" s="4" t="str">
        <f>Vocabulary!B525</f>
        <v>business</v>
      </c>
      <c r="C529" s="25">
        <v>-1.4413937228574931</v>
      </c>
      <c r="D529" s="26">
        <f t="shared" si="24"/>
        <v>2.5586616816851415E-4</v>
      </c>
      <c r="E529" s="22">
        <f t="shared" si="25"/>
        <v>1.5453714835470218E-5</v>
      </c>
      <c r="F529" s="27">
        <f t="shared" si="26"/>
        <v>1.5506114835470218E-5</v>
      </c>
    </row>
    <row r="530" spans="1:6" ht="15" customHeight="1" x14ac:dyDescent="0.2">
      <c r="A530" s="4">
        <v>525</v>
      </c>
      <c r="B530" s="4" t="str">
        <f>Vocabulary!B526</f>
        <v>trees</v>
      </c>
      <c r="C530" s="25">
        <v>-1.0035411787593744</v>
      </c>
      <c r="D530" s="26">
        <f t="shared" si="24"/>
        <v>3.9643300913957524E-4</v>
      </c>
      <c r="E530" s="22">
        <f t="shared" si="25"/>
        <v>2.3943621458291099E-5</v>
      </c>
      <c r="F530" s="27">
        <f t="shared" si="26"/>
        <v>2.3996121458291099E-5</v>
      </c>
    </row>
    <row r="531" spans="1:6" ht="15" customHeight="1" x14ac:dyDescent="0.2">
      <c r="A531" s="4">
        <v>526</v>
      </c>
      <c r="B531" s="4" t="str">
        <f>Vocabulary!B527</f>
        <v>isn't</v>
      </c>
      <c r="C531" s="25">
        <v>-5.5856620602775893</v>
      </c>
      <c r="D531" s="26">
        <f t="shared" si="24"/>
        <v>4.0567663460287631E-6</v>
      </c>
      <c r="E531" s="22">
        <f t="shared" si="25"/>
        <v>2.4501914697988449E-7</v>
      </c>
      <c r="F531" s="27">
        <f t="shared" si="26"/>
        <v>2.9761914697988447E-7</v>
      </c>
    </row>
    <row r="532" spans="1:6" ht="15" customHeight="1" x14ac:dyDescent="0.2">
      <c r="A532" s="4">
        <v>527</v>
      </c>
      <c r="B532" s="4" t="str">
        <f>Vocabulary!B528</f>
        <v>draw</v>
      </c>
      <c r="C532" s="25">
        <v>2.2421978285654967</v>
      </c>
      <c r="D532" s="26">
        <f t="shared" si="24"/>
        <v>1.0180669749051055E-2</v>
      </c>
      <c r="E532" s="22">
        <f t="shared" si="25"/>
        <v>6.1488851090432456E-4</v>
      </c>
      <c r="F532" s="27">
        <f t="shared" si="26"/>
        <v>6.1494121090432453E-4</v>
      </c>
    </row>
    <row r="533" spans="1:6" ht="15" customHeight="1" x14ac:dyDescent="0.2">
      <c r="A533" s="4">
        <v>528</v>
      </c>
      <c r="B533" s="4" t="str">
        <f>Vocabulary!B529</f>
        <v>you've</v>
      </c>
      <c r="C533" s="25">
        <v>-0.87114918018076315</v>
      </c>
      <c r="D533" s="26">
        <f t="shared" si="24"/>
        <v>4.5255036909719456E-4</v>
      </c>
      <c r="E533" s="22">
        <f t="shared" si="25"/>
        <v>2.7332978028219991E-5</v>
      </c>
      <c r="F533" s="27">
        <f t="shared" si="26"/>
        <v>2.7385778028219991E-5</v>
      </c>
    </row>
    <row r="534" spans="1:6" ht="15" customHeight="1" x14ac:dyDescent="0.2">
      <c r="A534" s="4">
        <v>529</v>
      </c>
      <c r="B534" s="4" t="str">
        <f>Vocabulary!B530</f>
        <v>silent</v>
      </c>
      <c r="C534" s="25">
        <v>-5.3642846502913661</v>
      </c>
      <c r="D534" s="26">
        <f t="shared" si="24"/>
        <v>5.0620098083107781E-6</v>
      </c>
      <c r="E534" s="22">
        <f t="shared" si="25"/>
        <v>3.0573348806500912E-7</v>
      </c>
      <c r="F534" s="27">
        <f t="shared" si="26"/>
        <v>3.5863348806500912E-7</v>
      </c>
    </row>
    <row r="535" spans="1:6" ht="15" customHeight="1" x14ac:dyDescent="0.2">
      <c r="A535" s="4">
        <v>530</v>
      </c>
      <c r="B535" s="4" t="str">
        <f>Vocabulary!B531</f>
        <v>cheshire</v>
      </c>
      <c r="C535" s="25">
        <v>-2.2272546525216983</v>
      </c>
      <c r="D535" s="26">
        <f t="shared" si="24"/>
        <v>1.166051682474403E-4</v>
      </c>
      <c r="E535" s="22">
        <f t="shared" si="25"/>
        <v>7.0426779411148177E-6</v>
      </c>
      <c r="F535" s="27">
        <f t="shared" si="26"/>
        <v>7.0956779411148179E-6</v>
      </c>
    </row>
    <row r="536" spans="1:6" ht="15" customHeight="1" x14ac:dyDescent="0.2">
      <c r="A536" s="4">
        <v>531</v>
      </c>
      <c r="B536" s="4" t="str">
        <f>Vocabulary!B532</f>
        <v>pleased</v>
      </c>
      <c r="C536" s="25">
        <v>-4.8993660115826421</v>
      </c>
      <c r="D536" s="26">
        <f t="shared" si="24"/>
        <v>8.0581357921113283E-6</v>
      </c>
      <c r="E536" s="22">
        <f t="shared" si="25"/>
        <v>4.8669245148022001E-7</v>
      </c>
      <c r="F536" s="27">
        <f t="shared" si="26"/>
        <v>5.3979245148021997E-7</v>
      </c>
    </row>
    <row r="537" spans="1:6" ht="15" customHeight="1" x14ac:dyDescent="0.2">
      <c r="A537" s="4">
        <v>532</v>
      </c>
      <c r="B537" s="4" t="str">
        <f>Vocabulary!B533</f>
        <v>song</v>
      </c>
      <c r="C537" s="25">
        <v>1.1430657567259026</v>
      </c>
      <c r="D537" s="26">
        <f t="shared" si="24"/>
        <v>3.3917931277605705E-3</v>
      </c>
      <c r="E537" s="22">
        <f t="shared" si="25"/>
        <v>2.048563284177464E-4</v>
      </c>
      <c r="F537" s="27">
        <f t="shared" si="26"/>
        <v>2.0490952841774641E-4</v>
      </c>
    </row>
    <row r="538" spans="1:6" ht="15" customHeight="1" x14ac:dyDescent="0.2">
      <c r="A538" s="4">
        <v>533</v>
      </c>
      <c r="B538" s="4" t="str">
        <f>Vocabulary!B534</f>
        <v>bread</v>
      </c>
      <c r="C538" s="25">
        <v>2.1178719227362683</v>
      </c>
      <c r="D538" s="26">
        <f t="shared" si="24"/>
        <v>8.9904678995891898E-3</v>
      </c>
      <c r="E538" s="22">
        <f t="shared" si="25"/>
        <v>5.4300311820121728E-4</v>
      </c>
      <c r="F538" s="27">
        <f t="shared" si="26"/>
        <v>5.4305641820121724E-4</v>
      </c>
    </row>
    <row r="539" spans="1:6" ht="15" customHeight="1" x14ac:dyDescent="0.2">
      <c r="A539" s="4">
        <v>534</v>
      </c>
      <c r="B539" s="4" t="str">
        <f>Vocabulary!B535</f>
        <v>treacle</v>
      </c>
      <c r="C539" s="25">
        <v>-2.0576044497546233</v>
      </c>
      <c r="D539" s="26">
        <f t="shared" si="24"/>
        <v>1.3816433365736752E-4</v>
      </c>
      <c r="E539" s="22">
        <f t="shared" si="25"/>
        <v>8.3448008310637641E-6</v>
      </c>
      <c r="F539" s="27">
        <f t="shared" si="26"/>
        <v>8.3982008310637643E-6</v>
      </c>
    </row>
    <row r="540" spans="1:6" ht="15" customHeight="1" x14ac:dyDescent="0.2">
      <c r="A540" s="4">
        <v>535</v>
      </c>
      <c r="B540" s="4" t="str">
        <f>Vocabulary!B536</f>
        <v>queen's</v>
      </c>
      <c r="C540" s="25">
        <v>-1.4562607496272062</v>
      </c>
      <c r="D540" s="26">
        <f t="shared" si="24"/>
        <v>2.5209033624100586E-4</v>
      </c>
      <c r="E540" s="22">
        <f t="shared" si="25"/>
        <v>1.5225663466693917E-5</v>
      </c>
      <c r="F540" s="27">
        <f t="shared" si="26"/>
        <v>1.5279163466693917E-5</v>
      </c>
    </row>
    <row r="541" spans="1:6" ht="15" customHeight="1" x14ac:dyDescent="0.2">
      <c r="A541" s="4">
        <v>536</v>
      </c>
      <c r="B541" s="4" t="str">
        <f>Vocabulary!B537</f>
        <v>hedgehog</v>
      </c>
      <c r="C541" s="25">
        <v>3.2830873058000334</v>
      </c>
      <c r="D541" s="26">
        <f t="shared" si="24"/>
        <v>2.8828955370088442E-2</v>
      </c>
      <c r="E541" s="22">
        <f t="shared" si="25"/>
        <v>1.7412011071367105E-3</v>
      </c>
      <c r="F541" s="27">
        <f t="shared" si="26"/>
        <v>1.7412547071367105E-3</v>
      </c>
    </row>
    <row r="542" spans="1:6" ht="15" customHeight="1" x14ac:dyDescent="0.2">
      <c r="A542" s="4">
        <v>537</v>
      </c>
      <c r="B542" s="4" t="str">
        <f>Vocabulary!B538</f>
        <v>lobster</v>
      </c>
      <c r="C542" s="25">
        <v>-1.1904256608124579</v>
      </c>
      <c r="D542" s="26">
        <f t="shared" si="24"/>
        <v>3.2885686300276835E-4</v>
      </c>
      <c r="E542" s="22">
        <f t="shared" si="25"/>
        <v>1.9862181150831244E-5</v>
      </c>
      <c r="F542" s="27">
        <f t="shared" si="26"/>
        <v>1.9915881150831243E-5</v>
      </c>
    </row>
    <row r="543" spans="1:6" ht="15" customHeight="1" x14ac:dyDescent="0.2">
      <c r="A543" s="4">
        <v>538</v>
      </c>
      <c r="B543" s="4" t="str">
        <f>Vocabulary!B539</f>
        <v>lobsters</v>
      </c>
      <c r="C543" s="25">
        <v>-1.9400832085777835</v>
      </c>
      <c r="D543" s="26">
        <f t="shared" si="24"/>
        <v>1.5539418869824423E-4</v>
      </c>
      <c r="E543" s="22">
        <f t="shared" si="25"/>
        <v>9.3854435559856258E-6</v>
      </c>
      <c r="F543" s="27">
        <f t="shared" si="26"/>
        <v>9.4392435559856252E-6</v>
      </c>
    </row>
    <row r="544" spans="1:6" ht="15" customHeight="1" x14ac:dyDescent="0.2">
      <c r="A544" s="4">
        <v>539</v>
      </c>
      <c r="B544" s="4" t="str">
        <f>Vocabulary!B540</f>
        <v>soo</v>
      </c>
      <c r="C544" s="25">
        <v>-6.0015009624377189</v>
      </c>
      <c r="D544" s="26">
        <f t="shared" si="24"/>
        <v>2.676599880168728E-6</v>
      </c>
      <c r="E544" s="22">
        <f t="shared" si="25"/>
        <v>1.6166033818718553E-7</v>
      </c>
      <c r="F544" s="27">
        <f t="shared" si="26"/>
        <v>2.1556033818718553E-7</v>
      </c>
    </row>
    <row r="545" spans="1:6" ht="15" customHeight="1" x14ac:dyDescent="0.2">
      <c r="A545" s="4">
        <v>540</v>
      </c>
      <c r="B545" s="4" t="str">
        <f>Vocabulary!B541</f>
        <v>oop</v>
      </c>
      <c r="C545" s="25">
        <v>-5.9227700234227418</v>
      </c>
      <c r="D545" s="26">
        <f t="shared" si="24"/>
        <v>2.8958486940392237E-6</v>
      </c>
      <c r="E545" s="22">
        <f t="shared" si="25"/>
        <v>1.7490245093629365E-7</v>
      </c>
      <c r="F545" s="27">
        <f t="shared" si="26"/>
        <v>2.2890245093629366E-7</v>
      </c>
    </row>
    <row r="546" spans="1:6" ht="15" customHeight="1" x14ac:dyDescent="0.2">
      <c r="A546" s="4">
        <v>541</v>
      </c>
      <c r="B546" s="4" t="str">
        <f>Vocabulary!B542</f>
        <v>tarts</v>
      </c>
      <c r="C546" s="25">
        <v>-3.0898539164691394</v>
      </c>
      <c r="D546" s="26">
        <f t="shared" si="24"/>
        <v>4.921479716067654E-5</v>
      </c>
      <c r="E546" s="22">
        <f t="shared" si="25"/>
        <v>2.9724580097893343E-6</v>
      </c>
      <c r="F546" s="27">
        <f t="shared" si="26"/>
        <v>3.0265580097893343E-6</v>
      </c>
    </row>
    <row r="547" spans="1:6" ht="15" customHeight="1" x14ac:dyDescent="0.2">
      <c r="A547" s="4">
        <v>542</v>
      </c>
      <c r="B547" s="4" t="str">
        <f>Vocabulary!B543</f>
        <v>slates</v>
      </c>
      <c r="C547" s="25">
        <v>1.5908037243984903</v>
      </c>
      <c r="D547" s="26">
        <f t="shared" si="24"/>
        <v>5.3073714585186752E-3</v>
      </c>
      <c r="E547" s="22">
        <f t="shared" si="25"/>
        <v>3.2055275471919208E-4</v>
      </c>
      <c r="F547" s="27">
        <f t="shared" si="26"/>
        <v>3.2060695471919208E-4</v>
      </c>
    </row>
    <row r="548" spans="1:6" ht="15" customHeight="1" x14ac:dyDescent="0.2">
      <c r="A548" s="4">
        <v>543</v>
      </c>
      <c r="B548" s="4" t="str">
        <f>Vocabulary!B544</f>
        <v>evidence</v>
      </c>
      <c r="C548" s="25">
        <v>1.8707908188344824</v>
      </c>
      <c r="D548" s="26">
        <f t="shared" si="24"/>
        <v>7.0222507752232353E-3</v>
      </c>
      <c r="E548" s="22">
        <f t="shared" si="25"/>
        <v>4.2412743255680477E-4</v>
      </c>
      <c r="F548" s="27">
        <f t="shared" si="26"/>
        <v>4.2418173255680475E-4</v>
      </c>
    </row>
    <row r="549" spans="1:6" ht="15" customHeight="1" x14ac:dyDescent="0.2">
      <c r="A549" s="4">
        <v>544</v>
      </c>
      <c r="B549" s="4" t="str">
        <f>Vocabulary!B545</f>
        <v>stupid</v>
      </c>
      <c r="C549" s="25">
        <v>-3.8372194222282365</v>
      </c>
      <c r="D549" s="26">
        <f t="shared" si="24"/>
        <v>2.3308750029450471E-5</v>
      </c>
      <c r="E549" s="22">
        <f t="shared" si="25"/>
        <v>1.4077936864601516E-6</v>
      </c>
      <c r="F549" s="27">
        <f t="shared" si="26"/>
        <v>1.4621936864601516E-6</v>
      </c>
    </row>
    <row r="550" spans="1:6" ht="15" customHeight="1" x14ac:dyDescent="0.2">
      <c r="A550" s="4">
        <v>545</v>
      </c>
      <c r="B550" s="4" t="str">
        <f>Vocabulary!B546</f>
        <v>trouble</v>
      </c>
      <c r="C550" s="25">
        <v>-0.21776161839268982</v>
      </c>
      <c r="D550" s="26">
        <f t="shared" si="24"/>
        <v>8.6982029396819667E-4</v>
      </c>
      <c r="E550" s="22">
        <f t="shared" si="25"/>
        <v>5.2535100194397251E-5</v>
      </c>
      <c r="F550" s="27">
        <f t="shared" si="26"/>
        <v>5.2589600194397248E-5</v>
      </c>
    </row>
    <row r="551" spans="1:6" ht="15" customHeight="1" x14ac:dyDescent="0.2">
      <c r="A551" s="4">
        <v>546</v>
      </c>
      <c r="B551" s="4" t="str">
        <f>Vocabulary!B547</f>
        <v>late</v>
      </c>
      <c r="C551" s="25">
        <v>-4.3451953187910348</v>
      </c>
      <c r="D551" s="26">
        <f t="shared" si="24"/>
        <v>1.4025161005793803E-5</v>
      </c>
      <c r="E551" s="22">
        <f t="shared" si="25"/>
        <v>8.4708674169985619E-7</v>
      </c>
      <c r="F551" s="27">
        <f t="shared" si="26"/>
        <v>9.0168674169985616E-7</v>
      </c>
    </row>
    <row r="552" spans="1:6" ht="15" customHeight="1" x14ac:dyDescent="0.2">
      <c r="A552" s="4">
        <v>547</v>
      </c>
      <c r="B552" s="4" t="str">
        <f>Vocabulary!B548</f>
        <v>fell</v>
      </c>
      <c r="C552" s="25">
        <v>-2.5285397173805979</v>
      </c>
      <c r="D552" s="26">
        <f t="shared" si="24"/>
        <v>8.6272296501629811E-5</v>
      </c>
      <c r="E552" s="22">
        <f t="shared" si="25"/>
        <v>5.2106438216531032E-6</v>
      </c>
      <c r="F552" s="27">
        <f t="shared" si="26"/>
        <v>5.2653438216531029E-6</v>
      </c>
    </row>
    <row r="553" spans="1:6" ht="15" customHeight="1" x14ac:dyDescent="0.2">
      <c r="A553" s="4">
        <v>548</v>
      </c>
      <c r="B553" s="4" t="str">
        <f>Vocabulary!B549</f>
        <v>nice</v>
      </c>
      <c r="C553" s="25">
        <v>-8.0555945770212318</v>
      </c>
      <c r="D553" s="26">
        <f t="shared" si="24"/>
        <v>3.4316416643518677E-7</v>
      </c>
      <c r="E553" s="22">
        <f t="shared" si="25"/>
        <v>2.0726308631583293E-8</v>
      </c>
      <c r="F553" s="27">
        <f t="shared" si="26"/>
        <v>7.5526308631583291E-8</v>
      </c>
    </row>
    <row r="554" spans="1:6" ht="15" customHeight="1" x14ac:dyDescent="0.2">
      <c r="A554" s="4">
        <v>549</v>
      </c>
      <c r="B554" s="4" t="str">
        <f>Vocabulary!B550</f>
        <v>written</v>
      </c>
      <c r="C554" s="25">
        <v>-5.6705716051341604</v>
      </c>
      <c r="D554" s="26">
        <f t="shared" si="24"/>
        <v>3.7265267920442918E-6</v>
      </c>
      <c r="E554" s="22">
        <f t="shared" si="25"/>
        <v>2.2507345454544054E-7</v>
      </c>
      <c r="F554" s="27">
        <f t="shared" si="26"/>
        <v>2.7997345454544053E-7</v>
      </c>
    </row>
    <row r="555" spans="1:6" ht="15" customHeight="1" x14ac:dyDescent="0.2">
      <c r="A555" s="4">
        <v>550</v>
      </c>
      <c r="B555" s="4" t="str">
        <f>Vocabulary!B551</f>
        <v>leaves</v>
      </c>
      <c r="C555" s="25">
        <v>-2.4454969560171662</v>
      </c>
      <c r="D555" s="26">
        <f t="shared" si="24"/>
        <v>9.3742465538424296E-5</v>
      </c>
      <c r="E555" s="22">
        <f t="shared" si="25"/>
        <v>5.6618244638369135E-6</v>
      </c>
      <c r="F555" s="27">
        <f t="shared" si="26"/>
        <v>5.7168244638369138E-6</v>
      </c>
    </row>
    <row r="556" spans="1:6" ht="15" customHeight="1" x14ac:dyDescent="0.2">
      <c r="A556" s="4">
        <v>551</v>
      </c>
      <c r="B556" s="4" t="str">
        <f>Vocabulary!B552</f>
        <v>jumped</v>
      </c>
      <c r="C556" s="25">
        <v>-7.4772858253138299</v>
      </c>
      <c r="D556" s="26">
        <f t="shared" si="24"/>
        <v>6.1186869186524739E-7</v>
      </c>
      <c r="E556" s="22">
        <f t="shared" si="25"/>
        <v>3.6955430053613877E-8</v>
      </c>
      <c r="F556" s="27">
        <f t="shared" si="26"/>
        <v>9.2055430053613888E-8</v>
      </c>
    </row>
    <row r="557" spans="1:6" ht="15" customHeight="1" x14ac:dyDescent="0.2">
      <c r="A557" s="4">
        <v>552</v>
      </c>
      <c r="B557" s="4" t="str">
        <f>Vocabulary!B553</f>
        <v>roof</v>
      </c>
      <c r="C557" s="25">
        <v>-1.5958506450893009</v>
      </c>
      <c r="D557" s="26">
        <f t="shared" si="24"/>
        <v>2.1924670550985917E-4</v>
      </c>
      <c r="E557" s="22">
        <f t="shared" si="25"/>
        <v>1.3241985409083935E-5</v>
      </c>
      <c r="F557" s="27">
        <f t="shared" si="26"/>
        <v>1.3297185409083936E-5</v>
      </c>
    </row>
    <row r="558" spans="1:6" ht="15" customHeight="1" x14ac:dyDescent="0.2">
      <c r="A558" s="4">
        <v>553</v>
      </c>
      <c r="B558" s="4" t="str">
        <f>Vocabulary!B554</f>
        <v>inches</v>
      </c>
      <c r="C558" s="25">
        <v>-1.1606909347168997</v>
      </c>
      <c r="D558" s="26">
        <f t="shared" si="24"/>
        <v>3.3878216351451658E-4</v>
      </c>
      <c r="E558" s="22">
        <f t="shared" si="25"/>
        <v>2.0461645960355748E-5</v>
      </c>
      <c r="F558" s="27">
        <f t="shared" si="26"/>
        <v>2.0516945960355747E-5</v>
      </c>
    </row>
    <row r="559" spans="1:6" ht="15" customHeight="1" x14ac:dyDescent="0.2">
      <c r="A559" s="4">
        <v>554</v>
      </c>
      <c r="B559" s="4" t="str">
        <f>Vocabulary!B555</f>
        <v>along</v>
      </c>
      <c r="C559" s="25">
        <v>0.11119627054047448</v>
      </c>
      <c r="D559" s="26">
        <f t="shared" si="24"/>
        <v>1.2086321209792115E-3</v>
      </c>
      <c r="E559" s="22">
        <f t="shared" si="25"/>
        <v>7.2998537760181689E-5</v>
      </c>
      <c r="F559" s="27">
        <f t="shared" si="26"/>
        <v>7.3053937760181689E-5</v>
      </c>
    </row>
    <row r="560" spans="1:6" ht="15" customHeight="1" x14ac:dyDescent="0.2">
      <c r="A560" s="4">
        <v>555</v>
      </c>
      <c r="B560" s="4" t="str">
        <f>Vocabulary!B556</f>
        <v>marked</v>
      </c>
      <c r="C560" s="25">
        <v>-6.9450935682912061</v>
      </c>
      <c r="D560" s="26">
        <f t="shared" si="24"/>
        <v>1.0418048917081013E-6</v>
      </c>
      <c r="E560" s="22">
        <f t="shared" si="25"/>
        <v>6.2922565440740833E-8</v>
      </c>
      <c r="F560" s="27">
        <f t="shared" si="26"/>
        <v>1.1842256544074083E-7</v>
      </c>
    </row>
    <row r="561" spans="1:6" ht="15" customHeight="1" x14ac:dyDescent="0.2">
      <c r="A561" s="4">
        <v>556</v>
      </c>
      <c r="B561" s="4" t="str">
        <f>Vocabulary!B557</f>
        <v>forgotten</v>
      </c>
      <c r="C561" s="25">
        <v>-3.6113968040430193</v>
      </c>
      <c r="D561" s="26">
        <f t="shared" si="24"/>
        <v>2.9214099315389651E-5</v>
      </c>
      <c r="E561" s="22">
        <f t="shared" si="25"/>
        <v>1.7644628956877192E-6</v>
      </c>
      <c r="F561" s="27">
        <f t="shared" si="26"/>
        <v>1.8200628956877191E-6</v>
      </c>
    </row>
    <row r="562" spans="1:6" ht="15" customHeight="1" x14ac:dyDescent="0.2">
      <c r="A562" s="4">
        <v>557</v>
      </c>
      <c r="B562" s="4" t="str">
        <f>Vocabulary!B558</f>
        <v>almost</v>
      </c>
      <c r="C562" s="25">
        <v>-2.4244158787986239</v>
      </c>
      <c r="D562" s="26">
        <f t="shared" si="24"/>
        <v>9.5739634971353166E-5</v>
      </c>
      <c r="E562" s="22">
        <f t="shared" si="25"/>
        <v>5.7824488008312196E-6</v>
      </c>
      <c r="F562" s="27">
        <f t="shared" si="26"/>
        <v>5.8381488008312197E-6</v>
      </c>
    </row>
    <row r="563" spans="1:6" ht="15" customHeight="1" x14ac:dyDescent="0.2">
      <c r="A563" s="4">
        <v>558</v>
      </c>
      <c r="B563" s="4" t="str">
        <f>Vocabulary!B559</f>
        <v>ten</v>
      </c>
      <c r="C563" s="25">
        <v>-4.5065428788522368</v>
      </c>
      <c r="D563" s="26">
        <f t="shared" si="24"/>
        <v>1.1935359385027861E-5</v>
      </c>
      <c r="E563" s="22">
        <f t="shared" si="25"/>
        <v>7.2086763840382897E-7</v>
      </c>
      <c r="F563" s="27">
        <f t="shared" si="26"/>
        <v>7.7666763840382893E-7</v>
      </c>
    </row>
    <row r="564" spans="1:6" ht="15" customHeight="1" x14ac:dyDescent="0.2">
      <c r="A564" s="4">
        <v>559</v>
      </c>
      <c r="B564" s="4" t="str">
        <f>Vocabulary!B560</f>
        <v>english</v>
      </c>
      <c r="C564" s="25">
        <v>-2.6920125058923459</v>
      </c>
      <c r="D564" s="26">
        <f t="shared" si="24"/>
        <v>7.3261537509459361E-5</v>
      </c>
      <c r="E564" s="22">
        <f t="shared" si="25"/>
        <v>4.4248245760011712E-6</v>
      </c>
      <c r="F564" s="27">
        <f t="shared" si="26"/>
        <v>4.480724576001171E-6</v>
      </c>
    </row>
    <row r="565" spans="1:6" ht="15" customHeight="1" x14ac:dyDescent="0.2">
      <c r="A565" s="4">
        <v>560</v>
      </c>
      <c r="B565" s="4" t="str">
        <f>Vocabulary!B561</f>
        <v>shan't</v>
      </c>
      <c r="C565" s="25">
        <v>-3.6779119492651837</v>
      </c>
      <c r="D565" s="26">
        <f t="shared" si="24"/>
        <v>2.733413536486622E-5</v>
      </c>
      <c r="E565" s="22">
        <f t="shared" si="25"/>
        <v>1.6509174941979093E-6</v>
      </c>
      <c r="F565" s="27">
        <f t="shared" si="26"/>
        <v>1.7069174941979093E-6</v>
      </c>
    </row>
    <row r="566" spans="1:6" ht="15" customHeight="1" x14ac:dyDescent="0.2">
      <c r="A566" s="4">
        <v>561</v>
      </c>
      <c r="B566" s="4" t="str">
        <f>Vocabulary!B562</f>
        <v>stop</v>
      </c>
      <c r="C566" s="25">
        <v>-1.3581608057436143</v>
      </c>
      <c r="D566" s="26">
        <f t="shared" si="24"/>
        <v>2.7807404977101609E-4</v>
      </c>
      <c r="E566" s="22">
        <f t="shared" si="25"/>
        <v>1.6795018657861156E-5</v>
      </c>
      <c r="F566" s="27">
        <f t="shared" si="26"/>
        <v>1.6851118657861157E-5</v>
      </c>
    </row>
    <row r="567" spans="1:6" ht="15" customHeight="1" x14ac:dyDescent="0.2">
      <c r="A567" s="4">
        <v>562</v>
      </c>
      <c r="B567" s="4" t="str">
        <f>Vocabulary!B563</f>
        <v>himself</v>
      </c>
      <c r="C567" s="25">
        <v>-1.6766902966735193</v>
      </c>
      <c r="D567" s="26">
        <f t="shared" si="24"/>
        <v>2.0222035180468963E-4</v>
      </c>
      <c r="E567" s="22">
        <f t="shared" si="25"/>
        <v>1.2213633686263551E-5</v>
      </c>
      <c r="F567" s="27">
        <f t="shared" si="26"/>
        <v>1.226983368626355E-5</v>
      </c>
    </row>
    <row r="568" spans="1:6" ht="15" customHeight="1" x14ac:dyDescent="0.2">
      <c r="A568" s="4">
        <v>563</v>
      </c>
      <c r="B568" s="4" t="str">
        <f>Vocabulary!B564</f>
        <v>times</v>
      </c>
      <c r="C568" s="25">
        <v>-6.279432886510131</v>
      </c>
      <c r="D568" s="26">
        <f t="shared" si="24"/>
        <v>2.0271185749976891E-6</v>
      </c>
      <c r="E568" s="22">
        <f t="shared" si="25"/>
        <v>1.2243319474369629E-7</v>
      </c>
      <c r="F568" s="27">
        <f t="shared" si="26"/>
        <v>1.7873319474369628E-7</v>
      </c>
    </row>
    <row r="569" spans="1:6" ht="15" customHeight="1" x14ac:dyDescent="0.2">
      <c r="A569" s="4">
        <v>564</v>
      </c>
      <c r="B569" s="4" t="str">
        <f>Vocabulary!B565</f>
        <v>seven</v>
      </c>
      <c r="C569" s="25">
        <v>1.5788681791979875</v>
      </c>
      <c r="D569" s="26">
        <f t="shared" si="24"/>
        <v>5.2444016237747212E-3</v>
      </c>
      <c r="E569" s="22">
        <f t="shared" si="25"/>
        <v>3.1674952478717206E-4</v>
      </c>
      <c r="F569" s="27">
        <f t="shared" si="26"/>
        <v>3.1680592478717205E-4</v>
      </c>
    </row>
    <row r="570" spans="1:6" ht="15" customHeight="1" x14ac:dyDescent="0.2">
      <c r="A570" s="4">
        <v>565</v>
      </c>
      <c r="B570" s="4" t="str">
        <f>Vocabulary!B566</f>
        <v>grin</v>
      </c>
      <c r="C570" s="25">
        <v>0.52651811959054706</v>
      </c>
      <c r="D570" s="26">
        <f t="shared" si="24"/>
        <v>1.8309063009065102E-3</v>
      </c>
      <c r="E570" s="22">
        <f t="shared" si="25"/>
        <v>1.1058243482209861E-4</v>
      </c>
      <c r="F570" s="27">
        <f t="shared" si="26"/>
        <v>1.106389348220986E-4</v>
      </c>
    </row>
    <row r="571" spans="1:6" ht="15" customHeight="1" x14ac:dyDescent="0.2">
      <c r="A571" s="4">
        <v>566</v>
      </c>
      <c r="B571" s="4" t="str">
        <f>Vocabulary!B567</f>
        <v>understand</v>
      </c>
      <c r="C571" s="25">
        <v>-4.7306021830855709</v>
      </c>
      <c r="D571" s="26">
        <f t="shared" si="24"/>
        <v>9.539547638255561E-6</v>
      </c>
      <c r="E571" s="22">
        <f t="shared" si="25"/>
        <v>5.7616624314275378E-7</v>
      </c>
      <c r="F571" s="27">
        <f t="shared" si="26"/>
        <v>6.327662431427538E-7</v>
      </c>
    </row>
    <row r="572" spans="1:6" ht="15" customHeight="1" x14ac:dyDescent="0.2">
      <c r="A572" s="4">
        <v>567</v>
      </c>
      <c r="B572" s="4" t="str">
        <f>Vocabulary!B568</f>
        <v>sentence</v>
      </c>
      <c r="C572" s="25">
        <v>3.7967151879441521</v>
      </c>
      <c r="D572" s="26">
        <f t="shared" si="24"/>
        <v>4.8183091415815511E-2</v>
      </c>
      <c r="E572" s="22">
        <f t="shared" si="25"/>
        <v>2.910145409067936E-3</v>
      </c>
      <c r="F572" s="27">
        <f t="shared" si="26"/>
        <v>2.9102021090679359E-3</v>
      </c>
    </row>
    <row r="573" spans="1:6" ht="15" customHeight="1" x14ac:dyDescent="0.2">
      <c r="A573" s="4">
        <v>568</v>
      </c>
      <c r="B573" s="4" t="str">
        <f>Vocabulary!B569</f>
        <v>pardon</v>
      </c>
      <c r="C573" s="25">
        <v>-1.6984071934286029</v>
      </c>
      <c r="D573" s="26">
        <f t="shared" si="24"/>
        <v>1.9787609591751979E-4</v>
      </c>
      <c r="E573" s="22">
        <f t="shared" si="25"/>
        <v>1.1951250847089517E-5</v>
      </c>
      <c r="F573" s="27">
        <f t="shared" si="26"/>
        <v>1.2008050847089517E-5</v>
      </c>
    </row>
    <row r="574" spans="1:6" ht="15" customHeight="1" x14ac:dyDescent="0.2">
      <c r="A574" s="4">
        <v>569</v>
      </c>
      <c r="B574" s="4" t="str">
        <f>Vocabulary!B570</f>
        <v>trembling</v>
      </c>
      <c r="C574" s="25">
        <v>-2.2894945617500055</v>
      </c>
      <c r="D574" s="26">
        <f t="shared" si="24"/>
        <v>1.0956891240049406E-4</v>
      </c>
      <c r="E574" s="22">
        <f t="shared" si="25"/>
        <v>6.6177046351617496E-6</v>
      </c>
      <c r="F574" s="27">
        <f t="shared" si="26"/>
        <v>6.6746046351617498E-6</v>
      </c>
    </row>
    <row r="575" spans="1:6" ht="15" customHeight="1" x14ac:dyDescent="0.2">
      <c r="A575" s="4">
        <v>570</v>
      </c>
      <c r="B575" s="4" t="str">
        <f>Vocabulary!B571</f>
        <v>subject</v>
      </c>
      <c r="C575" s="25">
        <v>0.21102516163692375</v>
      </c>
      <c r="D575" s="26">
        <f t="shared" si="24"/>
        <v>1.3355165324368606E-3</v>
      </c>
      <c r="E575" s="22">
        <f t="shared" si="25"/>
        <v>8.0662057817438996E-5</v>
      </c>
      <c r="F575" s="27">
        <f t="shared" si="26"/>
        <v>8.0719057817438999E-5</v>
      </c>
    </row>
    <row r="576" spans="1:6" ht="15" customHeight="1" x14ac:dyDescent="0.2">
      <c r="A576" s="4">
        <v>571</v>
      </c>
      <c r="B576" s="4" t="str">
        <f>Vocabulary!B572</f>
        <v>you'll</v>
      </c>
      <c r="C576" s="25">
        <v>0.37450750109317932</v>
      </c>
      <c r="D576" s="26">
        <f t="shared" si="24"/>
        <v>1.5727103557043372E-3</v>
      </c>
      <c r="E576" s="22">
        <f t="shared" si="25"/>
        <v>9.4988006932745155E-5</v>
      </c>
      <c r="F576" s="27">
        <f t="shared" si="26"/>
        <v>9.5045106932745152E-5</v>
      </c>
    </row>
    <row r="577" spans="1:6" ht="15" customHeight="1" x14ac:dyDescent="0.2">
      <c r="A577" s="4">
        <v>572</v>
      </c>
      <c r="B577" s="4" t="str">
        <f>Vocabulary!B573</f>
        <v>race</v>
      </c>
      <c r="C577" s="25">
        <v>-4.3433467511570703</v>
      </c>
      <c r="D577" s="26">
        <f t="shared" si="24"/>
        <v>1.4051111442669266E-5</v>
      </c>
      <c r="E577" s="22">
        <f t="shared" si="25"/>
        <v>8.4865408705934569E-7</v>
      </c>
      <c r="F577" s="27">
        <f t="shared" si="26"/>
        <v>9.0585408705934565E-7</v>
      </c>
    </row>
    <row r="578" spans="1:6" ht="15" customHeight="1" x14ac:dyDescent="0.2">
      <c r="A578" s="4">
        <v>573</v>
      </c>
      <c r="B578" s="4" t="str">
        <f>Vocabulary!B574</f>
        <v>politely</v>
      </c>
      <c r="C578" s="25">
        <v>-1.9004677055480312</v>
      </c>
      <c r="D578" s="26">
        <f t="shared" si="24"/>
        <v>1.616737708166813E-4</v>
      </c>
      <c r="E578" s="22">
        <f t="shared" si="25"/>
        <v>9.7647155482106071E-6</v>
      </c>
      <c r="F578" s="27">
        <f t="shared" si="26"/>
        <v>9.8220155482106073E-6</v>
      </c>
    </row>
    <row r="579" spans="1:6" ht="15" customHeight="1" x14ac:dyDescent="0.2">
      <c r="A579" s="4">
        <v>574</v>
      </c>
      <c r="B579" s="4" t="str">
        <f>Vocabulary!B575</f>
        <v>melancholy</v>
      </c>
      <c r="C579" s="25">
        <v>-1.4855737215090175</v>
      </c>
      <c r="D579" s="26">
        <f t="shared" si="24"/>
        <v>2.4480807312321002E-4</v>
      </c>
      <c r="E579" s="22">
        <f t="shared" si="25"/>
        <v>1.4785831900118216E-5</v>
      </c>
      <c r="F579" s="27">
        <f t="shared" si="26"/>
        <v>1.4843231900118217E-5</v>
      </c>
    </row>
    <row r="580" spans="1:6" ht="15" customHeight="1" x14ac:dyDescent="0.2">
      <c r="A580" s="4">
        <v>575</v>
      </c>
      <c r="B580" s="4" t="str">
        <f>Vocabulary!B576</f>
        <v>liked</v>
      </c>
      <c r="C580" s="25">
        <v>-4.5167833525598482</v>
      </c>
      <c r="D580" s="26">
        <f t="shared" si="24"/>
        <v>1.1813759334767267E-5</v>
      </c>
      <c r="E580" s="22">
        <f t="shared" si="25"/>
        <v>7.1352328133561181E-7</v>
      </c>
      <c r="F580" s="27">
        <f t="shared" si="26"/>
        <v>7.7102328133561179E-7</v>
      </c>
    </row>
    <row r="581" spans="1:6" ht="15" customHeight="1" x14ac:dyDescent="0.2">
      <c r="A581" s="4">
        <v>576</v>
      </c>
      <c r="B581" s="4" t="str">
        <f>Vocabulary!B577</f>
        <v>chorus</v>
      </c>
      <c r="C581" s="25">
        <v>-2.8239585202020643</v>
      </c>
      <c r="D581" s="26">
        <f t="shared" si="24"/>
        <v>6.420555476971816E-5</v>
      </c>
      <c r="E581" s="22">
        <f t="shared" si="25"/>
        <v>3.8778645155263911E-6</v>
      </c>
      <c r="F581" s="27">
        <f t="shared" si="26"/>
        <v>3.9354645155263911E-6</v>
      </c>
    </row>
    <row r="582" spans="1:6" ht="15" customHeight="1" x14ac:dyDescent="0.2">
      <c r="A582" s="4">
        <v>577</v>
      </c>
      <c r="B582" s="4" t="str">
        <f>Vocabulary!B578</f>
        <v>piece</v>
      </c>
      <c r="C582" s="25">
        <v>2.256672522437785</v>
      </c>
      <c r="D582" s="26">
        <f t="shared" ref="D582:D645" si="27">EXP((C582-$B$3)/$F$3)</f>
        <v>1.0329103502046657E-2</v>
      </c>
      <c r="E582" s="22">
        <f t="shared" ref="E582:E645" si="28">D582/$D$3</f>
        <v>6.2385356051276647E-4</v>
      </c>
      <c r="F582" s="27">
        <f t="shared" ref="F582:F645" si="29">IF(A582=1,-1,E582+A582*0.0000000001)</f>
        <v>6.2391126051276652E-4</v>
      </c>
    </row>
    <row r="583" spans="1:6" ht="15" customHeight="1" x14ac:dyDescent="0.2">
      <c r="A583" s="4">
        <v>578</v>
      </c>
      <c r="B583" s="4" t="str">
        <f>Vocabulary!B579</f>
        <v>executed</v>
      </c>
      <c r="C583" s="25">
        <v>-8.7043838809549268</v>
      </c>
      <c r="D583" s="26">
        <f t="shared" si="27"/>
        <v>1.7936442822908886E-7</v>
      </c>
      <c r="E583" s="22">
        <f t="shared" si="28"/>
        <v>1.08331896527014E-8</v>
      </c>
      <c r="F583" s="27">
        <f t="shared" si="29"/>
        <v>6.8633189652701408E-8</v>
      </c>
    </row>
    <row r="584" spans="1:6" ht="15" customHeight="1" x14ac:dyDescent="0.2">
      <c r="A584" s="4">
        <v>579</v>
      </c>
      <c r="B584" s="4" t="str">
        <f>Vocabulary!B580</f>
        <v>broken</v>
      </c>
      <c r="C584" s="25">
        <v>2.3187660650261486</v>
      </c>
      <c r="D584" s="26">
        <f t="shared" si="27"/>
        <v>1.0990805241262122E-2</v>
      </c>
      <c r="E584" s="22">
        <f t="shared" si="28"/>
        <v>6.6381878943367549E-4</v>
      </c>
      <c r="F584" s="27">
        <f t="shared" si="29"/>
        <v>6.638766894336755E-4</v>
      </c>
    </row>
    <row r="585" spans="1:6" ht="15" customHeight="1" x14ac:dyDescent="0.2">
      <c r="A585" s="4">
        <v>580</v>
      </c>
      <c r="B585" s="4" t="str">
        <f>Vocabulary!B581</f>
        <v>chimney</v>
      </c>
      <c r="C585" s="25">
        <v>-1.5378709013871581</v>
      </c>
      <c r="D585" s="26">
        <f t="shared" si="27"/>
        <v>2.3233431530811604E-4</v>
      </c>
      <c r="E585" s="22">
        <f t="shared" si="28"/>
        <v>1.4032446262693014E-5</v>
      </c>
      <c r="F585" s="27">
        <f t="shared" si="29"/>
        <v>1.4090446262693014E-5</v>
      </c>
    </row>
    <row r="586" spans="1:6" ht="15" customHeight="1" x14ac:dyDescent="0.2">
      <c r="A586" s="4">
        <v>581</v>
      </c>
      <c r="B586" s="4" t="str">
        <f>Vocabulary!B582</f>
        <v>full</v>
      </c>
      <c r="C586" s="25">
        <v>3.4007254199995511</v>
      </c>
      <c r="D586" s="26">
        <f t="shared" si="27"/>
        <v>3.2427874955922552E-2</v>
      </c>
      <c r="E586" s="22">
        <f t="shared" si="28"/>
        <v>1.9585673865216411E-3</v>
      </c>
      <c r="F586" s="27">
        <f t="shared" si="29"/>
        <v>1.958625486521641E-3</v>
      </c>
    </row>
    <row r="587" spans="1:6" ht="15" customHeight="1" x14ac:dyDescent="0.2">
      <c r="A587" s="4">
        <v>582</v>
      </c>
      <c r="B587" s="4" t="str">
        <f>Vocabulary!B583</f>
        <v>write</v>
      </c>
      <c r="C587" s="25">
        <v>-6.4820838278520672</v>
      </c>
      <c r="D587" s="26">
        <f t="shared" si="27"/>
        <v>1.6552704712207628E-6</v>
      </c>
      <c r="E587" s="22">
        <f t="shared" si="28"/>
        <v>9.997444375284885E-8</v>
      </c>
      <c r="F587" s="27">
        <f t="shared" si="29"/>
        <v>1.5817444375284886E-7</v>
      </c>
    </row>
    <row r="588" spans="1:6" ht="15" customHeight="1" x14ac:dyDescent="0.2">
      <c r="A588" s="4">
        <v>583</v>
      </c>
      <c r="B588" s="4" t="str">
        <f>Vocabulary!B584</f>
        <v>loud</v>
      </c>
      <c r="C588" s="25">
        <v>2.4070487317745957</v>
      </c>
      <c r="D588" s="26">
        <f t="shared" si="27"/>
        <v>1.2005221772419911E-2</v>
      </c>
      <c r="E588" s="22">
        <f t="shared" si="28"/>
        <v>7.250871623065391E-4</v>
      </c>
      <c r="F588" s="27">
        <f t="shared" si="29"/>
        <v>7.2514546230653914E-4</v>
      </c>
    </row>
    <row r="589" spans="1:6" ht="15" customHeight="1" x14ac:dyDescent="0.2">
      <c r="A589" s="4">
        <v>584</v>
      </c>
      <c r="B589" s="4" t="str">
        <f>Vocabulary!B585</f>
        <v>sharp</v>
      </c>
      <c r="C589" s="25">
        <v>4.620358664099351</v>
      </c>
      <c r="D589" s="26">
        <f t="shared" si="27"/>
        <v>0.1097990234529896</v>
      </c>
      <c r="E589" s="22">
        <f t="shared" si="28"/>
        <v>6.6316028015790231E-3</v>
      </c>
      <c r="F589" s="27">
        <f t="shared" si="29"/>
        <v>6.6316612015790231E-3</v>
      </c>
    </row>
    <row r="590" spans="1:6" ht="15" customHeight="1" x14ac:dyDescent="0.2">
      <c r="A590" s="4">
        <v>585</v>
      </c>
      <c r="B590" s="4" t="str">
        <f>Vocabulary!B586</f>
        <v>guinea</v>
      </c>
      <c r="C590" s="25">
        <v>0.40807954084040343</v>
      </c>
      <c r="D590" s="26">
        <f t="shared" si="27"/>
        <v>1.6264057388831444E-3</v>
      </c>
      <c r="E590" s="22">
        <f t="shared" si="28"/>
        <v>9.8231081801010222E-5</v>
      </c>
      <c r="F590" s="27">
        <f t="shared" si="29"/>
        <v>9.8289581801010221E-5</v>
      </c>
    </row>
    <row r="591" spans="1:6" ht="15" customHeight="1" x14ac:dyDescent="0.2">
      <c r="A591" s="4">
        <v>586</v>
      </c>
      <c r="B591" s="4" t="str">
        <f>Vocabulary!B587</f>
        <v>pigs</v>
      </c>
      <c r="C591" s="25">
        <v>-3.1258348121488129</v>
      </c>
      <c r="D591" s="26">
        <f t="shared" si="27"/>
        <v>4.747548335496545E-5</v>
      </c>
      <c r="E591" s="22">
        <f t="shared" si="28"/>
        <v>2.8674075462784523E-6</v>
      </c>
      <c r="F591" s="27">
        <f t="shared" si="29"/>
        <v>2.9260075462784524E-6</v>
      </c>
    </row>
    <row r="592" spans="1:6" ht="15" customHeight="1" x14ac:dyDescent="0.2">
      <c r="A592" s="4">
        <v>587</v>
      </c>
      <c r="B592" s="4" t="str">
        <f>Vocabulary!B588</f>
        <v>puppy</v>
      </c>
      <c r="C592" s="25">
        <v>-2.0832367501923441</v>
      </c>
      <c r="D592" s="26">
        <f t="shared" si="27"/>
        <v>1.346678666277645E-4</v>
      </c>
      <c r="E592" s="22">
        <f t="shared" si="28"/>
        <v>8.1336224451369385E-6</v>
      </c>
      <c r="F592" s="27">
        <f t="shared" si="29"/>
        <v>8.1923224451369384E-6</v>
      </c>
    </row>
    <row r="593" spans="1:6" ht="15" customHeight="1" x14ac:dyDescent="0.2">
      <c r="A593" s="4">
        <v>588</v>
      </c>
      <c r="B593" s="4" t="str">
        <f>Vocabulary!B589</f>
        <v>arms</v>
      </c>
      <c r="C593" s="25">
        <v>4.5330134694419186</v>
      </c>
      <c r="D593" s="26">
        <f t="shared" si="27"/>
        <v>0.10061551198971978</v>
      </c>
      <c r="E593" s="22">
        <f t="shared" si="28"/>
        <v>6.0769403061131308E-3</v>
      </c>
      <c r="F593" s="27">
        <f t="shared" si="29"/>
        <v>6.0769991061131309E-3</v>
      </c>
    </row>
    <row r="594" spans="1:6" ht="15" customHeight="1" x14ac:dyDescent="0.2">
      <c r="A594" s="4">
        <v>589</v>
      </c>
      <c r="B594" s="4" t="str">
        <f>Vocabulary!B590</f>
        <v>father</v>
      </c>
      <c r="C594" s="25">
        <v>-1.8504044428441611</v>
      </c>
      <c r="D594" s="26">
        <f t="shared" si="27"/>
        <v>1.6997371495836887E-4</v>
      </c>
      <c r="E594" s="22">
        <f t="shared" si="28"/>
        <v>1.0266012655343175E-5</v>
      </c>
      <c r="F594" s="27">
        <f t="shared" si="29"/>
        <v>1.0324912655343175E-5</v>
      </c>
    </row>
    <row r="595" spans="1:6" ht="15" customHeight="1" x14ac:dyDescent="0.2">
      <c r="A595" s="4">
        <v>590</v>
      </c>
      <c r="B595" s="4" t="str">
        <f>Vocabulary!B591</f>
        <v>stand</v>
      </c>
      <c r="C595" s="25">
        <v>1.3686335372509202</v>
      </c>
      <c r="D595" s="26">
        <f t="shared" si="27"/>
        <v>4.2500319829868486E-3</v>
      </c>
      <c r="E595" s="22">
        <f t="shared" si="28"/>
        <v>2.5669193694826645E-4</v>
      </c>
      <c r="F595" s="27">
        <f t="shared" si="29"/>
        <v>2.5675093694826646E-4</v>
      </c>
    </row>
    <row r="596" spans="1:6" ht="15" customHeight="1" x14ac:dyDescent="0.2">
      <c r="A596" s="4">
        <v>591</v>
      </c>
      <c r="B596" s="4" t="str">
        <f>Vocabulary!B592</f>
        <v>youth</v>
      </c>
      <c r="C596" s="25">
        <v>0.25466624676752703</v>
      </c>
      <c r="D596" s="26">
        <f t="shared" si="27"/>
        <v>1.3950904025002658E-3</v>
      </c>
      <c r="E596" s="22">
        <f t="shared" si="28"/>
        <v>8.4260179469063074E-5</v>
      </c>
      <c r="F596" s="27">
        <f t="shared" si="29"/>
        <v>8.4319279469063075E-5</v>
      </c>
    </row>
    <row r="597" spans="1:6" ht="15" customHeight="1" x14ac:dyDescent="0.2">
      <c r="A597" s="4">
        <v>592</v>
      </c>
      <c r="B597" s="4" t="str">
        <f>Vocabulary!B593</f>
        <v>sleep</v>
      </c>
      <c r="C597" s="25">
        <v>1.4594039081512746</v>
      </c>
      <c r="D597" s="26">
        <f t="shared" si="27"/>
        <v>4.6538595180443719E-3</v>
      </c>
      <c r="E597" s="22">
        <f t="shared" si="28"/>
        <v>2.8108217038225338E-4</v>
      </c>
      <c r="F597" s="27">
        <f t="shared" si="29"/>
        <v>2.811413703822534E-4</v>
      </c>
    </row>
    <row r="598" spans="1:6" ht="15" customHeight="1" x14ac:dyDescent="0.2">
      <c r="A598" s="4">
        <v>593</v>
      </c>
      <c r="B598" s="4" t="str">
        <f>Vocabulary!B594</f>
        <v>sneezing</v>
      </c>
      <c r="C598" s="25">
        <v>2.6619748337155302</v>
      </c>
      <c r="D598" s="26">
        <f t="shared" si="27"/>
        <v>1.5491133140404728E-2</v>
      </c>
      <c r="E598" s="22">
        <f t="shared" si="28"/>
        <v>9.3562801109543466E-4</v>
      </c>
      <c r="F598" s="27">
        <f t="shared" si="29"/>
        <v>9.3568731109543461E-4</v>
      </c>
    </row>
    <row r="599" spans="1:6" ht="15" customHeight="1" x14ac:dyDescent="0.2">
      <c r="A599" s="4">
        <v>594</v>
      </c>
      <c r="B599" s="4" t="str">
        <f>Vocabulary!B595</f>
        <v>between</v>
      </c>
      <c r="C599" s="25">
        <v>-0.56013872288355426</v>
      </c>
      <c r="D599" s="26">
        <f t="shared" si="27"/>
        <v>6.1764232462325618E-4</v>
      </c>
      <c r="E599" s="22">
        <f t="shared" si="28"/>
        <v>3.7304143894312949E-5</v>
      </c>
      <c r="F599" s="27">
        <f t="shared" si="29"/>
        <v>3.7363543894312951E-5</v>
      </c>
    </row>
    <row r="600" spans="1:6" ht="15" customHeight="1" x14ac:dyDescent="0.2">
      <c r="A600" s="4">
        <v>595</v>
      </c>
      <c r="B600" s="4" t="str">
        <f>Vocabulary!B596</f>
        <v>told</v>
      </c>
      <c r="C600" s="25">
        <v>-3.24335599876028</v>
      </c>
      <c r="D600" s="26">
        <f t="shared" si="27"/>
        <v>4.2211481237917645E-5</v>
      </c>
      <c r="E600" s="22">
        <f t="shared" si="28"/>
        <v>2.5494741977921763E-6</v>
      </c>
      <c r="F600" s="27">
        <f t="shared" si="29"/>
        <v>2.6089741977921764E-6</v>
      </c>
    </row>
    <row r="601" spans="1:6" ht="15" customHeight="1" x14ac:dyDescent="0.2">
      <c r="A601" s="4">
        <v>596</v>
      </c>
      <c r="B601" s="4" t="str">
        <f>Vocabulary!B597</f>
        <v>ear</v>
      </c>
      <c r="C601" s="25">
        <v>4.5390618590552405</v>
      </c>
      <c r="D601" s="26">
        <f t="shared" si="27"/>
        <v>0.10122591793298795</v>
      </c>
      <c r="E601" s="22">
        <f t="shared" si="28"/>
        <v>6.1138073895914352E-3</v>
      </c>
      <c r="F601" s="27">
        <f t="shared" si="29"/>
        <v>6.1138669895914356E-3</v>
      </c>
    </row>
    <row r="602" spans="1:6" ht="15" customHeight="1" x14ac:dyDescent="0.2">
      <c r="A602" s="4">
        <v>597</v>
      </c>
      <c r="B602" s="4" t="str">
        <f>Vocabulary!B598</f>
        <v>wow</v>
      </c>
      <c r="C602" s="25">
        <v>-1.1077886930151046</v>
      </c>
      <c r="D602" s="26">
        <f t="shared" si="27"/>
        <v>3.5718703674370847E-4</v>
      </c>
      <c r="E602" s="22">
        <f t="shared" si="28"/>
        <v>2.157325702055496E-5</v>
      </c>
      <c r="F602" s="27">
        <f t="shared" si="29"/>
        <v>2.1632957020554959E-5</v>
      </c>
    </row>
    <row r="603" spans="1:6" ht="15" customHeight="1" x14ac:dyDescent="0.2">
      <c r="A603" s="4">
        <v>598</v>
      </c>
      <c r="B603" s="4" t="str">
        <f>Vocabulary!B599</f>
        <v>dreadfully</v>
      </c>
      <c r="C603" s="25">
        <v>-0.21695161614071201</v>
      </c>
      <c r="D603" s="26">
        <f t="shared" si="27"/>
        <v>8.7052513578832094E-4</v>
      </c>
      <c r="E603" s="22">
        <f t="shared" si="28"/>
        <v>5.2577670982752285E-5</v>
      </c>
      <c r="F603" s="27">
        <f t="shared" si="29"/>
        <v>5.2637470982752288E-5</v>
      </c>
    </row>
    <row r="604" spans="1:6" ht="15" customHeight="1" x14ac:dyDescent="0.2">
      <c r="A604" s="4">
        <v>599</v>
      </c>
      <c r="B604" s="4" t="str">
        <f>Vocabulary!B600</f>
        <v>writing</v>
      </c>
      <c r="C604" s="25">
        <v>-2.6243648835522624</v>
      </c>
      <c r="D604" s="26">
        <f t="shared" si="27"/>
        <v>7.838898080297094E-5</v>
      </c>
      <c r="E604" s="22">
        <f t="shared" si="28"/>
        <v>4.7345100926920131E-6</v>
      </c>
      <c r="F604" s="27">
        <f t="shared" si="29"/>
        <v>4.7944100926920132E-6</v>
      </c>
    </row>
    <row r="605" spans="1:6" ht="15" customHeight="1" x14ac:dyDescent="0.2">
      <c r="A605" s="4">
        <v>600</v>
      </c>
      <c r="B605" s="4" t="str">
        <f>Vocabulary!B601</f>
        <v>sing</v>
      </c>
      <c r="C605" s="25">
        <v>-2.2303144979180778</v>
      </c>
      <c r="D605" s="26">
        <f t="shared" si="27"/>
        <v>1.1624891977076757E-4</v>
      </c>
      <c r="E605" s="22">
        <f t="shared" si="28"/>
        <v>7.0211613709153335E-6</v>
      </c>
      <c r="F605" s="27">
        <f t="shared" si="29"/>
        <v>7.0811613709153338E-6</v>
      </c>
    </row>
    <row r="606" spans="1:6" ht="15" customHeight="1" x14ac:dyDescent="0.2">
      <c r="A606" s="4">
        <v>601</v>
      </c>
      <c r="B606" s="4" t="str">
        <f>Vocabulary!B602</f>
        <v>exclaimed</v>
      </c>
      <c r="C606" s="25">
        <v>-2.7631148947306756</v>
      </c>
      <c r="D606" s="26">
        <f t="shared" si="27"/>
        <v>6.8233343658271567E-5</v>
      </c>
      <c r="E606" s="22">
        <f t="shared" si="28"/>
        <v>4.1211334922212138E-6</v>
      </c>
      <c r="F606" s="27">
        <f t="shared" si="29"/>
        <v>4.1812334922212135E-6</v>
      </c>
    </row>
    <row r="607" spans="1:6" ht="15" customHeight="1" x14ac:dyDescent="0.2">
      <c r="A607" s="4">
        <v>602</v>
      </c>
      <c r="B607" s="4" t="str">
        <f>Vocabulary!B603</f>
        <v>school</v>
      </c>
      <c r="C607" s="25">
        <v>-1.4045016597979898</v>
      </c>
      <c r="D607" s="26">
        <f t="shared" si="27"/>
        <v>2.6548188012863271E-4</v>
      </c>
      <c r="E607" s="22">
        <f t="shared" si="28"/>
        <v>1.6034481224537435E-5</v>
      </c>
      <c r="F607" s="27">
        <f t="shared" si="29"/>
        <v>1.6094681224537435E-5</v>
      </c>
    </row>
    <row r="608" spans="1:6" ht="15" customHeight="1" x14ac:dyDescent="0.2">
      <c r="A608" s="4">
        <v>603</v>
      </c>
      <c r="B608" s="4" t="str">
        <f>Vocabulary!B604</f>
        <v>adventures</v>
      </c>
      <c r="C608" s="25">
        <v>3.0902504093546623</v>
      </c>
      <c r="D608" s="26">
        <f t="shared" si="27"/>
        <v>2.3772831152969024E-2</v>
      </c>
      <c r="E608" s="22">
        <f t="shared" si="28"/>
        <v>1.4358230949384817E-3</v>
      </c>
      <c r="F608" s="27">
        <f t="shared" si="29"/>
        <v>1.4358833949384817E-3</v>
      </c>
    </row>
    <row r="609" spans="1:6" ht="15" customHeight="1" x14ac:dyDescent="0.2">
      <c r="A609" s="4">
        <v>604</v>
      </c>
      <c r="B609" s="4" t="str">
        <f>Vocabulary!B605</f>
        <v>e</v>
      </c>
      <c r="C609" s="25">
        <v>-2.1149043191686188</v>
      </c>
      <c r="D609" s="26">
        <f t="shared" si="27"/>
        <v>1.3047008031756826E-4</v>
      </c>
      <c r="E609" s="22">
        <f t="shared" si="28"/>
        <v>7.880086023958782E-6</v>
      </c>
      <c r="F609" s="27">
        <f t="shared" si="29"/>
        <v>7.9404860239587823E-6</v>
      </c>
    </row>
    <row r="610" spans="1:6" ht="15" customHeight="1" x14ac:dyDescent="0.2">
      <c r="A610" s="4">
        <v>605</v>
      </c>
      <c r="B610" s="4" t="str">
        <f>Vocabulary!B606</f>
        <v>hole</v>
      </c>
      <c r="C610" s="25">
        <v>-5.464231083572896</v>
      </c>
      <c r="D610" s="26">
        <f t="shared" si="27"/>
        <v>4.5805412430162582E-6</v>
      </c>
      <c r="E610" s="22">
        <f t="shared" si="28"/>
        <v>2.7665391899355541E-7</v>
      </c>
      <c r="F610" s="27">
        <f t="shared" si="29"/>
        <v>3.371539189935554E-7</v>
      </c>
    </row>
    <row r="611" spans="1:6" ht="15" customHeight="1" x14ac:dyDescent="0.2">
      <c r="A611" s="4">
        <v>606</v>
      </c>
      <c r="B611" s="4" t="str">
        <f>Vocabulary!B607</f>
        <v>twice</v>
      </c>
      <c r="C611" s="25">
        <v>-4.8527831841472082</v>
      </c>
      <c r="D611" s="26">
        <f t="shared" si="27"/>
        <v>8.4423868089793389E-6</v>
      </c>
      <c r="E611" s="22">
        <f t="shared" si="28"/>
        <v>5.0990030925376847E-7</v>
      </c>
      <c r="F611" s="27">
        <f t="shared" si="29"/>
        <v>5.7050030925376847E-7</v>
      </c>
    </row>
    <row r="612" spans="1:6" ht="15" customHeight="1" x14ac:dyDescent="0.2">
      <c r="A612" s="4">
        <v>607</v>
      </c>
      <c r="B612" s="4" t="str">
        <f>Vocabulary!B608</f>
        <v>sleepy</v>
      </c>
      <c r="C612" s="25">
        <v>-5.509164315122745</v>
      </c>
      <c r="D612" s="26">
        <f t="shared" si="27"/>
        <v>4.3792782816185975E-6</v>
      </c>
      <c r="E612" s="22">
        <f t="shared" si="28"/>
        <v>2.6449810943637601E-7</v>
      </c>
      <c r="F612" s="27">
        <f t="shared" si="29"/>
        <v>3.2519810943637602E-7</v>
      </c>
    </row>
    <row r="613" spans="1:6" ht="15" customHeight="1" x14ac:dyDescent="0.2">
      <c r="A613" s="4">
        <v>608</v>
      </c>
      <c r="B613" s="4" t="str">
        <f>Vocabulary!B609</f>
        <v>across</v>
      </c>
      <c r="C613" s="25">
        <v>1.1570657966517786</v>
      </c>
      <c r="D613" s="26">
        <f t="shared" si="27"/>
        <v>3.4396123212296959E-3</v>
      </c>
      <c r="E613" s="22">
        <f t="shared" si="28"/>
        <v>2.0774449524661509E-4</v>
      </c>
      <c r="F613" s="27">
        <f t="shared" si="29"/>
        <v>2.0780529524661509E-4</v>
      </c>
    </row>
    <row r="614" spans="1:6" ht="15" customHeight="1" x14ac:dyDescent="0.2">
      <c r="A614" s="4">
        <v>609</v>
      </c>
      <c r="B614" s="4" t="str">
        <f>Vocabulary!B610</f>
        <v>curiosity</v>
      </c>
      <c r="C614" s="25">
        <v>-0.22459655562667127</v>
      </c>
      <c r="D614" s="26">
        <f t="shared" si="27"/>
        <v>8.6389539806567032E-4</v>
      </c>
      <c r="E614" s="22">
        <f t="shared" si="28"/>
        <v>5.2177250415495704E-5</v>
      </c>
      <c r="F614" s="27">
        <f t="shared" si="29"/>
        <v>5.2238150415495702E-5</v>
      </c>
    </row>
    <row r="615" spans="1:6" ht="15" customHeight="1" x14ac:dyDescent="0.2">
      <c r="A615" s="4">
        <v>610</v>
      </c>
      <c r="B615" s="4" t="str">
        <f>Vocabulary!B611</f>
        <v>passed</v>
      </c>
      <c r="C615" s="25">
        <v>-3.060842670777665</v>
      </c>
      <c r="D615" s="26">
        <f t="shared" si="27"/>
        <v>5.0663492352105713E-5</v>
      </c>
      <c r="E615" s="22">
        <f t="shared" si="28"/>
        <v>3.0599557924470192E-6</v>
      </c>
      <c r="F615" s="27">
        <f t="shared" si="29"/>
        <v>3.1209557924470191E-6</v>
      </c>
    </row>
    <row r="616" spans="1:6" ht="15" customHeight="1" x14ac:dyDescent="0.2">
      <c r="A616" s="4">
        <v>611</v>
      </c>
      <c r="B616" s="4" t="str">
        <f>Vocabulary!B612</f>
        <v>home</v>
      </c>
      <c r="C616" s="25">
        <v>-3.1960777756062804</v>
      </c>
      <c r="D616" s="26">
        <f t="shared" si="27"/>
        <v>4.4255093600343475E-5</v>
      </c>
      <c r="E616" s="22">
        <f t="shared" si="28"/>
        <v>2.6729035785079995E-6</v>
      </c>
      <c r="F616" s="27">
        <f t="shared" si="29"/>
        <v>2.7340035785079996E-6</v>
      </c>
    </row>
    <row r="617" spans="1:6" ht="15" customHeight="1" x14ac:dyDescent="0.2">
      <c r="A617" s="4">
        <v>612</v>
      </c>
      <c r="B617" s="4" t="str">
        <f>Vocabulary!B613</f>
        <v>likely</v>
      </c>
      <c r="C617" s="25">
        <v>-0.36918835321805021</v>
      </c>
      <c r="D617" s="26">
        <f t="shared" si="27"/>
        <v>7.475938855903368E-4</v>
      </c>
      <c r="E617" s="22">
        <f t="shared" si="28"/>
        <v>4.515291256890715E-5</v>
      </c>
      <c r="F617" s="27">
        <f t="shared" si="29"/>
        <v>4.5214112568907149E-5</v>
      </c>
    </row>
    <row r="618" spans="1:6" ht="15" customHeight="1" x14ac:dyDescent="0.2">
      <c r="A618" s="4">
        <v>613</v>
      </c>
      <c r="B618" s="4" t="str">
        <f>Vocabulary!B614</f>
        <v>aloud</v>
      </c>
      <c r="C618" s="25">
        <v>0.76602305195119047</v>
      </c>
      <c r="D618" s="26">
        <f t="shared" si="27"/>
        <v>2.3263860757464323E-3</v>
      </c>
      <c r="E618" s="22">
        <f t="shared" si="28"/>
        <v>1.405082479998542E-4</v>
      </c>
      <c r="F618" s="27">
        <f t="shared" si="29"/>
        <v>1.4056954799985421E-4</v>
      </c>
    </row>
    <row r="619" spans="1:6" ht="15" customHeight="1" x14ac:dyDescent="0.2">
      <c r="A619" s="4">
        <v>614</v>
      </c>
      <c r="B619" s="4" t="str">
        <f>Vocabulary!B615</f>
        <v>walk</v>
      </c>
      <c r="C619" s="25">
        <v>-3.2496611478741535</v>
      </c>
      <c r="D619" s="26">
        <f t="shared" si="27"/>
        <v>4.1946168850432721E-5</v>
      </c>
      <c r="E619" s="22">
        <f t="shared" si="28"/>
        <v>2.5334499535247221E-6</v>
      </c>
      <c r="F619" s="27">
        <f t="shared" si="29"/>
        <v>2.594849953524722E-6</v>
      </c>
    </row>
    <row r="620" spans="1:6" ht="15" customHeight="1" x14ac:dyDescent="0.2">
      <c r="A620" s="4">
        <v>615</v>
      </c>
      <c r="B620" s="4" t="str">
        <f>Vocabulary!B616</f>
        <v>new</v>
      </c>
      <c r="C620" s="25">
        <v>-1.9027882439713415</v>
      </c>
      <c r="D620" s="26">
        <f t="shared" si="27"/>
        <v>1.6129903558137501E-4</v>
      </c>
      <c r="E620" s="22">
        <f t="shared" si="28"/>
        <v>9.7420824212650687E-6</v>
      </c>
      <c r="F620" s="27">
        <f t="shared" si="29"/>
        <v>9.8035824212650681E-6</v>
      </c>
    </row>
    <row r="621" spans="1:6" ht="15" customHeight="1" x14ac:dyDescent="0.2">
      <c r="A621" s="4">
        <v>616</v>
      </c>
      <c r="B621" s="4" t="str">
        <f>Vocabulary!B617</f>
        <v>asking</v>
      </c>
      <c r="C621" s="25">
        <v>1.3505449006574881</v>
      </c>
      <c r="D621" s="26">
        <f t="shared" si="27"/>
        <v>4.1738458280941668E-3</v>
      </c>
      <c r="E621" s="22">
        <f t="shared" si="28"/>
        <v>2.5209047236015783E-4</v>
      </c>
      <c r="F621" s="27">
        <f t="shared" si="29"/>
        <v>2.5215207236015786E-4</v>
      </c>
    </row>
    <row r="622" spans="1:6" ht="15" customHeight="1" x14ac:dyDescent="0.2">
      <c r="A622" s="4">
        <v>617</v>
      </c>
      <c r="B622" s="4" t="str">
        <f>Vocabulary!B618</f>
        <v>night</v>
      </c>
      <c r="C622" s="25">
        <v>1.8311777376167404</v>
      </c>
      <c r="D622" s="26">
        <f t="shared" si="27"/>
        <v>6.7495153930335955E-3</v>
      </c>
      <c r="E622" s="22">
        <f t="shared" si="28"/>
        <v>4.0765485686588415E-4</v>
      </c>
      <c r="F622" s="27">
        <f t="shared" si="29"/>
        <v>4.0771655686588416E-4</v>
      </c>
    </row>
    <row r="623" spans="1:6" ht="15" customHeight="1" x14ac:dyDescent="0.2">
      <c r="A623" s="4">
        <v>618</v>
      </c>
      <c r="B623" s="4" t="str">
        <f>Vocabulary!B619</f>
        <v>sometimes</v>
      </c>
      <c r="C623" s="25">
        <v>1.6521689751526405</v>
      </c>
      <c r="D623" s="26">
        <f t="shared" si="27"/>
        <v>5.6432601891050257E-3</v>
      </c>
      <c r="E623" s="22">
        <f t="shared" si="28"/>
        <v>3.408396441351891E-4</v>
      </c>
      <c r="F623" s="27">
        <f t="shared" si="29"/>
        <v>3.4090144413518908E-4</v>
      </c>
    </row>
    <row r="624" spans="1:6" ht="15" customHeight="1" x14ac:dyDescent="0.2">
      <c r="A624" s="4">
        <v>619</v>
      </c>
      <c r="B624" s="4" t="str">
        <f>Vocabulary!B620</f>
        <v>walking</v>
      </c>
      <c r="C624" s="25">
        <v>1.9004455514474237</v>
      </c>
      <c r="D624" s="26">
        <f t="shared" si="27"/>
        <v>7.2336121883006073E-3</v>
      </c>
      <c r="E624" s="22">
        <f t="shared" si="28"/>
        <v>4.3689316484685307E-4</v>
      </c>
      <c r="F624" s="27">
        <f t="shared" si="29"/>
        <v>4.3695506484685309E-4</v>
      </c>
    </row>
    <row r="625" spans="1:6" ht="15" customHeight="1" x14ac:dyDescent="0.2">
      <c r="A625" s="4">
        <v>620</v>
      </c>
      <c r="B625" s="4" t="str">
        <f>Vocabulary!B621</f>
        <v>ears</v>
      </c>
      <c r="C625" s="25">
        <v>1.2401163499143484</v>
      </c>
      <c r="D625" s="26">
        <f t="shared" si="27"/>
        <v>3.7374715288175406E-3</v>
      </c>
      <c r="E625" s="22">
        <f t="shared" si="28"/>
        <v>2.2573449090774569E-4</v>
      </c>
      <c r="F625" s="27">
        <f t="shared" si="29"/>
        <v>2.2579649090774569E-4</v>
      </c>
    </row>
    <row r="626" spans="1:6" ht="15" customHeight="1" x14ac:dyDescent="0.2">
      <c r="A626" s="4">
        <v>621</v>
      </c>
      <c r="B626" s="4" t="str">
        <f>Vocabulary!B622</f>
        <v>sadly</v>
      </c>
      <c r="C626" s="25">
        <v>-0.52978870219002139</v>
      </c>
      <c r="D626" s="26">
        <f t="shared" si="27"/>
        <v>6.3667514424875515E-4</v>
      </c>
      <c r="E626" s="22">
        <f t="shared" si="28"/>
        <v>3.845368144010403E-5</v>
      </c>
      <c r="F626" s="27">
        <f t="shared" si="29"/>
        <v>3.8515781440104031E-5</v>
      </c>
    </row>
    <row r="627" spans="1:6" ht="15" customHeight="1" x14ac:dyDescent="0.2">
      <c r="A627" s="4">
        <v>622</v>
      </c>
      <c r="B627" s="4" t="str">
        <f>Vocabulary!B623</f>
        <v>shut</v>
      </c>
      <c r="C627" s="25">
        <v>-1.0932314819524842</v>
      </c>
      <c r="D627" s="26">
        <f t="shared" si="27"/>
        <v>3.6242471432166933E-4</v>
      </c>
      <c r="E627" s="22">
        <f t="shared" si="28"/>
        <v>2.1889600428787951E-5</v>
      </c>
      <c r="F627" s="27">
        <f t="shared" si="29"/>
        <v>2.1951800428787951E-5</v>
      </c>
    </row>
    <row r="628" spans="1:6" ht="15" customHeight="1" x14ac:dyDescent="0.2">
      <c r="A628" s="4">
        <v>623</v>
      </c>
      <c r="B628" s="4" t="str">
        <f>Vocabulary!B624</f>
        <v>simple</v>
      </c>
      <c r="C628" s="25">
        <v>0.97131066211633577</v>
      </c>
      <c r="D628" s="26">
        <f t="shared" si="27"/>
        <v>2.8565186644311639E-3</v>
      </c>
      <c r="E628" s="22">
        <f t="shared" si="28"/>
        <v>1.7252700964061888E-4</v>
      </c>
      <c r="F628" s="27">
        <f t="shared" si="29"/>
        <v>1.7258930964061887E-4</v>
      </c>
    </row>
    <row r="629" spans="1:6" ht="15" customHeight="1" x14ac:dyDescent="0.2">
      <c r="A629" s="4">
        <v>624</v>
      </c>
      <c r="B629" s="4" t="str">
        <f>Vocabulary!B625</f>
        <v>cut</v>
      </c>
      <c r="C629" s="25">
        <v>-1.9858440414299288</v>
      </c>
      <c r="D629" s="26">
        <f t="shared" si="27"/>
        <v>1.4844346944339627E-4</v>
      </c>
      <c r="E629" s="22">
        <f t="shared" si="28"/>
        <v>8.9656364590384074E-6</v>
      </c>
      <c r="F629" s="27">
        <f t="shared" si="29"/>
        <v>9.028036459038407E-6</v>
      </c>
    </row>
    <row r="630" spans="1:6" ht="15" customHeight="1" x14ac:dyDescent="0.2">
      <c r="A630" s="4">
        <v>625</v>
      </c>
      <c r="B630" s="4" t="str">
        <f>Vocabulary!B626</f>
        <v>finger</v>
      </c>
      <c r="C630" s="25">
        <v>1.0174202173408609</v>
      </c>
      <c r="D630" s="26">
        <f t="shared" si="27"/>
        <v>2.9913152942146926E-3</v>
      </c>
      <c r="E630" s="22">
        <f t="shared" si="28"/>
        <v>1.8066840907755093E-4</v>
      </c>
      <c r="F630" s="27">
        <f t="shared" si="29"/>
        <v>1.8073090907755093E-4</v>
      </c>
    </row>
    <row r="631" spans="1:6" ht="15" customHeight="1" x14ac:dyDescent="0.2">
      <c r="A631" s="4">
        <v>626</v>
      </c>
      <c r="B631" s="4" t="str">
        <f>Vocabulary!B627</f>
        <v>nervous</v>
      </c>
      <c r="C631" s="25">
        <v>-1.7692461415201544</v>
      </c>
      <c r="D631" s="26">
        <f t="shared" si="27"/>
        <v>1.8434372922895753E-4</v>
      </c>
      <c r="E631" s="22">
        <f t="shared" si="28"/>
        <v>1.1133927723243276E-5</v>
      </c>
      <c r="F631" s="27">
        <f t="shared" si="29"/>
        <v>1.1196527723243276E-5</v>
      </c>
    </row>
    <row r="632" spans="1:6" ht="15" customHeight="1" x14ac:dyDescent="0.2">
      <c r="A632" s="4">
        <v>627</v>
      </c>
      <c r="B632" s="4" t="str">
        <f>Vocabulary!B628</f>
        <v>altogether</v>
      </c>
      <c r="C632" s="25">
        <v>-0.73842690961305257</v>
      </c>
      <c r="D632" s="26">
        <f t="shared" si="27"/>
        <v>5.1678211281062014E-4</v>
      </c>
      <c r="E632" s="22">
        <f t="shared" si="28"/>
        <v>3.1212424294357622E-5</v>
      </c>
      <c r="F632" s="27">
        <f t="shared" si="29"/>
        <v>3.1275124294357624E-5</v>
      </c>
    </row>
    <row r="633" spans="1:6" ht="15" customHeight="1" x14ac:dyDescent="0.2">
      <c r="A633" s="4">
        <v>628</v>
      </c>
      <c r="B633" s="4" t="str">
        <f>Vocabulary!B629</f>
        <v>remembered</v>
      </c>
      <c r="C633" s="25">
        <v>-4.7002438969459206</v>
      </c>
      <c r="D633" s="26">
        <f t="shared" si="27"/>
        <v>9.8335927245935605E-6</v>
      </c>
      <c r="E633" s="22">
        <f t="shared" si="28"/>
        <v>5.9392587485008416E-7</v>
      </c>
      <c r="F633" s="27">
        <f t="shared" si="29"/>
        <v>6.5672587485008422E-7</v>
      </c>
    </row>
    <row r="634" spans="1:6" ht="15" customHeight="1" x14ac:dyDescent="0.2">
      <c r="A634" s="4">
        <v>629</v>
      </c>
      <c r="B634" s="4" t="str">
        <f>Vocabulary!B630</f>
        <v>happens</v>
      </c>
      <c r="C634" s="25">
        <v>-6.1240424790823873</v>
      </c>
      <c r="D634" s="26">
        <f t="shared" si="27"/>
        <v>2.3679054096280718E-6</v>
      </c>
      <c r="E634" s="22">
        <f t="shared" si="28"/>
        <v>1.4301591812505399E-7</v>
      </c>
      <c r="F634" s="27">
        <f t="shared" si="29"/>
        <v>2.0591591812505398E-7</v>
      </c>
    </row>
    <row r="635" spans="1:6" ht="15" customHeight="1" x14ac:dyDescent="0.2">
      <c r="A635" s="4">
        <v>630</v>
      </c>
      <c r="B635" s="4" t="str">
        <f>Vocabulary!B631</f>
        <v>pair</v>
      </c>
      <c r="C635" s="25">
        <v>-2.9165388043486966</v>
      </c>
      <c r="D635" s="26">
        <f t="shared" si="27"/>
        <v>5.8528244266576075E-5</v>
      </c>
      <c r="E635" s="22">
        <f t="shared" si="28"/>
        <v>3.5349683124996786E-6</v>
      </c>
      <c r="F635" s="27">
        <f t="shared" si="29"/>
        <v>3.5979683124996786E-6</v>
      </c>
    </row>
    <row r="636" spans="1:6" ht="15" customHeight="1" x14ac:dyDescent="0.2">
      <c r="A636" s="4">
        <v>631</v>
      </c>
      <c r="B636" s="4" t="str">
        <f>Vocabulary!B632</f>
        <v>nine</v>
      </c>
      <c r="C636" s="25">
        <v>-3.0626723145534744</v>
      </c>
      <c r="D636" s="26">
        <f t="shared" si="27"/>
        <v>5.0570880957429251E-5</v>
      </c>
      <c r="E636" s="22">
        <f t="shared" si="28"/>
        <v>3.0543622820032993E-6</v>
      </c>
      <c r="F636" s="27">
        <f t="shared" si="29"/>
        <v>3.1174622820032992E-6</v>
      </c>
    </row>
    <row r="637" spans="1:6" ht="15" customHeight="1" x14ac:dyDescent="0.2">
      <c r="A637" s="4">
        <v>632</v>
      </c>
      <c r="B637" s="4" t="str">
        <f>Vocabulary!B633</f>
        <v>until</v>
      </c>
      <c r="C637" s="25">
        <v>1.4846193412169266</v>
      </c>
      <c r="D637" s="26">
        <f t="shared" si="27"/>
        <v>4.7727006194273882E-3</v>
      </c>
      <c r="E637" s="22">
        <f t="shared" si="28"/>
        <v>2.8825989342650044E-4</v>
      </c>
      <c r="F637" s="27">
        <f t="shared" si="29"/>
        <v>2.8832309342650042E-4</v>
      </c>
    </row>
    <row r="638" spans="1:6" ht="15" customHeight="1" x14ac:dyDescent="0.2">
      <c r="A638" s="4">
        <v>633</v>
      </c>
      <c r="B638" s="4" t="str">
        <f>Vocabulary!B634</f>
        <v>kid</v>
      </c>
      <c r="C638" s="25">
        <v>-2.1034487158233128</v>
      </c>
      <c r="D638" s="26">
        <f t="shared" si="27"/>
        <v>1.3197328743949101E-4</v>
      </c>
      <c r="E638" s="22">
        <f t="shared" si="28"/>
        <v>7.9708761990222642E-6</v>
      </c>
      <c r="F638" s="27">
        <f t="shared" si="29"/>
        <v>8.0341761990222641E-6</v>
      </c>
    </row>
    <row r="639" spans="1:6" ht="15" customHeight="1" x14ac:dyDescent="0.2">
      <c r="A639" s="4">
        <v>634</v>
      </c>
      <c r="B639" s="4" t="str">
        <f>Vocabulary!B635</f>
        <v>dropped</v>
      </c>
      <c r="C639" s="25">
        <v>-4.6502234610130673</v>
      </c>
      <c r="D639" s="26">
        <f t="shared" si="27"/>
        <v>1.0337983069067897E-5</v>
      </c>
      <c r="E639" s="22">
        <f t="shared" si="28"/>
        <v>6.2438986547872151E-7</v>
      </c>
      <c r="F639" s="27">
        <f t="shared" si="29"/>
        <v>6.8778986547872151E-7</v>
      </c>
    </row>
    <row r="640" spans="1:6" ht="15" customHeight="1" x14ac:dyDescent="0.2">
      <c r="A640" s="4">
        <v>635</v>
      </c>
      <c r="B640" s="4" t="str">
        <f>Vocabulary!B636</f>
        <v>usual</v>
      </c>
      <c r="C640" s="25">
        <v>3.1425895509059041</v>
      </c>
      <c r="D640" s="26">
        <f t="shared" si="27"/>
        <v>2.50502177966886E-2</v>
      </c>
      <c r="E640" s="22">
        <f t="shared" si="28"/>
        <v>1.5129742441817831E-3</v>
      </c>
      <c r="F640" s="27">
        <f t="shared" si="29"/>
        <v>1.5130377441817831E-3</v>
      </c>
    </row>
    <row r="641" spans="1:6" ht="15" customHeight="1" x14ac:dyDescent="0.2">
      <c r="A641" s="4">
        <v>636</v>
      </c>
      <c r="B641" s="4" t="str">
        <f>Vocabulary!B637</f>
        <v>morning</v>
      </c>
      <c r="C641" s="25">
        <v>-2.5816297222035973</v>
      </c>
      <c r="D641" s="26">
        <f t="shared" si="27"/>
        <v>8.1811557866924944E-5</v>
      </c>
      <c r="E641" s="22">
        <f t="shared" si="28"/>
        <v>4.9412256984610867E-6</v>
      </c>
      <c r="F641" s="27">
        <f t="shared" si="29"/>
        <v>5.0048256984610864E-6</v>
      </c>
    </row>
    <row r="642" spans="1:6" ht="15" customHeight="1" x14ac:dyDescent="0.2">
      <c r="A642" s="4">
        <v>637</v>
      </c>
      <c r="B642" s="4" t="str">
        <f>Vocabulary!B638</f>
        <v>ah</v>
      </c>
      <c r="C642" s="25">
        <v>-2.4528860485835766</v>
      </c>
      <c r="D642" s="26">
        <f t="shared" si="27"/>
        <v>9.3052346599481025E-5</v>
      </c>
      <c r="E642" s="22">
        <f t="shared" si="28"/>
        <v>5.6201429028813342E-6</v>
      </c>
      <c r="F642" s="27">
        <f t="shared" si="29"/>
        <v>5.6838429028813341E-6</v>
      </c>
    </row>
    <row r="643" spans="1:6" ht="15" customHeight="1" x14ac:dyDescent="0.2">
      <c r="A643" s="4">
        <v>638</v>
      </c>
      <c r="B643" s="4" t="str">
        <f>Vocabulary!B639</f>
        <v>let's</v>
      </c>
      <c r="C643" s="25">
        <v>-1.5526406433597837</v>
      </c>
      <c r="D643" s="26">
        <f t="shared" si="27"/>
        <v>2.2892801443426798E-4</v>
      </c>
      <c r="E643" s="22">
        <f t="shared" si="28"/>
        <v>1.3826713700529531E-5</v>
      </c>
      <c r="F643" s="27">
        <f t="shared" si="29"/>
        <v>1.389051370052953E-5</v>
      </c>
    </row>
    <row r="644" spans="1:6" ht="15" customHeight="1" x14ac:dyDescent="0.2">
      <c r="A644" s="4">
        <v>639</v>
      </c>
      <c r="B644" s="4" t="str">
        <f>Vocabulary!B640</f>
        <v>wrong</v>
      </c>
      <c r="C644" s="25">
        <v>0.15686861637817096</v>
      </c>
      <c r="D644" s="26">
        <f t="shared" si="27"/>
        <v>1.2651131786222279E-3</v>
      </c>
      <c r="E644" s="22">
        <f t="shared" si="28"/>
        <v>7.6409860814998662E-5</v>
      </c>
      <c r="F644" s="27">
        <f t="shared" si="29"/>
        <v>7.6473760814998659E-5</v>
      </c>
    </row>
    <row r="645" spans="1:6" ht="15" customHeight="1" x14ac:dyDescent="0.2">
      <c r="A645" s="4">
        <v>640</v>
      </c>
      <c r="B645" s="4" t="str">
        <f>Vocabulary!B641</f>
        <v>sounded</v>
      </c>
      <c r="C645" s="25">
        <v>-1.1007961517001172</v>
      </c>
      <c r="D645" s="26">
        <f t="shared" si="27"/>
        <v>3.5969343468825502E-4</v>
      </c>
      <c r="E645" s="22">
        <f t="shared" si="28"/>
        <v>2.1724637562095414E-5</v>
      </c>
      <c r="F645" s="27">
        <f t="shared" si="29"/>
        <v>2.1788637562095415E-5</v>
      </c>
    </row>
    <row r="646" spans="1:6" ht="15" customHeight="1" x14ac:dyDescent="0.2">
      <c r="A646" s="4">
        <v>641</v>
      </c>
      <c r="B646" s="4" t="str">
        <f>Vocabulary!B642</f>
        <v>strange</v>
      </c>
      <c r="C646" s="25">
        <v>-3.1610656752360144</v>
      </c>
      <c r="D646" s="26">
        <f t="shared" ref="D646:D709" si="30">EXP((C646-$B$3)/$F$3)</f>
        <v>4.5832001728123359E-5</v>
      </c>
      <c r="E646" s="22">
        <f t="shared" ref="E646:E709" si="31">D646/$D$3</f>
        <v>2.7681451210021835E-6</v>
      </c>
      <c r="F646" s="27">
        <f t="shared" ref="F646:F709" si="32">IF(A646=1,-1,E646+A646*0.0000000001)</f>
        <v>2.8322451210021835E-6</v>
      </c>
    </row>
    <row r="647" spans="1:6" ht="15" customHeight="1" x14ac:dyDescent="0.2">
      <c r="A647" s="4">
        <v>642</v>
      </c>
      <c r="B647" s="4" t="str">
        <f>Vocabulary!B643</f>
        <v>seems</v>
      </c>
      <c r="C647" s="25">
        <v>-7.8283068725002485</v>
      </c>
      <c r="D647" s="26">
        <f t="shared" si="30"/>
        <v>4.3073655267809852E-7</v>
      </c>
      <c r="E647" s="22">
        <f t="shared" si="31"/>
        <v>2.601547481618146E-8</v>
      </c>
      <c r="F647" s="27">
        <f t="shared" si="32"/>
        <v>9.0215474816181469E-8</v>
      </c>
    </row>
    <row r="648" spans="1:6" ht="15" customHeight="1" x14ac:dyDescent="0.2">
      <c r="A648" s="4">
        <v>643</v>
      </c>
      <c r="B648" s="4" t="str">
        <f>Vocabulary!B644</f>
        <v>stay</v>
      </c>
      <c r="C648" s="25">
        <v>-2.2947478544096147</v>
      </c>
      <c r="D648" s="26">
        <f t="shared" si="30"/>
        <v>1.0899482408449031E-4</v>
      </c>
      <c r="E648" s="22">
        <f t="shared" si="31"/>
        <v>6.5830310509618475E-6</v>
      </c>
      <c r="F648" s="27">
        <f t="shared" si="32"/>
        <v>6.6473310509618479E-6</v>
      </c>
    </row>
    <row r="649" spans="1:6" ht="15" customHeight="1" x14ac:dyDescent="0.2">
      <c r="A649" s="4">
        <v>644</v>
      </c>
      <c r="B649" s="4" t="str">
        <f>Vocabulary!B645</f>
        <v>sudden</v>
      </c>
      <c r="C649" s="25">
        <v>-0.75194531630477779</v>
      </c>
      <c r="D649" s="26">
        <f t="shared" si="30"/>
        <v>5.0984305024779741E-4</v>
      </c>
      <c r="E649" s="22">
        <f t="shared" si="31"/>
        <v>3.0793321234195624E-5</v>
      </c>
      <c r="F649" s="27">
        <f t="shared" si="32"/>
        <v>3.0857721234195623E-5</v>
      </c>
    </row>
    <row r="650" spans="1:6" ht="15" customHeight="1" x14ac:dyDescent="0.2">
      <c r="A650" s="4">
        <v>645</v>
      </c>
      <c r="B650" s="4" t="str">
        <f>Vocabulary!B646</f>
        <v>water</v>
      </c>
      <c r="C650" s="25">
        <v>-5.2175401037273774</v>
      </c>
      <c r="D650" s="26">
        <f t="shared" si="30"/>
        <v>5.862101437112155E-6</v>
      </c>
      <c r="E650" s="22">
        <f t="shared" si="31"/>
        <v>3.5405714086462485E-7</v>
      </c>
      <c r="F650" s="27">
        <f t="shared" si="32"/>
        <v>4.1855714086462483E-7</v>
      </c>
    </row>
    <row r="651" spans="1:6" ht="15" customHeight="1" x14ac:dyDescent="0.2">
      <c r="A651" s="4">
        <v>646</v>
      </c>
      <c r="B651" s="4" t="str">
        <f>Vocabulary!B647</f>
        <v>case</v>
      </c>
      <c r="C651" s="25">
        <v>0.59592419820732856</v>
      </c>
      <c r="D651" s="26">
        <f t="shared" si="30"/>
        <v>1.9624960722538051E-3</v>
      </c>
      <c r="E651" s="22">
        <f t="shared" si="31"/>
        <v>1.1853014755106919E-4</v>
      </c>
      <c r="F651" s="27">
        <f t="shared" si="32"/>
        <v>1.1859474755106919E-4</v>
      </c>
    </row>
    <row r="652" spans="1:6" ht="15" customHeight="1" x14ac:dyDescent="0.2">
      <c r="A652" s="4">
        <v>647</v>
      </c>
      <c r="B652" s="4" t="str">
        <f>Vocabulary!B648</f>
        <v>number</v>
      </c>
      <c r="C652" s="25">
        <v>-1.9253294802973233</v>
      </c>
      <c r="D652" s="26">
        <f t="shared" si="30"/>
        <v>1.5770382833722293E-4</v>
      </c>
      <c r="E652" s="22">
        <f t="shared" si="31"/>
        <v>9.5249403585873989E-6</v>
      </c>
      <c r="F652" s="27">
        <f t="shared" si="32"/>
        <v>9.5896403585873984E-6</v>
      </c>
    </row>
    <row r="653" spans="1:6" ht="15" customHeight="1" x14ac:dyDescent="0.2">
      <c r="A653" s="4">
        <v>648</v>
      </c>
      <c r="B653" s="4" t="str">
        <f>Vocabulary!B649</f>
        <v>swam</v>
      </c>
      <c r="C653" s="25">
        <v>-2.757246162008065</v>
      </c>
      <c r="D653" s="26">
        <f t="shared" si="30"/>
        <v>6.8634964264249998E-5</v>
      </c>
      <c r="E653" s="22">
        <f t="shared" si="31"/>
        <v>4.1453904323288709E-6</v>
      </c>
      <c r="F653" s="27">
        <f t="shared" si="32"/>
        <v>4.2101904323288707E-6</v>
      </c>
    </row>
    <row r="654" spans="1:6" ht="15" customHeight="1" x14ac:dyDescent="0.2">
      <c r="A654" s="4">
        <v>649</v>
      </c>
      <c r="B654" s="4" t="str">
        <f>Vocabulary!B650</f>
        <v>nearer</v>
      </c>
      <c r="C654" s="25">
        <v>-3.8836222750095288</v>
      </c>
      <c r="D654" s="26">
        <f t="shared" si="30"/>
        <v>2.2251868331418624E-5</v>
      </c>
      <c r="E654" s="22">
        <f t="shared" si="31"/>
        <v>1.3439605173736669E-6</v>
      </c>
      <c r="F654" s="27">
        <f t="shared" si="32"/>
        <v>1.4088605173736669E-6</v>
      </c>
    </row>
    <row r="655" spans="1:6" ht="15" customHeight="1" x14ac:dyDescent="0.2">
      <c r="A655" s="4">
        <v>650</v>
      </c>
      <c r="B655" s="4" t="str">
        <f>Vocabulary!B651</f>
        <v>speaking</v>
      </c>
      <c r="C655" s="25">
        <v>0.13773560602493667</v>
      </c>
      <c r="D655" s="26">
        <f t="shared" si="30"/>
        <v>1.2411378466026985E-3</v>
      </c>
      <c r="E655" s="22">
        <f t="shared" si="31"/>
        <v>7.496180714394237E-5</v>
      </c>
      <c r="F655" s="27">
        <f t="shared" si="32"/>
        <v>7.5026807143942364E-5</v>
      </c>
    </row>
    <row r="656" spans="1:6" ht="15" customHeight="1" x14ac:dyDescent="0.2">
      <c r="A656" s="4">
        <v>651</v>
      </c>
      <c r="B656" s="4" t="str">
        <f>Vocabulary!B652</f>
        <v>shrill</v>
      </c>
      <c r="C656" s="25">
        <v>1.08223446224302</v>
      </c>
      <c r="D656" s="26">
        <f t="shared" si="30"/>
        <v>3.1916161969540312E-3</v>
      </c>
      <c r="E656" s="22">
        <f t="shared" si="31"/>
        <v>1.9276611255424647E-4</v>
      </c>
      <c r="F656" s="27">
        <f t="shared" si="32"/>
        <v>1.9283121255424647E-4</v>
      </c>
    </row>
    <row r="657" spans="1:6" ht="15" customHeight="1" x14ac:dyDescent="0.2">
      <c r="A657" s="4">
        <v>652</v>
      </c>
      <c r="B657" s="4" t="str">
        <f>Vocabulary!B653</f>
        <v>angry</v>
      </c>
      <c r="C657" s="25">
        <v>-6.9269665084271201</v>
      </c>
      <c r="D657" s="26">
        <f t="shared" si="30"/>
        <v>1.0608619537716005E-6</v>
      </c>
      <c r="E657" s="22">
        <f t="shared" si="31"/>
        <v>6.4073567172776046E-8</v>
      </c>
      <c r="F657" s="27">
        <f t="shared" si="32"/>
        <v>1.2927356717277605E-7</v>
      </c>
    </row>
    <row r="658" spans="1:6" ht="15" customHeight="1" x14ac:dyDescent="0.2">
      <c r="A658" s="4">
        <v>653</v>
      </c>
      <c r="B658" s="4" t="str">
        <f>Vocabulary!B654</f>
        <v>crowded</v>
      </c>
      <c r="C658" s="25">
        <v>-3.1814629805704326</v>
      </c>
      <c r="D658" s="26">
        <f t="shared" si="30"/>
        <v>4.4906622103628045E-5</v>
      </c>
      <c r="E658" s="22">
        <f t="shared" si="31"/>
        <v>2.7122543679031387E-6</v>
      </c>
      <c r="F658" s="27">
        <f t="shared" si="32"/>
        <v>2.7775543679031388E-6</v>
      </c>
    </row>
    <row r="659" spans="1:6" ht="15" customHeight="1" x14ac:dyDescent="0.2">
      <c r="A659" s="4">
        <v>654</v>
      </c>
      <c r="B659" s="4" t="str">
        <f>Vocabulary!B655</f>
        <v>means</v>
      </c>
      <c r="C659" s="25">
        <v>-8.8451479220794695</v>
      </c>
      <c r="D659" s="26">
        <f t="shared" si="30"/>
        <v>1.5581284990334939E-7</v>
      </c>
      <c r="E659" s="22">
        <f t="shared" si="31"/>
        <v>9.410729708206064E-9</v>
      </c>
      <c r="F659" s="27">
        <f t="shared" si="32"/>
        <v>7.4810729708206064E-8</v>
      </c>
    </row>
    <row r="660" spans="1:6" ht="15" customHeight="1" x14ac:dyDescent="0.2">
      <c r="A660" s="4">
        <v>655</v>
      </c>
      <c r="B660" s="4" t="str">
        <f>Vocabulary!B656</f>
        <v>notice</v>
      </c>
      <c r="C660" s="25">
        <v>0.13053472221472073</v>
      </c>
      <c r="D660" s="26">
        <f t="shared" si="30"/>
        <v>1.2322326582699223E-3</v>
      </c>
      <c r="E660" s="22">
        <f t="shared" si="31"/>
        <v>7.4423954711024215E-5</v>
      </c>
      <c r="F660" s="27">
        <f t="shared" si="32"/>
        <v>7.4489454711024216E-5</v>
      </c>
    </row>
    <row r="661" spans="1:6" ht="15" customHeight="1" x14ac:dyDescent="0.2">
      <c r="A661" s="4">
        <v>656</v>
      </c>
      <c r="B661" s="4" t="str">
        <f>Vocabulary!B657</f>
        <v>what's</v>
      </c>
      <c r="C661" s="25">
        <v>1.0845133131226363</v>
      </c>
      <c r="D661" s="26">
        <f t="shared" si="30"/>
        <v>3.1988977079195229E-3</v>
      </c>
      <c r="E661" s="22">
        <f t="shared" si="31"/>
        <v>1.9320589869259184E-4</v>
      </c>
      <c r="F661" s="27">
        <f t="shared" si="32"/>
        <v>1.9327149869259185E-4</v>
      </c>
    </row>
    <row r="662" spans="1:6" ht="15" customHeight="1" x14ac:dyDescent="0.2">
      <c r="A662" s="4">
        <v>657</v>
      </c>
      <c r="B662" s="4" t="str">
        <f>Vocabulary!B658</f>
        <v>prizes</v>
      </c>
      <c r="C662" s="25">
        <v>0.63602226197068412</v>
      </c>
      <c r="D662" s="26">
        <f t="shared" si="30"/>
        <v>2.0427873699073182E-3</v>
      </c>
      <c r="E662" s="22">
        <f t="shared" si="31"/>
        <v>1.2337955310784469E-4</v>
      </c>
      <c r="F662" s="27">
        <f t="shared" si="32"/>
        <v>1.2344525310784468E-4</v>
      </c>
    </row>
    <row r="663" spans="1:6" ht="15" customHeight="1" x14ac:dyDescent="0.2">
      <c r="A663" s="4">
        <v>658</v>
      </c>
      <c r="B663" s="4" t="str">
        <f>Vocabulary!B659</f>
        <v>dare</v>
      </c>
      <c r="C663" s="25">
        <v>-3.5715709112283376</v>
      </c>
      <c r="D663" s="26">
        <f t="shared" si="30"/>
        <v>3.0401055822718924E-5</v>
      </c>
      <c r="E663" s="22">
        <f t="shared" si="31"/>
        <v>1.8361522773581072E-6</v>
      </c>
      <c r="F663" s="27">
        <f t="shared" si="32"/>
        <v>1.9019522773581073E-6</v>
      </c>
    </row>
    <row r="664" spans="1:6" ht="15" customHeight="1" x14ac:dyDescent="0.2">
      <c r="A664" s="4">
        <v>659</v>
      </c>
      <c r="B664" s="4" t="str">
        <f>Vocabulary!B660</f>
        <v>confusion</v>
      </c>
      <c r="C664" s="25">
        <v>0.7067198539312437</v>
      </c>
      <c r="D664" s="26">
        <f t="shared" si="30"/>
        <v>2.1924350585259657E-3</v>
      </c>
      <c r="E664" s="22">
        <f t="shared" si="31"/>
        <v>1.3241792157309926E-4</v>
      </c>
      <c r="F664" s="27">
        <f t="shared" si="32"/>
        <v>1.3248382157309926E-4</v>
      </c>
    </row>
    <row r="665" spans="1:6" ht="15" customHeight="1" x14ac:dyDescent="0.2">
      <c r="A665" s="4">
        <v>660</v>
      </c>
      <c r="B665" s="4" t="str">
        <f>Vocabulary!B661</f>
        <v>reply</v>
      </c>
      <c r="C665" s="25">
        <v>-1.2579877537080582</v>
      </c>
      <c r="D665" s="26">
        <f t="shared" si="30"/>
        <v>3.0737253971994147E-4</v>
      </c>
      <c r="E665" s="22">
        <f t="shared" si="31"/>
        <v>1.8564578549352506E-5</v>
      </c>
      <c r="F665" s="27">
        <f t="shared" si="32"/>
        <v>1.8630578549352505E-5</v>
      </c>
    </row>
    <row r="666" spans="1:6" ht="15" customHeight="1" x14ac:dyDescent="0.2">
      <c r="A666" s="4">
        <v>661</v>
      </c>
      <c r="B666" s="4" t="str">
        <f>Vocabulary!B662</f>
        <v>finish</v>
      </c>
      <c r="C666" s="25">
        <v>-1.4412506655352786</v>
      </c>
      <c r="D666" s="26">
        <f t="shared" si="30"/>
        <v>2.5590277431570424E-4</v>
      </c>
      <c r="E666" s="22">
        <f t="shared" si="31"/>
        <v>1.5455925760673619E-5</v>
      </c>
      <c r="F666" s="27">
        <f t="shared" si="32"/>
        <v>1.5522025760673618E-5</v>
      </c>
    </row>
    <row r="667" spans="1:6" ht="15" customHeight="1" x14ac:dyDescent="0.2">
      <c r="A667" s="4">
        <v>662</v>
      </c>
      <c r="B667" s="4" t="str">
        <f>Vocabulary!B663</f>
        <v>impatiently</v>
      </c>
      <c r="C667" s="25">
        <v>-5.1768870190631402</v>
      </c>
      <c r="D667" s="26">
        <f t="shared" si="30"/>
        <v>6.1053243271064581E-6</v>
      </c>
      <c r="E667" s="22">
        <f t="shared" si="31"/>
        <v>3.6874723143164114E-7</v>
      </c>
      <c r="F667" s="27">
        <f t="shared" si="32"/>
        <v>4.3494723143164114E-7</v>
      </c>
    </row>
    <row r="668" spans="1:6" ht="15" customHeight="1" x14ac:dyDescent="0.2">
      <c r="A668" s="4">
        <v>663</v>
      </c>
      <c r="B668" s="4" t="str">
        <f>Vocabulary!B664</f>
        <v>sighed</v>
      </c>
      <c r="C668" s="25">
        <v>-4.211856967009493</v>
      </c>
      <c r="D668" s="26">
        <f t="shared" si="30"/>
        <v>1.6025661529366462E-5</v>
      </c>
      <c r="E668" s="22">
        <f t="shared" si="31"/>
        <v>9.6791226873530201E-7</v>
      </c>
      <c r="F668" s="27">
        <f t="shared" si="32"/>
        <v>1.0342122687353019E-6</v>
      </c>
    </row>
    <row r="669" spans="1:6" ht="15" customHeight="1" x14ac:dyDescent="0.2">
      <c r="A669" s="4">
        <v>664</v>
      </c>
      <c r="B669" s="4" t="str">
        <f>Vocabulary!B665</f>
        <v>temper</v>
      </c>
      <c r="C669" s="25">
        <v>3.494665046225419</v>
      </c>
      <c r="D669" s="26">
        <f t="shared" si="30"/>
        <v>3.562180738433704E-2</v>
      </c>
      <c r="E669" s="22">
        <f t="shared" si="31"/>
        <v>2.1514733940090048E-3</v>
      </c>
      <c r="F669" s="27">
        <f t="shared" si="32"/>
        <v>2.1515397940090049E-3</v>
      </c>
    </row>
    <row r="670" spans="1:6" ht="15" customHeight="1" x14ac:dyDescent="0.2">
      <c r="A670" s="4">
        <v>665</v>
      </c>
      <c r="B670" s="4" t="str">
        <f>Vocabulary!B666</f>
        <v>young</v>
      </c>
      <c r="C670" s="25">
        <v>0.98584098774118312</v>
      </c>
      <c r="D670" s="26">
        <f t="shared" si="30"/>
        <v>2.8983278255453248E-3</v>
      </c>
      <c r="E670" s="22">
        <f t="shared" si="31"/>
        <v>1.7505218464907465E-4</v>
      </c>
      <c r="F670" s="27">
        <f t="shared" si="32"/>
        <v>1.7511868464907464E-4</v>
      </c>
    </row>
    <row r="671" spans="1:6" ht="15" customHeight="1" x14ac:dyDescent="0.2">
      <c r="A671" s="4">
        <v>666</v>
      </c>
      <c r="B671" s="4" t="str">
        <f>Vocabulary!B667</f>
        <v>moved</v>
      </c>
      <c r="C671" s="25">
        <v>-7.0674279181954764</v>
      </c>
      <c r="D671" s="26">
        <f t="shared" si="30"/>
        <v>9.2184363033179995E-7</v>
      </c>
      <c r="E671" s="22">
        <f t="shared" si="31"/>
        <v>5.567718736718591E-8</v>
      </c>
      <c r="F671" s="27">
        <f t="shared" si="32"/>
        <v>1.2227718736718592E-7</v>
      </c>
    </row>
    <row r="672" spans="1:6" ht="15" customHeight="1" x14ac:dyDescent="0.2">
      <c r="A672" s="4">
        <v>667</v>
      </c>
      <c r="B672" s="4" t="str">
        <f>Vocabulary!B668</f>
        <v>swim</v>
      </c>
      <c r="C672" s="25">
        <v>2.9334021442356528</v>
      </c>
      <c r="D672" s="26">
        <f t="shared" si="30"/>
        <v>2.0321818570824886E-2</v>
      </c>
      <c r="E672" s="22">
        <f t="shared" si="31"/>
        <v>1.227390050742692E-3</v>
      </c>
      <c r="F672" s="27">
        <f t="shared" si="32"/>
        <v>1.227456750742692E-3</v>
      </c>
    </row>
    <row r="673" spans="1:6" ht="15" customHeight="1" x14ac:dyDescent="0.2">
      <c r="A673" s="4">
        <v>668</v>
      </c>
      <c r="B673" s="4" t="str">
        <f>Vocabulary!B669</f>
        <v>doing</v>
      </c>
      <c r="C673" s="25">
        <v>-5.3969309951333315</v>
      </c>
      <c r="D673" s="26">
        <f t="shared" si="30"/>
        <v>4.8994220780938012E-6</v>
      </c>
      <c r="E673" s="22">
        <f t="shared" si="31"/>
        <v>2.959135715183841E-7</v>
      </c>
      <c r="F673" s="27">
        <f t="shared" si="32"/>
        <v>3.6271357151838409E-7</v>
      </c>
    </row>
    <row r="674" spans="1:6" ht="15" customHeight="1" x14ac:dyDescent="0.2">
      <c r="A674" s="4">
        <v>669</v>
      </c>
      <c r="B674" s="4" t="str">
        <f>Vocabulary!B670</f>
        <v>direction</v>
      </c>
      <c r="C674" s="25">
        <v>-0.6325699459691505</v>
      </c>
      <c r="D674" s="26">
        <f t="shared" si="30"/>
        <v>5.7448747993724505E-4</v>
      </c>
      <c r="E674" s="22">
        <f t="shared" si="31"/>
        <v>3.4697692762769056E-5</v>
      </c>
      <c r="F674" s="27">
        <f t="shared" si="32"/>
        <v>3.4764592762769053E-5</v>
      </c>
    </row>
    <row r="675" spans="1:6" ht="15" customHeight="1" x14ac:dyDescent="0.2">
      <c r="A675" s="4">
        <v>670</v>
      </c>
      <c r="B675" s="4" t="str">
        <f>Vocabulary!B671</f>
        <v>interesting</v>
      </c>
      <c r="C675" s="25">
        <v>-3.0343352099407777</v>
      </c>
      <c r="D675" s="26">
        <f t="shared" si="30"/>
        <v>5.2024410447062069E-5</v>
      </c>
      <c r="E675" s="22">
        <f t="shared" si="31"/>
        <v>3.1421520449036383E-6</v>
      </c>
      <c r="F675" s="27">
        <f t="shared" si="32"/>
        <v>3.2091520449036383E-6</v>
      </c>
    </row>
    <row r="676" spans="1:6" ht="15" customHeight="1" x14ac:dyDescent="0.2">
      <c r="A676" s="4">
        <v>671</v>
      </c>
      <c r="B676" s="4" t="str">
        <f>Vocabulary!B672</f>
        <v>become</v>
      </c>
      <c r="C676" s="25">
        <v>-3.504824616822336</v>
      </c>
      <c r="D676" s="26">
        <f t="shared" si="30"/>
        <v>3.2499465180821294E-5</v>
      </c>
      <c r="E676" s="22">
        <f t="shared" si="31"/>
        <v>1.9628912677463903E-6</v>
      </c>
      <c r="F676" s="27">
        <f t="shared" si="32"/>
        <v>2.0299912677463904E-6</v>
      </c>
    </row>
    <row r="677" spans="1:6" ht="15" customHeight="1" x14ac:dyDescent="0.2">
      <c r="A677" s="4">
        <v>672</v>
      </c>
      <c r="B677" s="4" t="str">
        <f>Vocabulary!B673</f>
        <v>shouldn't</v>
      </c>
      <c r="C677" s="25">
        <v>-4.0750422549679035</v>
      </c>
      <c r="D677" s="26">
        <f t="shared" si="30"/>
        <v>1.8375274707956018E-5</v>
      </c>
      <c r="E677" s="22">
        <f t="shared" si="31"/>
        <v>1.1098233791235723E-6</v>
      </c>
      <c r="F677" s="27">
        <f t="shared" si="32"/>
        <v>1.1770233791235723E-6</v>
      </c>
    </row>
    <row r="678" spans="1:6" ht="15" customHeight="1" x14ac:dyDescent="0.2">
      <c r="A678" s="4">
        <v>673</v>
      </c>
      <c r="B678" s="4" t="str">
        <f>Vocabulary!B674</f>
        <v>taking</v>
      </c>
      <c r="C678" s="25">
        <v>1.5305387466531044</v>
      </c>
      <c r="D678" s="26">
        <f t="shared" si="30"/>
        <v>4.9969699449182977E-3</v>
      </c>
      <c r="E678" s="22">
        <f t="shared" si="31"/>
        <v>3.0180523327071615E-4</v>
      </c>
      <c r="F678" s="27">
        <f t="shared" si="32"/>
        <v>3.0187253327071617E-4</v>
      </c>
    </row>
    <row r="679" spans="1:6" ht="15" customHeight="1" x14ac:dyDescent="0.2">
      <c r="A679" s="4">
        <v>674</v>
      </c>
      <c r="B679" s="4" t="str">
        <f>Vocabulary!B675</f>
        <v>shriek</v>
      </c>
      <c r="C679" s="25">
        <v>-0.39177670986370156</v>
      </c>
      <c r="D679" s="26">
        <f t="shared" si="30"/>
        <v>7.3089626415880581E-4</v>
      </c>
      <c r="E679" s="22">
        <f t="shared" si="31"/>
        <v>4.4144415502332996E-5</v>
      </c>
      <c r="F679" s="27">
        <f t="shared" si="32"/>
        <v>4.4211815502332995E-5</v>
      </c>
    </row>
    <row r="680" spans="1:6" ht="15" customHeight="1" x14ac:dyDescent="0.2">
      <c r="A680" s="4">
        <v>675</v>
      </c>
      <c r="B680" s="4" t="str">
        <f>Vocabulary!B676</f>
        <v>drew</v>
      </c>
      <c r="C680" s="25">
        <v>-5.0784220000797857</v>
      </c>
      <c r="D680" s="26">
        <f t="shared" si="30"/>
        <v>6.7370776645135143E-6</v>
      </c>
      <c r="E680" s="22">
        <f t="shared" si="31"/>
        <v>4.0690364731314741E-7</v>
      </c>
      <c r="F680" s="27">
        <f t="shared" si="32"/>
        <v>4.744036473131474E-7</v>
      </c>
    </row>
    <row r="681" spans="1:6" ht="15" customHeight="1" x14ac:dyDescent="0.2">
      <c r="A681" s="4">
        <v>676</v>
      </c>
      <c r="B681" s="4" t="str">
        <f>Vocabulary!B677</f>
        <v>sky</v>
      </c>
      <c r="C681" s="25">
        <v>-1.323567647551972</v>
      </c>
      <c r="D681" s="26">
        <f t="shared" si="30"/>
        <v>2.8786182839505713E-4</v>
      </c>
      <c r="E681" s="22">
        <f t="shared" si="31"/>
        <v>1.7386177468779146E-5</v>
      </c>
      <c r="F681" s="27">
        <f t="shared" si="32"/>
        <v>1.7453777468779145E-5</v>
      </c>
    </row>
    <row r="682" spans="1:6" ht="15" customHeight="1" x14ac:dyDescent="0.2">
      <c r="A682" s="4">
        <v>677</v>
      </c>
      <c r="B682" s="4" t="str">
        <f>Vocabulary!B678</f>
        <v>instantly</v>
      </c>
      <c r="C682" s="25">
        <v>-2.4801048358689926</v>
      </c>
      <c r="D682" s="26">
        <f t="shared" si="30"/>
        <v>9.055373343983473E-5</v>
      </c>
      <c r="E682" s="22">
        <f t="shared" si="31"/>
        <v>5.4692325440413305E-6</v>
      </c>
      <c r="F682" s="27">
        <f t="shared" si="32"/>
        <v>5.5369325440413307E-6</v>
      </c>
    </row>
    <row r="683" spans="1:6" ht="15" customHeight="1" x14ac:dyDescent="0.2">
      <c r="A683" s="4">
        <v>678</v>
      </c>
      <c r="B683" s="4" t="str">
        <f>Vocabulary!B679</f>
        <v>surprise</v>
      </c>
      <c r="C683" s="25">
        <v>3.4015206799170996</v>
      </c>
      <c r="D683" s="26">
        <f t="shared" si="30"/>
        <v>3.245367380212074E-2</v>
      </c>
      <c r="E683" s="22">
        <f t="shared" si="31"/>
        <v>1.9601255761607199E-3</v>
      </c>
      <c r="F683" s="27">
        <f t="shared" si="32"/>
        <v>1.96019337616072E-3</v>
      </c>
    </row>
    <row r="684" spans="1:6" ht="15" customHeight="1" x14ac:dyDescent="0.2">
      <c r="A684" s="4">
        <v>679</v>
      </c>
      <c r="B684" s="4" t="str">
        <f>Vocabulary!B680</f>
        <v>lizard</v>
      </c>
      <c r="C684" s="25">
        <v>-0.34239057496263847</v>
      </c>
      <c r="D684" s="26">
        <f t="shared" si="30"/>
        <v>7.67898586104475E-4</v>
      </c>
      <c r="E684" s="22">
        <f t="shared" si="31"/>
        <v>4.6379268729282598E-5</v>
      </c>
      <c r="F684" s="27">
        <f t="shared" si="32"/>
        <v>4.6447168729282598E-5</v>
      </c>
    </row>
    <row r="685" spans="1:6" ht="15" customHeight="1" x14ac:dyDescent="0.2">
      <c r="A685" s="4">
        <v>680</v>
      </c>
      <c r="B685" s="4" t="str">
        <f>Vocabulary!B681</f>
        <v>height</v>
      </c>
      <c r="C685" s="25">
        <v>-2.874348428841293</v>
      </c>
      <c r="D685" s="26">
        <f t="shared" si="30"/>
        <v>6.1050404192013768E-5</v>
      </c>
      <c r="E685" s="22">
        <f t="shared" si="31"/>
        <v>3.6873008406184208E-6</v>
      </c>
      <c r="F685" s="27">
        <f t="shared" si="32"/>
        <v>3.7553008406184208E-6</v>
      </c>
    </row>
    <row r="686" spans="1:6" ht="15" customHeight="1" x14ac:dyDescent="0.2">
      <c r="A686" s="4">
        <v>681</v>
      </c>
      <c r="B686" s="4" t="str">
        <f>Vocabulary!B682</f>
        <v>quietly</v>
      </c>
      <c r="C686" s="25">
        <v>0.12414389123536171</v>
      </c>
      <c r="D686" s="26">
        <f t="shared" si="30"/>
        <v>1.2243827779702956E-3</v>
      </c>
      <c r="E686" s="22">
        <f t="shared" si="31"/>
        <v>7.3949840401534448E-5</v>
      </c>
      <c r="F686" s="27">
        <f t="shared" si="32"/>
        <v>7.4017940401534442E-5</v>
      </c>
    </row>
    <row r="687" spans="1:6" ht="15" customHeight="1" x14ac:dyDescent="0.2">
      <c r="A687" s="4">
        <v>682</v>
      </c>
      <c r="B687" s="4" t="str">
        <f>Vocabulary!B683</f>
        <v>hookah</v>
      </c>
      <c r="C687" s="25">
        <v>0.85851205043049883</v>
      </c>
      <c r="D687" s="26">
        <f t="shared" si="30"/>
        <v>2.5518153848249812E-3</v>
      </c>
      <c r="E687" s="22">
        <f t="shared" si="31"/>
        <v>1.5412364812482336E-4</v>
      </c>
      <c r="F687" s="27">
        <f t="shared" si="32"/>
        <v>1.5419184812482336E-4</v>
      </c>
    </row>
    <row r="688" spans="1:6" ht="15" customHeight="1" x14ac:dyDescent="0.2">
      <c r="A688" s="4">
        <v>683</v>
      </c>
      <c r="B688" s="4" t="str">
        <f>Vocabulary!B684</f>
        <v>man</v>
      </c>
      <c r="C688" s="25">
        <v>0.14577946309036635</v>
      </c>
      <c r="D688" s="26">
        <f t="shared" si="30"/>
        <v>1.251161642983989E-3</v>
      </c>
      <c r="E688" s="22">
        <f t="shared" si="31"/>
        <v>7.5567220872353925E-5</v>
      </c>
      <c r="F688" s="27">
        <f t="shared" si="32"/>
        <v>7.5635520872353919E-5</v>
      </c>
    </row>
    <row r="689" spans="1:6" ht="15" customHeight="1" x14ac:dyDescent="0.2">
      <c r="A689" s="4">
        <v>684</v>
      </c>
      <c r="B689" s="4" t="str">
        <f>Vocabulary!B685</f>
        <v>often</v>
      </c>
      <c r="C689" s="25">
        <v>-5.9802264337323194</v>
      </c>
      <c r="D689" s="26">
        <f t="shared" si="30"/>
        <v>2.7341533215887302E-6</v>
      </c>
      <c r="E689" s="22">
        <f t="shared" si="31"/>
        <v>1.6513643070020148E-7</v>
      </c>
      <c r="F689" s="27">
        <f t="shared" si="32"/>
        <v>2.3353643070020149E-7</v>
      </c>
    </row>
    <row r="690" spans="1:6" ht="15" customHeight="1" x14ac:dyDescent="0.2">
      <c r="A690" s="4">
        <v>685</v>
      </c>
      <c r="B690" s="4" t="str">
        <f>Vocabulary!B686</f>
        <v>eggs</v>
      </c>
      <c r="C690" s="25">
        <v>0.62735128194469547</v>
      </c>
      <c r="D690" s="26">
        <f t="shared" si="30"/>
        <v>2.0251509743428875E-3</v>
      </c>
      <c r="E690" s="22">
        <f t="shared" si="31"/>
        <v>1.2231435629136381E-4</v>
      </c>
      <c r="F690" s="27">
        <f t="shared" si="32"/>
        <v>1.2238285629136381E-4</v>
      </c>
    </row>
    <row r="691" spans="1:6" ht="15" customHeight="1" x14ac:dyDescent="0.2">
      <c r="A691" s="4">
        <v>686</v>
      </c>
      <c r="B691" s="4" t="str">
        <f>Vocabulary!B687</f>
        <v>meant</v>
      </c>
      <c r="C691" s="25">
        <v>-5.3819929687685839</v>
      </c>
      <c r="D691" s="26">
        <f t="shared" si="30"/>
        <v>4.9731591462382415E-6</v>
      </c>
      <c r="E691" s="22">
        <f t="shared" si="31"/>
        <v>3.0036711702643003E-7</v>
      </c>
      <c r="F691" s="27">
        <f t="shared" si="32"/>
        <v>3.6896711702643005E-7</v>
      </c>
    </row>
    <row r="692" spans="1:6" ht="15" customHeight="1" x14ac:dyDescent="0.2">
      <c r="A692" s="4">
        <v>687</v>
      </c>
      <c r="B692" s="4" t="str">
        <f>Vocabulary!B688</f>
        <v>waving</v>
      </c>
      <c r="C692" s="25">
        <v>2.0209414144175342</v>
      </c>
      <c r="D692" s="26">
        <f t="shared" si="30"/>
        <v>8.1599201670899176E-3</v>
      </c>
      <c r="E692" s="22">
        <f t="shared" si="31"/>
        <v>4.9283998836203925E-4</v>
      </c>
      <c r="F692" s="27">
        <f t="shared" si="32"/>
        <v>4.9290868836203926E-4</v>
      </c>
    </row>
    <row r="693" spans="1:6" ht="15" customHeight="1" x14ac:dyDescent="0.2">
      <c r="A693" s="4">
        <v>688</v>
      </c>
      <c r="B693" s="4" t="str">
        <f>Vocabulary!B689</f>
        <v>faces</v>
      </c>
      <c r="C693" s="25">
        <v>-0.56711688135274341</v>
      </c>
      <c r="D693" s="26">
        <f t="shared" si="30"/>
        <v>6.1334732163912243E-4</v>
      </c>
      <c r="E693" s="22">
        <f t="shared" si="31"/>
        <v>3.7044735814653965E-5</v>
      </c>
      <c r="F693" s="27">
        <f t="shared" si="32"/>
        <v>3.7113535814653966E-5</v>
      </c>
    </row>
    <row r="694" spans="1:6" ht="15" customHeight="1" x14ac:dyDescent="0.2">
      <c r="A694" s="4">
        <v>689</v>
      </c>
      <c r="B694" s="4" t="str">
        <f>Vocabulary!B690</f>
        <v>procession</v>
      </c>
      <c r="C694" s="25">
        <v>-2.6985079206024882</v>
      </c>
      <c r="D694" s="26">
        <f t="shared" si="30"/>
        <v>7.2787215567544182E-5</v>
      </c>
      <c r="E694" s="22">
        <f t="shared" si="31"/>
        <v>4.3961766461750755E-6</v>
      </c>
      <c r="F694" s="27">
        <f t="shared" si="32"/>
        <v>4.4650766461750758E-6</v>
      </c>
    </row>
    <row r="695" spans="1:6" ht="15" customHeight="1" x14ac:dyDescent="0.2">
      <c r="A695" s="4">
        <v>690</v>
      </c>
      <c r="B695" s="4" t="str">
        <f>Vocabulary!B691</f>
        <v>rule</v>
      </c>
      <c r="C695" s="25">
        <v>-1.2595577530406823</v>
      </c>
      <c r="D695" s="26">
        <f t="shared" si="30"/>
        <v>3.0689034366050705E-4</v>
      </c>
      <c r="E695" s="22">
        <f t="shared" si="31"/>
        <v>1.8535455041345853E-5</v>
      </c>
      <c r="F695" s="27">
        <f t="shared" si="32"/>
        <v>1.8604455041345851E-5</v>
      </c>
    </row>
    <row r="696" spans="1:6" ht="15" customHeight="1" x14ac:dyDescent="0.2">
      <c r="A696" s="4">
        <v>691</v>
      </c>
      <c r="B696" s="4" t="str">
        <f>Vocabulary!B692</f>
        <v>pack</v>
      </c>
      <c r="C696" s="25">
        <v>-0.64260903277818771</v>
      </c>
      <c r="D696" s="26">
        <f t="shared" si="30"/>
        <v>5.6874900298471123E-4</v>
      </c>
      <c r="E696" s="22">
        <f t="shared" si="31"/>
        <v>3.4351102250044569E-5</v>
      </c>
      <c r="F696" s="27">
        <f t="shared" si="32"/>
        <v>3.4420202250044572E-5</v>
      </c>
    </row>
    <row r="697" spans="1:6" ht="15" customHeight="1" x14ac:dyDescent="0.2">
      <c r="A697" s="4">
        <v>692</v>
      </c>
      <c r="B697" s="4" t="str">
        <f>Vocabulary!B693</f>
        <v>knee</v>
      </c>
      <c r="C697" s="25">
        <v>3.9042662413557703</v>
      </c>
      <c r="D697" s="26">
        <f t="shared" si="30"/>
        <v>5.3654171092584975E-2</v>
      </c>
      <c r="E697" s="22">
        <f t="shared" si="31"/>
        <v>3.2405857551759372E-3</v>
      </c>
      <c r="F697" s="27">
        <f t="shared" si="32"/>
        <v>3.2406549551759374E-3</v>
      </c>
    </row>
    <row r="698" spans="1:6" ht="15" customHeight="1" x14ac:dyDescent="0.2">
      <c r="A698" s="4">
        <v>693</v>
      </c>
      <c r="B698" s="4" t="str">
        <f>Vocabulary!B694</f>
        <v>whispered</v>
      </c>
      <c r="C698" s="25">
        <v>-5.3206547397209869E-2</v>
      </c>
      <c r="D698" s="26">
        <f t="shared" si="30"/>
        <v>1.02540373584774E-3</v>
      </c>
      <c r="E698" s="22">
        <f t="shared" si="31"/>
        <v>6.1931974197465564E-5</v>
      </c>
      <c r="F698" s="27">
        <f t="shared" si="32"/>
        <v>6.200127419746556E-5</v>
      </c>
    </row>
    <row r="699" spans="1:6" ht="15" customHeight="1" x14ac:dyDescent="0.2">
      <c r="A699" s="4">
        <v>694</v>
      </c>
      <c r="B699" s="4" t="str">
        <f>Vocabulary!B695</f>
        <v>flamingo</v>
      </c>
      <c r="C699" s="25">
        <v>4.7322438695868794</v>
      </c>
      <c r="D699" s="26">
        <f t="shared" si="30"/>
        <v>0.12279752252757418</v>
      </c>
      <c r="E699" s="22">
        <f t="shared" si="31"/>
        <v>7.4166815770404853E-3</v>
      </c>
      <c r="F699" s="27">
        <f t="shared" si="32"/>
        <v>7.4167509770404856E-3</v>
      </c>
    </row>
    <row r="700" spans="1:6" ht="15" customHeight="1" x14ac:dyDescent="0.2">
      <c r="A700" s="4">
        <v>695</v>
      </c>
      <c r="B700" s="4" t="str">
        <f>Vocabulary!B696</f>
        <v>executioner</v>
      </c>
      <c r="C700" s="25">
        <v>-1.0306358844753123</v>
      </c>
      <c r="D700" s="26">
        <f t="shared" si="30"/>
        <v>3.8583598335391843E-4</v>
      </c>
      <c r="E700" s="22">
        <f t="shared" si="31"/>
        <v>2.3303586021922622E-5</v>
      </c>
      <c r="F700" s="27">
        <f t="shared" si="32"/>
        <v>2.3373086021922622E-5</v>
      </c>
    </row>
    <row r="701" spans="1:6" ht="15" customHeight="1" x14ac:dyDescent="0.2">
      <c r="A701" s="4">
        <v>696</v>
      </c>
      <c r="B701" s="4" t="str">
        <f>Vocabulary!B697</f>
        <v>tis</v>
      </c>
      <c r="C701" s="25">
        <v>1.9153541049877043</v>
      </c>
      <c r="D701" s="26">
        <f t="shared" si="30"/>
        <v>7.3422627820690957E-3</v>
      </c>
      <c r="E701" s="22">
        <f t="shared" si="31"/>
        <v>4.434554051962568E-4</v>
      </c>
      <c r="F701" s="27">
        <f t="shared" si="32"/>
        <v>4.4352500519625679E-4</v>
      </c>
    </row>
    <row r="702" spans="1:6" ht="15" customHeight="1" x14ac:dyDescent="0.2">
      <c r="A702" s="4">
        <v>697</v>
      </c>
      <c r="B702" s="4" t="str">
        <f>Vocabulary!B698</f>
        <v>evening</v>
      </c>
      <c r="C702" s="25">
        <v>-2.1327634478877164</v>
      </c>
      <c r="D702" s="26">
        <f t="shared" si="30"/>
        <v>1.2816068166436413E-4</v>
      </c>
      <c r="E702" s="22">
        <f t="shared" si="31"/>
        <v>7.7406037763310647E-6</v>
      </c>
      <c r="F702" s="27">
        <f t="shared" si="32"/>
        <v>7.8103037763310651E-6</v>
      </c>
    </row>
    <row r="703" spans="1:6" ht="15" customHeight="1" x14ac:dyDescent="0.2">
      <c r="A703" s="4">
        <v>698</v>
      </c>
      <c r="B703" s="4" t="str">
        <f>Vocabulary!B699</f>
        <v>unimportant</v>
      </c>
      <c r="C703" s="25">
        <v>2.8890721819738654</v>
      </c>
      <c r="D703" s="26">
        <f t="shared" si="30"/>
        <v>1.9440628972077368E-2</v>
      </c>
      <c r="E703" s="22">
        <f t="shared" si="31"/>
        <v>1.1741682712768818E-3</v>
      </c>
      <c r="F703" s="27">
        <f t="shared" si="32"/>
        <v>1.1742380712768817E-3</v>
      </c>
    </row>
    <row r="704" spans="1:6" ht="15" customHeight="1" x14ac:dyDescent="0.2">
      <c r="A704" s="4">
        <v>699</v>
      </c>
      <c r="B704" s="4" t="str">
        <f>Vocabulary!B700</f>
        <v>pictures</v>
      </c>
      <c r="C704" s="25">
        <v>-2.262555990755442</v>
      </c>
      <c r="D704" s="26">
        <f t="shared" si="30"/>
        <v>1.1256065808242405E-4</v>
      </c>
      <c r="E704" s="22">
        <f t="shared" si="31"/>
        <v>6.7983990386451597E-6</v>
      </c>
      <c r="F704" s="27">
        <f t="shared" si="32"/>
        <v>6.8682990386451596E-6</v>
      </c>
    </row>
    <row r="705" spans="1:6" ht="15" customHeight="1" x14ac:dyDescent="0.2">
      <c r="A705" s="4">
        <v>700</v>
      </c>
      <c r="B705" s="4" t="str">
        <f>Vocabulary!B701</f>
        <v>worth</v>
      </c>
      <c r="C705" s="25">
        <v>-7.317194105365127</v>
      </c>
      <c r="D705" s="26">
        <f t="shared" si="30"/>
        <v>7.1810042263689858E-7</v>
      </c>
      <c r="E705" s="22">
        <f t="shared" si="31"/>
        <v>4.3371576766462336E-8</v>
      </c>
      <c r="F705" s="27">
        <f t="shared" si="32"/>
        <v>1.1337157676646234E-7</v>
      </c>
    </row>
    <row r="706" spans="1:6" ht="15" customHeight="1" x14ac:dyDescent="0.2">
      <c r="A706" s="4">
        <v>701</v>
      </c>
      <c r="B706" s="4" t="str">
        <f>Vocabulary!B702</f>
        <v>natural</v>
      </c>
      <c r="C706" s="25">
        <v>-4.4717556916313574</v>
      </c>
      <c r="D706" s="26">
        <f t="shared" si="30"/>
        <v>1.2357863219666414E-5</v>
      </c>
      <c r="E706" s="22">
        <f t="shared" si="31"/>
        <v>7.4638587641135125E-7</v>
      </c>
      <c r="F706" s="27">
        <f t="shared" si="32"/>
        <v>8.1648587641135122E-7</v>
      </c>
    </row>
    <row r="707" spans="1:6" ht="15" customHeight="1" x14ac:dyDescent="0.2">
      <c r="A707" s="4">
        <v>702</v>
      </c>
      <c r="B707" s="4" t="str">
        <f>Vocabulary!B703</f>
        <v>sides</v>
      </c>
      <c r="C707" s="25">
        <v>-3.0440416409343665</v>
      </c>
      <c r="D707" s="26">
        <f t="shared" si="30"/>
        <v>5.1521881921764699E-5</v>
      </c>
      <c r="E707" s="22">
        <f t="shared" si="31"/>
        <v>3.1118005037748389E-6</v>
      </c>
      <c r="F707" s="27">
        <f t="shared" si="32"/>
        <v>3.1820005037748391E-6</v>
      </c>
    </row>
    <row r="708" spans="1:6" ht="15" customHeight="1" x14ac:dyDescent="0.2">
      <c r="A708" s="4">
        <v>703</v>
      </c>
      <c r="B708" s="4" t="str">
        <f>Vocabulary!B704</f>
        <v>fear</v>
      </c>
      <c r="C708" s="25">
        <v>0.80734386900399435</v>
      </c>
      <c r="D708" s="26">
        <f t="shared" si="30"/>
        <v>2.4245279364779201E-3</v>
      </c>
      <c r="E708" s="22">
        <f t="shared" si="31"/>
        <v>1.464357855872697E-4</v>
      </c>
      <c r="F708" s="27">
        <f t="shared" si="32"/>
        <v>1.4650608558726972E-4</v>
      </c>
    </row>
    <row r="709" spans="1:6" ht="15" customHeight="1" x14ac:dyDescent="0.2">
      <c r="A709" s="4">
        <v>704</v>
      </c>
      <c r="B709" s="4" t="str">
        <f>Vocabulary!B705</f>
        <v>managed</v>
      </c>
      <c r="C709" s="25">
        <v>-1.4100818207107091</v>
      </c>
      <c r="D709" s="26">
        <f t="shared" si="30"/>
        <v>2.6400457415401635E-4</v>
      </c>
      <c r="E709" s="22">
        <f t="shared" si="31"/>
        <v>1.5945255417859383E-5</v>
      </c>
      <c r="F709" s="27">
        <f t="shared" si="32"/>
        <v>1.6015655417859381E-5</v>
      </c>
    </row>
    <row r="710" spans="1:6" ht="15" customHeight="1" x14ac:dyDescent="0.2">
      <c r="A710" s="4">
        <v>705</v>
      </c>
      <c r="B710" s="4" t="str">
        <f>Vocabulary!B706</f>
        <v>they'll</v>
      </c>
      <c r="C710" s="25">
        <v>-1.7343368458584474</v>
      </c>
      <c r="D710" s="26">
        <f t="shared" ref="D710:D773" si="33">EXP((C710-$B$3)/$F$3)</f>
        <v>1.9089268360329088E-4</v>
      </c>
      <c r="E710" s="22">
        <f t="shared" ref="E710:E773" si="34">D710/$D$3</f>
        <v>1.1529469166240142E-5</v>
      </c>
      <c r="F710" s="27">
        <f t="shared" ref="F710:F773" si="35">IF(A710=1,-1,E710+A710*0.0000000001)</f>
        <v>1.1599969166240142E-5</v>
      </c>
    </row>
    <row r="711" spans="1:6" ht="15" customHeight="1" x14ac:dyDescent="0.2">
      <c r="A711" s="4">
        <v>706</v>
      </c>
      <c r="B711" s="4" t="str">
        <f>Vocabulary!B707</f>
        <v>true</v>
      </c>
      <c r="C711" s="25">
        <v>0.150349823817297</v>
      </c>
      <c r="D711" s="26">
        <f t="shared" si="33"/>
        <v>1.2568929902057975E-3</v>
      </c>
      <c r="E711" s="22">
        <f t="shared" si="34"/>
        <v>7.5913380766109645E-5</v>
      </c>
      <c r="F711" s="27">
        <f t="shared" si="35"/>
        <v>7.598398076610965E-5</v>
      </c>
    </row>
    <row r="712" spans="1:6" ht="15" customHeight="1" x14ac:dyDescent="0.2">
      <c r="A712" s="4">
        <v>707</v>
      </c>
      <c r="B712" s="4" t="str">
        <f>Vocabulary!B708</f>
        <v>fallen</v>
      </c>
      <c r="C712" s="25">
        <v>-4.8844219311592516</v>
      </c>
      <c r="D712" s="26">
        <f t="shared" si="33"/>
        <v>8.1794615142061536E-6</v>
      </c>
      <c r="E712" s="22">
        <f t="shared" si="34"/>
        <v>4.9402023977236392E-7</v>
      </c>
      <c r="F712" s="27">
        <f t="shared" si="35"/>
        <v>5.6472023977236393E-7</v>
      </c>
    </row>
    <row r="713" spans="1:6" ht="15" customHeight="1" x14ac:dyDescent="0.2">
      <c r="A713" s="4">
        <v>708</v>
      </c>
      <c r="B713" s="4" t="str">
        <f>Vocabulary!B709</f>
        <v>earth</v>
      </c>
      <c r="C713" s="25">
        <v>-1.6857567321259286</v>
      </c>
      <c r="D713" s="26">
        <f t="shared" si="33"/>
        <v>2.0039522025873797E-4</v>
      </c>
      <c r="E713" s="22">
        <f t="shared" si="34"/>
        <v>1.2103400033060201E-5</v>
      </c>
      <c r="F713" s="27">
        <f t="shared" si="35"/>
        <v>1.21742000330602E-5</v>
      </c>
    </row>
    <row r="714" spans="1:6" ht="15" customHeight="1" x14ac:dyDescent="0.2">
      <c r="A714" s="4">
        <v>709</v>
      </c>
      <c r="B714" s="4" t="str">
        <f>Vocabulary!B710</f>
        <v>several</v>
      </c>
      <c r="C714" s="25">
        <v>2.2270098419544238</v>
      </c>
      <c r="D714" s="26">
        <f t="shared" si="33"/>
        <v>1.0027214163749971E-2</v>
      </c>
      <c r="E714" s="22">
        <f t="shared" si="34"/>
        <v>6.0562015443450291E-4</v>
      </c>
      <c r="F714" s="27">
        <f t="shared" si="35"/>
        <v>6.0569105443450291E-4</v>
      </c>
    </row>
    <row r="715" spans="1:6" ht="15" customHeight="1" x14ac:dyDescent="0.2">
      <c r="A715" s="4">
        <v>710</v>
      </c>
      <c r="B715" s="4" t="str">
        <f>Vocabulary!B711</f>
        <v>sound</v>
      </c>
      <c r="C715" s="25">
        <v>-7.3003173429840684</v>
      </c>
      <c r="D715" s="26">
        <f t="shared" si="33"/>
        <v>7.3032247709564572E-7</v>
      </c>
      <c r="E715" s="22">
        <f t="shared" si="34"/>
        <v>4.4109760113096394E-8</v>
      </c>
      <c r="F715" s="27">
        <f t="shared" si="35"/>
        <v>1.151097601130964E-7</v>
      </c>
    </row>
    <row r="716" spans="1:6" ht="15" customHeight="1" x14ac:dyDescent="0.2">
      <c r="A716" s="4">
        <v>711</v>
      </c>
      <c r="B716" s="4" t="str">
        <f>Vocabulary!B712</f>
        <v>girl</v>
      </c>
      <c r="C716" s="25">
        <v>0.25162530913427017</v>
      </c>
      <c r="D716" s="26">
        <f t="shared" si="33"/>
        <v>1.3908544634709608E-3</v>
      </c>
      <c r="E716" s="22">
        <f t="shared" si="34"/>
        <v>8.4004338713374708E-5</v>
      </c>
      <c r="F716" s="27">
        <f t="shared" si="35"/>
        <v>8.4075438713374708E-5</v>
      </c>
    </row>
    <row r="717" spans="1:6" ht="15" customHeight="1" x14ac:dyDescent="0.2">
      <c r="A717" s="4">
        <v>712</v>
      </c>
      <c r="B717" s="4" t="str">
        <f>Vocabulary!B713</f>
        <v>miss</v>
      </c>
      <c r="C717" s="25">
        <v>2.3578432750198748</v>
      </c>
      <c r="D717" s="26">
        <f t="shared" si="33"/>
        <v>1.1428797264712069E-2</v>
      </c>
      <c r="E717" s="22">
        <f t="shared" si="34"/>
        <v>6.9027247762174513E-4</v>
      </c>
      <c r="F717" s="27">
        <f t="shared" si="35"/>
        <v>6.9034367762174512E-4</v>
      </c>
    </row>
    <row r="718" spans="1:6" ht="15" customHeight="1" x14ac:dyDescent="0.2">
      <c r="A718" s="4">
        <v>713</v>
      </c>
      <c r="B718" s="4" t="str">
        <f>Vocabulary!B714</f>
        <v>mice</v>
      </c>
      <c r="C718" s="25">
        <v>-3.110576263603817</v>
      </c>
      <c r="D718" s="26">
        <f t="shared" si="33"/>
        <v>4.8205445239234706E-5</v>
      </c>
      <c r="E718" s="22">
        <f t="shared" si="34"/>
        <v>2.9114955274328431E-6</v>
      </c>
      <c r="F718" s="27">
        <f t="shared" si="35"/>
        <v>2.9827955274328432E-6</v>
      </c>
    </row>
    <row r="719" spans="1:6" ht="15" customHeight="1" x14ac:dyDescent="0.2">
      <c r="A719" s="4">
        <v>714</v>
      </c>
      <c r="B719" s="4" t="str">
        <f>Vocabulary!B715</f>
        <v>catch</v>
      </c>
      <c r="C719" s="25">
        <v>1.8199257581224271</v>
      </c>
      <c r="D719" s="26">
        <f t="shared" si="33"/>
        <v>6.6739956542864153E-3</v>
      </c>
      <c r="E719" s="22">
        <f t="shared" si="34"/>
        <v>4.0309364224574919E-4</v>
      </c>
      <c r="F719" s="27">
        <f t="shared" si="35"/>
        <v>4.031650422457492E-4</v>
      </c>
    </row>
    <row r="720" spans="1:6" ht="15" customHeight="1" x14ac:dyDescent="0.2">
      <c r="A720" s="4">
        <v>715</v>
      </c>
      <c r="B720" s="4" t="str">
        <f>Vocabulary!B716</f>
        <v>bats</v>
      </c>
      <c r="C720" s="25">
        <v>-1.6358117134876906</v>
      </c>
      <c r="D720" s="26">
        <f t="shared" si="33"/>
        <v>2.1065812032118662E-4</v>
      </c>
      <c r="E720" s="22">
        <f t="shared" si="34"/>
        <v>1.272325506151225E-5</v>
      </c>
      <c r="F720" s="27">
        <f t="shared" si="35"/>
        <v>1.2794755061512249E-5</v>
      </c>
    </row>
    <row r="721" spans="1:6" ht="15" customHeight="1" x14ac:dyDescent="0.2">
      <c r="A721" s="4">
        <v>716</v>
      </c>
      <c r="B721" s="4" t="str">
        <f>Vocabulary!B717</f>
        <v>passage</v>
      </c>
      <c r="C721" s="25">
        <v>0.71781163250699775</v>
      </c>
      <c r="D721" s="26">
        <f t="shared" si="33"/>
        <v>2.216888427712416E-3</v>
      </c>
      <c r="E721" s="22">
        <f t="shared" si="34"/>
        <v>1.338948475648349E-4</v>
      </c>
      <c r="F721" s="27">
        <f t="shared" si="35"/>
        <v>1.339664475648349E-4</v>
      </c>
    </row>
    <row r="722" spans="1:6" ht="15" customHeight="1" x14ac:dyDescent="0.2">
      <c r="A722" s="4">
        <v>717</v>
      </c>
      <c r="B722" s="4" t="str">
        <f>Vocabulary!B718</f>
        <v>corner</v>
      </c>
      <c r="C722" s="25">
        <v>6.6710909103040228E-2</v>
      </c>
      <c r="D722" s="26">
        <f t="shared" si="33"/>
        <v>1.1560440559053966E-3</v>
      </c>
      <c r="E722" s="22">
        <f t="shared" si="34"/>
        <v>6.9822342301371936E-5</v>
      </c>
      <c r="F722" s="27">
        <f t="shared" si="35"/>
        <v>6.9894042301371938E-5</v>
      </c>
    </row>
    <row r="723" spans="1:6" ht="15" customHeight="1" x14ac:dyDescent="0.2">
      <c r="A723" s="4">
        <v>718</v>
      </c>
      <c r="B723" s="4" t="str">
        <f>Vocabulary!B719</f>
        <v>except</v>
      </c>
      <c r="C723" s="25">
        <v>-4.145530981576024</v>
      </c>
      <c r="D723" s="26">
        <f t="shared" si="33"/>
        <v>1.7124621273229291E-5</v>
      </c>
      <c r="E723" s="22">
        <f t="shared" si="34"/>
        <v>1.0342868528348009E-6</v>
      </c>
      <c r="F723" s="27">
        <f t="shared" si="35"/>
        <v>1.106086852834801E-6</v>
      </c>
    </row>
    <row r="724" spans="1:6" ht="15" customHeight="1" x14ac:dyDescent="0.2">
      <c r="A724" s="4">
        <v>719</v>
      </c>
      <c r="B724" s="4" t="str">
        <f>Vocabulary!B720</f>
        <v>tiny</v>
      </c>
      <c r="C724" s="25">
        <v>-0.16539324185188337</v>
      </c>
      <c r="D724" s="26">
        <f t="shared" si="33"/>
        <v>9.1658518430823917E-4</v>
      </c>
      <c r="E724" s="22">
        <f t="shared" si="34"/>
        <v>5.5359589593679952E-5</v>
      </c>
      <c r="F724" s="27">
        <f t="shared" si="35"/>
        <v>5.5431489593679954E-5</v>
      </c>
    </row>
    <row r="725" spans="1:6" ht="15" customHeight="1" x14ac:dyDescent="0.2">
      <c r="A725" s="4">
        <v>720</v>
      </c>
      <c r="B725" s="4" t="str">
        <f>Vocabulary!B721</f>
        <v>alas</v>
      </c>
      <c r="C725" s="25">
        <v>1.168810175531775</v>
      </c>
      <c r="D725" s="26">
        <f t="shared" si="33"/>
        <v>3.4802465765180267E-3</v>
      </c>
      <c r="E725" s="22">
        <f t="shared" si="34"/>
        <v>2.1019870870622338E-4</v>
      </c>
      <c r="F725" s="27">
        <f t="shared" si="35"/>
        <v>2.1027070870622338E-4</v>
      </c>
    </row>
    <row r="726" spans="1:6" ht="15" customHeight="1" x14ac:dyDescent="0.2">
      <c r="A726" s="4">
        <v>721</v>
      </c>
      <c r="B726" s="4" t="str">
        <f>Vocabulary!B722</f>
        <v>second</v>
      </c>
      <c r="C726" s="25">
        <v>-0.34035881662421874</v>
      </c>
      <c r="D726" s="26">
        <f t="shared" si="33"/>
        <v>7.6946035649260304E-4</v>
      </c>
      <c r="E726" s="22">
        <f t="shared" si="34"/>
        <v>4.6473595987901318E-5</v>
      </c>
      <c r="F726" s="27">
        <f t="shared" si="35"/>
        <v>4.654569598790132E-5</v>
      </c>
    </row>
    <row r="727" spans="1:6" ht="15" customHeight="1" x14ac:dyDescent="0.2">
      <c r="A727" s="4">
        <v>722</v>
      </c>
      <c r="B727" s="4" t="str">
        <f>Vocabulary!B723</f>
        <v>led</v>
      </c>
      <c r="C727" s="25">
        <v>-1.2909469128384834</v>
      </c>
      <c r="D727" s="26">
        <f t="shared" si="33"/>
        <v>2.9740693044748149E-4</v>
      </c>
      <c r="E727" s="22">
        <f t="shared" si="34"/>
        <v>1.7962679185475349E-5</v>
      </c>
      <c r="F727" s="27">
        <f t="shared" si="35"/>
        <v>1.8034879185475348E-5</v>
      </c>
    </row>
    <row r="728" spans="1:6" ht="15" customHeight="1" x14ac:dyDescent="0.2">
      <c r="A728" s="4">
        <v>723</v>
      </c>
      <c r="B728" s="4" t="str">
        <f>Vocabulary!B724</f>
        <v>shoulders</v>
      </c>
      <c r="C728" s="25">
        <v>3.7563749255203307</v>
      </c>
      <c r="D728" s="26">
        <f t="shared" si="33"/>
        <v>4.6278056015210796E-2</v>
      </c>
      <c r="E728" s="22">
        <f t="shared" si="34"/>
        <v>2.7950857509538869E-3</v>
      </c>
      <c r="F728" s="27">
        <f t="shared" si="35"/>
        <v>2.7951580509538868E-3</v>
      </c>
    </row>
    <row r="729" spans="1:6" ht="15" customHeight="1" x14ac:dyDescent="0.2">
      <c r="A729" s="4">
        <v>724</v>
      </c>
      <c r="B729" s="4" t="str">
        <f>Vocabulary!B725</f>
        <v>paper</v>
      </c>
      <c r="C729" s="25">
        <v>-2.135979636632146</v>
      </c>
      <c r="D729" s="26">
        <f t="shared" si="33"/>
        <v>1.2774915485120057E-4</v>
      </c>
      <c r="E729" s="22">
        <f t="shared" si="34"/>
        <v>7.7157485246059097E-6</v>
      </c>
      <c r="F729" s="27">
        <f t="shared" si="35"/>
        <v>7.7881485246059092E-6</v>
      </c>
    </row>
    <row r="730" spans="1:6" ht="15" customHeight="1" x14ac:dyDescent="0.2">
      <c r="A730" s="4">
        <v>725</v>
      </c>
      <c r="B730" s="4" t="str">
        <f>Vocabulary!B726</f>
        <v>taught</v>
      </c>
      <c r="C730" s="25">
        <v>-7.0106728895927262</v>
      </c>
      <c r="D730" s="26">
        <f t="shared" si="33"/>
        <v>9.7567607351781745E-7</v>
      </c>
      <c r="E730" s="22">
        <f t="shared" si="34"/>
        <v>5.8928540337561684E-8</v>
      </c>
      <c r="F730" s="27">
        <f t="shared" si="35"/>
        <v>1.3142854033756169E-7</v>
      </c>
    </row>
    <row r="731" spans="1:6" ht="15" customHeight="1" x14ac:dyDescent="0.2">
      <c r="A731" s="4">
        <v>726</v>
      </c>
      <c r="B731" s="4" t="str">
        <f>Vocabulary!B727</f>
        <v>deeply</v>
      </c>
      <c r="C731" s="25">
        <v>-0.10773621207313094</v>
      </c>
      <c r="D731" s="26">
        <f t="shared" si="33"/>
        <v>9.7098598826371864E-4</v>
      </c>
      <c r="E731" s="22">
        <f t="shared" si="34"/>
        <v>5.8645270217914008E-5</v>
      </c>
      <c r="F731" s="27">
        <f t="shared" si="35"/>
        <v>5.8717870217914012E-5</v>
      </c>
    </row>
    <row r="732" spans="1:6" ht="15" customHeight="1" x14ac:dyDescent="0.2">
      <c r="A732" s="4">
        <v>727</v>
      </c>
      <c r="B732" s="4" t="str">
        <f>Vocabulary!B728</f>
        <v>ventured</v>
      </c>
      <c r="C732" s="25">
        <v>-0.11622336464503635</v>
      </c>
      <c r="D732" s="26">
        <f t="shared" si="33"/>
        <v>9.6277995422545102E-4</v>
      </c>
      <c r="E732" s="22">
        <f t="shared" si="34"/>
        <v>5.8149645060179088E-5</v>
      </c>
      <c r="F732" s="27">
        <f t="shared" si="35"/>
        <v>5.8222345060179085E-5</v>
      </c>
    </row>
    <row r="733" spans="1:6" ht="15" customHeight="1" x14ac:dyDescent="0.2">
      <c r="A733" s="4">
        <v>728</v>
      </c>
      <c r="B733" s="4" t="str">
        <f>Vocabulary!B729</f>
        <v>reach</v>
      </c>
      <c r="C733" s="25">
        <v>2.7852986424664903</v>
      </c>
      <c r="D733" s="26">
        <f t="shared" si="33"/>
        <v>1.7524354752097123E-2</v>
      </c>
      <c r="E733" s="22">
        <f t="shared" si="34"/>
        <v>1.0584298149029455E-3</v>
      </c>
      <c r="F733" s="27">
        <f t="shared" si="35"/>
        <v>1.0585026149029456E-3</v>
      </c>
    </row>
    <row r="734" spans="1:6" ht="15" customHeight="1" x14ac:dyDescent="0.2">
      <c r="A734" s="4">
        <v>729</v>
      </c>
      <c r="B734" s="4" t="str">
        <f>Vocabulary!B730</f>
        <v>sharply</v>
      </c>
      <c r="C734" s="25">
        <v>-2.0376523551494024</v>
      </c>
      <c r="D734" s="26">
        <f t="shared" si="33"/>
        <v>1.4094868597696884E-4</v>
      </c>
      <c r="E734" s="22">
        <f t="shared" si="34"/>
        <v>8.51296916319066E-6</v>
      </c>
      <c r="F734" s="27">
        <f t="shared" si="35"/>
        <v>8.5858691631906606E-6</v>
      </c>
    </row>
    <row r="735" spans="1:6" ht="15" customHeight="1" x14ac:dyDescent="0.2">
      <c r="A735" s="4">
        <v>730</v>
      </c>
      <c r="B735" s="4" t="str">
        <f>Vocabulary!B731</f>
        <v>severely</v>
      </c>
      <c r="C735" s="25">
        <v>1.9244688127429552</v>
      </c>
      <c r="D735" s="26">
        <f t="shared" si="33"/>
        <v>7.4094912802137401E-3</v>
      </c>
      <c r="E735" s="22">
        <f t="shared" si="34"/>
        <v>4.4751584838255578E-4</v>
      </c>
      <c r="F735" s="27">
        <f t="shared" si="35"/>
        <v>4.4758884838255579E-4</v>
      </c>
    </row>
    <row r="736" spans="1:6" ht="15" customHeight="1" x14ac:dyDescent="0.2">
      <c r="A736" s="4">
        <v>731</v>
      </c>
      <c r="B736" s="4" t="str">
        <f>Vocabulary!B732</f>
        <v>fond</v>
      </c>
      <c r="C736" s="25">
        <v>-3.9747583323858162</v>
      </c>
      <c r="D736" s="26">
        <f t="shared" si="33"/>
        <v>2.0313585885957913E-5</v>
      </c>
      <c r="E736" s="22">
        <f t="shared" si="34"/>
        <v>1.2268928159375782E-6</v>
      </c>
      <c r="F736" s="27">
        <f t="shared" si="35"/>
        <v>1.2999928159375782E-6</v>
      </c>
    </row>
    <row r="737" spans="1:6" ht="15" customHeight="1" x14ac:dyDescent="0.2">
      <c r="A737" s="4">
        <v>732</v>
      </c>
      <c r="B737" s="4" t="str">
        <f>Vocabulary!B733</f>
        <v>person</v>
      </c>
      <c r="C737" s="25">
        <v>-5.2338512730464872</v>
      </c>
      <c r="D737" s="26">
        <f t="shared" si="33"/>
        <v>5.7672593038064424E-6</v>
      </c>
      <c r="E737" s="22">
        <f t="shared" si="34"/>
        <v>3.483288990537386E-7</v>
      </c>
      <c r="F737" s="27">
        <f t="shared" si="35"/>
        <v>4.215288990537386E-7</v>
      </c>
    </row>
    <row r="738" spans="1:6" ht="15" customHeight="1" x14ac:dyDescent="0.2">
      <c r="A738" s="4">
        <v>733</v>
      </c>
      <c r="B738" s="4" t="str">
        <f>Vocabulary!B734</f>
        <v>care</v>
      </c>
      <c r="C738" s="25">
        <v>-2.9668436479518419</v>
      </c>
      <c r="D738" s="26">
        <f t="shared" si="33"/>
        <v>5.5656818899173166E-5</v>
      </c>
      <c r="E738" s="22">
        <f t="shared" si="34"/>
        <v>3.3615409730557439E-6</v>
      </c>
      <c r="F738" s="27">
        <f t="shared" si="35"/>
        <v>3.4348409730557441E-6</v>
      </c>
    </row>
    <row r="739" spans="1:6" ht="15" customHeight="1" x14ac:dyDescent="0.2">
      <c r="A739" s="4">
        <v>734</v>
      </c>
      <c r="B739" s="4" t="str">
        <f>Vocabulary!B735</f>
        <v>boots</v>
      </c>
      <c r="C739" s="25">
        <v>-0.878386442716792</v>
      </c>
      <c r="D739" s="26">
        <f t="shared" si="33"/>
        <v>4.4928696655991009E-4</v>
      </c>
      <c r="E739" s="22">
        <f t="shared" si="34"/>
        <v>2.7135876189530127E-5</v>
      </c>
      <c r="F739" s="27">
        <f t="shared" si="35"/>
        <v>2.7209276189530125E-5</v>
      </c>
    </row>
    <row r="740" spans="1:6" ht="15" customHeight="1" x14ac:dyDescent="0.2">
      <c r="A740" s="4">
        <v>735</v>
      </c>
      <c r="B740" s="4" t="str">
        <f>Vocabulary!B736</f>
        <v>savage</v>
      </c>
      <c r="C740" s="25">
        <v>-3.0509004980422509</v>
      </c>
      <c r="D740" s="26">
        <f t="shared" si="33"/>
        <v>5.1169709825405774E-5</v>
      </c>
      <c r="E740" s="22">
        <f t="shared" si="34"/>
        <v>3.0905301373598614E-6</v>
      </c>
      <c r="F740" s="27">
        <f t="shared" si="35"/>
        <v>3.1640301373598612E-6</v>
      </c>
    </row>
    <row r="741" spans="1:6" ht="15" customHeight="1" x14ac:dyDescent="0.2">
      <c r="A741" s="4">
        <v>736</v>
      </c>
      <c r="B741" s="4" t="str">
        <f>Vocabulary!B737</f>
        <v>violently</v>
      </c>
      <c r="C741" s="25">
        <v>2.7701245555650105</v>
      </c>
      <c r="D741" s="26">
        <f t="shared" si="33"/>
        <v>1.7260446020999722E-2</v>
      </c>
      <c r="E741" s="22">
        <f t="shared" si="34"/>
        <v>1.0424903481803108E-3</v>
      </c>
      <c r="F741" s="27">
        <f t="shared" si="35"/>
        <v>1.0425639481803108E-3</v>
      </c>
    </row>
    <row r="742" spans="1:6" ht="15" customHeight="1" x14ac:dyDescent="0.2">
      <c r="A742" s="4">
        <v>737</v>
      </c>
      <c r="B742" s="4" t="str">
        <f>Vocabulary!B738</f>
        <v>age</v>
      </c>
      <c r="C742" s="25">
        <v>3.3786199308583447</v>
      </c>
      <c r="D742" s="26">
        <f t="shared" si="33"/>
        <v>3.1718905842466047E-2</v>
      </c>
      <c r="E742" s="22">
        <f t="shared" si="34"/>
        <v>1.9157473193555236E-3</v>
      </c>
      <c r="F742" s="27">
        <f t="shared" si="35"/>
        <v>1.9158210193555235E-3</v>
      </c>
    </row>
    <row r="743" spans="1:6" ht="15" customHeight="1" x14ac:dyDescent="0.2">
      <c r="A743" s="4">
        <v>738</v>
      </c>
      <c r="B743" s="4" t="str">
        <f>Vocabulary!B739</f>
        <v>mabel</v>
      </c>
      <c r="C743" s="25">
        <v>-2.0266523034931807</v>
      </c>
      <c r="D743" s="26">
        <f t="shared" si="33"/>
        <v>1.4250768763291653E-4</v>
      </c>
      <c r="E743" s="22">
        <f t="shared" si="34"/>
        <v>8.6071291968969306E-6</v>
      </c>
      <c r="F743" s="27">
        <f t="shared" si="35"/>
        <v>8.6809291968969298E-6</v>
      </c>
    </row>
    <row r="744" spans="1:6" ht="15" customHeight="1" x14ac:dyDescent="0.2">
      <c r="A744" s="4">
        <v>739</v>
      </c>
      <c r="B744" s="4" t="str">
        <f>Vocabulary!B740</f>
        <v>besides</v>
      </c>
      <c r="C744" s="25">
        <v>0.73614185842027091</v>
      </c>
      <c r="D744" s="26">
        <f t="shared" si="33"/>
        <v>2.2578992136162088E-3</v>
      </c>
      <c r="E744" s="22">
        <f t="shared" si="34"/>
        <v>1.3637180258812789E-4</v>
      </c>
      <c r="F744" s="27">
        <f t="shared" si="35"/>
        <v>1.3644570258812788E-4</v>
      </c>
    </row>
    <row r="745" spans="1:6" ht="15" customHeight="1" x14ac:dyDescent="0.2">
      <c r="A745" s="4">
        <v>740</v>
      </c>
      <c r="B745" s="4" t="str">
        <f>Vocabulary!B741</f>
        <v>puzzling</v>
      </c>
      <c r="C745" s="25">
        <v>-0.80683422194522847</v>
      </c>
      <c r="D745" s="26">
        <f t="shared" si="33"/>
        <v>4.8261248739395863E-4</v>
      </c>
      <c r="E745" s="22">
        <f t="shared" si="34"/>
        <v>2.9148659276091713E-5</v>
      </c>
      <c r="F745" s="27">
        <f t="shared" si="35"/>
        <v>2.9222659276091712E-5</v>
      </c>
    </row>
    <row r="746" spans="1:6" ht="15" customHeight="1" x14ac:dyDescent="0.2">
      <c r="A746" s="4">
        <v>741</v>
      </c>
      <c r="B746" s="4" t="str">
        <f>Vocabulary!B742</f>
        <v>twelve</v>
      </c>
      <c r="C746" s="25">
        <v>-2.3773622469579525</v>
      </c>
      <c r="D746" s="26">
        <f t="shared" si="33"/>
        <v>1.0035220048363214E-4</v>
      </c>
      <c r="E746" s="22">
        <f t="shared" si="34"/>
        <v>6.0610369103765887E-6</v>
      </c>
      <c r="F746" s="27">
        <f t="shared" si="35"/>
        <v>6.1351369103765885E-6</v>
      </c>
    </row>
    <row r="747" spans="1:6" ht="15" customHeight="1" x14ac:dyDescent="0.2">
      <c r="A747" s="4">
        <v>742</v>
      </c>
      <c r="B747" s="4" t="str">
        <f>Vocabulary!B743</f>
        <v>capital</v>
      </c>
      <c r="C747" s="25">
        <v>-1.326827087782384</v>
      </c>
      <c r="D747" s="26">
        <f t="shared" si="33"/>
        <v>2.8692508742571082E-4</v>
      </c>
      <c r="E747" s="22">
        <f t="shared" si="34"/>
        <v>1.7329600517169638E-5</v>
      </c>
      <c r="F747" s="27">
        <f t="shared" si="35"/>
        <v>1.7403800517169638E-5</v>
      </c>
    </row>
    <row r="748" spans="1:6" ht="15" customHeight="1" x14ac:dyDescent="0.2">
      <c r="A748" s="4">
        <v>743</v>
      </c>
      <c r="B748" s="4" t="str">
        <f>Vocabulary!B744</f>
        <v>alone</v>
      </c>
      <c r="C748" s="25">
        <v>1.0679130433505393</v>
      </c>
      <c r="D748" s="26">
        <f t="shared" si="33"/>
        <v>3.1462334726314188E-3</v>
      </c>
      <c r="E748" s="22">
        <f t="shared" si="34"/>
        <v>1.9002510273196893E-4</v>
      </c>
      <c r="F748" s="27">
        <f t="shared" si="35"/>
        <v>1.9009940273196892E-4</v>
      </c>
    </row>
    <row r="749" spans="1:6" ht="15" customHeight="1" x14ac:dyDescent="0.2">
      <c r="A749" s="4">
        <v>744</v>
      </c>
      <c r="B749" s="4" t="str">
        <f>Vocabulary!B745</f>
        <v>rabbit's</v>
      </c>
      <c r="C749" s="25">
        <v>-1.9540415994232949</v>
      </c>
      <c r="D749" s="26">
        <f t="shared" si="33"/>
        <v>1.5324020393072543E-4</v>
      </c>
      <c r="E749" s="22">
        <f t="shared" si="34"/>
        <v>9.255347941565593E-6</v>
      </c>
      <c r="F749" s="27">
        <f t="shared" si="35"/>
        <v>9.3297479415655935E-6</v>
      </c>
    </row>
    <row r="750" spans="1:6" ht="15" customHeight="1" x14ac:dyDescent="0.2">
      <c r="A750" s="4">
        <v>745</v>
      </c>
      <c r="B750" s="4" t="str">
        <f>Vocabulary!B746</f>
        <v>shrinking</v>
      </c>
      <c r="C750" s="25">
        <v>0.81914747243418717</v>
      </c>
      <c r="D750" s="26">
        <f t="shared" si="33"/>
        <v>2.45331566799184E-3</v>
      </c>
      <c r="E750" s="22">
        <f t="shared" si="34"/>
        <v>1.4817449687044021E-4</v>
      </c>
      <c r="F750" s="27">
        <f t="shared" si="35"/>
        <v>1.4824899687044022E-4</v>
      </c>
    </row>
    <row r="751" spans="1:6" ht="15" customHeight="1" x14ac:dyDescent="0.2">
      <c r="A751" s="4">
        <v>746</v>
      </c>
      <c r="B751" s="4" t="str">
        <f>Vocabulary!B747</f>
        <v>escape</v>
      </c>
      <c r="C751" s="25">
        <v>3.7230297936207544</v>
      </c>
      <c r="D751" s="26">
        <f t="shared" si="33"/>
        <v>4.4760352765817385E-2</v>
      </c>
      <c r="E751" s="22">
        <f t="shared" si="34"/>
        <v>2.7034200438817999E-3</v>
      </c>
      <c r="F751" s="27">
        <f t="shared" si="35"/>
        <v>2.7034946438817997E-3</v>
      </c>
    </row>
    <row r="752" spans="1:6" ht="15" customHeight="1" x14ac:dyDescent="0.2">
      <c r="A752" s="4">
        <v>747</v>
      </c>
      <c r="B752" s="4" t="str">
        <f>Vocabulary!B748</f>
        <v>digging</v>
      </c>
      <c r="C752" s="25">
        <v>0.93252658653513087</v>
      </c>
      <c r="D752" s="26">
        <f t="shared" si="33"/>
        <v>2.747852115525052E-3</v>
      </c>
      <c r="E752" s="22">
        <f t="shared" si="34"/>
        <v>1.659638056384245E-4</v>
      </c>
      <c r="F752" s="27">
        <f t="shared" si="35"/>
        <v>1.6603850563842449E-4</v>
      </c>
    </row>
    <row r="753" spans="1:6" ht="15" customHeight="1" x14ac:dyDescent="0.2">
      <c r="A753" s="4">
        <v>748</v>
      </c>
      <c r="B753" s="4" t="str">
        <f>Vocabulary!B749</f>
        <v>french</v>
      </c>
      <c r="C753" s="25">
        <v>3.7400384213338005</v>
      </c>
      <c r="D753" s="26">
        <f t="shared" si="33"/>
        <v>4.5528176243724454E-2</v>
      </c>
      <c r="E753" s="22">
        <f t="shared" si="34"/>
        <v>2.7497947762525916E-3</v>
      </c>
      <c r="F753" s="27">
        <f t="shared" si="35"/>
        <v>2.7498695762525915E-3</v>
      </c>
    </row>
    <row r="754" spans="1:6" ht="15" customHeight="1" x14ac:dyDescent="0.2">
      <c r="A754" s="4">
        <v>749</v>
      </c>
      <c r="B754" s="4" t="str">
        <f>Vocabulary!B750</f>
        <v>fire</v>
      </c>
      <c r="C754" s="25">
        <v>-1.4352274021887776</v>
      </c>
      <c r="D754" s="26">
        <f t="shared" si="33"/>
        <v>2.5744879548874364E-4</v>
      </c>
      <c r="E754" s="22">
        <f t="shared" si="34"/>
        <v>1.5549301803738501E-5</v>
      </c>
      <c r="F754" s="27">
        <f t="shared" si="35"/>
        <v>1.5624201803738503E-5</v>
      </c>
    </row>
    <row r="755" spans="1:6" ht="15" customHeight="1" x14ac:dyDescent="0.2">
      <c r="A755" s="4">
        <v>750</v>
      </c>
      <c r="B755" s="4" t="str">
        <f>Vocabulary!B751</f>
        <v>paws</v>
      </c>
      <c r="C755" s="25">
        <v>4.2296626873659413</v>
      </c>
      <c r="D755" s="26">
        <f t="shared" si="33"/>
        <v>7.4288462604266747E-2</v>
      </c>
      <c r="E755" s="22">
        <f t="shared" si="34"/>
        <v>4.4868484367020112E-3</v>
      </c>
      <c r="F755" s="27">
        <f t="shared" si="35"/>
        <v>4.4869234367020117E-3</v>
      </c>
    </row>
    <row r="756" spans="1:6" ht="15" customHeight="1" x14ac:dyDescent="0.2">
      <c r="A756" s="4">
        <v>751</v>
      </c>
      <c r="B756" s="4" t="str">
        <f>Vocabulary!B752</f>
        <v>says</v>
      </c>
      <c r="C756" s="25">
        <v>-6.0174333671864026</v>
      </c>
      <c r="D756" s="26">
        <f t="shared" si="33"/>
        <v>2.6342931266186243E-6</v>
      </c>
      <c r="E756" s="22">
        <f t="shared" si="34"/>
        <v>1.5910510976578975E-7</v>
      </c>
      <c r="F756" s="27">
        <f t="shared" si="35"/>
        <v>2.3420510976578975E-7</v>
      </c>
    </row>
    <row r="757" spans="1:6" ht="15" customHeight="1" x14ac:dyDescent="0.2">
      <c r="A757" s="4">
        <v>752</v>
      </c>
      <c r="B757" s="4" t="str">
        <f>Vocabulary!B753</f>
        <v>pale</v>
      </c>
      <c r="C757" s="25">
        <v>-4.5680183470408924</v>
      </c>
      <c r="D757" s="26">
        <f t="shared" si="33"/>
        <v>1.1223725691113656E-5</v>
      </c>
      <c r="E757" s="22">
        <f t="shared" si="34"/>
        <v>6.7788663684437497E-7</v>
      </c>
      <c r="F757" s="27">
        <f t="shared" si="35"/>
        <v>7.5308663684437501E-7</v>
      </c>
    </row>
    <row r="758" spans="1:6" ht="15" customHeight="1" x14ac:dyDescent="0.2">
      <c r="A758" s="4">
        <v>753</v>
      </c>
      <c r="B758" s="4" t="str">
        <f>Vocabulary!B754</f>
        <v>shore</v>
      </c>
      <c r="C758" s="25">
        <v>1.2093586964047289</v>
      </c>
      <c r="D758" s="26">
        <f t="shared" si="33"/>
        <v>3.6242655738764873E-3</v>
      </c>
      <c r="E758" s="22">
        <f t="shared" si="34"/>
        <v>2.1889711745638757E-4</v>
      </c>
      <c r="F758" s="27">
        <f t="shared" si="35"/>
        <v>2.1897241745638758E-4</v>
      </c>
    </row>
    <row r="759" spans="1:6" ht="15" customHeight="1" x14ac:dyDescent="0.2">
      <c r="A759" s="4">
        <v>754</v>
      </c>
      <c r="B759" s="4" t="str">
        <f>Vocabulary!B755</f>
        <v>animals</v>
      </c>
      <c r="C759" s="25">
        <v>-0.37437507612558074</v>
      </c>
      <c r="D759" s="26">
        <f t="shared" si="33"/>
        <v>7.4372636181586416E-4</v>
      </c>
      <c r="E759" s="22">
        <f t="shared" si="34"/>
        <v>4.4919323228206436E-5</v>
      </c>
      <c r="F759" s="27">
        <f t="shared" si="35"/>
        <v>4.4994723228206439E-5</v>
      </c>
    </row>
    <row r="760" spans="1:6" ht="15" customHeight="1" x14ac:dyDescent="0.2">
      <c r="A760" s="4">
        <v>755</v>
      </c>
      <c r="B760" s="4" t="str">
        <f>Vocabulary!B756</f>
        <v>duck</v>
      </c>
      <c r="C760" s="25">
        <v>-1.302533815161582</v>
      </c>
      <c r="D760" s="26">
        <f t="shared" si="33"/>
        <v>2.9398079288643489E-4</v>
      </c>
      <c r="E760" s="22">
        <f t="shared" si="34"/>
        <v>1.7755748534055122E-5</v>
      </c>
      <c r="F760" s="27">
        <f t="shared" si="35"/>
        <v>1.7831248534055121E-5</v>
      </c>
    </row>
    <row r="761" spans="1:6" ht="15" customHeight="1" x14ac:dyDescent="0.2">
      <c r="A761" s="4">
        <v>756</v>
      </c>
      <c r="B761" s="4" t="str">
        <f>Vocabulary!B757</f>
        <v>tale</v>
      </c>
      <c r="C761" s="25">
        <v>0.67171582621090586</v>
      </c>
      <c r="D761" s="26">
        <f t="shared" si="33"/>
        <v>2.1170186405294416E-3</v>
      </c>
      <c r="E761" s="22">
        <f t="shared" si="34"/>
        <v>1.2786294728332396E-4</v>
      </c>
      <c r="F761" s="27">
        <f t="shared" si="35"/>
        <v>1.2793854728332396E-4</v>
      </c>
    </row>
    <row r="762" spans="1:6" ht="15" customHeight="1" x14ac:dyDescent="0.2">
      <c r="A762" s="4">
        <v>757</v>
      </c>
      <c r="B762" s="4" t="str">
        <f>Vocabulary!B758</f>
        <v>uncomfortable</v>
      </c>
      <c r="C762" s="25">
        <v>-1.2440650262029114</v>
      </c>
      <c r="D762" s="26">
        <f t="shared" si="33"/>
        <v>3.1168193347884621E-4</v>
      </c>
      <c r="E762" s="22">
        <f t="shared" si="34"/>
        <v>1.882485579796479E-5</v>
      </c>
      <c r="F762" s="27">
        <f t="shared" si="35"/>
        <v>1.890055579796479E-5</v>
      </c>
    </row>
    <row r="763" spans="1:6" ht="15" customHeight="1" x14ac:dyDescent="0.2">
      <c r="A763" s="4">
        <v>758</v>
      </c>
      <c r="B763" s="4" t="str">
        <f>Vocabulary!B759</f>
        <v>argument</v>
      </c>
      <c r="C763" s="25">
        <v>2.2580153085811308</v>
      </c>
      <c r="D763" s="26">
        <f t="shared" si="33"/>
        <v>1.0342982595344054E-2</v>
      </c>
      <c r="E763" s="22">
        <f t="shared" si="34"/>
        <v>6.2469182510838735E-4</v>
      </c>
      <c r="F763" s="27">
        <f t="shared" si="35"/>
        <v>6.2476762510838739E-4</v>
      </c>
    </row>
    <row r="764" spans="1:6" ht="15" customHeight="1" x14ac:dyDescent="0.2">
      <c r="A764" s="4">
        <v>759</v>
      </c>
      <c r="B764" s="4" t="str">
        <f>Vocabulary!B760</f>
        <v>wanted</v>
      </c>
      <c r="C764" s="25">
        <v>-6.195254226767192</v>
      </c>
      <c r="D764" s="26">
        <f t="shared" si="33"/>
        <v>2.2051466690898258E-6</v>
      </c>
      <c r="E764" s="22">
        <f t="shared" si="34"/>
        <v>1.3318567295719028E-7</v>
      </c>
      <c r="F764" s="27">
        <f t="shared" si="35"/>
        <v>2.0908567295719027E-7</v>
      </c>
    </row>
    <row r="765" spans="1:6" ht="15" customHeight="1" x14ac:dyDescent="0.2">
      <c r="A765" s="4">
        <v>760</v>
      </c>
      <c r="B765" s="4" t="str">
        <f>Vocabulary!B761</f>
        <v>frowning</v>
      </c>
      <c r="C765" s="25">
        <v>1.3843912770819629</v>
      </c>
      <c r="D765" s="26">
        <f t="shared" si="33"/>
        <v>4.3175333187467808E-3</v>
      </c>
      <c r="E765" s="22">
        <f t="shared" si="34"/>
        <v>2.6076885888489504E-4</v>
      </c>
      <c r="F765" s="27">
        <f t="shared" si="35"/>
        <v>2.6084485888489505E-4</v>
      </c>
    </row>
    <row r="766" spans="1:6" ht="15" customHeight="1" x14ac:dyDescent="0.2">
      <c r="A766" s="4">
        <v>761</v>
      </c>
      <c r="B766" s="4" t="str">
        <f>Vocabulary!B762</f>
        <v>solemnly</v>
      </c>
      <c r="C766" s="25">
        <v>-1.1462063242271043</v>
      </c>
      <c r="D766" s="26">
        <f t="shared" si="33"/>
        <v>3.4372500232272011E-4</v>
      </c>
      <c r="E766" s="22">
        <f t="shared" si="34"/>
        <v>2.0760181800269393E-5</v>
      </c>
      <c r="F766" s="27">
        <f t="shared" si="35"/>
        <v>2.0836281800269394E-5</v>
      </c>
    </row>
    <row r="767" spans="1:6" ht="15" customHeight="1" x14ac:dyDescent="0.2">
      <c r="A767" s="4">
        <v>762</v>
      </c>
      <c r="B767" s="4" t="str">
        <f>Vocabulary!B763</f>
        <v>pointing</v>
      </c>
      <c r="C767" s="25">
        <v>-1.8176464981636362</v>
      </c>
      <c r="D767" s="26">
        <f t="shared" si="33"/>
        <v>1.7563390648504663E-4</v>
      </c>
      <c r="E767" s="22">
        <f t="shared" si="34"/>
        <v>1.0607874912450235E-5</v>
      </c>
      <c r="F767" s="27">
        <f t="shared" si="35"/>
        <v>1.0684074912450234E-5</v>
      </c>
    </row>
    <row r="768" spans="1:6" ht="15" customHeight="1" x14ac:dyDescent="0.2">
      <c r="A768" s="4">
        <v>763</v>
      </c>
      <c r="B768" s="4" t="str">
        <f>Vocabulary!B764</f>
        <v>confused</v>
      </c>
      <c r="C768" s="25">
        <v>-1.0410654246627757</v>
      </c>
      <c r="D768" s="26">
        <f t="shared" si="33"/>
        <v>3.8183280341000576E-4</v>
      </c>
      <c r="E768" s="22">
        <f t="shared" si="34"/>
        <v>2.3061803367611108E-5</v>
      </c>
      <c r="F768" s="27">
        <f t="shared" si="35"/>
        <v>2.3138103367611109E-5</v>
      </c>
    </row>
    <row r="769" spans="1:6" ht="15" customHeight="1" x14ac:dyDescent="0.2">
      <c r="A769" s="4">
        <v>764</v>
      </c>
      <c r="B769" s="4" t="str">
        <f>Vocabulary!B765</f>
        <v>thimble</v>
      </c>
      <c r="C769" s="25">
        <v>-2.0658568672140927</v>
      </c>
      <c r="D769" s="26">
        <f t="shared" si="33"/>
        <v>1.3702883564400316E-4</v>
      </c>
      <c r="E769" s="22">
        <f t="shared" si="34"/>
        <v>8.276219421413627E-6</v>
      </c>
      <c r="F769" s="27">
        <f t="shared" si="35"/>
        <v>8.3526194214136269E-6</v>
      </c>
    </row>
    <row r="770" spans="1:6" ht="15" customHeight="1" x14ac:dyDescent="0.2">
      <c r="A770" s="4">
        <v>765</v>
      </c>
      <c r="B770" s="4" t="str">
        <f>Vocabulary!B766</f>
        <v>short</v>
      </c>
      <c r="C770" s="25">
        <v>-2.0780740859764921</v>
      </c>
      <c r="D770" s="26">
        <f t="shared" si="33"/>
        <v>1.3536490935440451E-4</v>
      </c>
      <c r="E770" s="22">
        <f t="shared" si="34"/>
        <v>8.1757221865866899E-6</v>
      </c>
      <c r="F770" s="27">
        <f t="shared" si="35"/>
        <v>8.2522221865866899E-6</v>
      </c>
    </row>
    <row r="771" spans="1:6" ht="15" customHeight="1" x14ac:dyDescent="0.2">
      <c r="A771" s="4">
        <v>766</v>
      </c>
      <c r="B771" s="4" t="str">
        <f>Vocabulary!B767</f>
        <v>bowed</v>
      </c>
      <c r="C771" s="25">
        <v>-5.0056368524128976</v>
      </c>
      <c r="D771" s="26">
        <f t="shared" si="33"/>
        <v>7.2457232454900072E-6</v>
      </c>
      <c r="E771" s="22">
        <f t="shared" si="34"/>
        <v>4.376246442194515E-7</v>
      </c>
      <c r="F771" s="27">
        <f t="shared" si="35"/>
        <v>5.1422464421945154E-7</v>
      </c>
    </row>
    <row r="772" spans="1:6" ht="15" customHeight="1" x14ac:dyDescent="0.2">
      <c r="A772" s="4">
        <v>767</v>
      </c>
      <c r="B772" s="4" t="str">
        <f>Vocabulary!B768</f>
        <v>judge</v>
      </c>
      <c r="C772" s="25">
        <v>-2.9566917360900322</v>
      </c>
      <c r="D772" s="26">
        <f t="shared" si="33"/>
        <v>5.6224719781622802E-5</v>
      </c>
      <c r="E772" s="22">
        <f t="shared" si="34"/>
        <v>3.3958408508199994E-6</v>
      </c>
      <c r="F772" s="27">
        <f t="shared" si="35"/>
        <v>3.4725408508199994E-6</v>
      </c>
    </row>
    <row r="773" spans="1:6" ht="15" customHeight="1" x14ac:dyDescent="0.2">
      <c r="A773" s="4">
        <v>768</v>
      </c>
      <c r="B773" s="4" t="str">
        <f>Vocabulary!B769</f>
        <v>breath</v>
      </c>
      <c r="C773" s="25">
        <v>2.0882253186352142</v>
      </c>
      <c r="D773" s="26">
        <f t="shared" si="33"/>
        <v>8.7278432567410146E-3</v>
      </c>
      <c r="E773" s="22">
        <f t="shared" si="34"/>
        <v>5.2714120738903852E-4</v>
      </c>
      <c r="F773" s="27">
        <f t="shared" si="35"/>
        <v>5.2721800738903847E-4</v>
      </c>
    </row>
    <row r="774" spans="1:6" ht="15" customHeight="1" x14ac:dyDescent="0.2">
      <c r="A774" s="4">
        <v>769</v>
      </c>
      <c r="B774" s="4" t="str">
        <f>Vocabulary!B770</f>
        <v>tongue</v>
      </c>
      <c r="C774" s="25">
        <v>0.77404703945440423</v>
      </c>
      <c r="D774" s="26">
        <f t="shared" ref="D774:D837" si="36">EXP((C774-$B$3)/$F$3)</f>
        <v>2.3451280607149844E-3</v>
      </c>
      <c r="E774" s="22">
        <f t="shared" ref="E774:E837" si="37">D774/$D$3</f>
        <v>1.4164021981632319E-4</v>
      </c>
      <c r="F774" s="27">
        <f t="shared" ref="F774:F837" si="38">IF(A774=1,-1,E774+A774*0.0000000001)</f>
        <v>1.417171198163232E-4</v>
      </c>
    </row>
    <row r="775" spans="1:6" ht="15" customHeight="1" x14ac:dyDescent="0.2">
      <c r="A775" s="4">
        <v>770</v>
      </c>
      <c r="B775" s="4" t="str">
        <f>Vocabulary!B771</f>
        <v>particular</v>
      </c>
      <c r="C775" s="25">
        <v>-2.296065288349439</v>
      </c>
      <c r="D775" s="26">
        <f t="shared" si="36"/>
        <v>1.0885132514991485E-4</v>
      </c>
      <c r="E775" s="22">
        <f t="shared" si="37"/>
        <v>6.5743640527807422E-6</v>
      </c>
      <c r="F775" s="27">
        <f t="shared" si="38"/>
        <v>6.6513640527807425E-6</v>
      </c>
    </row>
    <row r="776" spans="1:6" ht="15" customHeight="1" x14ac:dyDescent="0.2">
      <c r="A776" s="4">
        <v>771</v>
      </c>
      <c r="B776" s="4" t="str">
        <f>Vocabulary!B772</f>
        <v>since</v>
      </c>
      <c r="C776" s="25">
        <v>2.0394126721342714</v>
      </c>
      <c r="D776" s="26">
        <f t="shared" si="36"/>
        <v>8.312044796839323E-3</v>
      </c>
      <c r="E776" s="22">
        <f t="shared" si="37"/>
        <v>5.0202795824655518E-4</v>
      </c>
      <c r="F776" s="27">
        <f t="shared" si="38"/>
        <v>5.0210505824655523E-4</v>
      </c>
    </row>
    <row r="777" spans="1:6" ht="15" customHeight="1" x14ac:dyDescent="0.2">
      <c r="A777" s="4">
        <v>772</v>
      </c>
      <c r="B777" s="4" t="str">
        <f>Vocabulary!B773</f>
        <v>vanished</v>
      </c>
      <c r="C777" s="25">
        <v>-3.3632852969335323</v>
      </c>
      <c r="D777" s="26">
        <f t="shared" si="36"/>
        <v>3.7440872418510495E-5</v>
      </c>
      <c r="E777" s="22">
        <f t="shared" si="37"/>
        <v>2.2613406441676006E-6</v>
      </c>
      <c r="F777" s="27">
        <f t="shared" si="38"/>
        <v>2.3385406441676005E-6</v>
      </c>
    </row>
    <row r="778" spans="1:6" ht="15" customHeight="1" x14ac:dyDescent="0.2">
      <c r="A778" s="4">
        <v>773</v>
      </c>
      <c r="B778" s="4" t="str">
        <f>Vocabulary!B774</f>
        <v>mary</v>
      </c>
      <c r="C778" s="25">
        <v>1.2168537484303743E-2</v>
      </c>
      <c r="D778" s="26">
        <f t="shared" si="36"/>
        <v>1.094679371034496E-3</v>
      </c>
      <c r="E778" s="22">
        <f t="shared" si="37"/>
        <v>6.6116059646844391E-5</v>
      </c>
      <c r="F778" s="27">
        <f t="shared" si="38"/>
        <v>6.6193359646844391E-5</v>
      </c>
    </row>
    <row r="779" spans="1:6" ht="15" customHeight="1" x14ac:dyDescent="0.2">
      <c r="A779" s="4">
        <v>774</v>
      </c>
      <c r="B779" s="4" t="str">
        <f>Vocabulary!B775</f>
        <v>ann</v>
      </c>
      <c r="C779" s="25">
        <v>-4.065438627306845</v>
      </c>
      <c r="D779" s="26">
        <f t="shared" si="36"/>
        <v>1.8552594096271904E-5</v>
      </c>
      <c r="E779" s="22">
        <f t="shared" si="37"/>
        <v>1.1205330531748482E-6</v>
      </c>
      <c r="F779" s="27">
        <f t="shared" si="38"/>
        <v>1.1979330531748483E-6</v>
      </c>
    </row>
    <row r="780" spans="1:6" ht="15" customHeight="1" x14ac:dyDescent="0.2">
      <c r="A780" s="4">
        <v>775</v>
      </c>
      <c r="B780" s="4" t="str">
        <f>Vocabulary!B776</f>
        <v>run</v>
      </c>
      <c r="C780" s="25">
        <v>1.8416524568477577</v>
      </c>
      <c r="D780" s="26">
        <f t="shared" si="36"/>
        <v>6.8205862455118773E-3</v>
      </c>
      <c r="E780" s="22">
        <f t="shared" si="37"/>
        <v>4.1194736921784853E-4</v>
      </c>
      <c r="F780" s="27">
        <f t="shared" si="38"/>
        <v>4.1202486921784851E-4</v>
      </c>
    </row>
    <row r="781" spans="1:6" ht="15" customHeight="1" x14ac:dyDescent="0.2">
      <c r="A781" s="4">
        <v>776</v>
      </c>
      <c r="B781" s="4" t="str">
        <f>Vocabulary!B777</f>
        <v>they'd</v>
      </c>
      <c r="C781" s="25">
        <v>3.4006632072061622</v>
      </c>
      <c r="D781" s="26">
        <f t="shared" si="36"/>
        <v>3.2425857589991516E-2</v>
      </c>
      <c r="E781" s="22">
        <f t="shared" si="37"/>
        <v>1.9584455423636575E-3</v>
      </c>
      <c r="F781" s="27">
        <f t="shared" si="38"/>
        <v>1.9585231423636575E-3</v>
      </c>
    </row>
    <row r="782" spans="1:6" ht="15" customHeight="1" x14ac:dyDescent="0.2">
      <c r="A782" s="4">
        <v>777</v>
      </c>
      <c r="B782" s="4" t="str">
        <f>Vocabulary!B778</f>
        <v>chance</v>
      </c>
      <c r="C782" s="25">
        <v>-3.9200288207651228</v>
      </c>
      <c r="D782" s="26">
        <f t="shared" si="36"/>
        <v>2.1456324046910486E-5</v>
      </c>
      <c r="E782" s="22">
        <f t="shared" si="37"/>
        <v>1.2959115134753476E-6</v>
      </c>
      <c r="F782" s="27">
        <f t="shared" si="38"/>
        <v>1.3736115134753475E-6</v>
      </c>
    </row>
    <row r="783" spans="1:6" ht="15" customHeight="1" x14ac:dyDescent="0.2">
      <c r="A783" s="4">
        <v>778</v>
      </c>
      <c r="B783" s="4" t="str">
        <f>Vocabulary!B779</f>
        <v>ordered</v>
      </c>
      <c r="C783" s="25">
        <v>0.18831617530523337</v>
      </c>
      <c r="D783" s="26">
        <f t="shared" si="36"/>
        <v>1.3055300754292326E-3</v>
      </c>
      <c r="E783" s="22">
        <f t="shared" si="37"/>
        <v>7.8850946333498007E-5</v>
      </c>
      <c r="F783" s="27">
        <f t="shared" si="38"/>
        <v>7.8928746333498001E-5</v>
      </c>
    </row>
    <row r="784" spans="1:6" ht="15" customHeight="1" x14ac:dyDescent="0.2">
      <c r="A784" s="4">
        <v>779</v>
      </c>
      <c r="B784" s="4" t="str">
        <f>Vocabulary!B780</f>
        <v>answered</v>
      </c>
      <c r="C784" s="25">
        <v>-3.5063251238594351</v>
      </c>
      <c r="D784" s="26">
        <f t="shared" si="36"/>
        <v>3.2450736072942997E-5</v>
      </c>
      <c r="E784" s="22">
        <f t="shared" si="37"/>
        <v>1.9599481442270584E-6</v>
      </c>
      <c r="F784" s="27">
        <f t="shared" si="38"/>
        <v>2.0378481442270586E-6</v>
      </c>
    </row>
    <row r="785" spans="1:6" ht="15" customHeight="1" x14ac:dyDescent="0.2">
      <c r="A785" s="4">
        <v>780</v>
      </c>
      <c r="B785" s="4" t="str">
        <f>Vocabulary!B781</f>
        <v>outside</v>
      </c>
      <c r="C785" s="25">
        <v>1.6576863779194293</v>
      </c>
      <c r="D785" s="26">
        <f t="shared" si="36"/>
        <v>5.6744823819880382E-3</v>
      </c>
      <c r="E785" s="22">
        <f t="shared" si="37"/>
        <v>3.427253911599163E-4</v>
      </c>
      <c r="F785" s="27">
        <f t="shared" si="38"/>
        <v>3.4280339115991628E-4</v>
      </c>
    </row>
    <row r="786" spans="1:6" ht="15" customHeight="1" x14ac:dyDescent="0.2">
      <c r="A786" s="4">
        <v>781</v>
      </c>
      <c r="B786" s="4" t="str">
        <f>Vocabulary!B782</f>
        <v>yer</v>
      </c>
      <c r="C786" s="25">
        <v>-2.0657595763763315</v>
      </c>
      <c r="D786" s="26">
        <f t="shared" si="36"/>
        <v>1.3704216794276514E-4</v>
      </c>
      <c r="E786" s="22">
        <f t="shared" si="37"/>
        <v>8.2770246609052087E-6</v>
      </c>
      <c r="F786" s="27">
        <f t="shared" si="38"/>
        <v>8.3551246609052088E-6</v>
      </c>
    </row>
    <row r="787" spans="1:6" ht="15" customHeight="1" x14ac:dyDescent="0.2">
      <c r="A787" s="4">
        <v>782</v>
      </c>
      <c r="B787" s="4" t="str">
        <f>Vocabulary!B783</f>
        <v>honour</v>
      </c>
      <c r="C787" s="25">
        <v>-8.3446850739592318</v>
      </c>
      <c r="D787" s="26">
        <f t="shared" si="36"/>
        <v>2.5701088936581499E-7</v>
      </c>
      <c r="E787" s="22">
        <f t="shared" si="37"/>
        <v>1.5522853303739906E-8</v>
      </c>
      <c r="F787" s="27">
        <f t="shared" si="38"/>
        <v>9.3722853303739908E-8</v>
      </c>
    </row>
    <row r="788" spans="1:6" ht="15" customHeight="1" x14ac:dyDescent="0.2">
      <c r="A788" s="4">
        <v>783</v>
      </c>
      <c r="B788" s="4" t="str">
        <f>Vocabulary!B784</f>
        <v>sounds</v>
      </c>
      <c r="C788" s="25">
        <v>-8.3235352117442096E-2</v>
      </c>
      <c r="D788" s="26">
        <f t="shared" si="36"/>
        <v>9.9506981241702071E-4</v>
      </c>
      <c r="E788" s="22">
        <f t="shared" si="37"/>
        <v>6.0099876558708615E-5</v>
      </c>
      <c r="F788" s="27">
        <f t="shared" si="38"/>
        <v>6.0178176558708618E-5</v>
      </c>
    </row>
    <row r="789" spans="1:6" ht="15" customHeight="1" x14ac:dyDescent="0.2">
      <c r="A789" s="4">
        <v>784</v>
      </c>
      <c r="B789" s="4" t="str">
        <f>Vocabulary!B785</f>
        <v>hearing</v>
      </c>
      <c r="C789" s="25">
        <v>-0.2858828316148917</v>
      </c>
      <c r="D789" s="26">
        <f t="shared" si="36"/>
        <v>8.125402231817547E-4</v>
      </c>
      <c r="E789" s="22">
        <f t="shared" si="37"/>
        <v>4.9075518624761077E-5</v>
      </c>
      <c r="F789" s="27">
        <f t="shared" si="38"/>
        <v>4.915391862476108E-5</v>
      </c>
    </row>
    <row r="790" spans="1:6" ht="15" customHeight="1" x14ac:dyDescent="0.2">
      <c r="A790" s="4">
        <v>785</v>
      </c>
      <c r="B790" s="4" t="str">
        <f>Vocabulary!B786</f>
        <v>bill's</v>
      </c>
      <c r="C790" s="25">
        <v>-6.3183618580733847E-2</v>
      </c>
      <c r="D790" s="26">
        <f t="shared" si="36"/>
        <v>1.0152240758214822E-3</v>
      </c>
      <c r="E790" s="22">
        <f t="shared" si="37"/>
        <v>6.1317146671443392E-5</v>
      </c>
      <c r="F790" s="27">
        <f t="shared" si="38"/>
        <v>6.1395646671443395E-5</v>
      </c>
    </row>
    <row r="791" spans="1:6" ht="15" customHeight="1" x14ac:dyDescent="0.2">
      <c r="A791" s="4">
        <v>786</v>
      </c>
      <c r="B791" s="4" t="str">
        <f>Vocabulary!B787</f>
        <v>slate</v>
      </c>
      <c r="C791" s="25">
        <v>-3.1100157481767812</v>
      </c>
      <c r="D791" s="26">
        <f t="shared" si="36"/>
        <v>4.8232472708907684E-5</v>
      </c>
      <c r="E791" s="22">
        <f t="shared" si="37"/>
        <v>2.9131279230404381E-6</v>
      </c>
      <c r="F791" s="27">
        <f t="shared" si="38"/>
        <v>2.991727923040438E-6</v>
      </c>
    </row>
    <row r="792" spans="1:6" ht="15" customHeight="1" x14ac:dyDescent="0.2">
      <c r="A792" s="4">
        <v>787</v>
      </c>
      <c r="B792" s="4" t="str">
        <f>Vocabulary!B788</f>
        <v>master</v>
      </c>
      <c r="C792" s="25">
        <v>-4.6328326686712789</v>
      </c>
      <c r="D792" s="26">
        <f t="shared" si="36"/>
        <v>1.051934119581473E-5</v>
      </c>
      <c r="E792" s="22">
        <f t="shared" si="37"/>
        <v>6.3534346983330276E-7</v>
      </c>
      <c r="F792" s="27">
        <f t="shared" si="38"/>
        <v>7.1404346983330275E-7</v>
      </c>
    </row>
    <row r="793" spans="1:6" ht="15" customHeight="1" x14ac:dyDescent="0.2">
      <c r="A793" s="4">
        <v>788</v>
      </c>
      <c r="B793" s="4" t="str">
        <f>Vocabulary!B789</f>
        <v>fellow</v>
      </c>
      <c r="C793" s="25">
        <v>-4.9382507022388253</v>
      </c>
      <c r="D793" s="26">
        <f t="shared" si="36"/>
        <v>7.7508115019227684E-6</v>
      </c>
      <c r="E793" s="22">
        <f t="shared" si="37"/>
        <v>4.6813078708909431E-7</v>
      </c>
      <c r="F793" s="27">
        <f t="shared" si="38"/>
        <v>5.469307870890943E-7</v>
      </c>
    </row>
    <row r="794" spans="1:6" ht="15" customHeight="1" x14ac:dyDescent="0.2">
      <c r="A794" s="4">
        <v>789</v>
      </c>
      <c r="B794" s="4" t="str">
        <f>Vocabulary!B790</f>
        <v>thank</v>
      </c>
      <c r="C794" s="25">
        <v>-0.83896894155435819</v>
      </c>
      <c r="D794" s="26">
        <f t="shared" si="36"/>
        <v>4.6735040512950812E-4</v>
      </c>
      <c r="E794" s="22">
        <f t="shared" si="37"/>
        <v>2.8226865399243681E-5</v>
      </c>
      <c r="F794" s="27">
        <f t="shared" si="38"/>
        <v>2.8305765399243681E-5</v>
      </c>
    </row>
    <row r="795" spans="1:6" ht="15" customHeight="1" x14ac:dyDescent="0.2">
      <c r="A795" s="4">
        <v>790</v>
      </c>
      <c r="B795" s="4" t="str">
        <f>Vocabulary!B791</f>
        <v>dead</v>
      </c>
      <c r="C795" s="25">
        <v>-1.4393127722929235</v>
      </c>
      <c r="D795" s="26">
        <f t="shared" si="36"/>
        <v>2.5639916739580071E-4</v>
      </c>
      <c r="E795" s="22">
        <f t="shared" si="37"/>
        <v>1.5485906735341045E-5</v>
      </c>
      <c r="F795" s="27">
        <f t="shared" si="38"/>
        <v>1.5564906735341045E-5</v>
      </c>
    </row>
    <row r="796" spans="1:6" ht="15" customHeight="1" x14ac:dyDescent="0.2">
      <c r="A796" s="4">
        <v>791</v>
      </c>
      <c r="B796" s="4" t="str">
        <f>Vocabulary!B792</f>
        <v>doubt</v>
      </c>
      <c r="C796" s="25">
        <v>-1.6582290174450356</v>
      </c>
      <c r="D796" s="26">
        <f t="shared" si="36"/>
        <v>2.0598827147942761E-4</v>
      </c>
      <c r="E796" s="22">
        <f t="shared" si="37"/>
        <v>1.2441207173579814E-5</v>
      </c>
      <c r="F796" s="27">
        <f t="shared" si="38"/>
        <v>1.2520307173579814E-5</v>
      </c>
    </row>
    <row r="797" spans="1:6" ht="15" customHeight="1" x14ac:dyDescent="0.2">
      <c r="A797" s="4">
        <v>792</v>
      </c>
      <c r="B797" s="4" t="str">
        <f>Vocabulary!B793</f>
        <v>lay</v>
      </c>
      <c r="C797" s="25">
        <v>-3.8669309834507555</v>
      </c>
      <c r="D797" s="26">
        <f t="shared" si="36"/>
        <v>2.262639774805119E-5</v>
      </c>
      <c r="E797" s="22">
        <f t="shared" si="37"/>
        <v>1.3665812133553364E-6</v>
      </c>
      <c r="F797" s="27">
        <f t="shared" si="38"/>
        <v>1.4457812133553364E-6</v>
      </c>
    </row>
    <row r="798" spans="1:6" ht="15" customHeight="1" x14ac:dyDescent="0.2">
      <c r="A798" s="4">
        <v>793</v>
      </c>
      <c r="B798" s="4" t="str">
        <f>Vocabulary!B794</f>
        <v>crowd</v>
      </c>
      <c r="C798" s="25">
        <v>0.50584563438319474</v>
      </c>
      <c r="D798" s="26">
        <f t="shared" si="36"/>
        <v>1.7934454559366919E-3</v>
      </c>
      <c r="E798" s="22">
        <f t="shared" si="37"/>
        <v>1.0831988788280157E-4</v>
      </c>
      <c r="F798" s="27">
        <f t="shared" si="38"/>
        <v>1.0839918788280158E-4</v>
      </c>
    </row>
    <row r="799" spans="1:6" ht="15" customHeight="1" x14ac:dyDescent="0.2">
      <c r="A799" s="4">
        <v>794</v>
      </c>
      <c r="B799" s="4" t="str">
        <f>Vocabulary!B795</f>
        <v>held</v>
      </c>
      <c r="C799" s="25">
        <v>0.17072024908893768</v>
      </c>
      <c r="D799" s="26">
        <f t="shared" si="36"/>
        <v>1.2827589912300205E-3</v>
      </c>
      <c r="E799" s="22">
        <f t="shared" si="37"/>
        <v>7.7475626398752502E-5</v>
      </c>
      <c r="F799" s="27">
        <f t="shared" si="38"/>
        <v>7.75550263987525E-5</v>
      </c>
    </row>
    <row r="800" spans="1:6" ht="15" customHeight="1" x14ac:dyDescent="0.2">
      <c r="A800" s="4">
        <v>795</v>
      </c>
      <c r="B800" s="4" t="str">
        <f>Vocabulary!B796</f>
        <v>plan</v>
      </c>
      <c r="C800" s="25">
        <v>1.3737091075715582</v>
      </c>
      <c r="D800" s="26">
        <f t="shared" si="36"/>
        <v>4.2716581553340028E-3</v>
      </c>
      <c r="E800" s="22">
        <f t="shared" si="37"/>
        <v>2.5799810689964333E-4</v>
      </c>
      <c r="F800" s="27">
        <f t="shared" si="38"/>
        <v>2.5807760689964334E-4</v>
      </c>
    </row>
    <row r="801" spans="1:6" ht="15" customHeight="1" x14ac:dyDescent="0.2">
      <c r="A801" s="4">
        <v>796</v>
      </c>
      <c r="B801" s="4" t="str">
        <f>Vocabulary!B797</f>
        <v>difficulty</v>
      </c>
      <c r="C801" s="25">
        <v>-6.5789753367846613</v>
      </c>
      <c r="D801" s="26">
        <f t="shared" si="36"/>
        <v>1.5024136475501463E-6</v>
      </c>
      <c r="E801" s="22">
        <f t="shared" si="37"/>
        <v>9.0742251077396316E-8</v>
      </c>
      <c r="F801" s="27">
        <f t="shared" si="38"/>
        <v>1.703422510773963E-7</v>
      </c>
    </row>
    <row r="802" spans="1:6" ht="15" customHeight="1" x14ac:dyDescent="0.2">
      <c r="A802" s="4">
        <v>797</v>
      </c>
      <c r="B802" s="4" t="str">
        <f>Vocabulary!B798</f>
        <v>stick</v>
      </c>
      <c r="C802" s="25">
        <v>-0.53843608373165486</v>
      </c>
      <c r="D802" s="26">
        <f t="shared" si="36"/>
        <v>6.3119330728590782E-4</v>
      </c>
      <c r="E802" s="22">
        <f t="shared" si="37"/>
        <v>3.8122591379214897E-5</v>
      </c>
      <c r="F802" s="27">
        <f t="shared" si="38"/>
        <v>3.8202291379214896E-5</v>
      </c>
    </row>
    <row r="803" spans="1:6" ht="15" customHeight="1" x14ac:dyDescent="0.2">
      <c r="A803" s="4">
        <v>798</v>
      </c>
      <c r="B803" s="4" t="str">
        <f>Vocabulary!B799</f>
        <v>grass</v>
      </c>
      <c r="C803" s="25">
        <v>1.5375715679437603</v>
      </c>
      <c r="D803" s="26">
        <f t="shared" si="36"/>
        <v>5.0322366082470376E-3</v>
      </c>
      <c r="E803" s="22">
        <f t="shared" si="37"/>
        <v>3.0393525679896135E-4</v>
      </c>
      <c r="F803" s="27">
        <f t="shared" si="38"/>
        <v>3.0401505679896135E-4</v>
      </c>
    </row>
    <row r="804" spans="1:6" ht="15" customHeight="1" x14ac:dyDescent="0.2">
      <c r="A804" s="4">
        <v>799</v>
      </c>
      <c r="B804" s="4" t="str">
        <f>Vocabulary!B800</f>
        <v>perfectly</v>
      </c>
      <c r="C804" s="25">
        <v>-5.3418797372159661</v>
      </c>
      <c r="D804" s="26">
        <f t="shared" si="36"/>
        <v>5.176703754196713E-6</v>
      </c>
      <c r="E804" s="22">
        <f t="shared" si="37"/>
        <v>3.1266073267012138E-7</v>
      </c>
      <c r="F804" s="27">
        <f t="shared" si="38"/>
        <v>3.9256073267012141E-7</v>
      </c>
    </row>
    <row r="805" spans="1:6" ht="15" customHeight="1" x14ac:dyDescent="0.2">
      <c r="A805" s="4">
        <v>800</v>
      </c>
      <c r="B805" s="4" t="str">
        <f>Vocabulary!B801</f>
        <v>none</v>
      </c>
      <c r="C805" s="25">
        <v>-0.29638424759245086</v>
      </c>
      <c r="D805" s="26">
        <f t="shared" si="36"/>
        <v>8.0405204723886536E-4</v>
      </c>
      <c r="E805" s="22">
        <f t="shared" si="37"/>
        <v>4.8562852759501705E-5</v>
      </c>
      <c r="F805" s="27">
        <f t="shared" si="38"/>
        <v>4.8642852759501704E-5</v>
      </c>
    </row>
    <row r="806" spans="1:6" ht="15" customHeight="1" x14ac:dyDescent="0.2">
      <c r="A806" s="4">
        <v>801</v>
      </c>
      <c r="B806" s="4" t="str">
        <f>Vocabulary!B802</f>
        <v>questions</v>
      </c>
      <c r="C806" s="25">
        <v>0.28636530698845064</v>
      </c>
      <c r="D806" s="26">
        <f t="shared" si="36"/>
        <v>1.4400218369970466E-3</v>
      </c>
      <c r="E806" s="22">
        <f t="shared" si="37"/>
        <v>8.69739324471612E-5</v>
      </c>
      <c r="F806" s="27">
        <f t="shared" si="38"/>
        <v>8.7054032447161206E-5</v>
      </c>
    </row>
    <row r="807" spans="1:6" ht="15" customHeight="1" x14ac:dyDescent="0.2">
      <c r="A807" s="4">
        <v>802</v>
      </c>
      <c r="B807" s="4" t="str">
        <f>Vocabulary!B803</f>
        <v>stuff</v>
      </c>
      <c r="C807" s="25">
        <v>-1.0390177739428317</v>
      </c>
      <c r="D807" s="26">
        <f t="shared" si="36"/>
        <v>3.826154646597756E-4</v>
      </c>
      <c r="E807" s="22">
        <f t="shared" si="37"/>
        <v>2.310907426650834E-5</v>
      </c>
      <c r="F807" s="27">
        <f t="shared" si="38"/>
        <v>2.318927426650834E-5</v>
      </c>
    </row>
    <row r="808" spans="1:6" ht="15" customHeight="1" x14ac:dyDescent="0.2">
      <c r="A808" s="4">
        <v>803</v>
      </c>
      <c r="B808" s="4" t="str">
        <f>Vocabulary!B804</f>
        <v>decidedly</v>
      </c>
      <c r="C808" s="25">
        <v>1.0302536796455801</v>
      </c>
      <c r="D808" s="26">
        <f t="shared" si="36"/>
        <v>3.0299516148922152E-3</v>
      </c>
      <c r="E808" s="22">
        <f t="shared" si="37"/>
        <v>1.8300195198522046E-4</v>
      </c>
      <c r="F808" s="27">
        <f t="shared" si="38"/>
        <v>1.8308225198522047E-4</v>
      </c>
    </row>
    <row r="809" spans="1:6" ht="15" customHeight="1" x14ac:dyDescent="0.2">
      <c r="A809" s="4">
        <v>804</v>
      </c>
      <c r="B809" s="4" t="str">
        <f>Vocabulary!B805</f>
        <v>thoughtfully</v>
      </c>
      <c r="C809" s="25">
        <v>-0.92343225283787611</v>
      </c>
      <c r="D809" s="26">
        <f t="shared" si="36"/>
        <v>4.294975328670487E-4</v>
      </c>
      <c r="E809" s="22">
        <f t="shared" si="37"/>
        <v>2.5940640933403917E-5</v>
      </c>
      <c r="F809" s="27">
        <f t="shared" si="38"/>
        <v>2.6021040933403918E-5</v>
      </c>
    </row>
    <row r="810" spans="1:6" ht="15" customHeight="1" x14ac:dyDescent="0.2">
      <c r="A810" s="4">
        <v>805</v>
      </c>
      <c r="B810" s="4" t="str">
        <f>Vocabulary!B806</f>
        <v>green</v>
      </c>
      <c r="C810" s="25">
        <v>-0.93449306543476496</v>
      </c>
      <c r="D810" s="26">
        <f t="shared" si="36"/>
        <v>4.247731172490098E-4</v>
      </c>
      <c r="E810" s="22">
        <f t="shared" si="37"/>
        <v>2.5655297340509173E-5</v>
      </c>
      <c r="F810" s="27">
        <f t="shared" si="38"/>
        <v>2.5735797340509173E-5</v>
      </c>
    </row>
    <row r="811" spans="1:6" ht="15" customHeight="1" x14ac:dyDescent="0.2">
      <c r="A811" s="4">
        <v>806</v>
      </c>
      <c r="B811" s="4" t="str">
        <f>Vocabulary!B807</f>
        <v>screamed</v>
      </c>
      <c r="C811" s="25">
        <v>-1.2402706787436955</v>
      </c>
      <c r="D811" s="26">
        <f t="shared" si="36"/>
        <v>3.1286680952537167E-4</v>
      </c>
      <c r="E811" s="22">
        <f t="shared" si="37"/>
        <v>1.889641952469526E-5</v>
      </c>
      <c r="F811" s="27">
        <f t="shared" si="38"/>
        <v>1.8977019524695261E-5</v>
      </c>
    </row>
    <row r="812" spans="1:6" ht="15" customHeight="1" x14ac:dyDescent="0.2">
      <c r="A812" s="4">
        <v>807</v>
      </c>
      <c r="B812" s="4" t="str">
        <f>Vocabulary!B808</f>
        <v>indignantly</v>
      </c>
      <c r="C812" s="25">
        <v>-0.7241542845937925</v>
      </c>
      <c r="D812" s="26">
        <f t="shared" si="36"/>
        <v>5.2421083771889956E-4</v>
      </c>
      <c r="E812" s="22">
        <f t="shared" si="37"/>
        <v>3.1661101808643514E-5</v>
      </c>
      <c r="F812" s="27">
        <f t="shared" si="38"/>
        <v>3.1741801808643514E-5</v>
      </c>
    </row>
    <row r="813" spans="1:6" ht="15" customHeight="1" x14ac:dyDescent="0.2">
      <c r="A813" s="4">
        <v>808</v>
      </c>
      <c r="B813" s="4" t="str">
        <f>Vocabulary!B809</f>
        <v>taken</v>
      </c>
      <c r="C813" s="25">
        <v>-4.6893711737552</v>
      </c>
      <c r="D813" s="26">
        <f t="shared" si="36"/>
        <v>9.9410940131047235E-6</v>
      </c>
      <c r="E813" s="22">
        <f t="shared" si="37"/>
        <v>6.0041869986477306E-7</v>
      </c>
      <c r="F813" s="27">
        <f t="shared" si="38"/>
        <v>6.812186998647731E-7</v>
      </c>
    </row>
    <row r="814" spans="1:6" ht="15" customHeight="1" x14ac:dyDescent="0.2">
      <c r="A814" s="4">
        <v>809</v>
      </c>
      <c r="B814" s="4" t="str">
        <f>Vocabulary!B810</f>
        <v>lives</v>
      </c>
      <c r="C814" s="25">
        <v>2.683612878430008</v>
      </c>
      <c r="D814" s="26">
        <f t="shared" si="36"/>
        <v>1.5829983783801373E-2</v>
      </c>
      <c r="E814" s="22">
        <f t="shared" si="37"/>
        <v>9.5609379307962648E-4</v>
      </c>
      <c r="F814" s="27">
        <f t="shared" si="38"/>
        <v>9.5617469307962652E-4</v>
      </c>
    </row>
    <row r="815" spans="1:6" ht="15" customHeight="1" x14ac:dyDescent="0.2">
      <c r="A815" s="4">
        <v>810</v>
      </c>
      <c r="B815" s="4" t="str">
        <f>Vocabulary!B811</f>
        <v>otherwise</v>
      </c>
      <c r="C815" s="25">
        <v>-5.7703923698341342</v>
      </c>
      <c r="D815" s="26">
        <f t="shared" si="36"/>
        <v>3.3725052985860929E-6</v>
      </c>
      <c r="E815" s="22">
        <f t="shared" si="37"/>
        <v>2.0369138889490439E-7</v>
      </c>
      <c r="F815" s="27">
        <f t="shared" si="38"/>
        <v>2.8469138889490439E-7</v>
      </c>
    </row>
    <row r="816" spans="1:6" ht="15" customHeight="1" x14ac:dyDescent="0.2">
      <c r="A816" s="4">
        <v>811</v>
      </c>
      <c r="B816" s="4" t="str">
        <f>Vocabulary!B812</f>
        <v>dish</v>
      </c>
      <c r="C816" s="25">
        <v>0.78997127320196692</v>
      </c>
      <c r="D816" s="26">
        <f t="shared" si="36"/>
        <v>2.3827713529480815E-3</v>
      </c>
      <c r="E816" s="22">
        <f t="shared" si="37"/>
        <v>1.4391378614125999E-4</v>
      </c>
      <c r="F816" s="27">
        <f t="shared" si="38"/>
        <v>1.4399488614126E-4</v>
      </c>
    </row>
    <row r="817" spans="1:6" ht="15" customHeight="1" x14ac:dyDescent="0.2">
      <c r="A817" s="4">
        <v>812</v>
      </c>
      <c r="B817" s="4" t="str">
        <f>Vocabulary!B813</f>
        <v>days</v>
      </c>
      <c r="C817" s="25">
        <v>0.45419148988530078</v>
      </c>
      <c r="D817" s="26">
        <f t="shared" si="36"/>
        <v>1.7031584873119204E-3</v>
      </c>
      <c r="E817" s="22">
        <f t="shared" si="37"/>
        <v>1.0286676730623774E-4</v>
      </c>
      <c r="F817" s="27">
        <f t="shared" si="38"/>
        <v>1.0294796730623774E-4</v>
      </c>
    </row>
    <row r="818" spans="1:6" ht="15" customHeight="1" x14ac:dyDescent="0.2">
      <c r="A818" s="4">
        <v>813</v>
      </c>
      <c r="B818" s="4" t="str">
        <f>Vocabulary!B814</f>
        <v>kitchen</v>
      </c>
      <c r="C818" s="25">
        <v>0.25245697667422279</v>
      </c>
      <c r="D818" s="26">
        <f t="shared" si="36"/>
        <v>1.3920116731211789E-3</v>
      </c>
      <c r="E818" s="22">
        <f t="shared" si="37"/>
        <v>8.4074231454831438E-5</v>
      </c>
      <c r="F818" s="27">
        <f t="shared" si="38"/>
        <v>8.4155531454831433E-5</v>
      </c>
    </row>
    <row r="819" spans="1:6" ht="15" customHeight="1" x14ac:dyDescent="0.2">
      <c r="A819" s="4">
        <v>814</v>
      </c>
      <c r="B819" s="4" t="str">
        <f>Vocabulary!B815</f>
        <v>jumping</v>
      </c>
      <c r="C819" s="25">
        <v>-2.2015618641198906</v>
      </c>
      <c r="D819" s="26">
        <f t="shared" si="36"/>
        <v>1.1963989856521418E-4</v>
      </c>
      <c r="E819" s="22">
        <f t="shared" si="37"/>
        <v>7.2259685155159881E-6</v>
      </c>
      <c r="F819" s="27">
        <f t="shared" si="38"/>
        <v>7.3073685155159878E-6</v>
      </c>
    </row>
    <row r="820" spans="1:6" ht="15" customHeight="1" x14ac:dyDescent="0.2">
      <c r="A820" s="4">
        <v>815</v>
      </c>
      <c r="B820" s="4" t="str">
        <f>Vocabulary!B816</f>
        <v>carried</v>
      </c>
      <c r="C820" s="25">
        <v>-6.1054482440442284</v>
      </c>
      <c r="D820" s="26">
        <f t="shared" si="36"/>
        <v>2.4123466947727426E-6</v>
      </c>
      <c r="E820" s="22">
        <f t="shared" si="37"/>
        <v>1.4570006723497167E-7</v>
      </c>
      <c r="F820" s="27">
        <f t="shared" si="38"/>
        <v>2.2720006723497168E-7</v>
      </c>
    </row>
    <row r="821" spans="1:6" ht="15" customHeight="1" x14ac:dyDescent="0.2">
      <c r="A821" s="4">
        <v>816</v>
      </c>
      <c r="B821" s="4" t="str">
        <f>Vocabulary!B817</f>
        <v>hours</v>
      </c>
      <c r="C821" s="25">
        <v>-3.5057338370465176</v>
      </c>
      <c r="D821" s="26">
        <f t="shared" si="36"/>
        <v>3.2469929439085371E-5</v>
      </c>
      <c r="E821" s="22">
        <f t="shared" si="37"/>
        <v>1.9611073784049106E-6</v>
      </c>
      <c r="F821" s="27">
        <f t="shared" si="38"/>
        <v>2.0427073784049108E-6</v>
      </c>
    </row>
    <row r="822" spans="1:6" ht="15" customHeight="1" x14ac:dyDescent="0.2">
      <c r="A822" s="4">
        <v>817</v>
      </c>
      <c r="B822" s="4" t="str">
        <f>Vocabulary!B818</f>
        <v>busily</v>
      </c>
      <c r="C822" s="25">
        <v>-0.61233471309674581</v>
      </c>
      <c r="D822" s="26">
        <f t="shared" si="36"/>
        <v>5.8623078139304725E-4</v>
      </c>
      <c r="E822" s="22">
        <f t="shared" si="37"/>
        <v>3.5406960553911367E-5</v>
      </c>
      <c r="F822" s="27">
        <f t="shared" si="38"/>
        <v>3.548866055391137E-5</v>
      </c>
    </row>
    <row r="823" spans="1:6" ht="15" customHeight="1" x14ac:dyDescent="0.2">
      <c r="A823" s="4">
        <v>818</v>
      </c>
      <c r="B823" s="4" t="str">
        <f>Vocabulary!B819</f>
        <v>beat</v>
      </c>
      <c r="C823" s="25">
        <v>-1.7021906682335446</v>
      </c>
      <c r="D823" s="26">
        <f t="shared" si="36"/>
        <v>1.9712885117632224E-4</v>
      </c>
      <c r="E823" s="22">
        <f t="shared" si="37"/>
        <v>1.1906119022020849E-5</v>
      </c>
      <c r="F823" s="27">
        <f t="shared" si="38"/>
        <v>1.1987919022020849E-5</v>
      </c>
    </row>
    <row r="824" spans="1:6" ht="15" customHeight="1" x14ac:dyDescent="0.2">
      <c r="A824" s="4">
        <v>819</v>
      </c>
      <c r="B824" s="4" t="str">
        <f>Vocabulary!B820</f>
        <v>verse</v>
      </c>
      <c r="C824" s="25">
        <v>0.31566705551603258</v>
      </c>
      <c r="D824" s="26">
        <f t="shared" si="36"/>
        <v>1.4828412732556897E-3</v>
      </c>
      <c r="E824" s="22">
        <f t="shared" si="37"/>
        <v>8.9560125698473944E-5</v>
      </c>
      <c r="F824" s="27">
        <f t="shared" si="38"/>
        <v>8.9642025698473941E-5</v>
      </c>
    </row>
    <row r="825" spans="1:6" ht="15" customHeight="1" x14ac:dyDescent="0.2">
      <c r="A825" s="4">
        <v>820</v>
      </c>
      <c r="B825" s="4" t="str">
        <f>Vocabulary!B821</f>
        <v>creature</v>
      </c>
      <c r="C825" s="25">
        <v>-0.92630825152250906</v>
      </c>
      <c r="D825" s="26">
        <f t="shared" si="36"/>
        <v>4.2826407309201506E-4</v>
      </c>
      <c r="E825" s="22">
        <f t="shared" si="37"/>
        <v>2.5866142863726182E-5</v>
      </c>
      <c r="F825" s="27">
        <f t="shared" si="38"/>
        <v>2.5948142863726182E-5</v>
      </c>
    </row>
    <row r="826" spans="1:6" ht="15" customHeight="1" x14ac:dyDescent="0.2">
      <c r="A826" s="4">
        <v>821</v>
      </c>
      <c r="B826" s="4" t="str">
        <f>Vocabulary!B822</f>
        <v>grunted</v>
      </c>
      <c r="C826" s="25">
        <v>-3.4524353860760031</v>
      </c>
      <c r="D826" s="26">
        <f t="shared" si="36"/>
        <v>3.4247475842797585E-5</v>
      </c>
      <c r="E826" s="22">
        <f t="shared" si="37"/>
        <v>2.0684670009232442E-6</v>
      </c>
      <c r="F826" s="27">
        <f t="shared" si="38"/>
        <v>2.1505670009232443E-6</v>
      </c>
    </row>
    <row r="827" spans="1:6" ht="15" customHeight="1" x14ac:dyDescent="0.2">
      <c r="A827" s="4">
        <v>822</v>
      </c>
      <c r="B827" s="4" t="str">
        <f>Vocabulary!B823</f>
        <v>less</v>
      </c>
      <c r="C827" s="25">
        <v>-2.9098636272651461</v>
      </c>
      <c r="D827" s="26">
        <f t="shared" si="36"/>
        <v>5.8920237518094682E-5</v>
      </c>
      <c r="E827" s="22">
        <f t="shared" si="37"/>
        <v>3.5586437830386664E-6</v>
      </c>
      <c r="F827" s="27">
        <f t="shared" si="38"/>
        <v>3.6408437830386663E-6</v>
      </c>
    </row>
    <row r="828" spans="1:6" ht="15" customHeight="1" x14ac:dyDescent="0.2">
      <c r="A828" s="4">
        <v>823</v>
      </c>
      <c r="B828" s="4" t="str">
        <f>Vocabulary!B824</f>
        <v>fast</v>
      </c>
      <c r="C828" s="25">
        <v>-0.73421123291023216</v>
      </c>
      <c r="D828" s="26">
        <f t="shared" si="36"/>
        <v>5.1896529769156728E-4</v>
      </c>
      <c r="E828" s="22">
        <f t="shared" si="37"/>
        <v>3.1344283526958655E-5</v>
      </c>
      <c r="F828" s="27">
        <f t="shared" si="38"/>
        <v>3.1426583526958653E-5</v>
      </c>
    </row>
    <row r="829" spans="1:6" ht="15" customHeight="1" x14ac:dyDescent="0.2">
      <c r="A829" s="4">
        <v>824</v>
      </c>
      <c r="B829" s="4" t="str">
        <f>Vocabulary!B825</f>
        <v>crumbs</v>
      </c>
      <c r="C829" s="25">
        <v>-1.4870111529997538</v>
      </c>
      <c r="D829" s="26">
        <f t="shared" si="36"/>
        <v>2.4445643108093608E-4</v>
      </c>
      <c r="E829" s="22">
        <f t="shared" si="37"/>
        <v>1.476459354772344E-5</v>
      </c>
      <c r="F829" s="27">
        <f t="shared" si="38"/>
        <v>1.484699354772344E-5</v>
      </c>
    </row>
    <row r="830" spans="1:6" ht="15" customHeight="1" x14ac:dyDescent="0.2">
      <c r="A830" s="4">
        <v>825</v>
      </c>
      <c r="B830" s="4" t="str">
        <f>Vocabulary!B826</f>
        <v>shoulder</v>
      </c>
      <c r="C830" s="25">
        <v>0.97906911213528536</v>
      </c>
      <c r="D830" s="26">
        <f t="shared" si="36"/>
        <v>2.8787670164805487E-3</v>
      </c>
      <c r="E830" s="22">
        <f t="shared" si="37"/>
        <v>1.7387075778282695E-4</v>
      </c>
      <c r="F830" s="27">
        <f t="shared" si="38"/>
        <v>1.7395325778282695E-4</v>
      </c>
    </row>
    <row r="831" spans="1:6" ht="15" customHeight="1" x14ac:dyDescent="0.2">
      <c r="A831" s="4">
        <v>826</v>
      </c>
      <c r="B831" s="4" t="str">
        <f>Vocabulary!B827</f>
        <v>twinkling</v>
      </c>
      <c r="C831" s="25">
        <v>-0.77901683108756536</v>
      </c>
      <c r="D831" s="26">
        <f t="shared" si="36"/>
        <v>4.9622597560992129E-4</v>
      </c>
      <c r="E831" s="22">
        <f t="shared" si="37"/>
        <v>2.9970881949418986E-5</v>
      </c>
      <c r="F831" s="27">
        <f t="shared" si="38"/>
        <v>3.0053481949418987E-5</v>
      </c>
    </row>
    <row r="832" spans="1:6" ht="15" customHeight="1" x14ac:dyDescent="0.2">
      <c r="A832" s="4">
        <v>827</v>
      </c>
      <c r="B832" s="4" t="str">
        <f>Vocabulary!B828</f>
        <v>sigh</v>
      </c>
      <c r="C832" s="25">
        <v>-1.632472881095862</v>
      </c>
      <c r="D832" s="26">
        <f t="shared" si="36"/>
        <v>2.1136264797229335E-4</v>
      </c>
      <c r="E832" s="22">
        <f t="shared" si="37"/>
        <v>1.2765806874797453E-5</v>
      </c>
      <c r="F832" s="27">
        <f t="shared" si="38"/>
        <v>1.2848506874797453E-5</v>
      </c>
    </row>
    <row r="833" spans="1:6" ht="15" customHeight="1" x14ac:dyDescent="0.2">
      <c r="A833" s="4">
        <v>828</v>
      </c>
      <c r="B833" s="4" t="str">
        <f>Vocabulary!B829</f>
        <v>bottom</v>
      </c>
      <c r="C833" s="25">
        <v>-1.9027853138512194</v>
      </c>
      <c r="D833" s="26">
        <f t="shared" si="36"/>
        <v>1.6129950820761719E-4</v>
      </c>
      <c r="E833" s="22">
        <f t="shared" si="37"/>
        <v>9.7421109667786186E-6</v>
      </c>
      <c r="F833" s="27">
        <f t="shared" si="38"/>
        <v>9.8249109667786189E-6</v>
      </c>
    </row>
    <row r="834" spans="1:6" ht="15" customHeight="1" x14ac:dyDescent="0.2">
      <c r="A834" s="4">
        <v>829</v>
      </c>
      <c r="B834" s="4" t="str">
        <f>Vocabulary!B830</f>
        <v>begins</v>
      </c>
      <c r="C834" s="25">
        <v>-4.7841121741656405</v>
      </c>
      <c r="D834" s="26">
        <f t="shared" si="36"/>
        <v>9.0425035359630689E-6</v>
      </c>
      <c r="E834" s="22">
        <f t="shared" si="37"/>
        <v>5.4614594826570065E-7</v>
      </c>
      <c r="F834" s="27">
        <f t="shared" si="38"/>
        <v>6.2904594826570063E-7</v>
      </c>
    </row>
    <row r="835" spans="1:6" ht="15" customHeight="1" x14ac:dyDescent="0.2">
      <c r="A835" s="4">
        <v>830</v>
      </c>
      <c r="B835" s="4" t="str">
        <f>Vocabulary!B831</f>
        <v>m</v>
      </c>
      <c r="C835" s="25">
        <v>-3.4873726723680707</v>
      </c>
      <c r="D835" s="26">
        <f t="shared" si="36"/>
        <v>3.3071622145973522E-5</v>
      </c>
      <c r="E835" s="22">
        <f t="shared" si="37"/>
        <v>1.997448202896829E-6</v>
      </c>
      <c r="F835" s="27">
        <f t="shared" si="38"/>
        <v>2.0804482028968289E-6</v>
      </c>
    </row>
    <row r="836" spans="1:6" ht="15" customHeight="1" x14ac:dyDescent="0.2">
      <c r="A836" s="4">
        <v>831</v>
      </c>
      <c r="B836" s="4" t="str">
        <f>Vocabulary!B832</f>
        <v>rose</v>
      </c>
      <c r="C836" s="25">
        <v>1.5487671506320995</v>
      </c>
      <c r="D836" s="26">
        <f t="shared" si="36"/>
        <v>5.0888919824963212E-3</v>
      </c>
      <c r="E836" s="22">
        <f t="shared" si="37"/>
        <v>3.0735710816685554E-4</v>
      </c>
      <c r="F836" s="27">
        <f t="shared" si="38"/>
        <v>3.0744020816685552E-4</v>
      </c>
    </row>
    <row r="837" spans="1:6" ht="15" customHeight="1" x14ac:dyDescent="0.2">
      <c r="A837" s="4">
        <v>832</v>
      </c>
      <c r="B837" s="4" t="str">
        <f>Vocabulary!B833</f>
        <v>consider</v>
      </c>
      <c r="C837" s="25">
        <v>-0.42382874876913262</v>
      </c>
      <c r="D837" s="26">
        <f t="shared" si="36"/>
        <v>7.0784100642525547E-4</v>
      </c>
      <c r="E837" s="22">
        <f t="shared" si="37"/>
        <v>4.2751932154405955E-5</v>
      </c>
      <c r="F837" s="27">
        <f t="shared" si="38"/>
        <v>4.2835132154405955E-5</v>
      </c>
    </row>
    <row r="838" spans="1:6" ht="15" customHeight="1" x14ac:dyDescent="0.2">
      <c r="A838" s="4">
        <v>833</v>
      </c>
      <c r="B838" s="4" t="str">
        <f>Vocabulary!B834</f>
        <v>arches</v>
      </c>
      <c r="C838" s="25">
        <v>-1.3962626108384666</v>
      </c>
      <c r="D838" s="26">
        <f t="shared" ref="D838:D901" si="39">EXP((C838-$B$3)/$F$3)</f>
        <v>2.6767823384540136E-4</v>
      </c>
      <c r="E838" s="22">
        <f t="shared" ref="E838:E901" si="40">D838/$D$3</f>
        <v>1.6167135823852859E-5</v>
      </c>
      <c r="F838" s="27">
        <f t="shared" ref="F838:F901" si="41">IF(A838=1,-1,E838+A838*0.0000000001)</f>
        <v>1.6250435823852859E-5</v>
      </c>
    </row>
    <row r="839" spans="1:6" ht="15" customHeight="1" x14ac:dyDescent="0.2">
      <c r="A839" s="4">
        <v>834</v>
      </c>
      <c r="B839" s="4" t="str">
        <f>Vocabulary!B835</f>
        <v>players</v>
      </c>
      <c r="C839" s="25">
        <v>-3.4709551927408822E-2</v>
      </c>
      <c r="D839" s="26">
        <f t="shared" si="39"/>
        <v>1.0445471258989641E-3</v>
      </c>
      <c r="E839" s="22">
        <f t="shared" si="40"/>
        <v>6.3088189936941354E-5</v>
      </c>
      <c r="F839" s="27">
        <f t="shared" si="41"/>
        <v>6.3171589936941361E-5</v>
      </c>
    </row>
    <row r="840" spans="1:6" ht="15" customHeight="1" x14ac:dyDescent="0.2">
      <c r="A840" s="4">
        <v>835</v>
      </c>
      <c r="B840" s="4" t="str">
        <f>Vocabulary!B836</f>
        <v>hers</v>
      </c>
      <c r="C840" s="25">
        <v>0.76325049346926133</v>
      </c>
      <c r="D840" s="26">
        <f t="shared" si="39"/>
        <v>2.3199449676005002E-3</v>
      </c>
      <c r="E840" s="22">
        <f t="shared" si="40"/>
        <v>1.4011922021543017E-4</v>
      </c>
      <c r="F840" s="27">
        <f t="shared" si="41"/>
        <v>1.4020272021543015E-4</v>
      </c>
    </row>
    <row r="841" spans="1:6" ht="15" customHeight="1" x14ac:dyDescent="0.2">
      <c r="A841" s="4">
        <v>836</v>
      </c>
      <c r="B841" s="4" t="str">
        <f>Vocabulary!B837</f>
        <v>quadrille</v>
      </c>
      <c r="C841" s="25">
        <v>0.57485061682484706</v>
      </c>
      <c r="D841" s="26">
        <f t="shared" si="39"/>
        <v>1.9215719747195297E-3</v>
      </c>
      <c r="E841" s="22">
        <f t="shared" si="40"/>
        <v>1.1605842830142948E-4</v>
      </c>
      <c r="F841" s="27">
        <f t="shared" si="41"/>
        <v>1.1614202830142948E-4</v>
      </c>
    </row>
    <row r="842" spans="1:6" ht="15" customHeight="1" x14ac:dyDescent="0.2">
      <c r="A842" s="4">
        <v>837</v>
      </c>
      <c r="B842" s="4" t="str">
        <f>Vocabulary!B838</f>
        <v>sobs</v>
      </c>
      <c r="C842" s="25">
        <v>-2.3312864277514809</v>
      </c>
      <c r="D842" s="26">
        <f t="shared" si="39"/>
        <v>1.0508418830736844E-4</v>
      </c>
      <c r="E842" s="22">
        <f t="shared" si="40"/>
        <v>6.3468378466878579E-6</v>
      </c>
      <c r="F842" s="27">
        <f t="shared" si="41"/>
        <v>6.4305378466878576E-6</v>
      </c>
    </row>
    <row r="843" spans="1:6" ht="15" customHeight="1" x14ac:dyDescent="0.2">
      <c r="A843" s="4">
        <v>838</v>
      </c>
      <c r="B843" s="4" t="str">
        <f>Vocabulary!B839</f>
        <v>porpoise</v>
      </c>
      <c r="C843" s="25">
        <v>-2.3785778922310823</v>
      </c>
      <c r="D843" s="26">
        <f t="shared" si="39"/>
        <v>1.0023028192533984E-4</v>
      </c>
      <c r="E843" s="22">
        <f t="shared" si="40"/>
        <v>6.0536733161722936E-6</v>
      </c>
      <c r="F843" s="27">
        <f t="shared" si="41"/>
        <v>6.1374733161722936E-6</v>
      </c>
    </row>
    <row r="844" spans="1:6" ht="15" customHeight="1" x14ac:dyDescent="0.2">
      <c r="A844" s="4">
        <v>839</v>
      </c>
      <c r="B844" s="4" t="str">
        <f>Vocabulary!B840</f>
        <v>mouths</v>
      </c>
      <c r="C844" s="25">
        <v>0.75152594166390596</v>
      </c>
      <c r="D844" s="26">
        <f t="shared" si="39"/>
        <v>2.292903487033174E-3</v>
      </c>
      <c r="E844" s="22">
        <f t="shared" si="40"/>
        <v>1.3848597838276574E-4</v>
      </c>
      <c r="F844" s="27">
        <f t="shared" si="41"/>
        <v>1.3856987838276573E-4</v>
      </c>
    </row>
    <row r="845" spans="1:6" ht="15" customHeight="1" x14ac:dyDescent="0.2">
      <c r="A845" s="4">
        <v>840</v>
      </c>
      <c r="B845" s="4" t="str">
        <f>Vocabulary!B841</f>
        <v>beau</v>
      </c>
      <c r="C845" s="25">
        <v>-5.8032406588848335</v>
      </c>
      <c r="D845" s="26">
        <f t="shared" si="39"/>
        <v>3.2635239935684094E-6</v>
      </c>
      <c r="E845" s="22">
        <f t="shared" si="40"/>
        <v>1.9710917436378481E-7</v>
      </c>
      <c r="F845" s="27">
        <f t="shared" si="41"/>
        <v>2.811091743637848E-7</v>
      </c>
    </row>
    <row r="846" spans="1:6" ht="15" customHeight="1" x14ac:dyDescent="0.2">
      <c r="A846" s="4">
        <v>841</v>
      </c>
      <c r="B846" s="4" t="str">
        <f>Vocabulary!B842</f>
        <v>ootiful</v>
      </c>
      <c r="C846" s="25">
        <v>-10.507075272266389</v>
      </c>
      <c r="D846" s="26">
        <f t="shared" si="39"/>
        <v>2.9569051495343774E-8</v>
      </c>
      <c r="E846" s="22">
        <f t="shared" si="40"/>
        <v>1.7859011726139086E-9</v>
      </c>
      <c r="F846" s="27">
        <f t="shared" si="41"/>
        <v>8.588590117261391E-8</v>
      </c>
    </row>
    <row r="847" spans="1:6" ht="15" customHeight="1" x14ac:dyDescent="0.2">
      <c r="A847" s="4">
        <v>842</v>
      </c>
      <c r="B847" s="4" t="str">
        <f>Vocabulary!B843</f>
        <v>jurors</v>
      </c>
      <c r="C847" s="25">
        <v>-1.3277470034975734</v>
      </c>
      <c r="D847" s="26">
        <f t="shared" si="39"/>
        <v>2.8666126189593654E-4</v>
      </c>
      <c r="E847" s="22">
        <f t="shared" si="40"/>
        <v>1.7313666075611257E-5</v>
      </c>
      <c r="F847" s="27">
        <f t="shared" si="41"/>
        <v>1.7397866075611259E-5</v>
      </c>
    </row>
    <row r="848" spans="1:6" ht="15" customHeight="1" x14ac:dyDescent="0.2">
      <c r="A848" s="4">
        <v>843</v>
      </c>
      <c r="B848" s="4" t="str">
        <f>Vocabulary!B844</f>
        <v>verdict</v>
      </c>
      <c r="C848" s="25">
        <v>2.0315868522438327</v>
      </c>
      <c r="D848" s="26">
        <f t="shared" si="39"/>
        <v>8.2472500978473598E-3</v>
      </c>
      <c r="E848" s="22">
        <f t="shared" si="40"/>
        <v>4.9811451080549894E-4</v>
      </c>
      <c r="F848" s="27">
        <f t="shared" si="41"/>
        <v>4.9819881080549896E-4</v>
      </c>
    </row>
    <row r="849" spans="1:6" ht="15" customHeight="1" x14ac:dyDescent="0.2">
      <c r="A849" s="4">
        <v>844</v>
      </c>
      <c r="B849" s="4" t="str">
        <f>Vocabulary!B845</f>
        <v>officers</v>
      </c>
      <c r="C849" s="25">
        <v>-1.6810031188289929</v>
      </c>
      <c r="D849" s="26">
        <f t="shared" si="39"/>
        <v>2.0135008938360204E-4</v>
      </c>
      <c r="E849" s="22">
        <f t="shared" si="40"/>
        <v>1.2161071882630894E-5</v>
      </c>
      <c r="F849" s="27">
        <f t="shared" si="41"/>
        <v>1.2245471882630895E-5</v>
      </c>
    </row>
    <row r="850" spans="1:6" ht="15" customHeight="1" x14ac:dyDescent="0.2">
      <c r="A850" s="4">
        <v>845</v>
      </c>
      <c r="B850" s="4" t="str">
        <f>Vocabulary!B846</f>
        <v>suppressed</v>
      </c>
      <c r="C850" s="25">
        <v>-5.6140974720383294</v>
      </c>
      <c r="D850" s="26">
        <f t="shared" si="39"/>
        <v>3.9430351839957783E-6</v>
      </c>
      <c r="E850" s="22">
        <f t="shared" si="40"/>
        <v>2.3815005225530619E-7</v>
      </c>
      <c r="F850" s="27">
        <f t="shared" si="41"/>
        <v>3.2265005225530618E-7</v>
      </c>
    </row>
    <row r="851" spans="1:6" ht="15" customHeight="1" x14ac:dyDescent="0.2">
      <c r="A851" s="4">
        <v>846</v>
      </c>
      <c r="B851" s="4" t="str">
        <f>Vocabulary!B847</f>
        <v>jurymen</v>
      </c>
      <c r="C851" s="25">
        <v>-1.9423703467016844</v>
      </c>
      <c r="D851" s="26">
        <f t="shared" si="39"/>
        <v>1.5503918684892291E-4</v>
      </c>
      <c r="E851" s="22">
        <f t="shared" si="40"/>
        <v>9.3640022791464647E-6</v>
      </c>
      <c r="F851" s="27">
        <f t="shared" si="41"/>
        <v>9.4486022791464655E-6</v>
      </c>
    </row>
    <row r="852" spans="1:6" ht="15" customHeight="1" x14ac:dyDescent="0.2">
      <c r="A852" s="4">
        <v>847</v>
      </c>
      <c r="B852" s="4" t="str">
        <f>Vocabulary!B848</f>
        <v>verses</v>
      </c>
      <c r="C852" s="25">
        <v>-0.47569389858366384</v>
      </c>
      <c r="D852" s="26">
        <f t="shared" si="39"/>
        <v>6.7206452244978894E-4</v>
      </c>
      <c r="E852" s="22">
        <f t="shared" si="40"/>
        <v>4.0591116658046536E-5</v>
      </c>
      <c r="F852" s="27">
        <f t="shared" si="41"/>
        <v>4.0675816658046539E-5</v>
      </c>
    </row>
    <row r="853" spans="1:6" ht="15" customHeight="1" x14ac:dyDescent="0.2">
      <c r="A853" s="4">
        <v>848</v>
      </c>
      <c r="B853" s="4" t="str">
        <f>Vocabulary!B849</f>
        <v>bank</v>
      </c>
      <c r="C853" s="25">
        <v>-2.0236006294280857</v>
      </c>
      <c r="D853" s="26">
        <f t="shared" si="39"/>
        <v>1.4294323888956582E-4</v>
      </c>
      <c r="E853" s="22">
        <f t="shared" si="40"/>
        <v>8.6334354685102049E-6</v>
      </c>
      <c r="F853" s="27">
        <f t="shared" si="41"/>
        <v>8.7182354685102045E-6</v>
      </c>
    </row>
    <row r="854" spans="1:6" ht="15" customHeight="1" x14ac:dyDescent="0.2">
      <c r="A854" s="4">
        <v>849</v>
      </c>
      <c r="B854" s="4" t="str">
        <f>Vocabulary!B850</f>
        <v>peeped</v>
      </c>
      <c r="C854" s="25">
        <v>0.74191205287639672</v>
      </c>
      <c r="D854" s="26">
        <f t="shared" si="39"/>
        <v>2.2709653920830464E-3</v>
      </c>
      <c r="E854" s="22">
        <f t="shared" si="40"/>
        <v>1.3716096903971945E-4</v>
      </c>
      <c r="F854" s="27">
        <f t="shared" si="41"/>
        <v>1.3724586903971945E-4</v>
      </c>
    </row>
    <row r="855" spans="1:6" ht="15" customHeight="1" x14ac:dyDescent="0.2">
      <c r="A855" s="4">
        <v>850</v>
      </c>
      <c r="B855" s="4" t="str">
        <f>Vocabulary!B851</f>
        <v>reading</v>
      </c>
      <c r="C855" s="25">
        <v>-1.1917885052394019</v>
      </c>
      <c r="D855" s="26">
        <f t="shared" si="39"/>
        <v>3.2840898752138598E-4</v>
      </c>
      <c r="E855" s="22">
        <f t="shared" si="40"/>
        <v>1.9835130525027038E-5</v>
      </c>
      <c r="F855" s="27">
        <f t="shared" si="41"/>
        <v>1.9920130525027038E-5</v>
      </c>
    </row>
    <row r="856" spans="1:6" ht="15" customHeight="1" x14ac:dyDescent="0.2">
      <c r="A856" s="4">
        <v>851</v>
      </c>
      <c r="B856" s="4" t="str">
        <f>Vocabulary!B852</f>
        <v>considering</v>
      </c>
      <c r="C856" s="25">
        <v>-2.0962899323085677</v>
      </c>
      <c r="D856" s="26">
        <f t="shared" si="39"/>
        <v>1.3292144541355907E-4</v>
      </c>
      <c r="E856" s="22">
        <f t="shared" si="40"/>
        <v>8.0281427108675307E-6</v>
      </c>
      <c r="F856" s="27">
        <f t="shared" si="41"/>
        <v>8.113242710867531E-6</v>
      </c>
    </row>
    <row r="857" spans="1:6" ht="15" customHeight="1" x14ac:dyDescent="0.2">
      <c r="A857" s="4">
        <v>852</v>
      </c>
      <c r="B857" s="4" t="str">
        <f>Vocabulary!B853</f>
        <v>nor</v>
      </c>
      <c r="C857" s="25">
        <v>-0.7363941917116783</v>
      </c>
      <c r="D857" s="26">
        <f t="shared" si="39"/>
        <v>5.1783365344309888E-4</v>
      </c>
      <c r="E857" s="22">
        <f t="shared" si="40"/>
        <v>3.1275934875645317E-5</v>
      </c>
      <c r="F857" s="27">
        <f t="shared" si="41"/>
        <v>3.1361134875645314E-5</v>
      </c>
    </row>
    <row r="858" spans="1:6" ht="15" customHeight="1" x14ac:dyDescent="0.2">
      <c r="A858" s="4">
        <v>853</v>
      </c>
      <c r="B858" s="4" t="str">
        <f>Vocabulary!B854</f>
        <v>dark</v>
      </c>
      <c r="C858" s="25">
        <v>-4.3537759259924051</v>
      </c>
      <c r="D858" s="26">
        <f t="shared" si="39"/>
        <v>1.3905331448669044E-5</v>
      </c>
      <c r="E858" s="22">
        <f t="shared" si="40"/>
        <v>8.3984931825336477E-7</v>
      </c>
      <c r="F858" s="27">
        <f t="shared" si="41"/>
        <v>9.2514931825336472E-7</v>
      </c>
    </row>
    <row r="859" spans="1:6" ht="15" customHeight="1" x14ac:dyDescent="0.2">
      <c r="A859" s="4">
        <v>854</v>
      </c>
      <c r="B859" s="4" t="str">
        <f>Vocabulary!B855</f>
        <v>filled</v>
      </c>
      <c r="C859" s="25">
        <v>-4.5033414102173399</v>
      </c>
      <c r="D859" s="26">
        <f t="shared" si="39"/>
        <v>1.1973631294214985E-5</v>
      </c>
      <c r="E859" s="22">
        <f t="shared" si="40"/>
        <v>7.2317917171446705E-7</v>
      </c>
      <c r="F859" s="27">
        <f t="shared" si="41"/>
        <v>8.0857917171446701E-7</v>
      </c>
    </row>
    <row r="860" spans="1:6" ht="15" customHeight="1" x14ac:dyDescent="0.2">
      <c r="A860" s="4">
        <v>855</v>
      </c>
      <c r="B860" s="4" t="str">
        <f>Vocabulary!B856</f>
        <v>past</v>
      </c>
      <c r="C860" s="25">
        <v>-3.1297330824826708</v>
      </c>
      <c r="D860" s="26">
        <f t="shared" si="39"/>
        <v>4.7290771349198208E-5</v>
      </c>
      <c r="E860" s="22">
        <f t="shared" si="40"/>
        <v>2.8562513755183748E-6</v>
      </c>
      <c r="F860" s="27">
        <f t="shared" si="41"/>
        <v>2.9417513755183747E-6</v>
      </c>
    </row>
    <row r="861" spans="1:6" ht="15" customHeight="1" x14ac:dyDescent="0.2">
      <c r="A861" s="4">
        <v>856</v>
      </c>
      <c r="B861" s="4" t="str">
        <f>Vocabulary!B857</f>
        <v>stairs</v>
      </c>
      <c r="C861" s="25">
        <v>-4.2454318413456287</v>
      </c>
      <c r="D861" s="26">
        <f t="shared" si="39"/>
        <v>1.5496534351544859E-5</v>
      </c>
      <c r="E861" s="22">
        <f t="shared" si="40"/>
        <v>9.3595423154623991E-7</v>
      </c>
      <c r="F861" s="27">
        <f t="shared" si="41"/>
        <v>1.0215542315462399E-6</v>
      </c>
    </row>
    <row r="862" spans="1:6" ht="15" customHeight="1" x14ac:dyDescent="0.2">
      <c r="A862" s="4">
        <v>857</v>
      </c>
      <c r="B862" s="4" t="str">
        <f>Vocabulary!B858</f>
        <v>miles</v>
      </c>
      <c r="C862" s="25">
        <v>-1.2850994157497933</v>
      </c>
      <c r="D862" s="26">
        <f t="shared" si="39"/>
        <v>2.9915111118338975E-4</v>
      </c>
      <c r="E862" s="22">
        <f t="shared" si="40"/>
        <v>1.8068023600124551E-5</v>
      </c>
      <c r="F862" s="27">
        <f t="shared" si="41"/>
        <v>1.8153723600124552E-5</v>
      </c>
    </row>
    <row r="863" spans="1:6" ht="15" customHeight="1" x14ac:dyDescent="0.2">
      <c r="A863" s="4">
        <v>858</v>
      </c>
      <c r="B863" s="4" t="str">
        <f>Vocabulary!B859</f>
        <v>somewhere</v>
      </c>
      <c r="C863" s="25">
        <v>-2.2001956970503898</v>
      </c>
      <c r="D863" s="26">
        <f t="shared" si="39"/>
        <v>1.1980345835439231E-4</v>
      </c>
      <c r="E863" s="22">
        <f t="shared" si="40"/>
        <v>7.2358471421378711E-6</v>
      </c>
      <c r="F863" s="27">
        <f t="shared" si="41"/>
        <v>7.3216471421378712E-6</v>
      </c>
    </row>
    <row r="864" spans="1:6" ht="15" customHeight="1" x14ac:dyDescent="0.2">
      <c r="A864" s="4">
        <v>859</v>
      </c>
      <c r="B864" s="4" t="str">
        <f>Vocabulary!B860</f>
        <v>knowledge</v>
      </c>
      <c r="C864" s="25">
        <v>5.0109554931336024</v>
      </c>
      <c r="D864" s="26">
        <f t="shared" si="39"/>
        <v>0.16226786610639826</v>
      </c>
      <c r="E864" s="22">
        <f t="shared" si="40"/>
        <v>9.8005975065722731E-3</v>
      </c>
      <c r="F864" s="27">
        <f t="shared" si="41"/>
        <v>9.8006834065722734E-3</v>
      </c>
    </row>
    <row r="865" spans="1:6" ht="15" customHeight="1" x14ac:dyDescent="0.2">
      <c r="A865" s="4">
        <v>860</v>
      </c>
      <c r="B865" s="4" t="str">
        <f>Vocabulary!B861</f>
        <v>grand</v>
      </c>
      <c r="C865" s="25">
        <v>-1.2312687617928193</v>
      </c>
      <c r="D865" s="26">
        <f t="shared" si="39"/>
        <v>3.1569592518888753E-4</v>
      </c>
      <c r="E865" s="22">
        <f t="shared" si="40"/>
        <v>1.9067291457524384E-5</v>
      </c>
      <c r="F865" s="27">
        <f t="shared" si="41"/>
        <v>1.9153291457524383E-5</v>
      </c>
    </row>
    <row r="866" spans="1:6" ht="15" customHeight="1" x14ac:dyDescent="0.2">
      <c r="A866" s="4">
        <v>861</v>
      </c>
      <c r="B866" s="4" t="str">
        <f>Vocabulary!B862</f>
        <v>funny</v>
      </c>
      <c r="C866" s="25">
        <v>-2.1679538142900943</v>
      </c>
      <c r="D866" s="26">
        <f t="shared" si="39"/>
        <v>1.2372909226213399E-4</v>
      </c>
      <c r="E866" s="22">
        <f t="shared" si="40"/>
        <v>7.4729461982301085E-6</v>
      </c>
      <c r="F866" s="27">
        <f t="shared" si="41"/>
        <v>7.5590461982301084E-6</v>
      </c>
    </row>
    <row r="867" spans="1:6" ht="15" customHeight="1" x14ac:dyDescent="0.2">
      <c r="A867" s="4">
        <v>862</v>
      </c>
      <c r="B867" s="4" t="str">
        <f>Vocabulary!B863</f>
        <v>listening</v>
      </c>
      <c r="C867" s="25">
        <v>3.265778564274723</v>
      </c>
      <c r="D867" s="26">
        <f t="shared" si="39"/>
        <v>2.8334256094710433E-2</v>
      </c>
      <c r="E867" s="22">
        <f t="shared" si="40"/>
        <v>1.7113224342909495E-3</v>
      </c>
      <c r="F867" s="27">
        <f t="shared" si="41"/>
        <v>1.7114086342909494E-3</v>
      </c>
    </row>
    <row r="868" spans="1:6" ht="15" customHeight="1" x14ac:dyDescent="0.2">
      <c r="A868" s="4">
        <v>863</v>
      </c>
      <c r="B868" s="4" t="str">
        <f>Vocabulary!B864</f>
        <v>she'll</v>
      </c>
      <c r="C868" s="25">
        <v>-0.97411495815039517</v>
      </c>
      <c r="D868" s="26">
        <f t="shared" si="39"/>
        <v>4.0827186647473732E-4</v>
      </c>
      <c r="E868" s="22">
        <f t="shared" si="40"/>
        <v>2.4658660599827451E-5</v>
      </c>
      <c r="F868" s="27">
        <f t="shared" si="41"/>
        <v>2.4744960599827451E-5</v>
      </c>
    </row>
    <row r="869" spans="1:6" ht="15" customHeight="1" x14ac:dyDescent="0.2">
      <c r="A869" s="4">
        <v>864</v>
      </c>
      <c r="B869" s="4" t="str">
        <f>Vocabulary!B865</f>
        <v>hope</v>
      </c>
      <c r="C869" s="25">
        <v>-2.3250442604878589</v>
      </c>
      <c r="D869" s="26">
        <f t="shared" si="39"/>
        <v>1.057421929384533E-4</v>
      </c>
      <c r="E869" s="22">
        <f t="shared" si="40"/>
        <v>6.3865797789721889E-6</v>
      </c>
      <c r="F869" s="27">
        <f t="shared" si="41"/>
        <v>6.4729797789721887E-6</v>
      </c>
    </row>
    <row r="870" spans="1:6" ht="15" customHeight="1" x14ac:dyDescent="0.2">
      <c r="A870" s="4">
        <v>865</v>
      </c>
      <c r="B870" s="4" t="str">
        <f>Vocabulary!B866</f>
        <v>bat</v>
      </c>
      <c r="C870" s="25">
        <v>-0.21468965791464578</v>
      </c>
      <c r="D870" s="26">
        <f t="shared" si="39"/>
        <v>8.7249645596164111E-4</v>
      </c>
      <c r="E870" s="22">
        <f t="shared" si="40"/>
        <v>5.2696734085256075E-5</v>
      </c>
      <c r="F870" s="27">
        <f t="shared" si="41"/>
        <v>5.2783234085256075E-5</v>
      </c>
    </row>
    <row r="871" spans="1:6" ht="15" customHeight="1" x14ac:dyDescent="0.2">
      <c r="A871" s="4">
        <v>866</v>
      </c>
      <c r="B871" s="4" t="str">
        <f>Vocabulary!B867</f>
        <v>hurt</v>
      </c>
      <c r="C871" s="25">
        <v>-1.2613822458628841</v>
      </c>
      <c r="D871" s="26">
        <f t="shared" si="39"/>
        <v>3.0633093490510364E-4</v>
      </c>
      <c r="E871" s="22">
        <f t="shared" si="40"/>
        <v>1.8501668068084205E-5</v>
      </c>
      <c r="F871" s="27">
        <f t="shared" si="41"/>
        <v>1.8588268068084205E-5</v>
      </c>
    </row>
    <row r="872" spans="1:6" ht="15" customHeight="1" x14ac:dyDescent="0.2">
      <c r="A872" s="4">
        <v>867</v>
      </c>
      <c r="B872" s="4" t="str">
        <f>Vocabulary!B868</f>
        <v>lost</v>
      </c>
      <c r="C872" s="25">
        <v>-2.7878889448796325</v>
      </c>
      <c r="D872" s="26">
        <f t="shared" si="39"/>
        <v>6.6563694758642143E-5</v>
      </c>
      <c r="E872" s="22">
        <f t="shared" si="40"/>
        <v>4.0202906252063131E-6</v>
      </c>
      <c r="F872" s="27">
        <f t="shared" si="41"/>
        <v>4.1069906252063135E-6</v>
      </c>
    </row>
    <row r="873" spans="1:6" ht="15" customHeight="1" x14ac:dyDescent="0.2">
      <c r="A873" s="4">
        <v>868</v>
      </c>
      <c r="B873" s="4" t="str">
        <f>Vocabulary!B869</f>
        <v>whiskers</v>
      </c>
      <c r="C873" s="25">
        <v>0.61586332338868843</v>
      </c>
      <c r="D873" s="26">
        <f t="shared" si="39"/>
        <v>2.0020192464424748E-3</v>
      </c>
      <c r="E873" s="22">
        <f t="shared" si="40"/>
        <v>1.209172543251936E-4</v>
      </c>
      <c r="F873" s="27">
        <f t="shared" si="41"/>
        <v>1.210040543251936E-4</v>
      </c>
    </row>
    <row r="874" spans="1:6" ht="15" customHeight="1" x14ac:dyDescent="0.2">
      <c r="A874" s="4">
        <v>869</v>
      </c>
      <c r="B874" s="4" t="str">
        <f>Vocabulary!B870</f>
        <v>longer</v>
      </c>
      <c r="C874" s="25">
        <v>-1.2803367510920551</v>
      </c>
      <c r="D874" s="26">
        <f t="shared" si="39"/>
        <v>3.0057926581918555E-4</v>
      </c>
      <c r="E874" s="22">
        <f t="shared" si="40"/>
        <v>1.8154280781527321E-5</v>
      </c>
      <c r="F874" s="27">
        <f t="shared" si="41"/>
        <v>1.8241180781527322E-5</v>
      </c>
    </row>
    <row r="875" spans="1:6" ht="15" customHeight="1" x14ac:dyDescent="0.2">
      <c r="A875" s="4">
        <v>870</v>
      </c>
      <c r="B875" s="4" t="str">
        <f>Vocabulary!B871</f>
        <v>hanging</v>
      </c>
      <c r="C875" s="25">
        <v>-2.6713654492006742</v>
      </c>
      <c r="D875" s="26">
        <f t="shared" si="39"/>
        <v>7.4789896389270121E-5</v>
      </c>
      <c r="E875" s="22">
        <f t="shared" si="40"/>
        <v>4.5171338580915602E-6</v>
      </c>
      <c r="F875" s="27">
        <f t="shared" si="41"/>
        <v>4.6041338580915603E-6</v>
      </c>
    </row>
    <row r="876" spans="1:6" ht="15" customHeight="1" x14ac:dyDescent="0.2">
      <c r="A876" s="4">
        <v>871</v>
      </c>
      <c r="B876" s="4" t="str">
        <f>Vocabulary!B872</f>
        <v>delight</v>
      </c>
      <c r="C876" s="25">
        <v>0.24126602770132116</v>
      </c>
      <c r="D876" s="26">
        <f t="shared" si="39"/>
        <v>1.3765205831876555E-3</v>
      </c>
      <c r="E876" s="22">
        <f t="shared" si="40"/>
        <v>8.3138606053330028E-5</v>
      </c>
      <c r="F876" s="27">
        <f t="shared" si="41"/>
        <v>8.3225706053330023E-5</v>
      </c>
    </row>
    <row r="877" spans="1:6" ht="15" customHeight="1" x14ac:dyDescent="0.2">
      <c r="A877" s="4">
        <v>872</v>
      </c>
      <c r="B877" s="4" t="str">
        <f>Vocabulary!B873</f>
        <v>telescope</v>
      </c>
      <c r="C877" s="25">
        <v>-5.3095491071738259</v>
      </c>
      <c r="D877" s="26">
        <f t="shared" si="39"/>
        <v>5.3468047680585644E-6</v>
      </c>
      <c r="E877" s="22">
        <f t="shared" si="40"/>
        <v>3.2293443387986535E-7</v>
      </c>
      <c r="F877" s="27">
        <f t="shared" si="41"/>
        <v>4.1013443387986534E-7</v>
      </c>
    </row>
    <row r="878" spans="1:6" ht="15" customHeight="1" x14ac:dyDescent="0.2">
      <c r="A878" s="4">
        <v>873</v>
      </c>
      <c r="B878" s="4" t="str">
        <f>Vocabulary!B874</f>
        <v>impossible</v>
      </c>
      <c r="C878" s="25">
        <v>-4.0249633088389078</v>
      </c>
      <c r="D878" s="26">
        <f t="shared" si="39"/>
        <v>1.9318920282215271E-5</v>
      </c>
      <c r="E878" s="22">
        <f t="shared" si="40"/>
        <v>1.1668173526322223E-6</v>
      </c>
      <c r="F878" s="27">
        <f t="shared" si="41"/>
        <v>1.2541173526322223E-6</v>
      </c>
    </row>
    <row r="879" spans="1:6" ht="15" customHeight="1" x14ac:dyDescent="0.2">
      <c r="A879" s="4">
        <v>874</v>
      </c>
      <c r="B879" s="4" t="str">
        <f>Vocabulary!B875</f>
        <v>hoping</v>
      </c>
      <c r="C879" s="25">
        <v>-1.5847944078584217</v>
      </c>
      <c r="D879" s="26">
        <f t="shared" si="39"/>
        <v>2.2168419902135982E-4</v>
      </c>
      <c r="E879" s="22">
        <f t="shared" si="40"/>
        <v>1.3389204284911361E-5</v>
      </c>
      <c r="F879" s="27">
        <f t="shared" si="41"/>
        <v>1.3476604284911361E-5</v>
      </c>
    </row>
    <row r="880" spans="1:6" ht="15" customHeight="1" x14ac:dyDescent="0.2">
      <c r="A880" s="4">
        <v>875</v>
      </c>
      <c r="B880" s="4" t="str">
        <f>Vocabulary!B876</f>
        <v>rules</v>
      </c>
      <c r="C880" s="25">
        <v>1.2502142185425575</v>
      </c>
      <c r="D880" s="26">
        <f t="shared" si="39"/>
        <v>3.7754032176079964E-3</v>
      </c>
      <c r="E880" s="22">
        <f t="shared" si="40"/>
        <v>2.2802547570652316E-4</v>
      </c>
      <c r="F880" s="27">
        <f t="shared" si="41"/>
        <v>2.2811297570652316E-4</v>
      </c>
    </row>
    <row r="881" spans="1:6" ht="15" customHeight="1" x14ac:dyDescent="0.2">
      <c r="A881" s="4">
        <v>876</v>
      </c>
      <c r="B881" s="4" t="str">
        <f>Vocabulary!B877</f>
        <v>poison</v>
      </c>
      <c r="C881" s="25">
        <v>-7.0622245015556304</v>
      </c>
      <c r="D881" s="26">
        <f t="shared" si="39"/>
        <v>9.2665286820032316E-7</v>
      </c>
      <c r="E881" s="22">
        <f t="shared" si="40"/>
        <v>5.5967654024532944E-8</v>
      </c>
      <c r="F881" s="27">
        <f t="shared" si="41"/>
        <v>1.4356765402453295E-7</v>
      </c>
    </row>
    <row r="882" spans="1:6" ht="15" customHeight="1" x14ac:dyDescent="0.2">
      <c r="A882" s="4">
        <v>877</v>
      </c>
      <c r="B882" s="4" t="str">
        <f>Vocabulary!B878</f>
        <v>red</v>
      </c>
      <c r="C882" s="25">
        <v>-1.7257078526327216</v>
      </c>
      <c r="D882" s="26">
        <f t="shared" si="39"/>
        <v>1.9254702265207127E-4</v>
      </c>
      <c r="E882" s="22">
        <f t="shared" si="40"/>
        <v>1.1629387354268024E-5</v>
      </c>
      <c r="F882" s="27">
        <f t="shared" si="41"/>
        <v>1.1717087354268023E-5</v>
      </c>
    </row>
    <row r="883" spans="1:6" ht="15" customHeight="1" x14ac:dyDescent="0.2">
      <c r="A883" s="4">
        <v>878</v>
      </c>
      <c r="B883" s="4" t="str">
        <f>Vocabulary!B879</f>
        <v>knife</v>
      </c>
      <c r="C883" s="25">
        <v>-3.9114925726351668</v>
      </c>
      <c r="D883" s="26">
        <f t="shared" si="39"/>
        <v>2.1640264516738113E-5</v>
      </c>
      <c r="E883" s="22">
        <f t="shared" si="40"/>
        <v>1.3070210852790979E-6</v>
      </c>
      <c r="F883" s="27">
        <f t="shared" si="41"/>
        <v>1.3948210852790979E-6</v>
      </c>
    </row>
    <row r="884" spans="1:6" ht="15" customHeight="1" x14ac:dyDescent="0.2">
      <c r="A884" s="4">
        <v>879</v>
      </c>
      <c r="B884" s="4" t="str">
        <f>Vocabulary!B880</f>
        <v>certain</v>
      </c>
      <c r="C884" s="25">
        <v>-5.7986717250574156</v>
      </c>
      <c r="D884" s="26">
        <f t="shared" si="39"/>
        <v>3.278468933962918E-6</v>
      </c>
      <c r="E884" s="22">
        <f t="shared" si="40"/>
        <v>1.9801181361751266E-7</v>
      </c>
      <c r="F884" s="27">
        <f t="shared" si="41"/>
        <v>2.8591181361751265E-7</v>
      </c>
    </row>
    <row r="885" spans="1:6" ht="15" customHeight="1" x14ac:dyDescent="0.2">
      <c r="A885" s="4">
        <v>880</v>
      </c>
      <c r="B885" s="4" t="str">
        <f>Vocabulary!B881</f>
        <v>later</v>
      </c>
      <c r="C885" s="25">
        <v>-3.1187565408069351</v>
      </c>
      <c r="D885" s="26">
        <f t="shared" si="39"/>
        <v>4.7812719825847104E-5</v>
      </c>
      <c r="E885" s="22">
        <f t="shared" si="40"/>
        <v>2.8877758360387972E-6</v>
      </c>
      <c r="F885" s="27">
        <f t="shared" si="41"/>
        <v>2.975775836038797E-6</v>
      </c>
    </row>
    <row r="886" spans="1:6" ht="15" customHeight="1" x14ac:dyDescent="0.2">
      <c r="A886" s="4">
        <v>881</v>
      </c>
      <c r="B886" s="4" t="str">
        <f>Vocabulary!B882</f>
        <v>finding</v>
      </c>
      <c r="C886" s="25">
        <v>2.2621412799191098</v>
      </c>
      <c r="D886" s="26">
        <f t="shared" si="39"/>
        <v>1.0385745603890301E-2</v>
      </c>
      <c r="E886" s="22">
        <f t="shared" si="40"/>
        <v>6.2727461025857277E-4</v>
      </c>
      <c r="F886" s="27">
        <f t="shared" si="41"/>
        <v>6.2736271025857278E-4</v>
      </c>
    </row>
    <row r="887" spans="1:6" ht="15" customHeight="1" x14ac:dyDescent="0.2">
      <c r="A887" s="4">
        <v>882</v>
      </c>
      <c r="B887" s="4" t="str">
        <f>Vocabulary!B883</f>
        <v>further</v>
      </c>
      <c r="C887" s="25">
        <v>-2.7671567466155205</v>
      </c>
      <c r="D887" s="26">
        <f t="shared" si="39"/>
        <v>6.7958111188731063E-5</v>
      </c>
      <c r="E887" s="22">
        <f t="shared" si="40"/>
        <v>4.1045100983267153E-6</v>
      </c>
      <c r="F887" s="27">
        <f t="shared" si="41"/>
        <v>4.1927100983267155E-6</v>
      </c>
    </row>
    <row r="888" spans="1:6" ht="15" customHeight="1" x14ac:dyDescent="0.2">
      <c r="A888" s="4">
        <v>883</v>
      </c>
      <c r="B888" s="4" t="str">
        <f>Vocabulary!B884</f>
        <v>candle</v>
      </c>
      <c r="C888" s="25">
        <v>-1.3544604026502955</v>
      </c>
      <c r="D888" s="26">
        <f t="shared" si="39"/>
        <v>2.7910494202707485E-4</v>
      </c>
      <c r="E888" s="22">
        <f t="shared" si="40"/>
        <v>1.6857282125771985E-5</v>
      </c>
      <c r="F888" s="27">
        <f t="shared" si="41"/>
        <v>1.6945582125771985E-5</v>
      </c>
    </row>
    <row r="889" spans="1:6" ht="15" customHeight="1" x14ac:dyDescent="0.2">
      <c r="A889" s="4">
        <v>884</v>
      </c>
      <c r="B889" s="4" t="str">
        <f>Vocabulary!B885</f>
        <v>decided</v>
      </c>
      <c r="C889" s="25">
        <v>-5.1045846653381606</v>
      </c>
      <c r="D889" s="26">
        <f t="shared" si="39"/>
        <v>6.5631034941947262E-6</v>
      </c>
      <c r="E889" s="22">
        <f t="shared" si="40"/>
        <v>3.963960165619283E-7</v>
      </c>
      <c r="F889" s="27">
        <f t="shared" si="41"/>
        <v>4.8479601656192828E-7</v>
      </c>
    </row>
    <row r="890" spans="1:6" ht="15" customHeight="1" x14ac:dyDescent="0.2">
      <c r="A890" s="4">
        <v>885</v>
      </c>
      <c r="B890" s="4" t="str">
        <f>Vocabulary!B886</f>
        <v>possibly</v>
      </c>
      <c r="C890" s="25">
        <v>-3.0810129777775406</v>
      </c>
      <c r="D890" s="26">
        <f t="shared" si="39"/>
        <v>4.9651831214105015E-5</v>
      </c>
      <c r="E890" s="22">
        <f t="shared" si="40"/>
        <v>2.9988538388409706E-6</v>
      </c>
      <c r="F890" s="27">
        <f t="shared" si="41"/>
        <v>3.0873538388409706E-6</v>
      </c>
    </row>
    <row r="891" spans="1:6" ht="15" customHeight="1" x14ac:dyDescent="0.2">
      <c r="A891" s="4">
        <v>886</v>
      </c>
      <c r="B891" s="4" t="str">
        <f>Vocabulary!B887</f>
        <v>legs</v>
      </c>
      <c r="C891" s="25">
        <v>1.2564654617805813</v>
      </c>
      <c r="D891" s="26">
        <f t="shared" si="39"/>
        <v>3.799078103079443E-3</v>
      </c>
      <c r="E891" s="22">
        <f t="shared" si="40"/>
        <v>2.2945538311263709E-4</v>
      </c>
      <c r="F891" s="27">
        <f t="shared" si="41"/>
        <v>2.2954398311263708E-4</v>
      </c>
    </row>
    <row r="892" spans="1:6" ht="15" customHeight="1" x14ac:dyDescent="0.2">
      <c r="A892" s="4">
        <v>887</v>
      </c>
      <c r="B892" s="4" t="str">
        <f>Vocabulary!B888</f>
        <v>bring</v>
      </c>
      <c r="C892" s="25">
        <v>1.8626930854665504</v>
      </c>
      <c r="D892" s="26">
        <f t="shared" si="39"/>
        <v>6.9656160766236415E-3</v>
      </c>
      <c r="E892" s="22">
        <f t="shared" si="40"/>
        <v>4.2070682994952883E-4</v>
      </c>
      <c r="F892" s="27">
        <f t="shared" si="41"/>
        <v>4.2079552994952883E-4</v>
      </c>
    </row>
    <row r="893" spans="1:6" ht="15" customHeight="1" x14ac:dyDescent="0.2">
      <c r="A893" s="4">
        <v>888</v>
      </c>
      <c r="B893" s="4" t="str">
        <f>Vocabulary!B889</f>
        <v>cake</v>
      </c>
      <c r="C893" s="25">
        <v>-2.8059411724859764</v>
      </c>
      <c r="D893" s="26">
        <f t="shared" si="39"/>
        <v>6.5372852804947859E-5</v>
      </c>
      <c r="E893" s="22">
        <f t="shared" si="40"/>
        <v>3.9483665717129046E-6</v>
      </c>
      <c r="F893" s="27">
        <f t="shared" si="41"/>
        <v>4.0371665717129045E-6</v>
      </c>
    </row>
    <row r="894" spans="1:6" ht="15" customHeight="1" x14ac:dyDescent="0.2">
      <c r="A894" s="4">
        <v>889</v>
      </c>
      <c r="B894" s="4" t="str">
        <f>Vocabulary!B890</f>
        <v>smaller</v>
      </c>
      <c r="C894" s="25">
        <v>-1.4658291619253936</v>
      </c>
      <c r="D894" s="26">
        <f t="shared" si="39"/>
        <v>2.4968973525293177E-4</v>
      </c>
      <c r="E894" s="22">
        <f t="shared" si="40"/>
        <v>1.5080672812521099E-5</v>
      </c>
      <c r="F894" s="27">
        <f t="shared" si="41"/>
        <v>1.5169572812521099E-5</v>
      </c>
    </row>
    <row r="895" spans="1:6" ht="15" customHeight="1" x14ac:dyDescent="0.2">
      <c r="A895" s="4">
        <v>890</v>
      </c>
      <c r="B895" s="4" t="str">
        <f>Vocabulary!B891</f>
        <v>holding</v>
      </c>
      <c r="C895" s="25">
        <v>-0.36570479953707902</v>
      </c>
      <c r="D895" s="26">
        <f t="shared" si="39"/>
        <v>7.5020271037474172E-4</v>
      </c>
      <c r="E895" s="22">
        <f t="shared" si="40"/>
        <v>4.5310479450697275E-5</v>
      </c>
      <c r="F895" s="27">
        <f t="shared" si="41"/>
        <v>4.5399479450697274E-5</v>
      </c>
    </row>
    <row r="896" spans="1:6" ht="15" customHeight="1" x14ac:dyDescent="0.2">
      <c r="A896" s="4">
        <v>891</v>
      </c>
      <c r="B896" s="4" t="str">
        <f>Vocabulary!B892</f>
        <v>remained</v>
      </c>
      <c r="C896" s="25">
        <v>-0.71438326979704969</v>
      </c>
      <c r="D896" s="26">
        <f t="shared" si="39"/>
        <v>5.2935801519330393E-4</v>
      </c>
      <c r="E896" s="22">
        <f t="shared" si="40"/>
        <v>3.1971979223451297E-5</v>
      </c>
      <c r="F896" s="27">
        <f t="shared" si="41"/>
        <v>3.2061079223451296E-5</v>
      </c>
    </row>
    <row r="897" spans="1:6" ht="15" customHeight="1" x14ac:dyDescent="0.2">
      <c r="A897" s="4">
        <v>892</v>
      </c>
      <c r="B897" s="4" t="str">
        <f>Vocabulary!B893</f>
        <v>expecting</v>
      </c>
      <c r="C897" s="25">
        <v>0.1175569598443391</v>
      </c>
      <c r="D897" s="26">
        <f t="shared" si="39"/>
        <v>1.2163443559466448E-3</v>
      </c>
      <c r="E897" s="22">
        <f t="shared" si="40"/>
        <v>7.3464338615308265E-5</v>
      </c>
      <c r="F897" s="27">
        <f t="shared" si="41"/>
        <v>7.3553538615308271E-5</v>
      </c>
    </row>
    <row r="898" spans="1:6" ht="15" customHeight="1" x14ac:dyDescent="0.2">
      <c r="A898" s="4">
        <v>893</v>
      </c>
      <c r="B898" s="4" t="str">
        <f>Vocabulary!B894</f>
        <v>dull</v>
      </c>
      <c r="C898" s="25">
        <v>-4.6630297861916121</v>
      </c>
      <c r="D898" s="26">
        <f t="shared" si="39"/>
        <v>1.0206435613771434E-5</v>
      </c>
      <c r="E898" s="22">
        <f t="shared" si="40"/>
        <v>6.1644470853970632E-7</v>
      </c>
      <c r="F898" s="27">
        <f t="shared" si="41"/>
        <v>7.0574470853970636E-7</v>
      </c>
    </row>
    <row r="899" spans="1:6" ht="15" customHeight="1" x14ac:dyDescent="0.2">
      <c r="A899" s="4">
        <v>894</v>
      </c>
      <c r="B899" s="4" t="str">
        <f>Vocabulary!B895</f>
        <v>opening</v>
      </c>
      <c r="C899" s="25">
        <v>-10.636387709007868</v>
      </c>
      <c r="D899" s="26">
        <f t="shared" si="39"/>
        <v>2.598230735455205E-8</v>
      </c>
      <c r="E899" s="22">
        <f t="shared" si="40"/>
        <v>1.5692702614764752E-9</v>
      </c>
      <c r="F899" s="27">
        <f t="shared" si="41"/>
        <v>9.0969270261476476E-8</v>
      </c>
    </row>
    <row r="900" spans="1:6" ht="15" customHeight="1" x14ac:dyDescent="0.2">
      <c r="A900" s="4">
        <v>895</v>
      </c>
      <c r="B900" s="4" t="str">
        <f>Vocabulary!B896</f>
        <v>dears</v>
      </c>
      <c r="C900" s="25">
        <v>2.5458995888405567</v>
      </c>
      <c r="D900" s="26">
        <f t="shared" si="39"/>
        <v>1.3793432318193787E-2</v>
      </c>
      <c r="E900" s="22">
        <f t="shared" si="40"/>
        <v>8.3309087392647435E-4</v>
      </c>
      <c r="F900" s="27">
        <f t="shared" si="41"/>
        <v>8.3318037392647441E-4</v>
      </c>
    </row>
    <row r="901" spans="1:6" ht="15" customHeight="1" x14ac:dyDescent="0.2">
      <c r="A901" s="4">
        <v>896</v>
      </c>
      <c r="B901" s="4" t="str">
        <f>Vocabulary!B897</f>
        <v>directions</v>
      </c>
      <c r="C901" s="25">
        <v>-2.8042893839859522</v>
      </c>
      <c r="D901" s="26">
        <f t="shared" si="39"/>
        <v>6.5480924162365602E-5</v>
      </c>
      <c r="E901" s="22">
        <f t="shared" si="40"/>
        <v>3.9548938275489161E-6</v>
      </c>
      <c r="F901" s="27">
        <f t="shared" si="41"/>
        <v>4.044493827548916E-6</v>
      </c>
    </row>
    <row r="902" spans="1:6" ht="15" customHeight="1" x14ac:dyDescent="0.2">
      <c r="A902" s="4">
        <v>897</v>
      </c>
      <c r="B902" s="4" t="str">
        <f>Vocabulary!B898</f>
        <v>love</v>
      </c>
      <c r="C902" s="25">
        <v>0.42167064603137483</v>
      </c>
      <c r="D902" s="26">
        <f t="shared" ref="D902:D965" si="42">EXP((C902-$B$3)/$F$3)</f>
        <v>1.64866128652549E-3</v>
      </c>
      <c r="E902" s="22">
        <f t="shared" ref="E902:E965" si="43">D902/$D$3</f>
        <v>9.957526454011122E-5</v>
      </c>
      <c r="F902" s="27">
        <f t="shared" ref="F902:F965" si="44">IF(A902=1,-1,E902+A902*0.0000000001)</f>
        <v>9.966496454011122E-5</v>
      </c>
    </row>
    <row r="903" spans="1:6" ht="15" customHeight="1" x14ac:dyDescent="0.2">
      <c r="A903" s="4">
        <v>898</v>
      </c>
      <c r="B903" s="4" t="str">
        <f>Vocabulary!B899</f>
        <v>cry</v>
      </c>
      <c r="C903" s="25">
        <v>-0.56949945364095422</v>
      </c>
      <c r="D903" s="26">
        <f t="shared" si="42"/>
        <v>6.1188771680502319E-4</v>
      </c>
      <c r="E903" s="22">
        <f t="shared" si="43"/>
        <v>3.6956579115235275E-5</v>
      </c>
      <c r="F903" s="27">
        <f t="shared" si="44"/>
        <v>3.7046379115235276E-5</v>
      </c>
    </row>
    <row r="904" spans="1:6" ht="15" customHeight="1" x14ac:dyDescent="0.2">
      <c r="A904" s="4">
        <v>899</v>
      </c>
      <c r="B904" s="4" t="str">
        <f>Vocabulary!B900</f>
        <v>pattering</v>
      </c>
      <c r="C904" s="25">
        <v>-0.44685844973753963</v>
      </c>
      <c r="D904" s="26">
        <f t="shared" si="42"/>
        <v>6.9172591482107373E-4</v>
      </c>
      <c r="E904" s="22">
        <f t="shared" si="43"/>
        <v>4.1778618519465021E-5</v>
      </c>
      <c r="F904" s="27">
        <f t="shared" si="44"/>
        <v>4.1868518519465022E-5</v>
      </c>
    </row>
    <row r="905" spans="1:6" ht="15" customHeight="1" x14ac:dyDescent="0.2">
      <c r="A905" s="4">
        <v>900</v>
      </c>
      <c r="B905" s="4" t="str">
        <f>Vocabulary!B901</f>
        <v>muttering</v>
      </c>
      <c r="C905" s="25">
        <v>-1.7508973362370679</v>
      </c>
      <c r="D905" s="26">
        <f t="shared" si="42"/>
        <v>1.8775743939691161E-4</v>
      </c>
      <c r="E905" s="22">
        <f t="shared" si="43"/>
        <v>1.1340107789346284E-5</v>
      </c>
      <c r="F905" s="27">
        <f t="shared" si="44"/>
        <v>1.1430107789346285E-5</v>
      </c>
    </row>
    <row r="906" spans="1:6" ht="15" customHeight="1" x14ac:dyDescent="0.2">
      <c r="A906" s="4">
        <v>901</v>
      </c>
      <c r="B906" s="4" t="str">
        <f>Vocabulary!B902</f>
        <v>timid</v>
      </c>
      <c r="C906" s="25">
        <v>-4.1505716033265845</v>
      </c>
      <c r="D906" s="26">
        <f t="shared" si="42"/>
        <v>1.7038519719755586E-5</v>
      </c>
      <c r="E906" s="22">
        <f t="shared" si="43"/>
        <v>1.029086521490497E-6</v>
      </c>
      <c r="F906" s="27">
        <f t="shared" si="44"/>
        <v>1.119186521490497E-6</v>
      </c>
    </row>
    <row r="907" spans="1:6" ht="15" customHeight="1" x14ac:dyDescent="0.2">
      <c r="A907" s="4">
        <v>902</v>
      </c>
      <c r="B907" s="4" t="str">
        <f>Vocabulary!B903</f>
        <v>yesterday</v>
      </c>
      <c r="C907" s="25">
        <v>-3.2175081083930634</v>
      </c>
      <c r="D907" s="26">
        <f t="shared" si="42"/>
        <v>4.3316782289202977E-5</v>
      </c>
      <c r="E907" s="22">
        <f t="shared" si="43"/>
        <v>2.6162317819471061E-6</v>
      </c>
      <c r="F907" s="27">
        <f t="shared" si="44"/>
        <v>2.7064317819471061E-6</v>
      </c>
    </row>
    <row r="908" spans="1:6" ht="15" customHeight="1" x14ac:dyDescent="0.2">
      <c r="A908" s="4">
        <v>903</v>
      </c>
      <c r="B908" s="4" t="str">
        <f>Vocabulary!B904</f>
        <v>sorts</v>
      </c>
      <c r="C908" s="25">
        <v>-3.0660184754011972</v>
      </c>
      <c r="D908" s="26">
        <f t="shared" si="42"/>
        <v>5.0401945455843268E-5</v>
      </c>
      <c r="E908" s="22">
        <f t="shared" si="43"/>
        <v>3.0441589749940758E-6</v>
      </c>
      <c r="F908" s="27">
        <f t="shared" si="44"/>
        <v>3.134458974994076E-6</v>
      </c>
    </row>
    <row r="909" spans="1:6" ht="15" customHeight="1" x14ac:dyDescent="0.2">
      <c r="A909" s="4">
        <v>904</v>
      </c>
      <c r="B909" s="4" t="str">
        <f>Vocabulary!B905</f>
        <v>twenty</v>
      </c>
      <c r="C909" s="25">
        <v>-0.87785991087600401</v>
      </c>
      <c r="D909" s="26">
        <f t="shared" si="42"/>
        <v>4.4952359274359825E-4</v>
      </c>
      <c r="E909" s="22">
        <f t="shared" si="43"/>
        <v>2.7150167854549764E-5</v>
      </c>
      <c r="F909" s="27">
        <f t="shared" si="44"/>
        <v>2.7240567854549763E-5</v>
      </c>
    </row>
    <row r="910" spans="1:6" ht="15" customHeight="1" x14ac:dyDescent="0.2">
      <c r="A910" s="4">
        <v>905</v>
      </c>
      <c r="B910" s="4" t="str">
        <f>Vocabulary!B906</f>
        <v>doth</v>
      </c>
      <c r="C910" s="25">
        <v>-3.0584261211179515</v>
      </c>
      <c r="D910" s="26">
        <f t="shared" si="42"/>
        <v>5.0786071246649928E-5</v>
      </c>
      <c r="E910" s="22">
        <f t="shared" si="43"/>
        <v>3.0673592694080137E-6</v>
      </c>
      <c r="F910" s="27">
        <f t="shared" si="44"/>
        <v>3.1578592694080135E-6</v>
      </c>
    </row>
    <row r="911" spans="1:6" ht="15" customHeight="1" x14ac:dyDescent="0.2">
      <c r="A911" s="4">
        <v>906</v>
      </c>
      <c r="B911" s="4" t="str">
        <f>Vocabulary!B907</f>
        <v>crossed</v>
      </c>
      <c r="C911" s="25">
        <v>-3.6665465767521908</v>
      </c>
      <c r="D911" s="26">
        <f t="shared" si="42"/>
        <v>2.7646570101053475E-5</v>
      </c>
      <c r="E911" s="22">
        <f t="shared" si="43"/>
        <v>1.6697878175090916E-6</v>
      </c>
      <c r="F911" s="27">
        <f t="shared" si="44"/>
        <v>1.7603878175090917E-6</v>
      </c>
    </row>
    <row r="912" spans="1:6" ht="15" customHeight="1" x14ac:dyDescent="0.2">
      <c r="A912" s="4">
        <v>907</v>
      </c>
      <c r="B912" s="4" t="str">
        <f>Vocabulary!B908</f>
        <v>hoarse</v>
      </c>
      <c r="C912" s="25">
        <v>-0.66872354315626736</v>
      </c>
      <c r="D912" s="26">
        <f t="shared" si="42"/>
        <v>5.5408865825333151E-4</v>
      </c>
      <c r="E912" s="22">
        <f t="shared" si="43"/>
        <v>3.3465651905084465E-5</v>
      </c>
      <c r="F912" s="27">
        <f t="shared" si="44"/>
        <v>3.3556351905084468E-5</v>
      </c>
    </row>
    <row r="913" spans="1:6" ht="15" customHeight="1" x14ac:dyDescent="0.2">
      <c r="A913" s="4">
        <v>908</v>
      </c>
      <c r="B913" s="4" t="str">
        <f>Vocabulary!B909</f>
        <v>spread</v>
      </c>
      <c r="C913" s="25">
        <v>-5.7087234465242087</v>
      </c>
      <c r="D913" s="26">
        <f t="shared" si="42"/>
        <v>3.5870308661728956E-6</v>
      </c>
      <c r="E913" s="22">
        <f t="shared" si="43"/>
        <v>2.1664822867616234E-7</v>
      </c>
      <c r="F913" s="27">
        <f t="shared" si="44"/>
        <v>3.0744822867616236E-7</v>
      </c>
    </row>
    <row r="914" spans="1:6" ht="15" customHeight="1" x14ac:dyDescent="0.2">
      <c r="A914" s="4">
        <v>909</v>
      </c>
      <c r="B914" s="4" t="str">
        <f>Vocabulary!B910</f>
        <v>gently</v>
      </c>
      <c r="C914" s="25">
        <v>-0.16558837020539252</v>
      </c>
      <c r="D914" s="26">
        <f t="shared" si="42"/>
        <v>9.1640634999876406E-4</v>
      </c>
      <c r="E914" s="22">
        <f t="shared" si="43"/>
        <v>5.5348788421953306E-5</v>
      </c>
      <c r="F914" s="27">
        <f t="shared" si="44"/>
        <v>5.5439688421953309E-5</v>
      </c>
    </row>
    <row r="915" spans="1:6" ht="15" customHeight="1" x14ac:dyDescent="0.2">
      <c r="A915" s="4">
        <v>910</v>
      </c>
      <c r="B915" s="4" t="str">
        <f>Vocabulary!B911</f>
        <v>putting</v>
      </c>
      <c r="C915" s="25">
        <v>-0.51365463613098128</v>
      </c>
      <c r="D915" s="26">
        <f t="shared" si="42"/>
        <v>6.4703061638653062E-4</v>
      </c>
      <c r="E915" s="22">
        <f t="shared" si="43"/>
        <v>3.9079127604203547E-5</v>
      </c>
      <c r="F915" s="27">
        <f t="shared" si="44"/>
        <v>3.917012760420355E-5</v>
      </c>
    </row>
    <row r="916" spans="1:6" ht="15" customHeight="1" x14ac:dyDescent="0.2">
      <c r="A916" s="4">
        <v>911</v>
      </c>
      <c r="B916" s="4" t="str">
        <f>Vocabulary!B912</f>
        <v>guess</v>
      </c>
      <c r="C916" s="25">
        <v>-0.38519195581028454</v>
      </c>
      <c r="D916" s="26">
        <f t="shared" si="42"/>
        <v>7.3572491659409066E-4</v>
      </c>
      <c r="E916" s="22">
        <f t="shared" si="43"/>
        <v>4.4436054753855088E-5</v>
      </c>
      <c r="F916" s="27">
        <f t="shared" si="44"/>
        <v>4.4527154753855092E-5</v>
      </c>
    </row>
    <row r="917" spans="1:6" ht="15" customHeight="1" x14ac:dyDescent="0.2">
      <c r="A917" s="4">
        <v>912</v>
      </c>
      <c r="B917" s="4" t="str">
        <f>Vocabulary!B913</f>
        <v>cause</v>
      </c>
      <c r="C917" s="25">
        <v>-1.8607281647051301</v>
      </c>
      <c r="D917" s="26">
        <f t="shared" si="42"/>
        <v>1.6822798034564926E-4</v>
      </c>
      <c r="E917" s="22">
        <f t="shared" si="43"/>
        <v>1.0160574390188827E-5</v>
      </c>
      <c r="F917" s="27">
        <f t="shared" si="44"/>
        <v>1.0251774390188827E-5</v>
      </c>
    </row>
    <row r="918" spans="1:6" ht="15" customHeight="1" x14ac:dyDescent="0.2">
      <c r="A918" s="4">
        <v>913</v>
      </c>
      <c r="B918" s="4" t="str">
        <f>Vocabulary!B914</f>
        <v>worse</v>
      </c>
      <c r="C918" s="25">
        <v>-1.8405909555391391</v>
      </c>
      <c r="D918" s="26">
        <f t="shared" si="42"/>
        <v>1.7164996131096235E-4</v>
      </c>
      <c r="E918" s="22">
        <f t="shared" si="43"/>
        <v>1.0367253993001836E-5</v>
      </c>
      <c r="F918" s="27">
        <f t="shared" si="44"/>
        <v>1.0458553993001837E-5</v>
      </c>
    </row>
    <row r="919" spans="1:6" ht="15" customHeight="1" x14ac:dyDescent="0.2">
      <c r="A919" s="4">
        <v>914</v>
      </c>
      <c r="B919" s="4" t="str">
        <f>Vocabulary!B915</f>
        <v>slipped</v>
      </c>
      <c r="C919" s="25">
        <v>-2.1641859508544492</v>
      </c>
      <c r="D919" s="26">
        <f t="shared" si="42"/>
        <v>1.2419616596718271E-4</v>
      </c>
      <c r="E919" s="22">
        <f t="shared" si="43"/>
        <v>7.5011563515951897E-6</v>
      </c>
      <c r="F919" s="27">
        <f t="shared" si="44"/>
        <v>7.5925563515951894E-6</v>
      </c>
    </row>
    <row r="920" spans="1:6" ht="15" customHeight="1" x14ac:dyDescent="0.2">
      <c r="A920" s="4">
        <v>915</v>
      </c>
      <c r="B920" s="4" t="str">
        <f>Vocabulary!B916</f>
        <v>general</v>
      </c>
      <c r="C920" s="25">
        <v>-1.2674625800946795</v>
      </c>
      <c r="D920" s="26">
        <f t="shared" si="42"/>
        <v>3.0447399157439376E-4</v>
      </c>
      <c r="E920" s="22">
        <f t="shared" si="43"/>
        <v>1.8389513057893414E-5</v>
      </c>
      <c r="F920" s="27">
        <f t="shared" si="44"/>
        <v>1.8481013057893415E-5</v>
      </c>
    </row>
    <row r="921" spans="1:6" ht="15" customHeight="1" x14ac:dyDescent="0.2">
      <c r="A921" s="4">
        <v>916</v>
      </c>
      <c r="B921" s="4" t="str">
        <f>Vocabulary!B917</f>
        <v>o</v>
      </c>
      <c r="C921" s="25">
        <v>1.4539373852036495</v>
      </c>
      <c r="D921" s="26">
        <f t="shared" si="42"/>
        <v>4.6284884970081951E-3</v>
      </c>
      <c r="E921" s="22">
        <f t="shared" si="43"/>
        <v>2.7954982037684131E-4</v>
      </c>
      <c r="F921" s="27">
        <f t="shared" si="44"/>
        <v>2.7964142037684132E-4</v>
      </c>
    </row>
    <row r="922" spans="1:6" ht="15" customHeight="1" x14ac:dyDescent="0.2">
      <c r="A922" s="4">
        <v>917</v>
      </c>
      <c r="B922" s="4" t="str">
        <f>Vocabulary!B918</f>
        <v>notion</v>
      </c>
      <c r="C922" s="25">
        <v>-1.272157298379881</v>
      </c>
      <c r="D922" s="26">
        <f t="shared" si="42"/>
        <v>3.0304792207531592E-4</v>
      </c>
      <c r="E922" s="22">
        <f t="shared" si="43"/>
        <v>1.8303381813844783E-5</v>
      </c>
      <c r="F922" s="27">
        <f t="shared" si="44"/>
        <v>1.8395081813844784E-5</v>
      </c>
    </row>
    <row r="923" spans="1:6" ht="15" customHeight="1" x14ac:dyDescent="0.2">
      <c r="A923" s="4">
        <v>918</v>
      </c>
      <c r="B923" s="4" t="str">
        <f>Vocabulary!B919</f>
        <v>lesson</v>
      </c>
      <c r="C923" s="25">
        <v>-0.4705194902380827</v>
      </c>
      <c r="D923" s="26">
        <f t="shared" si="42"/>
        <v>6.7555107135819294E-4</v>
      </c>
      <c r="E923" s="22">
        <f t="shared" si="43"/>
        <v>4.0801696012777446E-5</v>
      </c>
      <c r="F923" s="27">
        <f t="shared" si="44"/>
        <v>4.0893496012777444E-5</v>
      </c>
    </row>
    <row r="924" spans="1:6" ht="15" customHeight="1" x14ac:dyDescent="0.2">
      <c r="A924" s="4">
        <v>919</v>
      </c>
      <c r="B924" s="4" t="str">
        <f>Vocabulary!B920</f>
        <v>show</v>
      </c>
      <c r="C924" s="25">
        <v>-1.6867576607755357</v>
      </c>
      <c r="D924" s="26">
        <f t="shared" si="42"/>
        <v>2.0019473929184598E-4</v>
      </c>
      <c r="E924" s="22">
        <f t="shared" si="43"/>
        <v>1.2091291454132143E-5</v>
      </c>
      <c r="F924" s="27">
        <f t="shared" si="44"/>
        <v>1.2183191454132143E-5</v>
      </c>
    </row>
    <row r="925" spans="1:6" ht="15" customHeight="1" x14ac:dyDescent="0.2">
      <c r="A925" s="4">
        <v>920</v>
      </c>
      <c r="B925" s="4" t="str">
        <f>Vocabulary!B921</f>
        <v>washing</v>
      </c>
      <c r="C925" s="25">
        <v>-1.1256774593146994</v>
      </c>
      <c r="D925" s="26">
        <f t="shared" si="42"/>
        <v>3.5085421339519388E-4</v>
      </c>
      <c r="E925" s="22">
        <f t="shared" si="43"/>
        <v>2.1190769383240994E-5</v>
      </c>
      <c r="F925" s="27">
        <f t="shared" si="44"/>
        <v>2.1282769383240993E-5</v>
      </c>
    </row>
    <row r="926" spans="1:6" ht="15" customHeight="1" x14ac:dyDescent="0.2">
      <c r="A926" s="4">
        <v>921</v>
      </c>
      <c r="B926" s="4" t="str">
        <f>Vocabulary!B922</f>
        <v>nurse</v>
      </c>
      <c r="C926" s="25">
        <v>2.0097539569391518</v>
      </c>
      <c r="D926" s="26">
        <f t="shared" si="42"/>
        <v>8.0691401527960595E-3</v>
      </c>
      <c r="E926" s="22">
        <f t="shared" si="43"/>
        <v>4.8735708898656085E-4</v>
      </c>
      <c r="F926" s="27">
        <f t="shared" si="44"/>
        <v>4.8744918898656087E-4</v>
      </c>
    </row>
    <row r="927" spans="1:6" ht="15" customHeight="1" x14ac:dyDescent="0.2">
      <c r="A927" s="4">
        <v>922</v>
      </c>
      <c r="B927" s="4" t="str">
        <f>Vocabulary!B923</f>
        <v>dogs</v>
      </c>
      <c r="C927" s="25">
        <v>1.3842463524034176E-2</v>
      </c>
      <c r="D927" s="26">
        <f t="shared" si="42"/>
        <v>1.0965133178562657E-3</v>
      </c>
      <c r="E927" s="22">
        <f t="shared" si="43"/>
        <v>6.6226825721976213E-5</v>
      </c>
      <c r="F927" s="27">
        <f t="shared" si="44"/>
        <v>6.6319025721976212E-5</v>
      </c>
    </row>
    <row r="928" spans="1:6" ht="15" customHeight="1" x14ac:dyDescent="0.2">
      <c r="A928" s="4">
        <v>923</v>
      </c>
      <c r="B928" s="4" t="str">
        <f>Vocabulary!B924</f>
        <v>throw</v>
      </c>
      <c r="C928" s="25">
        <v>-2.3591748286573706</v>
      </c>
      <c r="D928" s="26">
        <f t="shared" si="42"/>
        <v>1.0219404637147836E-4</v>
      </c>
      <c r="E928" s="22">
        <f t="shared" si="43"/>
        <v>6.1722800705231573E-6</v>
      </c>
      <c r="F928" s="27">
        <f t="shared" si="44"/>
        <v>6.2645800705231572E-6</v>
      </c>
    </row>
    <row r="929" spans="1:6" ht="15" customHeight="1" x14ac:dyDescent="0.2">
      <c r="A929" s="4">
        <v>924</v>
      </c>
      <c r="B929" s="4" t="str">
        <f>Vocabulary!B925</f>
        <v>passion</v>
      </c>
      <c r="C929" s="25">
        <v>-5.4965558425491778</v>
      </c>
      <c r="D929" s="26">
        <f t="shared" si="42"/>
        <v>4.4348438541032096E-6</v>
      </c>
      <c r="E929" s="22">
        <f t="shared" si="43"/>
        <v>2.67854139340577E-7</v>
      </c>
      <c r="F929" s="27">
        <f t="shared" si="44"/>
        <v>3.6025413934057701E-7</v>
      </c>
    </row>
    <row r="930" spans="1:6" ht="15" customHeight="1" x14ac:dyDescent="0.2">
      <c r="A930" s="4">
        <v>925</v>
      </c>
      <c r="B930" s="4" t="str">
        <f>Vocabulary!B926</f>
        <v>eaglet</v>
      </c>
      <c r="C930" s="25">
        <v>-3.4061156571912341</v>
      </c>
      <c r="D930" s="26">
        <f t="shared" si="42"/>
        <v>3.5871122795650766E-5</v>
      </c>
      <c r="E930" s="22">
        <f t="shared" si="43"/>
        <v>2.1665314585358973E-6</v>
      </c>
      <c r="F930" s="27">
        <f t="shared" si="44"/>
        <v>2.2590314585358973E-6</v>
      </c>
    </row>
    <row r="931" spans="1:6" ht="15" customHeight="1" x14ac:dyDescent="0.2">
      <c r="A931" s="4">
        <v>926</v>
      </c>
      <c r="B931" s="4" t="str">
        <f>Vocabulary!B927</f>
        <v>caucus</v>
      </c>
      <c r="C931" s="25">
        <v>-1.2665803685612484</v>
      </c>
      <c r="D931" s="26">
        <f t="shared" si="42"/>
        <v>3.0474272056186689E-4</v>
      </c>
      <c r="E931" s="22">
        <f t="shared" si="43"/>
        <v>1.8405743656765319E-5</v>
      </c>
      <c r="F931" s="27">
        <f t="shared" si="44"/>
        <v>1.8498343656765318E-5</v>
      </c>
    </row>
    <row r="932" spans="1:6" ht="15" customHeight="1" x14ac:dyDescent="0.2">
      <c r="A932" s="4">
        <v>927</v>
      </c>
      <c r="B932" s="4" t="str">
        <f>Vocabulary!B928</f>
        <v>fur</v>
      </c>
      <c r="C932" s="25">
        <v>-0.28245435029090071</v>
      </c>
      <c r="D932" s="26">
        <f t="shared" si="42"/>
        <v>8.1533078311977472E-4</v>
      </c>
      <c r="E932" s="22">
        <f t="shared" si="43"/>
        <v>4.9244061882441965E-5</v>
      </c>
      <c r="F932" s="27">
        <f t="shared" si="44"/>
        <v>4.9336761882441965E-5</v>
      </c>
    </row>
    <row r="933" spans="1:6" ht="15" customHeight="1" x14ac:dyDescent="0.2">
      <c r="A933" s="4">
        <v>928</v>
      </c>
      <c r="B933" s="4" t="str">
        <f>Vocabulary!B929</f>
        <v>cross</v>
      </c>
      <c r="C933" s="25">
        <v>-5.008280055495276</v>
      </c>
      <c r="D933" s="26">
        <f t="shared" si="42"/>
        <v>7.226596616391679E-6</v>
      </c>
      <c r="E933" s="22">
        <f t="shared" si="43"/>
        <v>4.3646944080211375E-7</v>
      </c>
      <c r="F933" s="27">
        <f t="shared" si="44"/>
        <v>5.2926944080211379E-7</v>
      </c>
    </row>
    <row r="934" spans="1:6" ht="15" customHeight="1" x14ac:dyDescent="0.2">
      <c r="A934" s="4">
        <v>929</v>
      </c>
      <c r="B934" s="4" t="str">
        <f>Vocabulary!B930</f>
        <v>sulky</v>
      </c>
      <c r="C934" s="25">
        <v>-2.23883569939228</v>
      </c>
      <c r="D934" s="26">
        <f t="shared" si="42"/>
        <v>1.1526254780978347E-4</v>
      </c>
      <c r="E934" s="22">
        <f t="shared" si="43"/>
        <v>6.9615868241283865E-6</v>
      </c>
      <c r="F934" s="27">
        <f t="shared" si="44"/>
        <v>7.0544868241283869E-6</v>
      </c>
    </row>
    <row r="935" spans="1:6" ht="15" customHeight="1" x14ac:dyDescent="0.2">
      <c r="A935" s="4">
        <v>930</v>
      </c>
      <c r="B935" s="4" t="str">
        <f>Vocabulary!B931</f>
        <v>allow</v>
      </c>
      <c r="C935" s="25">
        <v>1.073955298144075</v>
      </c>
      <c r="D935" s="26">
        <f t="shared" si="42"/>
        <v>3.1653013654341653E-3</v>
      </c>
      <c r="E935" s="22">
        <f t="shared" si="43"/>
        <v>1.9117675861518398E-4</v>
      </c>
      <c r="F935" s="27">
        <f t="shared" si="44"/>
        <v>1.9126975861518398E-4</v>
      </c>
    </row>
    <row r="936" spans="1:6" ht="15" customHeight="1" x14ac:dyDescent="0.2">
      <c r="A936" s="4">
        <v>931</v>
      </c>
      <c r="B936" s="4" t="str">
        <f>Vocabulary!B932</f>
        <v>frog</v>
      </c>
      <c r="C936" s="25">
        <v>-1.3907812075519654</v>
      </c>
      <c r="D936" s="26">
        <f t="shared" si="42"/>
        <v>2.6914951485459195E-4</v>
      </c>
      <c r="E936" s="22">
        <f t="shared" si="43"/>
        <v>1.625599773678814E-5</v>
      </c>
      <c r="F936" s="27">
        <f t="shared" si="44"/>
        <v>1.6349097736788141E-5</v>
      </c>
    </row>
    <row r="937" spans="1:6" ht="15" customHeight="1" x14ac:dyDescent="0.2">
      <c r="A937" s="4">
        <v>932</v>
      </c>
      <c r="B937" s="4" t="str">
        <f>Vocabulary!B933</f>
        <v>crown</v>
      </c>
      <c r="C937" s="25">
        <v>1.2643638360822695</v>
      </c>
      <c r="D937" s="26">
        <f t="shared" si="42"/>
        <v>3.8292034579911335E-3</v>
      </c>
      <c r="E937" s="22">
        <f t="shared" si="43"/>
        <v>2.3127488370333648E-4</v>
      </c>
      <c r="F937" s="27">
        <f t="shared" si="44"/>
        <v>2.3136808370333647E-4</v>
      </c>
    </row>
    <row r="938" spans="1:6" ht="15" customHeight="1" x14ac:dyDescent="0.2">
      <c r="A938" s="4">
        <v>933</v>
      </c>
      <c r="B938" s="4" t="str">
        <f>Vocabulary!B934</f>
        <v>move</v>
      </c>
      <c r="C938" s="25">
        <v>-3.9157147469682809</v>
      </c>
      <c r="D938" s="26">
        <f t="shared" si="42"/>
        <v>2.1549088164010065E-5</v>
      </c>
      <c r="E938" s="22">
        <f t="shared" si="43"/>
        <v>1.3015142479942658E-6</v>
      </c>
      <c r="F938" s="27">
        <f t="shared" si="44"/>
        <v>1.3948142479942658E-6</v>
      </c>
    </row>
    <row r="939" spans="1:6" ht="15" customHeight="1" x14ac:dyDescent="0.2">
      <c r="A939" s="4">
        <v>934</v>
      </c>
      <c r="B939" s="4" t="str">
        <f>Vocabulary!B935</f>
        <v>pressed</v>
      </c>
      <c r="C939" s="25">
        <v>-0.37731079447225291</v>
      </c>
      <c r="D939" s="26">
        <f t="shared" si="42"/>
        <v>7.4154619243800373E-4</v>
      </c>
      <c r="E939" s="22">
        <f t="shared" si="43"/>
        <v>4.4787646124900263E-5</v>
      </c>
      <c r="F939" s="27">
        <f t="shared" si="44"/>
        <v>4.4881046124900265E-5</v>
      </c>
    </row>
    <row r="940" spans="1:6" ht="15" customHeight="1" x14ac:dyDescent="0.2">
      <c r="A940" s="4">
        <v>935</v>
      </c>
      <c r="B940" s="4" t="str">
        <f>Vocabulary!B936</f>
        <v>voices</v>
      </c>
      <c r="C940" s="25">
        <v>-0.7136810142414014</v>
      </c>
      <c r="D940" s="26">
        <f t="shared" si="42"/>
        <v>5.2972989036081854E-4</v>
      </c>
      <c r="E940" s="22">
        <f t="shared" si="43"/>
        <v>3.1994439609028256E-5</v>
      </c>
      <c r="F940" s="27">
        <f t="shared" si="44"/>
        <v>3.2087939609028258E-5</v>
      </c>
    </row>
    <row r="941" spans="1:6" ht="15" customHeight="1" x14ac:dyDescent="0.2">
      <c r="A941" s="4">
        <v>936</v>
      </c>
      <c r="B941" s="4" t="str">
        <f>Vocabulary!B937</f>
        <v>handed</v>
      </c>
      <c r="C941" s="25">
        <v>-5.5444423144210599</v>
      </c>
      <c r="D941" s="26">
        <f t="shared" si="42"/>
        <v>4.2274794283427477E-6</v>
      </c>
      <c r="E941" s="22">
        <f t="shared" si="43"/>
        <v>2.5532981568473245E-7</v>
      </c>
      <c r="F941" s="27">
        <f t="shared" si="44"/>
        <v>3.4892981568473244E-7</v>
      </c>
    </row>
    <row r="942" spans="1:6" ht="15" customHeight="1" x14ac:dyDescent="0.2">
      <c r="A942" s="4">
        <v>937</v>
      </c>
      <c r="B942" s="4" t="str">
        <f>Vocabulary!B938</f>
        <v>gravely</v>
      </c>
      <c r="C942" s="25">
        <v>1.3619177959561357</v>
      </c>
      <c r="D942" s="26">
        <f t="shared" si="42"/>
        <v>4.2215854942382457E-3</v>
      </c>
      <c r="E942" s="22">
        <f t="shared" si="43"/>
        <v>2.5497383592561857E-4</v>
      </c>
      <c r="F942" s="27">
        <f t="shared" si="44"/>
        <v>2.550675359256186E-4</v>
      </c>
    </row>
    <row r="943" spans="1:6" ht="15" customHeight="1" x14ac:dyDescent="0.2">
      <c r="A943" s="4">
        <v>938</v>
      </c>
      <c r="B943" s="4" t="str">
        <f>Vocabulary!B939</f>
        <v>speech</v>
      </c>
      <c r="C943" s="25">
        <v>0.25393044764668016</v>
      </c>
      <c r="D943" s="26">
        <f t="shared" si="42"/>
        <v>1.3940642737672101E-3</v>
      </c>
      <c r="E943" s="22">
        <f t="shared" si="43"/>
        <v>8.419820370673923E-5</v>
      </c>
      <c r="F943" s="27">
        <f t="shared" si="44"/>
        <v>8.4292003706739233E-5</v>
      </c>
    </row>
    <row r="944" spans="1:6" ht="15" customHeight="1" x14ac:dyDescent="0.2">
      <c r="A944" s="4">
        <v>939</v>
      </c>
      <c r="B944" s="4" t="str">
        <f>Vocabulary!B940</f>
        <v>cheered</v>
      </c>
      <c r="C944" s="25">
        <v>-1.7955032797181105</v>
      </c>
      <c r="D944" s="26">
        <f t="shared" si="42"/>
        <v>1.7956638462357326E-4</v>
      </c>
      <c r="E944" s="22">
        <f t="shared" si="43"/>
        <v>1.0845387343986267E-5</v>
      </c>
      <c r="F944" s="27">
        <f t="shared" si="44"/>
        <v>1.0939287343986266E-5</v>
      </c>
    </row>
    <row r="945" spans="1:6" ht="15" customHeight="1" x14ac:dyDescent="0.2">
      <c r="A945" s="4">
        <v>940</v>
      </c>
      <c r="B945" s="4" t="str">
        <f>Vocabulary!B941</f>
        <v>grave</v>
      </c>
      <c r="C945" s="25">
        <v>-3.1312273810982298</v>
      </c>
      <c r="D945" s="26">
        <f t="shared" si="42"/>
        <v>4.7220157587205348E-5</v>
      </c>
      <c r="E945" s="22">
        <f t="shared" si="43"/>
        <v>2.8519864703567874E-6</v>
      </c>
      <c r="F945" s="27">
        <f t="shared" si="44"/>
        <v>2.9459864703567873E-6</v>
      </c>
    </row>
    <row r="946" spans="1:6" ht="15" customHeight="1" x14ac:dyDescent="0.2">
      <c r="A946" s="4">
        <v>941</v>
      </c>
      <c r="B946" s="4" t="str">
        <f>Vocabulary!B942</f>
        <v>simply</v>
      </c>
      <c r="C946" s="25">
        <v>-0.2776243993459877</v>
      </c>
      <c r="D946" s="26">
        <f t="shared" si="42"/>
        <v>8.1927831632785323E-4</v>
      </c>
      <c r="E946" s="22">
        <f t="shared" si="43"/>
        <v>4.948248360477384E-5</v>
      </c>
      <c r="F946" s="27">
        <f t="shared" si="44"/>
        <v>4.9576583604773843E-5</v>
      </c>
    </row>
    <row r="947" spans="1:6" ht="15" customHeight="1" x14ac:dyDescent="0.2">
      <c r="A947" s="4">
        <v>942</v>
      </c>
      <c r="B947" s="4" t="str">
        <f>Vocabulary!B943</f>
        <v>solemn</v>
      </c>
      <c r="C947" s="25">
        <v>0.70194527236657611</v>
      </c>
      <c r="D947" s="26">
        <f t="shared" si="42"/>
        <v>2.1819920488533053E-3</v>
      </c>
      <c r="E947" s="22">
        <f t="shared" si="43"/>
        <v>1.3178718834775522E-4</v>
      </c>
      <c r="F947" s="27">
        <f t="shared" si="44"/>
        <v>1.3188138834775522E-4</v>
      </c>
    </row>
    <row r="948" spans="1:6" ht="15" customHeight="1" x14ac:dyDescent="0.2">
      <c r="A948" s="4">
        <v>943</v>
      </c>
      <c r="B948" s="4" t="str">
        <f>Vocabulary!B944</f>
        <v>noise</v>
      </c>
      <c r="C948" s="25">
        <v>-2.4362403901424536</v>
      </c>
      <c r="D948" s="26">
        <f t="shared" si="42"/>
        <v>9.4614227381741324E-5</v>
      </c>
      <c r="E948" s="22">
        <f t="shared" si="43"/>
        <v>5.7144768290460284E-6</v>
      </c>
      <c r="F948" s="27">
        <f t="shared" si="44"/>
        <v>5.8087768290460285E-6</v>
      </c>
    </row>
    <row r="949" spans="1:6" ht="15" customHeight="1" x14ac:dyDescent="0.2">
      <c r="A949" s="4">
        <v>944</v>
      </c>
      <c r="B949" s="4" t="str">
        <f>Vocabulary!B945</f>
        <v>choked</v>
      </c>
      <c r="C949" s="25">
        <v>1.625592100625523</v>
      </c>
      <c r="D949" s="26">
        <f t="shared" si="42"/>
        <v>5.4952554346139066E-3</v>
      </c>
      <c r="E949" s="22">
        <f t="shared" si="43"/>
        <v>3.319005050275398E-4</v>
      </c>
      <c r="F949" s="27">
        <f t="shared" si="44"/>
        <v>3.3199490502753979E-4</v>
      </c>
    </row>
    <row r="950" spans="1:6" ht="15" customHeight="1" x14ac:dyDescent="0.2">
      <c r="A950" s="4">
        <v>945</v>
      </c>
      <c r="B950" s="4" t="str">
        <f>Vocabulary!B946</f>
        <v>whisper</v>
      </c>
      <c r="C950" s="25">
        <v>-0.78792473042116695</v>
      </c>
      <c r="D950" s="26">
        <f t="shared" si="42"/>
        <v>4.918252741750055E-4</v>
      </c>
      <c r="E950" s="22">
        <f t="shared" si="43"/>
        <v>2.970508993190441E-5</v>
      </c>
      <c r="F950" s="27">
        <f t="shared" si="44"/>
        <v>2.979958993190441E-5</v>
      </c>
    </row>
    <row r="951" spans="1:6" ht="15" customHeight="1" x14ac:dyDescent="0.2">
      <c r="A951" s="4">
        <v>946</v>
      </c>
      <c r="B951" s="4" t="str">
        <f>Vocabulary!B947</f>
        <v>sad</v>
      </c>
      <c r="C951" s="25">
        <v>-5.6805270686915073</v>
      </c>
      <c r="D951" s="26">
        <f t="shared" si="42"/>
        <v>3.6896115494393476E-6</v>
      </c>
      <c r="E951" s="22">
        <f t="shared" si="43"/>
        <v>2.2284386070588576E-7</v>
      </c>
      <c r="F951" s="27">
        <f t="shared" si="44"/>
        <v>3.1744386070588575E-7</v>
      </c>
    </row>
    <row r="952" spans="1:6" ht="15" customHeight="1" x14ac:dyDescent="0.2">
      <c r="A952" s="4">
        <v>947</v>
      </c>
      <c r="B952" s="4" t="str">
        <f>Vocabulary!B948</f>
        <v>sighing</v>
      </c>
      <c r="C952" s="25">
        <v>-0.54352548737390416</v>
      </c>
      <c r="D952" s="26">
        <f t="shared" si="42"/>
        <v>6.2798907051234598E-4</v>
      </c>
      <c r="E952" s="22">
        <f t="shared" si="43"/>
        <v>3.7929063013513416E-5</v>
      </c>
      <c r="F952" s="27">
        <f t="shared" si="44"/>
        <v>3.8023763013513413E-5</v>
      </c>
    </row>
    <row r="953" spans="1:6" ht="15" customHeight="1" x14ac:dyDescent="0.2">
      <c r="A953" s="4">
        <v>948</v>
      </c>
      <c r="B953" s="4" t="str">
        <f>Vocabulary!B949</f>
        <v>fury</v>
      </c>
      <c r="C953" s="25">
        <v>-4.9474676282663355</v>
      </c>
      <c r="D953" s="26">
        <f t="shared" si="42"/>
        <v>7.679701058915046E-6</v>
      </c>
      <c r="E953" s="22">
        <f t="shared" si="43"/>
        <v>4.6383588356225697E-7</v>
      </c>
      <c r="F953" s="27">
        <f t="shared" si="44"/>
        <v>5.5863588356225695E-7</v>
      </c>
    </row>
    <row r="954" spans="1:6" ht="15" customHeight="1" x14ac:dyDescent="0.2">
      <c r="A954" s="4">
        <v>949</v>
      </c>
      <c r="B954" s="4" t="str">
        <f>Vocabulary!B950</f>
        <v>met</v>
      </c>
      <c r="C954" s="25">
        <v>-11.772194296823752</v>
      </c>
      <c r="D954" s="26">
        <f t="shared" si="42"/>
        <v>8.3445550155112661E-9</v>
      </c>
      <c r="E954" s="22">
        <f t="shared" si="43"/>
        <v>5.0399149899987629E-10</v>
      </c>
      <c r="F954" s="27">
        <f t="shared" si="44"/>
        <v>9.5403991498999886E-8</v>
      </c>
    </row>
    <row r="955" spans="1:6" ht="15" customHeight="1" x14ac:dyDescent="0.2">
      <c r="A955" s="4">
        <v>950</v>
      </c>
      <c r="B955" s="4" t="str">
        <f>Vocabulary!B951</f>
        <v>attending</v>
      </c>
      <c r="C955" s="25">
        <v>-5.4435823758834561</v>
      </c>
      <c r="D955" s="26">
        <f t="shared" si="42"/>
        <v>4.6761067568920523E-6</v>
      </c>
      <c r="E955" s="22">
        <f t="shared" si="43"/>
        <v>2.8242585128969644E-7</v>
      </c>
      <c r="F955" s="27">
        <f t="shared" si="44"/>
        <v>3.7742585128969643E-7</v>
      </c>
    </row>
    <row r="956" spans="1:6" ht="15" customHeight="1" x14ac:dyDescent="0.2">
      <c r="A956" s="4">
        <v>951</v>
      </c>
      <c r="B956" s="4" t="str">
        <f>Vocabulary!B952</f>
        <v>pleaded</v>
      </c>
      <c r="C956" s="25">
        <v>-3.1522994528605675</v>
      </c>
      <c r="D956" s="26">
        <f t="shared" si="42"/>
        <v>4.6235541422312616E-5</v>
      </c>
      <c r="E956" s="22">
        <f t="shared" si="43"/>
        <v>2.7925179695246444E-6</v>
      </c>
      <c r="F956" s="27">
        <f t="shared" si="44"/>
        <v>2.8876179695246445E-6</v>
      </c>
    </row>
    <row r="957" spans="1:6" ht="15" customHeight="1" x14ac:dyDescent="0.2">
      <c r="A957" s="4">
        <v>952</v>
      </c>
      <c r="B957" s="4" t="str">
        <f>Vocabulary!B953</f>
        <v>easily</v>
      </c>
      <c r="C957" s="25">
        <v>-0.59210587454464503</v>
      </c>
      <c r="D957" s="26">
        <f t="shared" si="42"/>
        <v>5.9821030666047735E-4</v>
      </c>
      <c r="E957" s="22">
        <f t="shared" si="43"/>
        <v>3.6130495707747136E-5</v>
      </c>
      <c r="F957" s="27">
        <f t="shared" si="44"/>
        <v>3.6225695707747135E-5</v>
      </c>
    </row>
    <row r="958" spans="1:6" ht="15" customHeight="1" x14ac:dyDescent="0.2">
      <c r="A958" s="4">
        <v>953</v>
      </c>
      <c r="B958" s="4" t="str">
        <f>Vocabulary!B954</f>
        <v>joined</v>
      </c>
      <c r="C958" s="25">
        <v>-1.43059651662405</v>
      </c>
      <c r="D958" s="26">
        <f t="shared" si="42"/>
        <v>2.5864377617329076E-4</v>
      </c>
      <c r="E958" s="22">
        <f t="shared" si="43"/>
        <v>1.5621475826842346E-5</v>
      </c>
      <c r="F958" s="27">
        <f t="shared" si="44"/>
        <v>1.5716775826842345E-5</v>
      </c>
    </row>
    <row r="959" spans="1:6" ht="15" customHeight="1" x14ac:dyDescent="0.2">
      <c r="A959" s="4">
        <v>954</v>
      </c>
      <c r="B959" s="4" t="str">
        <f>Vocabulary!B955</f>
        <v>pity</v>
      </c>
      <c r="C959" s="25">
        <v>-1.2437098735497787</v>
      </c>
      <c r="D959" s="26">
        <f t="shared" si="42"/>
        <v>3.1179264780353437E-4</v>
      </c>
      <c r="E959" s="22">
        <f t="shared" si="43"/>
        <v>1.8831542682808454E-5</v>
      </c>
      <c r="F959" s="27">
        <f t="shared" si="44"/>
        <v>1.8926942682808453E-5</v>
      </c>
    </row>
    <row r="960" spans="1:6" ht="15" customHeight="1" x14ac:dyDescent="0.2">
      <c r="A960" s="4">
        <v>955</v>
      </c>
      <c r="B960" s="4" t="str">
        <f>Vocabulary!B956</f>
        <v>crab</v>
      </c>
      <c r="C960" s="25">
        <v>-4.8878950553331055</v>
      </c>
      <c r="D960" s="26">
        <f t="shared" si="42"/>
        <v>8.1511025043802589E-6</v>
      </c>
      <c r="E960" s="22">
        <f t="shared" si="43"/>
        <v>4.9230742227092292E-7</v>
      </c>
      <c r="F960" s="27">
        <f t="shared" si="44"/>
        <v>5.8780742227092289E-7</v>
      </c>
    </row>
    <row r="961" spans="1:6" ht="15" customHeight="1" x14ac:dyDescent="0.2">
      <c r="A961" s="4">
        <v>956</v>
      </c>
      <c r="B961" s="4" t="str">
        <f>Vocabulary!B957</f>
        <v>venture</v>
      </c>
      <c r="C961" s="25">
        <v>-2.8069546943836191E-2</v>
      </c>
      <c r="D961" s="26">
        <f t="shared" si="42"/>
        <v>1.0515060019384427E-3</v>
      </c>
      <c r="E961" s="22">
        <f t="shared" si="43"/>
        <v>6.3508489684497909E-5</v>
      </c>
      <c r="F961" s="27">
        <f t="shared" si="44"/>
        <v>6.3604089684497916E-5</v>
      </c>
    </row>
    <row r="962" spans="1:6" ht="15" customHeight="1" x14ac:dyDescent="0.2">
      <c r="A962" s="4">
        <v>957</v>
      </c>
      <c r="B962" s="4" t="str">
        <f>Vocabulary!B958</f>
        <v>carefully</v>
      </c>
      <c r="C962" s="25">
        <v>-2.4755599818850818</v>
      </c>
      <c r="D962" s="26">
        <f t="shared" si="42"/>
        <v>9.0966223579722115E-5</v>
      </c>
      <c r="E962" s="22">
        <f t="shared" si="43"/>
        <v>5.4941459784351447E-6</v>
      </c>
      <c r="F962" s="27">
        <f t="shared" si="44"/>
        <v>5.5898459784351445E-6</v>
      </c>
    </row>
    <row r="963" spans="1:6" ht="15" customHeight="1" x14ac:dyDescent="0.2">
      <c r="A963" s="4">
        <v>958</v>
      </c>
      <c r="B963" s="4" t="str">
        <f>Vocabulary!B959</f>
        <v>remarking</v>
      </c>
      <c r="C963" s="25">
        <v>-4.2573580054811151</v>
      </c>
      <c r="D963" s="26">
        <f t="shared" si="42"/>
        <v>1.5312817833557873E-5</v>
      </c>
      <c r="E963" s="22">
        <f t="shared" si="43"/>
        <v>9.2485818590699554E-7</v>
      </c>
      <c r="F963" s="27">
        <f t="shared" si="44"/>
        <v>1.0206581859069955E-6</v>
      </c>
    </row>
    <row r="964" spans="1:6" ht="15" customHeight="1" x14ac:dyDescent="0.2">
      <c r="A964" s="4">
        <v>959</v>
      </c>
      <c r="B964" s="4" t="str">
        <f>Vocabulary!B960</f>
        <v>suit</v>
      </c>
      <c r="C964" s="25">
        <v>-1.2033091111237606</v>
      </c>
      <c r="D964" s="26">
        <f t="shared" si="42"/>
        <v>3.2464722749098239E-4</v>
      </c>
      <c r="E964" s="22">
        <f t="shared" si="43"/>
        <v>1.9607929065742901E-5</v>
      </c>
      <c r="F964" s="27">
        <f t="shared" si="44"/>
        <v>1.9703829065742901E-5</v>
      </c>
    </row>
    <row r="965" spans="1:6" ht="15" customHeight="1" x14ac:dyDescent="0.2">
      <c r="A965" s="4">
        <v>960</v>
      </c>
      <c r="B965" s="4" t="str">
        <f>Vocabulary!B961</f>
        <v>mentioned</v>
      </c>
      <c r="C965" s="25">
        <v>-2.1025639246415482</v>
      </c>
      <c r="D965" s="26">
        <f t="shared" si="42"/>
        <v>1.3209010791368755E-4</v>
      </c>
      <c r="E965" s="22">
        <f t="shared" si="43"/>
        <v>7.9779318809363694E-6</v>
      </c>
      <c r="F965" s="27">
        <f t="shared" si="44"/>
        <v>8.0739318809363699E-6</v>
      </c>
    </row>
    <row r="966" spans="1:6" ht="15" customHeight="1" x14ac:dyDescent="0.2">
      <c r="A966" s="4">
        <v>961</v>
      </c>
      <c r="B966" s="4" t="str">
        <f>Vocabulary!B962</f>
        <v>guessed</v>
      </c>
      <c r="C966" s="25">
        <v>-2.3571049644918829</v>
      </c>
      <c r="D966" s="26">
        <f t="shared" ref="D966:D1029" si="45">EXP((C966-$B$3)/$F$3)</f>
        <v>1.0240579323401079E-4</v>
      </c>
      <c r="E966" s="22">
        <f t="shared" ref="E966:E1029" si="46">D966/$D$3</f>
        <v>6.1850690830538282E-6</v>
      </c>
      <c r="F966" s="27">
        <f t="shared" ref="F966:F1029" si="47">IF(A966=1,-1,E966+A966*0.0000000001)</f>
        <v>6.281169083053828E-6</v>
      </c>
    </row>
    <row r="967" spans="1:6" ht="15" customHeight="1" x14ac:dyDescent="0.2">
      <c r="A967" s="4">
        <v>962</v>
      </c>
      <c r="B967" s="4" t="str">
        <f>Vocabulary!B963</f>
        <v>hunting</v>
      </c>
      <c r="C967" s="25">
        <v>0.53048821666686896</v>
      </c>
      <c r="D967" s="26">
        <f t="shared" si="45"/>
        <v>1.8381896248438479E-3</v>
      </c>
      <c r="E967" s="22">
        <f t="shared" si="46"/>
        <v>1.1102233045967991E-4</v>
      </c>
      <c r="F967" s="27">
        <f t="shared" si="47"/>
        <v>1.111185304596799E-4</v>
      </c>
    </row>
    <row r="968" spans="1:6" ht="15" customHeight="1" x14ac:dyDescent="0.2">
      <c r="A968" s="4">
        <v>963</v>
      </c>
      <c r="B968" s="4" t="str">
        <f>Vocabulary!B964</f>
        <v>mistake</v>
      </c>
      <c r="C968" s="25">
        <v>-0.4215663905371822</v>
      </c>
      <c r="D968" s="26">
        <f t="shared" si="45"/>
        <v>7.0944420917872549E-4</v>
      </c>
      <c r="E968" s="22">
        <f t="shared" si="46"/>
        <v>4.2848761830454604E-5</v>
      </c>
      <c r="F968" s="27">
        <f t="shared" si="47"/>
        <v>4.2945061830454605E-5</v>
      </c>
    </row>
    <row r="969" spans="1:6" ht="15" customHeight="1" x14ac:dyDescent="0.2">
      <c r="A969" s="4">
        <v>964</v>
      </c>
      <c r="B969" s="4" t="str">
        <f>Vocabulary!B965</f>
        <v>plate</v>
      </c>
      <c r="C969" s="25">
        <v>0.10945288708389878</v>
      </c>
      <c r="D969" s="26">
        <f t="shared" si="45"/>
        <v>1.206526847417189E-3</v>
      </c>
      <c r="E969" s="22">
        <f t="shared" si="46"/>
        <v>7.2871384188019208E-5</v>
      </c>
      <c r="F969" s="27">
        <f t="shared" si="47"/>
        <v>7.2967784188019202E-5</v>
      </c>
    </row>
    <row r="970" spans="1:6" ht="15" customHeight="1" x14ac:dyDescent="0.2">
      <c r="A970" s="4">
        <v>965</v>
      </c>
      <c r="B970" s="4" t="str">
        <f>Vocabulary!B966</f>
        <v>knocking</v>
      </c>
      <c r="C970" s="25">
        <v>-2.2117253251298381</v>
      </c>
      <c r="D970" s="26">
        <f t="shared" si="45"/>
        <v>1.1843010139799211E-4</v>
      </c>
      <c r="E970" s="22">
        <f t="shared" si="46"/>
        <v>7.1528996117025843E-6</v>
      </c>
      <c r="F970" s="27">
        <f t="shared" si="47"/>
        <v>7.2493996117025841E-6</v>
      </c>
    </row>
    <row r="971" spans="1:6" ht="15" customHeight="1" x14ac:dyDescent="0.2">
      <c r="A971" s="4">
        <v>966</v>
      </c>
      <c r="B971" s="4" t="str">
        <f>Vocabulary!B967</f>
        <v>real</v>
      </c>
      <c r="C971" s="25">
        <v>-1.3878139813712145</v>
      </c>
      <c r="D971" s="26">
        <f t="shared" si="45"/>
        <v>2.6994932836857936E-4</v>
      </c>
      <c r="E971" s="22">
        <f t="shared" si="46"/>
        <v>1.6304304592107035E-5</v>
      </c>
      <c r="F971" s="27">
        <f t="shared" si="47"/>
        <v>1.6400904592107033E-5</v>
      </c>
    </row>
    <row r="972" spans="1:6" ht="15" customHeight="1" x14ac:dyDescent="0.2">
      <c r="A972" s="4">
        <v>967</v>
      </c>
      <c r="B972" s="4" t="str">
        <f>Vocabulary!B968</f>
        <v>floor</v>
      </c>
      <c r="C972" s="25">
        <v>-1.5083809310975329</v>
      </c>
      <c r="D972" s="26">
        <f t="shared" si="45"/>
        <v>2.3928787354908582E-4</v>
      </c>
      <c r="E972" s="22">
        <f t="shared" si="46"/>
        <v>1.4452424827725529E-5</v>
      </c>
      <c r="F972" s="27">
        <f t="shared" si="47"/>
        <v>1.4549124827725529E-5</v>
      </c>
    </row>
    <row r="973" spans="1:6" ht="15" customHeight="1" x14ac:dyDescent="0.2">
      <c r="A973" s="4">
        <v>968</v>
      </c>
      <c r="B973" s="4" t="str">
        <f>Vocabulary!B969</f>
        <v>effect</v>
      </c>
      <c r="C973" s="25">
        <v>-1.9337087746305257</v>
      </c>
      <c r="D973" s="26">
        <f t="shared" si="45"/>
        <v>1.5638790250657646E-4</v>
      </c>
      <c r="E973" s="22">
        <f t="shared" si="46"/>
        <v>9.445461533086536E-6</v>
      </c>
      <c r="F973" s="27">
        <f t="shared" si="47"/>
        <v>9.5422615330865365E-6</v>
      </c>
    </row>
    <row r="974" spans="1:6" ht="15" customHeight="1" x14ac:dyDescent="0.2">
      <c r="A974" s="4">
        <v>969</v>
      </c>
      <c r="B974" s="4" t="str">
        <f>Vocabulary!B970</f>
        <v>elbow</v>
      </c>
      <c r="C974" s="25">
        <v>1.0229971978659906</v>
      </c>
      <c r="D974" s="26">
        <f t="shared" si="45"/>
        <v>3.0080444069630094E-3</v>
      </c>
      <c r="E974" s="22">
        <f t="shared" si="46"/>
        <v>1.8167880814560066E-4</v>
      </c>
      <c r="F974" s="27">
        <f t="shared" si="47"/>
        <v>1.8177570814560066E-4</v>
      </c>
    </row>
    <row r="975" spans="1:6" ht="15" customHeight="1" x14ac:dyDescent="0.2">
      <c r="A975" s="4">
        <v>970</v>
      </c>
      <c r="B975" s="4" t="str">
        <f>Vocabulary!B971</f>
        <v>whatever</v>
      </c>
      <c r="C975" s="25">
        <v>-1.1003067596610872</v>
      </c>
      <c r="D975" s="26">
        <f t="shared" si="45"/>
        <v>3.5986950887282091E-4</v>
      </c>
      <c r="E975" s="22">
        <f t="shared" si="46"/>
        <v>2.1735272028768544E-5</v>
      </c>
      <c r="F975" s="27">
        <f t="shared" si="47"/>
        <v>2.1832272028768543E-5</v>
      </c>
    </row>
    <row r="976" spans="1:6" ht="15" customHeight="1" x14ac:dyDescent="0.2">
      <c r="A976" s="4">
        <v>971</v>
      </c>
      <c r="B976" s="4" t="str">
        <f>Vocabulary!B972</f>
        <v>stopped</v>
      </c>
      <c r="C976" s="25">
        <v>-3.3157472243535859</v>
      </c>
      <c r="D976" s="26">
        <f t="shared" si="45"/>
        <v>3.9263723471132157E-5</v>
      </c>
      <c r="E976" s="22">
        <f t="shared" si="46"/>
        <v>2.3714365609368671E-6</v>
      </c>
      <c r="F976" s="27">
        <f t="shared" si="47"/>
        <v>2.4685365609368669E-6</v>
      </c>
    </row>
    <row r="977" spans="1:6" ht="15" customHeight="1" x14ac:dyDescent="0.2">
      <c r="A977" s="4">
        <v>972</v>
      </c>
      <c r="B977" s="4" t="str">
        <f>Vocabulary!B973</f>
        <v>forgetting</v>
      </c>
      <c r="C977" s="25">
        <v>-4.9553752356422907</v>
      </c>
      <c r="D977" s="26">
        <f t="shared" si="45"/>
        <v>7.6192124733659552E-6</v>
      </c>
      <c r="E977" s="22">
        <f t="shared" si="46"/>
        <v>4.6018251524643905E-7</v>
      </c>
      <c r="F977" s="27">
        <f t="shared" si="47"/>
        <v>5.573825152464391E-7</v>
      </c>
    </row>
    <row r="978" spans="1:6" ht="15" customHeight="1" x14ac:dyDescent="0.2">
      <c r="A978" s="4">
        <v>973</v>
      </c>
      <c r="B978" s="4" t="str">
        <f>Vocabulary!B974</f>
        <v>crash</v>
      </c>
      <c r="C978" s="25">
        <v>1.4833146712362915</v>
      </c>
      <c r="D978" s="26">
        <f t="shared" si="45"/>
        <v>4.7664778803957475E-3</v>
      </c>
      <c r="E978" s="22">
        <f t="shared" si="46"/>
        <v>2.8788405462303979E-4</v>
      </c>
      <c r="F978" s="27">
        <f t="shared" si="47"/>
        <v>2.8798135462303979E-4</v>
      </c>
    </row>
    <row r="979" spans="1:6" ht="15" customHeight="1" x14ac:dyDescent="0.2">
      <c r="A979" s="4">
        <v>974</v>
      </c>
      <c r="B979" s="4" t="str">
        <f>Vocabulary!B975</f>
        <v>pat</v>
      </c>
      <c r="C979" s="25">
        <v>-3.9113377188975456</v>
      </c>
      <c r="D979" s="26">
        <f t="shared" si="45"/>
        <v>2.1643615852058382E-5</v>
      </c>
      <c r="E979" s="22">
        <f t="shared" si="46"/>
        <v>1.307223498051088E-6</v>
      </c>
      <c r="F979" s="27">
        <f t="shared" si="47"/>
        <v>1.4046234980510879E-6</v>
      </c>
    </row>
    <row r="980" spans="1:6" ht="15" customHeight="1" x14ac:dyDescent="0.2">
      <c r="A980" s="4">
        <v>975</v>
      </c>
      <c r="B980" s="4" t="str">
        <f>Vocabulary!B976</f>
        <v>em</v>
      </c>
      <c r="C980" s="25">
        <v>-2.600097454605935</v>
      </c>
      <c r="D980" s="26">
        <f t="shared" si="45"/>
        <v>8.0314549629457416E-5</v>
      </c>
      <c r="E980" s="22">
        <f t="shared" si="46"/>
        <v>4.8508099214407478E-6</v>
      </c>
      <c r="F980" s="27">
        <f t="shared" si="47"/>
        <v>4.9483099214407481E-6</v>
      </c>
    </row>
    <row r="981" spans="1:6" ht="15" customHeight="1" x14ac:dyDescent="0.2">
      <c r="A981" s="4">
        <v>976</v>
      </c>
      <c r="B981" s="4" t="str">
        <f>Vocabulary!B977</f>
        <v>below</v>
      </c>
      <c r="C981" s="25">
        <v>-3.5717302295855333</v>
      </c>
      <c r="D981" s="26">
        <f t="shared" si="45"/>
        <v>3.039621276225272E-5</v>
      </c>
      <c r="E981" s="22">
        <f t="shared" si="46"/>
        <v>1.8358597678954012E-6</v>
      </c>
      <c r="F981" s="27">
        <f t="shared" si="47"/>
        <v>1.9334597678954011E-6</v>
      </c>
    </row>
    <row r="982" spans="1:6" ht="15" customHeight="1" x14ac:dyDescent="0.2">
      <c r="A982" s="4">
        <v>977</v>
      </c>
      <c r="B982" s="4" t="str">
        <f>Vocabulary!B978</f>
        <v>kick</v>
      </c>
      <c r="C982" s="25">
        <v>-2.2372423001161548</v>
      </c>
      <c r="D982" s="26">
        <f t="shared" si="45"/>
        <v>1.1544635346904107E-4</v>
      </c>
      <c r="E982" s="22">
        <f t="shared" si="46"/>
        <v>6.9726882536907425E-6</v>
      </c>
      <c r="F982" s="27">
        <f t="shared" si="47"/>
        <v>7.0703882536907424E-6</v>
      </c>
    </row>
    <row r="983" spans="1:6" ht="15" customHeight="1" x14ac:dyDescent="0.2">
      <c r="A983" s="4">
        <v>978</v>
      </c>
      <c r="B983" s="4" t="str">
        <f>Vocabulary!B979</f>
        <v>above</v>
      </c>
      <c r="C983" s="25">
        <v>-0.55297233425708325</v>
      </c>
      <c r="D983" s="26">
        <f t="shared" si="45"/>
        <v>6.2208448767567379E-4</v>
      </c>
      <c r="E983" s="22">
        <f t="shared" si="46"/>
        <v>3.7572440096019115E-5</v>
      </c>
      <c r="F983" s="27">
        <f t="shared" si="47"/>
        <v>3.7670240096019113E-5</v>
      </c>
    </row>
    <row r="984" spans="1:6" ht="15" customHeight="1" x14ac:dyDescent="0.2">
      <c r="A984" s="4">
        <v>979</v>
      </c>
      <c r="B984" s="4" t="str">
        <f>Vocabulary!B980</f>
        <v>sense</v>
      </c>
      <c r="C984" s="25">
        <v>-0.86980102058538356</v>
      </c>
      <c r="D984" s="26">
        <f t="shared" si="45"/>
        <v>4.5316089066747145E-4</v>
      </c>
      <c r="E984" s="22">
        <f t="shared" si="46"/>
        <v>2.7369852095297704E-5</v>
      </c>
      <c r="F984" s="27">
        <f t="shared" si="47"/>
        <v>2.7467752095297705E-5</v>
      </c>
    </row>
    <row r="985" spans="1:6" ht="15" customHeight="1" x14ac:dyDescent="0.2">
      <c r="A985" s="4">
        <v>980</v>
      </c>
      <c r="B985" s="4" t="str">
        <f>Vocabulary!B981</f>
        <v>moving</v>
      </c>
      <c r="C985" s="25">
        <v>0.24752711425519447</v>
      </c>
      <c r="D985" s="26">
        <f t="shared" si="45"/>
        <v>1.3851661347324615E-3</v>
      </c>
      <c r="E985" s="22">
        <f t="shared" si="46"/>
        <v>8.366077703484407E-5</v>
      </c>
      <c r="F985" s="27">
        <f t="shared" si="47"/>
        <v>8.3758777034844068E-5</v>
      </c>
    </row>
    <row r="986" spans="1:6" ht="15" customHeight="1" x14ac:dyDescent="0.2">
      <c r="A986" s="4">
        <v>981</v>
      </c>
      <c r="B986" s="4" t="str">
        <f>Vocabulary!B982</f>
        <v>cakes</v>
      </c>
      <c r="C986" s="25">
        <v>-2.4658714120993768</v>
      </c>
      <c r="D986" s="26">
        <f t="shared" si="45"/>
        <v>9.1851839432914725E-5</v>
      </c>
      <c r="E986" s="22">
        <f t="shared" si="46"/>
        <v>5.5476350932601909E-6</v>
      </c>
      <c r="F986" s="27">
        <f t="shared" si="47"/>
        <v>5.6457350932601909E-6</v>
      </c>
    </row>
    <row r="987" spans="1:6" ht="15" customHeight="1" x14ac:dyDescent="0.2">
      <c r="A987" s="4">
        <v>982</v>
      </c>
      <c r="B987" s="4" t="str">
        <f>Vocabulary!B983</f>
        <v>paw</v>
      </c>
      <c r="C987" s="25">
        <v>0.56848049736509165</v>
      </c>
      <c r="D987" s="26">
        <f t="shared" si="45"/>
        <v>1.9093702362165683E-3</v>
      </c>
      <c r="E987" s="22">
        <f t="shared" si="46"/>
        <v>1.1532147199074774E-4</v>
      </c>
      <c r="F987" s="27">
        <f t="shared" si="47"/>
        <v>1.1541967199074774E-4</v>
      </c>
    </row>
    <row r="988" spans="1:6" ht="15" customHeight="1" x14ac:dyDescent="0.2">
      <c r="A988" s="4">
        <v>983</v>
      </c>
      <c r="B988" s="4" t="str">
        <f>Vocabulary!B984</f>
        <v>hungry</v>
      </c>
      <c r="C988" s="25">
        <v>-6.0131821232484839</v>
      </c>
      <c r="D988" s="26">
        <f t="shared" si="45"/>
        <v>2.6455159879618588E-6</v>
      </c>
      <c r="E988" s="22">
        <f t="shared" si="46"/>
        <v>1.5978294419805492E-7</v>
      </c>
      <c r="F988" s="27">
        <f t="shared" si="47"/>
        <v>2.5808294419805492E-7</v>
      </c>
    </row>
    <row r="989" spans="1:6" ht="15" customHeight="1" x14ac:dyDescent="0.2">
      <c r="A989" s="4">
        <v>984</v>
      </c>
      <c r="B989" s="4" t="str">
        <f>Vocabulary!B985</f>
        <v>picked</v>
      </c>
      <c r="C989" s="25">
        <v>-3.3385821105256017</v>
      </c>
      <c r="D989" s="26">
        <f t="shared" si="45"/>
        <v>3.8377300021396665E-5</v>
      </c>
      <c r="E989" s="22">
        <f t="shared" si="46"/>
        <v>2.3178986691798598E-6</v>
      </c>
      <c r="F989" s="27">
        <f t="shared" si="47"/>
        <v>2.41629866917986E-6</v>
      </c>
    </row>
    <row r="990" spans="1:6" ht="15" customHeight="1" x14ac:dyDescent="0.2">
      <c r="A990" s="4">
        <v>985</v>
      </c>
      <c r="B990" s="4" t="str">
        <f>Vocabulary!B986</f>
        <v>edge</v>
      </c>
      <c r="C990" s="25">
        <v>-1.8512244116396257</v>
      </c>
      <c r="D990" s="26">
        <f t="shared" si="45"/>
        <v>1.6983439894125284E-4</v>
      </c>
      <c r="E990" s="22">
        <f t="shared" si="46"/>
        <v>1.0257598295539629E-5</v>
      </c>
      <c r="F990" s="27">
        <f t="shared" si="47"/>
        <v>1.035609829553963E-5</v>
      </c>
    </row>
    <row r="991" spans="1:6" ht="15" customHeight="1" x14ac:dyDescent="0.2">
      <c r="A991" s="4">
        <v>986</v>
      </c>
      <c r="B991" s="4" t="str">
        <f>Vocabulary!B987</f>
        <v>immediately</v>
      </c>
      <c r="C991" s="25">
        <v>-0.67863649827253913</v>
      </c>
      <c r="D991" s="26">
        <f t="shared" si="45"/>
        <v>5.4862313674481245E-4</v>
      </c>
      <c r="E991" s="22">
        <f t="shared" si="46"/>
        <v>3.3135547259267614E-5</v>
      </c>
      <c r="F991" s="27">
        <f t="shared" si="47"/>
        <v>3.3234147259267613E-5</v>
      </c>
    </row>
    <row r="992" spans="1:6" ht="15" customHeight="1" x14ac:dyDescent="0.2">
      <c r="A992" s="4">
        <v>987</v>
      </c>
      <c r="B992" s="4" t="str">
        <f>Vocabulary!B988</f>
        <v>folded</v>
      </c>
      <c r="C992" s="25">
        <v>-1.733794973810671</v>
      </c>
      <c r="D992" s="26">
        <f t="shared" si="45"/>
        <v>1.9099615104318555E-4</v>
      </c>
      <c r="E992" s="22">
        <f t="shared" si="46"/>
        <v>1.153571835628482E-5</v>
      </c>
      <c r="F992" s="27">
        <f t="shared" si="47"/>
        <v>1.163441835628482E-5</v>
      </c>
    </row>
    <row r="993" spans="1:6" ht="15" customHeight="1" x14ac:dyDescent="0.2">
      <c r="A993" s="4">
        <v>988</v>
      </c>
      <c r="B993" s="4" t="str">
        <f>Vocabulary!B989</f>
        <v>present</v>
      </c>
      <c r="C993" s="25">
        <v>0.34251455804386421</v>
      </c>
      <c r="D993" s="26">
        <f t="shared" si="45"/>
        <v>1.5231910802501749E-3</v>
      </c>
      <c r="E993" s="22">
        <f t="shared" si="46"/>
        <v>9.1997159150072604E-5</v>
      </c>
      <c r="F993" s="27">
        <f t="shared" si="47"/>
        <v>9.2095959150072603E-5</v>
      </c>
    </row>
    <row r="994" spans="1:6" ht="15" customHeight="1" x14ac:dyDescent="0.2">
      <c r="A994" s="4">
        <v>989</v>
      </c>
      <c r="B994" s="4" t="str">
        <f>Vocabulary!B990</f>
        <v>confusing</v>
      </c>
      <c r="C994" s="25">
        <v>-4.7393105970289611</v>
      </c>
      <c r="D994" s="26">
        <f t="shared" si="45"/>
        <v>9.4568339836856697E-6</v>
      </c>
      <c r="E994" s="22">
        <f t="shared" si="46"/>
        <v>5.7117053292489939E-7</v>
      </c>
      <c r="F994" s="27">
        <f t="shared" si="47"/>
        <v>6.700705329248994E-7</v>
      </c>
    </row>
    <row r="995" spans="1:6" ht="15" customHeight="1" x14ac:dyDescent="0.2">
      <c r="A995" s="4">
        <v>990</v>
      </c>
      <c r="B995" s="4" t="str">
        <f>Vocabulary!B991</f>
        <v>brought</v>
      </c>
      <c r="C995" s="25">
        <v>-0.47045140550261455</v>
      </c>
      <c r="D995" s="26">
        <f t="shared" si="45"/>
        <v>6.7559706763998617E-4</v>
      </c>
      <c r="E995" s="22">
        <f t="shared" si="46"/>
        <v>4.080447408002804E-5</v>
      </c>
      <c r="F995" s="27">
        <f t="shared" si="47"/>
        <v>4.090347408002804E-5</v>
      </c>
    </row>
    <row r="996" spans="1:6" ht="15" customHeight="1" x14ac:dyDescent="0.2">
      <c r="A996" s="4">
        <v>991</v>
      </c>
      <c r="B996" s="4" t="str">
        <f>Vocabulary!B992</f>
        <v>remarks</v>
      </c>
      <c r="C996" s="25">
        <v>-1.6039645189164082</v>
      </c>
      <c r="D996" s="26">
        <f t="shared" si="45"/>
        <v>2.1747496297224938E-4</v>
      </c>
      <c r="E996" s="22">
        <f t="shared" si="46"/>
        <v>1.3134976326429203E-5</v>
      </c>
      <c r="F996" s="27">
        <f t="shared" si="47"/>
        <v>1.3234076326429203E-5</v>
      </c>
    </row>
    <row r="997" spans="1:6" ht="15" customHeight="1" x14ac:dyDescent="0.2">
      <c r="A997" s="4">
        <v>992</v>
      </c>
      <c r="B997" s="4" t="str">
        <f>Vocabulary!B993</f>
        <v>pray</v>
      </c>
      <c r="C997" s="25">
        <v>1.7367016051873754</v>
      </c>
      <c r="D997" s="26">
        <f t="shared" si="45"/>
        <v>6.1410428698925991E-3</v>
      </c>
      <c r="E997" s="22">
        <f t="shared" si="46"/>
        <v>3.7090454741642591E-4</v>
      </c>
      <c r="F997" s="27">
        <f t="shared" si="47"/>
        <v>3.7100374741642591E-4</v>
      </c>
    </row>
    <row r="998" spans="1:6" ht="15" customHeight="1" x14ac:dyDescent="0.2">
      <c r="A998" s="4">
        <v>993</v>
      </c>
      <c r="B998" s="4" t="str">
        <f>Vocabulary!B994</f>
        <v>free</v>
      </c>
      <c r="C998" s="25">
        <v>-4.3773038754806306</v>
      </c>
      <c r="D998" s="26">
        <f t="shared" si="45"/>
        <v>1.3581986253334261E-5</v>
      </c>
      <c r="E998" s="22">
        <f t="shared" si="46"/>
        <v>8.2032002886785992E-7</v>
      </c>
      <c r="F998" s="27">
        <f t="shared" si="47"/>
        <v>9.1962002886785997E-7</v>
      </c>
    </row>
    <row r="999" spans="1:6" ht="15" customHeight="1" x14ac:dyDescent="0.2">
      <c r="A999" s="4">
        <v>994</v>
      </c>
      <c r="B999" s="4" t="str">
        <f>Vocabulary!B995</f>
        <v>shaking</v>
      </c>
      <c r="C999" s="25">
        <v>-1.992059720792154</v>
      </c>
      <c r="D999" s="26">
        <f t="shared" si="45"/>
        <v>1.4752365403414329E-4</v>
      </c>
      <c r="E999" s="22">
        <f t="shared" si="46"/>
        <v>8.9100817714546039E-6</v>
      </c>
      <c r="F999" s="27">
        <f t="shared" si="47"/>
        <v>9.0094817714546034E-6</v>
      </c>
    </row>
    <row r="1000" spans="1:6" ht="15" customHeight="1" x14ac:dyDescent="0.2">
      <c r="A1000" s="4">
        <v>995</v>
      </c>
      <c r="B1000" s="4" t="str">
        <f>Vocabulary!B996</f>
        <v>succeeded</v>
      </c>
      <c r="C1000" s="25">
        <v>-1.6812725761699596</v>
      </c>
      <c r="D1000" s="26">
        <f t="shared" si="45"/>
        <v>2.0129584143299591E-4</v>
      </c>
      <c r="E1000" s="22">
        <f t="shared" si="46"/>
        <v>1.2157795433989496E-5</v>
      </c>
      <c r="F1000" s="27">
        <f t="shared" si="47"/>
        <v>1.2257295433989496E-5</v>
      </c>
    </row>
    <row r="1001" spans="1:6" ht="15" customHeight="1" x14ac:dyDescent="0.2">
      <c r="A1001" s="4">
        <v>996</v>
      </c>
      <c r="B1001" s="4" t="str">
        <f>Vocabulary!B997</f>
        <v>serpents</v>
      </c>
      <c r="C1001" s="25">
        <v>-3.4543562666814065</v>
      </c>
      <c r="D1001" s="26">
        <f t="shared" si="45"/>
        <v>3.4181753673096056E-5</v>
      </c>
      <c r="E1001" s="22">
        <f t="shared" si="46"/>
        <v>2.0644975364324686E-6</v>
      </c>
      <c r="F1001" s="27">
        <f t="shared" si="47"/>
        <v>2.1640975364324685E-6</v>
      </c>
    </row>
    <row r="1002" spans="1:6" ht="15" customHeight="1" x14ac:dyDescent="0.2">
      <c r="A1002" s="4">
        <v>997</v>
      </c>
      <c r="B1002" s="4" t="str">
        <f>Vocabulary!B998</f>
        <v>girls</v>
      </c>
      <c r="C1002" s="25">
        <v>-0.7446589966031818</v>
      </c>
      <c r="D1002" s="26">
        <f t="shared" si="45"/>
        <v>5.1357149653998295E-4</v>
      </c>
      <c r="E1002" s="22">
        <f t="shared" si="46"/>
        <v>3.1018510622035499E-5</v>
      </c>
      <c r="F1002" s="27">
        <f t="shared" si="47"/>
        <v>3.1118210622035501E-5</v>
      </c>
    </row>
    <row r="1003" spans="1:6" ht="15" customHeight="1" x14ac:dyDescent="0.2">
      <c r="A1003" s="4">
        <v>998</v>
      </c>
      <c r="B1003" s="4" t="str">
        <f>Vocabulary!B999</f>
        <v>tasted</v>
      </c>
      <c r="C1003" s="25">
        <v>-1.4086423791602369</v>
      </c>
      <c r="D1003" s="26">
        <f t="shared" si="45"/>
        <v>2.6438486694652812E-4</v>
      </c>
      <c r="E1003" s="22">
        <f t="shared" si="46"/>
        <v>1.5968224208190391E-5</v>
      </c>
      <c r="F1003" s="27">
        <f t="shared" si="47"/>
        <v>1.606802420819039E-5</v>
      </c>
    </row>
    <row r="1004" spans="1:6" ht="15" customHeight="1" x14ac:dyDescent="0.2">
      <c r="A1004" s="4">
        <v>999</v>
      </c>
      <c r="B1004" s="4" t="str">
        <f>Vocabulary!B1000</f>
        <v>yours</v>
      </c>
      <c r="C1004" s="25">
        <v>-0.91348093284229814</v>
      </c>
      <c r="D1004" s="26">
        <f t="shared" si="45"/>
        <v>4.3379293727849821E-4</v>
      </c>
      <c r="E1004" s="22">
        <f t="shared" si="46"/>
        <v>2.6200073258328731E-5</v>
      </c>
      <c r="F1004" s="27">
        <f t="shared" si="47"/>
        <v>2.629997325832873E-5</v>
      </c>
    </row>
    <row r="1005" spans="1:6" ht="15" customHeight="1" x14ac:dyDescent="0.2">
      <c r="A1005" s="4">
        <v>1000</v>
      </c>
      <c r="B1005" s="4" t="str">
        <f>Vocabulary!B1001</f>
        <v>settled</v>
      </c>
      <c r="C1005" s="25">
        <v>-1.8990782082436297</v>
      </c>
      <c r="D1005" s="26">
        <f t="shared" si="45"/>
        <v>1.6189857222973354E-4</v>
      </c>
      <c r="E1005" s="22">
        <f t="shared" si="46"/>
        <v>9.778293024892213E-6</v>
      </c>
      <c r="F1005" s="27">
        <f t="shared" si="47"/>
        <v>9.8782930248922137E-6</v>
      </c>
    </row>
    <row r="1006" spans="1:6" ht="15" customHeight="1" x14ac:dyDescent="0.2">
      <c r="A1006" s="4">
        <v>1001</v>
      </c>
      <c r="B1006" s="4" t="str">
        <f>Vocabulary!B1002</f>
        <v>pieces</v>
      </c>
      <c r="C1006" s="25">
        <v>-0.57676738654865334</v>
      </c>
      <c r="D1006" s="26">
        <f t="shared" si="45"/>
        <v>6.0745667967749943E-4</v>
      </c>
      <c r="E1006" s="22">
        <f t="shared" si="46"/>
        <v>3.6688954893227795E-5</v>
      </c>
      <c r="F1006" s="27">
        <f t="shared" si="47"/>
        <v>3.6789054893227797E-5</v>
      </c>
    </row>
    <row r="1007" spans="1:6" ht="15" customHeight="1" x14ac:dyDescent="0.2">
      <c r="A1007" s="4">
        <v>1002</v>
      </c>
      <c r="B1007" s="4" t="str">
        <f>Vocabulary!B1003</f>
        <v>nibbling</v>
      </c>
      <c r="C1007" s="25">
        <v>-1.1658060658593155</v>
      </c>
      <c r="D1007" s="26">
        <f t="shared" si="45"/>
        <v>3.3705367281649363E-4</v>
      </c>
      <c r="E1007" s="22">
        <f t="shared" si="46"/>
        <v>2.0357249187096469E-5</v>
      </c>
      <c r="F1007" s="27">
        <f t="shared" si="47"/>
        <v>2.0457449187096468E-5</v>
      </c>
    </row>
    <row r="1008" spans="1:6" ht="15" customHeight="1" x14ac:dyDescent="0.2">
      <c r="A1008" s="4">
        <v>1003</v>
      </c>
      <c r="B1008" s="4" t="str">
        <f>Vocabulary!B1004</f>
        <v>bringing</v>
      </c>
      <c r="C1008" s="25">
        <v>0.99200219582970328</v>
      </c>
      <c r="D1008" s="26">
        <f t="shared" si="45"/>
        <v>2.9162401505046245E-3</v>
      </c>
      <c r="E1008" s="22">
        <f t="shared" si="46"/>
        <v>1.7613404695210092E-4</v>
      </c>
      <c r="F1008" s="27">
        <f t="shared" si="47"/>
        <v>1.7623434695210091E-4</v>
      </c>
    </row>
    <row r="1009" spans="1:6" ht="15" customHeight="1" x14ac:dyDescent="0.2">
      <c r="A1009" s="4">
        <v>1004</v>
      </c>
      <c r="B1009" s="4" t="str">
        <f>Vocabulary!B1005</f>
        <v>livery</v>
      </c>
      <c r="C1009" s="25">
        <v>-1.4145211997496587</v>
      </c>
      <c r="D1009" s="26">
        <f t="shared" si="45"/>
        <v>2.6283515544835823E-4</v>
      </c>
      <c r="E1009" s="22">
        <f t="shared" si="46"/>
        <v>1.5874625278166186E-5</v>
      </c>
      <c r="F1009" s="27">
        <f t="shared" si="47"/>
        <v>1.5975025278166186E-5</v>
      </c>
    </row>
    <row r="1010" spans="1:6" ht="15" customHeight="1" x14ac:dyDescent="0.2">
      <c r="A1010" s="4">
        <v>1005</v>
      </c>
      <c r="B1010" s="4" t="str">
        <f>Vocabulary!B1006</f>
        <v>considered</v>
      </c>
      <c r="C1010" s="25">
        <v>-0.97489828594181471</v>
      </c>
      <c r="D1010" s="26">
        <f t="shared" si="45"/>
        <v>4.0795218100087786E-4</v>
      </c>
      <c r="E1010" s="22">
        <f t="shared" si="46"/>
        <v>2.4639352349012467E-5</v>
      </c>
      <c r="F1010" s="27">
        <f t="shared" si="47"/>
        <v>2.4739852349012467E-5</v>
      </c>
    </row>
    <row r="1011" spans="1:6" ht="15" customHeight="1" x14ac:dyDescent="0.2">
      <c r="A1011" s="4">
        <v>1006</v>
      </c>
      <c r="B1011" s="4" t="str">
        <f>Vocabulary!B1007</f>
        <v>loudly</v>
      </c>
      <c r="C1011" s="25">
        <v>-1.4587535696227996</v>
      </c>
      <c r="D1011" s="26">
        <f t="shared" si="45"/>
        <v>2.51462703023463E-4</v>
      </c>
      <c r="E1011" s="22">
        <f t="shared" si="46"/>
        <v>1.51877558963629E-5</v>
      </c>
      <c r="F1011" s="27">
        <f t="shared" si="47"/>
        <v>1.52883558963629E-5</v>
      </c>
    </row>
    <row r="1012" spans="1:6" ht="15" customHeight="1" x14ac:dyDescent="0.2">
      <c r="A1012" s="4">
        <v>1007</v>
      </c>
      <c r="B1012" s="4" t="str">
        <f>Vocabulary!B1008</f>
        <v>letter</v>
      </c>
      <c r="C1012" s="25">
        <v>-0.31511821005564244</v>
      </c>
      <c r="D1012" s="26">
        <f t="shared" si="45"/>
        <v>7.8912918498123298E-4</v>
      </c>
      <c r="E1012" s="22">
        <f t="shared" si="46"/>
        <v>4.7661546973319885E-5</v>
      </c>
      <c r="F1012" s="27">
        <f t="shared" si="47"/>
        <v>4.7762246973319882E-5</v>
      </c>
    </row>
    <row r="1013" spans="1:6" ht="15" customHeight="1" x14ac:dyDescent="0.2">
      <c r="A1013" s="4">
        <v>1008</v>
      </c>
      <c r="B1013" s="4" t="str">
        <f>Vocabulary!B1009</f>
        <v>order</v>
      </c>
      <c r="C1013" s="25">
        <v>-1.4916277487334804</v>
      </c>
      <c r="D1013" s="26">
        <f t="shared" si="45"/>
        <v>2.4333047560453583E-4</v>
      </c>
      <c r="E1013" s="22">
        <f t="shared" si="46"/>
        <v>1.4696588484864698E-5</v>
      </c>
      <c r="F1013" s="27">
        <f t="shared" si="47"/>
        <v>1.4797388484864699E-5</v>
      </c>
    </row>
    <row r="1014" spans="1:6" ht="15" customHeight="1" x14ac:dyDescent="0.2">
      <c r="A1014" s="4">
        <v>1009</v>
      </c>
      <c r="B1014" s="4" t="str">
        <f>Vocabulary!B1010</f>
        <v>staring</v>
      </c>
      <c r="C1014" s="25">
        <v>1.7193260910645534</v>
      </c>
      <c r="D1014" s="26">
        <f t="shared" si="45"/>
        <v>6.0352607633836729E-3</v>
      </c>
      <c r="E1014" s="22">
        <f t="shared" si="46"/>
        <v>3.6451555695166213E-4</v>
      </c>
      <c r="F1014" s="27">
        <f t="shared" si="47"/>
        <v>3.6461645695166212E-4</v>
      </c>
    </row>
    <row r="1015" spans="1:6" ht="15" customHeight="1" x14ac:dyDescent="0.2">
      <c r="A1015" s="4">
        <v>1010</v>
      </c>
      <c r="B1015" s="4" t="str">
        <f>Vocabulary!B1011</f>
        <v>howling</v>
      </c>
      <c r="C1015" s="25">
        <v>-1.2726847218325921</v>
      </c>
      <c r="D1015" s="26">
        <f t="shared" si="45"/>
        <v>3.0288812963676212E-4</v>
      </c>
      <c r="E1015" s="22">
        <f t="shared" si="46"/>
        <v>1.8293730726340909E-5</v>
      </c>
      <c r="F1015" s="27">
        <f t="shared" si="47"/>
        <v>1.8394730726340911E-5</v>
      </c>
    </row>
    <row r="1016" spans="1:6" ht="15" customHeight="1" x14ac:dyDescent="0.2">
      <c r="A1016" s="4">
        <v>1011</v>
      </c>
      <c r="B1016" s="4" t="str">
        <f>Vocabulary!B1012</f>
        <v>instance</v>
      </c>
      <c r="C1016" s="25">
        <v>-0.18029262749800812</v>
      </c>
      <c r="D1016" s="26">
        <f t="shared" si="45"/>
        <v>9.0302986192076313E-4</v>
      </c>
      <c r="E1016" s="22">
        <f t="shared" si="46"/>
        <v>5.4540879999604365E-5</v>
      </c>
      <c r="F1016" s="27">
        <f t="shared" si="47"/>
        <v>5.4641979999604363E-5</v>
      </c>
    </row>
    <row r="1017" spans="1:6" ht="15" customHeight="1" x14ac:dyDescent="0.2">
      <c r="A1017" s="4">
        <v>1012</v>
      </c>
      <c r="B1017" s="4" t="str">
        <f>Vocabulary!B1013</f>
        <v>repeating</v>
      </c>
      <c r="C1017" s="25">
        <v>3.9822205218828506</v>
      </c>
      <c r="D1017" s="26">
        <f t="shared" si="45"/>
        <v>5.8004088123395768E-2</v>
      </c>
      <c r="E1017" s="22">
        <f t="shared" si="46"/>
        <v>3.5033105141125407E-3</v>
      </c>
      <c r="F1017" s="27">
        <f t="shared" si="47"/>
        <v>3.5034117141125405E-3</v>
      </c>
    </row>
    <row r="1018" spans="1:6" ht="15" customHeight="1" x14ac:dyDescent="0.2">
      <c r="A1018" s="4">
        <v>1013</v>
      </c>
      <c r="B1018" s="4" t="str">
        <f>Vocabulary!B1014</f>
        <v>he's</v>
      </c>
      <c r="C1018" s="25">
        <v>0.99728774343420368</v>
      </c>
      <c r="D1018" s="26">
        <f t="shared" si="45"/>
        <v>2.9316948840312509E-3</v>
      </c>
      <c r="E1018" s="22">
        <f t="shared" si="46"/>
        <v>1.7706747651212532E-4</v>
      </c>
      <c r="F1018" s="27">
        <f t="shared" si="47"/>
        <v>1.7716877651212533E-4</v>
      </c>
    </row>
    <row r="1019" spans="1:6" ht="15" customHeight="1" x14ac:dyDescent="0.2">
      <c r="A1019" s="4">
        <v>1014</v>
      </c>
      <c r="B1019" s="4" t="str">
        <f>Vocabulary!B1015</f>
        <v>nursing</v>
      </c>
      <c r="C1019" s="25">
        <v>9.2832075000545355E-2</v>
      </c>
      <c r="D1019" s="26">
        <f t="shared" si="45"/>
        <v>1.1866391242992629E-3</v>
      </c>
      <c r="E1019" s="22">
        <f t="shared" si="46"/>
        <v>7.1670212481766892E-5</v>
      </c>
      <c r="F1019" s="27">
        <f t="shared" si="47"/>
        <v>7.1771612481766897E-5</v>
      </c>
    </row>
    <row r="1020" spans="1:6" ht="15" customHeight="1" x14ac:dyDescent="0.2">
      <c r="A1020" s="4">
        <v>1015</v>
      </c>
      <c r="B1020" s="4" t="str">
        <f>Vocabulary!B1016</f>
        <v>courage</v>
      </c>
      <c r="C1020" s="25">
        <v>-1.4681347012357646</v>
      </c>
      <c r="D1020" s="26">
        <f t="shared" si="45"/>
        <v>2.4911472885753871E-4</v>
      </c>
      <c r="E1020" s="22">
        <f t="shared" si="46"/>
        <v>1.5045943778485136E-5</v>
      </c>
      <c r="F1020" s="27">
        <f t="shared" si="47"/>
        <v>1.5147443778485137E-5</v>
      </c>
    </row>
    <row r="1021" spans="1:6" ht="15" customHeight="1" x14ac:dyDescent="0.2">
      <c r="A1021" s="4">
        <v>1016</v>
      </c>
      <c r="B1021" s="4" t="str">
        <f>Vocabulary!B1017</f>
        <v>grinned</v>
      </c>
      <c r="C1021" s="25">
        <v>-4.8609393653042297</v>
      </c>
      <c r="D1021" s="26">
        <f t="shared" si="45"/>
        <v>8.3738092185598849E-6</v>
      </c>
      <c r="E1021" s="22">
        <f t="shared" si="46"/>
        <v>5.057583840667389E-7</v>
      </c>
      <c r="F1021" s="27">
        <f t="shared" si="47"/>
        <v>6.0735838406673891E-7</v>
      </c>
    </row>
    <row r="1022" spans="1:6" ht="15" customHeight="1" x14ac:dyDescent="0.2">
      <c r="A1022" s="4">
        <v>1017</v>
      </c>
      <c r="B1022" s="4" t="str">
        <f>Vocabulary!B1018</f>
        <v>growl</v>
      </c>
      <c r="C1022" s="25">
        <v>-1.0056100761462201</v>
      </c>
      <c r="D1022" s="26">
        <f t="shared" si="45"/>
        <v>3.9561367777142157E-4</v>
      </c>
      <c r="E1022" s="22">
        <f t="shared" si="46"/>
        <v>2.3894135770480811E-5</v>
      </c>
      <c r="F1022" s="27">
        <f t="shared" si="47"/>
        <v>2.399583577048081E-5</v>
      </c>
    </row>
    <row r="1023" spans="1:6" ht="15" customHeight="1" x14ac:dyDescent="0.2">
      <c r="A1023" s="4">
        <v>1018</v>
      </c>
      <c r="B1023" s="4" t="str">
        <f>Vocabulary!B1019</f>
        <v>faster</v>
      </c>
      <c r="C1023" s="25">
        <v>-0.23631516047415271</v>
      </c>
      <c r="D1023" s="26">
        <f t="shared" si="45"/>
        <v>8.5383083575716712E-4</v>
      </c>
      <c r="E1023" s="22">
        <f t="shared" si="46"/>
        <v>5.1569374520949952E-5</v>
      </c>
      <c r="F1023" s="27">
        <f t="shared" si="47"/>
        <v>5.1671174520949952E-5</v>
      </c>
    </row>
    <row r="1024" spans="1:6" ht="15" customHeight="1" x14ac:dyDescent="0.2">
      <c r="A1024" s="4">
        <v>1019</v>
      </c>
      <c r="B1024" s="4" t="str">
        <f>Vocabulary!B1020</f>
        <v>advantage</v>
      </c>
      <c r="C1024" s="25">
        <v>-6.7761934806846669E-2</v>
      </c>
      <c r="D1024" s="26">
        <f t="shared" si="45"/>
        <v>1.0105866827882488E-3</v>
      </c>
      <c r="E1024" s="22">
        <f t="shared" si="46"/>
        <v>6.1037059038019392E-5</v>
      </c>
      <c r="F1024" s="27">
        <f t="shared" si="47"/>
        <v>6.1138959038019392E-5</v>
      </c>
    </row>
    <row r="1025" spans="1:6" ht="15" customHeight="1" x14ac:dyDescent="0.2">
      <c r="A1025" s="4">
        <v>1020</v>
      </c>
      <c r="B1025" s="4" t="str">
        <f>Vocabulary!B1021</f>
        <v>boy</v>
      </c>
      <c r="C1025" s="25">
        <v>0.23080925126086749</v>
      </c>
      <c r="D1025" s="26">
        <f t="shared" si="45"/>
        <v>1.3622016108045594E-3</v>
      </c>
      <c r="E1025" s="22">
        <f t="shared" si="46"/>
        <v>8.2273773795398989E-5</v>
      </c>
      <c r="F1025" s="27">
        <f t="shared" si="47"/>
        <v>8.2375773795398982E-5</v>
      </c>
    </row>
    <row r="1026" spans="1:6" ht="15" customHeight="1" x14ac:dyDescent="0.2">
      <c r="A1026" s="4">
        <v>1021</v>
      </c>
      <c r="B1026" s="4" t="str">
        <f>Vocabulary!B1022</f>
        <v>tossing</v>
      </c>
      <c r="C1026" s="25">
        <v>-1.9785816391105104</v>
      </c>
      <c r="D1026" s="26">
        <f t="shared" si="45"/>
        <v>1.4952544977288798E-4</v>
      </c>
      <c r="E1026" s="22">
        <f t="shared" si="46"/>
        <v>9.0309855264404747E-6</v>
      </c>
      <c r="F1026" s="27">
        <f t="shared" si="47"/>
        <v>9.133085526440475E-6</v>
      </c>
    </row>
    <row r="1027" spans="1:6" ht="15" customHeight="1" x14ac:dyDescent="0.2">
      <c r="A1027" s="4">
        <v>1022</v>
      </c>
      <c r="B1027" s="4" t="str">
        <f>Vocabulary!B1023</f>
        <v>caught</v>
      </c>
      <c r="C1027" s="25">
        <v>-2.3338297766203588</v>
      </c>
      <c r="D1027" s="26">
        <f t="shared" si="45"/>
        <v>1.0481726214296633E-4</v>
      </c>
      <c r="E1027" s="22">
        <f t="shared" si="46"/>
        <v>6.3307161340897343E-6</v>
      </c>
      <c r="F1027" s="27">
        <f t="shared" si="47"/>
        <v>6.432916134089734E-6</v>
      </c>
    </row>
    <row r="1028" spans="1:6" ht="15" customHeight="1" x14ac:dyDescent="0.2">
      <c r="A1028" s="4">
        <v>1023</v>
      </c>
      <c r="B1028" s="4" t="str">
        <f>Vocabulary!B1024</f>
        <v>shaped</v>
      </c>
      <c r="C1028" s="25">
        <v>-3.4130731827173006</v>
      </c>
      <c r="D1028" s="26">
        <f t="shared" si="45"/>
        <v>3.562241474273479E-5</v>
      </c>
      <c r="E1028" s="22">
        <f t="shared" si="46"/>
        <v>2.1515100770279005E-6</v>
      </c>
      <c r="F1028" s="27">
        <f t="shared" si="47"/>
        <v>2.2538100770279004E-6</v>
      </c>
    </row>
    <row r="1029" spans="1:6" ht="15" customHeight="1" x14ac:dyDescent="0.2">
      <c r="A1029" s="4">
        <v>1024</v>
      </c>
      <c r="B1029" s="4" t="str">
        <f>Vocabulary!B1025</f>
        <v>proper</v>
      </c>
      <c r="C1029" s="25">
        <v>1.1779912274138733</v>
      </c>
      <c r="D1029" s="26">
        <f t="shared" si="45"/>
        <v>3.5123460287917172E-3</v>
      </c>
      <c r="E1029" s="22">
        <f t="shared" si="46"/>
        <v>2.1213744013509167E-4</v>
      </c>
      <c r="F1029" s="27">
        <f t="shared" si="47"/>
        <v>2.1223984013509168E-4</v>
      </c>
    </row>
    <row r="1030" spans="1:6" ht="15" customHeight="1" x14ac:dyDescent="0.2">
      <c r="A1030" s="4">
        <v>1025</v>
      </c>
      <c r="B1030" s="4" t="str">
        <f>Vocabulary!B1026</f>
        <v>sobbing</v>
      </c>
      <c r="C1030" s="25">
        <v>-3.5058619279374987</v>
      </c>
      <c r="D1030" s="26">
        <f t="shared" ref="D1030:D1093" si="48">EXP((C1030-$B$3)/$F$3)</f>
        <v>3.2465770603253634E-5</v>
      </c>
      <c r="E1030" s="22">
        <f t="shared" ref="E1030:E1093" si="49">D1030/$D$3</f>
        <v>1.9608561945010313E-6</v>
      </c>
      <c r="F1030" s="27">
        <f t="shared" ref="F1030:F1093" si="50">IF(A1030=1,-1,E1030+A1030*0.0000000001)</f>
        <v>2.0633561945010311E-6</v>
      </c>
    </row>
    <row r="1031" spans="1:6" ht="15" customHeight="1" x14ac:dyDescent="0.2">
      <c r="A1031" s="4">
        <v>1026</v>
      </c>
      <c r="B1031" s="4" t="str">
        <f>Vocabulary!B1027</f>
        <v>instead</v>
      </c>
      <c r="C1031" s="25">
        <v>-2.0393802309226343</v>
      </c>
      <c r="D1031" s="26">
        <f t="shared" si="48"/>
        <v>1.4070535444107312E-4</v>
      </c>
      <c r="E1031" s="22">
        <f t="shared" si="49"/>
        <v>8.4982725106667005E-6</v>
      </c>
      <c r="F1031" s="27">
        <f t="shared" si="50"/>
        <v>8.6008725106667002E-6</v>
      </c>
    </row>
    <row r="1032" spans="1:6" ht="15" customHeight="1" x14ac:dyDescent="0.2">
      <c r="A1032" s="4">
        <v>1027</v>
      </c>
      <c r="B1032" s="4" t="str">
        <f>Vocabulary!B1028</f>
        <v>civil</v>
      </c>
      <c r="C1032" s="25">
        <v>-3.2499381647219656</v>
      </c>
      <c r="D1032" s="26">
        <f t="shared" si="48"/>
        <v>4.1934550664250915E-5</v>
      </c>
      <c r="E1032" s="22">
        <f t="shared" si="49"/>
        <v>2.5327482424018949E-6</v>
      </c>
      <c r="F1032" s="27">
        <f t="shared" si="50"/>
        <v>2.6354482424018948E-6</v>
      </c>
    </row>
    <row r="1033" spans="1:6" ht="15" customHeight="1" x14ac:dyDescent="0.2">
      <c r="A1033" s="4">
        <v>1028</v>
      </c>
      <c r="B1033" s="4" t="str">
        <f>Vocabulary!B1029</f>
        <v>fun</v>
      </c>
      <c r="C1033" s="25">
        <v>-2.0605082145953686</v>
      </c>
      <c r="D1033" s="26">
        <f t="shared" si="48"/>
        <v>1.3776371885013784E-4</v>
      </c>
      <c r="E1033" s="22">
        <f t="shared" si="49"/>
        <v>8.3206046388351886E-6</v>
      </c>
      <c r="F1033" s="27">
        <f t="shared" si="50"/>
        <v>8.4234046388351887E-6</v>
      </c>
    </row>
    <row r="1034" spans="1:6" ht="15" customHeight="1" x14ac:dyDescent="0.2">
      <c r="A1034" s="4">
        <v>1029</v>
      </c>
      <c r="B1034" s="4" t="str">
        <f>Vocabulary!B1030</f>
        <v>breathe</v>
      </c>
      <c r="C1034" s="25">
        <v>-5.5137127558581289</v>
      </c>
      <c r="D1034" s="26">
        <f t="shared" si="48"/>
        <v>4.3594046252277361E-6</v>
      </c>
      <c r="E1034" s="22">
        <f t="shared" si="49"/>
        <v>2.6329778732735759E-7</v>
      </c>
      <c r="F1034" s="27">
        <f t="shared" si="50"/>
        <v>3.6619778732735759E-7</v>
      </c>
    </row>
    <row r="1035" spans="1:6" ht="15" customHeight="1" x14ac:dyDescent="0.2">
      <c r="A1035" s="4">
        <v>1030</v>
      </c>
      <c r="B1035" s="4" t="str">
        <f>Vocabulary!B1031</f>
        <v>o'clock</v>
      </c>
      <c r="C1035" s="25">
        <v>-2.5799873429084594</v>
      </c>
      <c r="D1035" s="26">
        <f t="shared" si="48"/>
        <v>8.1946033875746776E-5</v>
      </c>
      <c r="E1035" s="22">
        <f t="shared" si="49"/>
        <v>4.9493477331459391E-6</v>
      </c>
      <c r="F1035" s="27">
        <f t="shared" si="50"/>
        <v>5.0523477331459388E-6</v>
      </c>
    </row>
    <row r="1036" spans="1:6" ht="15" customHeight="1" x14ac:dyDescent="0.2">
      <c r="A1036" s="4">
        <v>1031</v>
      </c>
      <c r="B1036" s="4" t="str">
        <f>Vocabulary!B1032</f>
        <v>cautiously</v>
      </c>
      <c r="C1036" s="25">
        <v>-0.4913044478533195</v>
      </c>
      <c r="D1036" s="26">
        <f t="shared" si="48"/>
        <v>6.6165468911396806E-4</v>
      </c>
      <c r="E1036" s="22">
        <f t="shared" si="49"/>
        <v>3.9962387205426611E-5</v>
      </c>
      <c r="F1036" s="27">
        <f t="shared" si="50"/>
        <v>4.0065487205426614E-5</v>
      </c>
    </row>
    <row r="1037" spans="1:6" ht="15" customHeight="1" x14ac:dyDescent="0.2">
      <c r="A1037" s="4">
        <v>1032</v>
      </c>
      <c r="B1037" s="4" t="str">
        <f>Vocabulary!B1033</f>
        <v>music</v>
      </c>
      <c r="C1037" s="25">
        <v>0.68410944014449393</v>
      </c>
      <c r="D1037" s="26">
        <f t="shared" si="48"/>
        <v>2.1434194148197113E-3</v>
      </c>
      <c r="E1037" s="22">
        <f t="shared" si="49"/>
        <v>1.2945749196360671E-4</v>
      </c>
      <c r="F1037" s="27">
        <f t="shared" si="50"/>
        <v>1.2956069196360672E-4</v>
      </c>
    </row>
    <row r="1038" spans="1:6" ht="15" customHeight="1" x14ac:dyDescent="0.2">
      <c r="A1038" s="4">
        <v>1033</v>
      </c>
      <c r="B1038" s="4" t="str">
        <f>Vocabulary!B1034</f>
        <v>fly</v>
      </c>
      <c r="C1038" s="25">
        <v>-1.9098125215980504</v>
      </c>
      <c r="D1038" s="26">
        <f t="shared" si="48"/>
        <v>1.6016999635927871E-4</v>
      </c>
      <c r="E1038" s="22">
        <f t="shared" si="49"/>
        <v>9.6738911074183477E-6</v>
      </c>
      <c r="F1038" s="27">
        <f t="shared" si="50"/>
        <v>9.7771911074183472E-6</v>
      </c>
    </row>
    <row r="1039" spans="1:6" ht="15" customHeight="1" x14ac:dyDescent="0.2">
      <c r="A1039" s="4">
        <v>1034</v>
      </c>
      <c r="B1039" s="4" t="str">
        <f>Vocabulary!B1035</f>
        <v>lady</v>
      </c>
      <c r="C1039" s="25">
        <v>-3.049298232509992</v>
      </c>
      <c r="D1039" s="26">
        <f t="shared" si="48"/>
        <v>5.1251763005691656E-5</v>
      </c>
      <c r="E1039" s="22">
        <f t="shared" si="49"/>
        <v>3.0954859564842027E-6</v>
      </c>
      <c r="F1039" s="27">
        <f t="shared" si="50"/>
        <v>3.1988859564842029E-6</v>
      </c>
    </row>
    <row r="1040" spans="1:6" ht="15" customHeight="1" x14ac:dyDescent="0.2">
      <c r="A1040" s="4">
        <v>1035</v>
      </c>
      <c r="B1040" s="4" t="str">
        <f>Vocabulary!B1036</f>
        <v>lived</v>
      </c>
      <c r="C1040" s="25">
        <v>-3.086705463880306</v>
      </c>
      <c r="D1040" s="26">
        <f t="shared" si="48"/>
        <v>4.9369991799486656E-5</v>
      </c>
      <c r="E1040" s="22">
        <f t="shared" si="49"/>
        <v>2.9818314010013593E-6</v>
      </c>
      <c r="F1040" s="27">
        <f t="shared" si="50"/>
        <v>3.0853314010013593E-6</v>
      </c>
    </row>
    <row r="1041" spans="1:6" ht="15" customHeight="1" x14ac:dyDescent="0.2">
      <c r="A1041" s="4">
        <v>1036</v>
      </c>
      <c r="B1041" s="4" t="str">
        <f>Vocabulary!B1037</f>
        <v>upset</v>
      </c>
      <c r="C1041" s="25">
        <v>-0.37934870953765598</v>
      </c>
      <c r="D1041" s="26">
        <f t="shared" si="48"/>
        <v>7.4003652309217712E-4</v>
      </c>
      <c r="E1041" s="22">
        <f t="shared" si="49"/>
        <v>4.4696465646710237E-5</v>
      </c>
      <c r="F1041" s="27">
        <f t="shared" si="50"/>
        <v>4.4800065646710234E-5</v>
      </c>
    </row>
    <row r="1042" spans="1:6" ht="15" customHeight="1" x14ac:dyDescent="0.2">
      <c r="A1042" s="4">
        <v>1037</v>
      </c>
      <c r="B1042" s="4" t="str">
        <f>Vocabulary!B1038</f>
        <v>muchness</v>
      </c>
      <c r="C1042" s="25">
        <v>-0.166850540793962</v>
      </c>
      <c r="D1042" s="26">
        <f t="shared" si="48"/>
        <v>9.1525041850144351E-4</v>
      </c>
      <c r="E1042" s="22">
        <f t="shared" si="49"/>
        <v>5.5278972877925757E-5</v>
      </c>
      <c r="F1042" s="27">
        <f t="shared" si="50"/>
        <v>5.5382672877925754E-5</v>
      </c>
    </row>
    <row r="1043" spans="1:6" ht="15" customHeight="1" x14ac:dyDescent="0.2">
      <c r="A1043" s="4">
        <v>1038</v>
      </c>
      <c r="B1043" s="4" t="str">
        <f>Vocabulary!B1039</f>
        <v>roses</v>
      </c>
      <c r="C1043" s="25">
        <v>-4.3882248303089915</v>
      </c>
      <c r="D1043" s="26">
        <f t="shared" si="48"/>
        <v>1.3434464997668532E-5</v>
      </c>
      <c r="E1043" s="22">
        <f t="shared" si="49"/>
        <v>8.1141009195221734E-7</v>
      </c>
      <c r="F1043" s="27">
        <f t="shared" si="50"/>
        <v>9.152100919522173E-7</v>
      </c>
    </row>
    <row r="1044" spans="1:6" ht="15" customHeight="1" x14ac:dyDescent="0.2">
      <c r="A1044" s="4">
        <v>1039</v>
      </c>
      <c r="B1044" s="4" t="str">
        <f>Vocabulary!B1040</f>
        <v>beheaded</v>
      </c>
      <c r="C1044" s="25">
        <v>-3.5520420447187022</v>
      </c>
      <c r="D1044" s="26">
        <f t="shared" si="48"/>
        <v>3.1000589031761519E-5</v>
      </c>
      <c r="E1044" s="22">
        <f t="shared" si="49"/>
        <v>1.8723626732586573E-6</v>
      </c>
      <c r="F1044" s="27">
        <f t="shared" si="50"/>
        <v>1.9762626732586572E-6</v>
      </c>
    </row>
    <row r="1045" spans="1:6" ht="15" customHeight="1" x14ac:dyDescent="0.2">
      <c r="A1045" s="4">
        <v>1040</v>
      </c>
      <c r="B1045" s="4" t="str">
        <f>Vocabulary!B1041</f>
        <v>watching</v>
      </c>
      <c r="C1045" s="25">
        <v>-0.72462844980923879</v>
      </c>
      <c r="D1045" s="26">
        <f t="shared" si="48"/>
        <v>5.239623340946365E-4</v>
      </c>
      <c r="E1045" s="22">
        <f t="shared" si="49"/>
        <v>3.1646092774145403E-5</v>
      </c>
      <c r="F1045" s="27">
        <f t="shared" si="50"/>
        <v>3.1750092774145401E-5</v>
      </c>
    </row>
    <row r="1046" spans="1:6" ht="15" customHeight="1" x14ac:dyDescent="0.2">
      <c r="A1046" s="4">
        <v>1041</v>
      </c>
      <c r="B1046" s="4" t="str">
        <f>Vocabulary!B1042</f>
        <v>checked</v>
      </c>
      <c r="C1046" s="25">
        <v>-3.0029588764525288</v>
      </c>
      <c r="D1046" s="26">
        <f t="shared" si="48"/>
        <v>5.368262399255771E-5</v>
      </c>
      <c r="E1046" s="22">
        <f t="shared" si="49"/>
        <v>3.2423042434214456E-6</v>
      </c>
      <c r="F1046" s="27">
        <f t="shared" si="50"/>
        <v>3.3464042434214456E-6</v>
      </c>
    </row>
    <row r="1047" spans="1:6" ht="15" customHeight="1" x14ac:dyDescent="0.2">
      <c r="A1047" s="4">
        <v>1042</v>
      </c>
      <c r="B1047" s="4" t="str">
        <f>Vocabulary!B1043</f>
        <v>themselves</v>
      </c>
      <c r="C1047" s="25">
        <v>-2.4795433029656229</v>
      </c>
      <c r="D1047" s="26">
        <f t="shared" si="48"/>
        <v>9.0604596620022187E-5</v>
      </c>
      <c r="E1047" s="22">
        <f t="shared" si="49"/>
        <v>5.4723045605094256E-6</v>
      </c>
      <c r="F1047" s="27">
        <f t="shared" si="50"/>
        <v>5.5765045605094254E-6</v>
      </c>
    </row>
    <row r="1048" spans="1:6" ht="15" customHeight="1" x14ac:dyDescent="0.2">
      <c r="A1048" s="4">
        <v>1043</v>
      </c>
      <c r="B1048" s="4" t="str">
        <f>Vocabulary!B1044</f>
        <v>eager</v>
      </c>
      <c r="C1048" s="25">
        <v>3.2079311920729729</v>
      </c>
      <c r="D1048" s="26">
        <f t="shared" si="48"/>
        <v>2.6741700489840127E-2</v>
      </c>
      <c r="E1048" s="22">
        <f t="shared" si="49"/>
        <v>1.6151358209787639E-3</v>
      </c>
      <c r="F1048" s="27">
        <f t="shared" si="50"/>
        <v>1.6152401209787639E-3</v>
      </c>
    </row>
    <row r="1049" spans="1:6" ht="15" customHeight="1" x14ac:dyDescent="0.2">
      <c r="A1049" s="4">
        <v>1044</v>
      </c>
      <c r="B1049" s="4" t="str">
        <f>Vocabulary!B1045</f>
        <v>guests</v>
      </c>
      <c r="C1049" s="25">
        <v>-1.4339210804047695</v>
      </c>
      <c r="D1049" s="26">
        <f t="shared" si="48"/>
        <v>2.5778532621941282E-4</v>
      </c>
      <c r="E1049" s="22">
        <f t="shared" si="49"/>
        <v>1.5569627468449706E-5</v>
      </c>
      <c r="F1049" s="27">
        <f t="shared" si="50"/>
        <v>1.5674027468449704E-5</v>
      </c>
    </row>
    <row r="1050" spans="1:6" ht="15" customHeight="1" x14ac:dyDescent="0.2">
      <c r="A1050" s="4">
        <v>1045</v>
      </c>
      <c r="B1050" s="4" t="str">
        <f>Vocabulary!B1046</f>
        <v>cards</v>
      </c>
      <c r="C1050" s="25">
        <v>-1.1268099254196209</v>
      </c>
      <c r="D1050" s="26">
        <f t="shared" si="48"/>
        <v>3.5045710778751544E-4</v>
      </c>
      <c r="E1050" s="22">
        <f t="shared" si="49"/>
        <v>2.1166785138412713E-5</v>
      </c>
      <c r="F1050" s="27">
        <f t="shared" si="50"/>
        <v>2.1271285138412712E-5</v>
      </c>
    </row>
    <row r="1051" spans="1:6" ht="15" customHeight="1" x14ac:dyDescent="0.2">
      <c r="A1051" s="4">
        <v>1046</v>
      </c>
      <c r="B1051" s="4" t="str">
        <f>Vocabulary!B1047</f>
        <v>needn't</v>
      </c>
      <c r="C1051" s="25">
        <v>-5.5256428149450985</v>
      </c>
      <c r="D1051" s="26">
        <f t="shared" si="48"/>
        <v>4.307705669438755E-6</v>
      </c>
      <c r="E1051" s="22">
        <f t="shared" si="49"/>
        <v>2.6017529197842852E-7</v>
      </c>
      <c r="F1051" s="27">
        <f t="shared" si="50"/>
        <v>3.6477529197842854E-7</v>
      </c>
    </row>
    <row r="1052" spans="1:6" ht="15" customHeight="1" x14ac:dyDescent="0.2">
      <c r="A1052" s="4">
        <v>1047</v>
      </c>
      <c r="B1052" s="4" t="str">
        <f>Vocabulary!B1048</f>
        <v>unfortunate</v>
      </c>
      <c r="C1052" s="25">
        <v>3.6766723542310493</v>
      </c>
      <c r="D1052" s="26">
        <f t="shared" si="48"/>
        <v>4.2732738039854508E-2</v>
      </c>
      <c r="E1052" s="22">
        <f t="shared" si="49"/>
        <v>2.5809568827866074E-3</v>
      </c>
      <c r="F1052" s="27">
        <f t="shared" si="50"/>
        <v>2.5810615827866075E-3</v>
      </c>
    </row>
    <row r="1053" spans="1:6" ht="15" customHeight="1" x14ac:dyDescent="0.2">
      <c r="A1053" s="4">
        <v>1048</v>
      </c>
      <c r="B1053" s="4" t="str">
        <f>Vocabulary!B1049</f>
        <v>hush</v>
      </c>
      <c r="C1053" s="25">
        <v>-3.32153068446623</v>
      </c>
      <c r="D1053" s="26">
        <f t="shared" si="48"/>
        <v>3.9037298683056911E-5</v>
      </c>
      <c r="E1053" s="22">
        <f t="shared" si="49"/>
        <v>2.3577610362215709E-6</v>
      </c>
      <c r="F1053" s="27">
        <f t="shared" si="50"/>
        <v>2.4625610362215707E-6</v>
      </c>
    </row>
    <row r="1054" spans="1:6" ht="15" customHeight="1" x14ac:dyDescent="0.2">
      <c r="A1054" s="4">
        <v>1049</v>
      </c>
      <c r="B1054" s="4" t="str">
        <f>Vocabulary!B1050</f>
        <v>execution</v>
      </c>
      <c r="C1054" s="25">
        <v>-2.1434855712110235E-4</v>
      </c>
      <c r="D1054" s="26">
        <f t="shared" si="48"/>
        <v>1.0812076625872204E-3</v>
      </c>
      <c r="E1054" s="22">
        <f t="shared" si="49"/>
        <v>6.5302400138121536E-5</v>
      </c>
      <c r="F1054" s="27">
        <f t="shared" si="50"/>
        <v>6.5407300138121542E-5</v>
      </c>
    </row>
    <row r="1055" spans="1:6" ht="15" customHeight="1" x14ac:dyDescent="0.2">
      <c r="A1055" s="4">
        <v>1050</v>
      </c>
      <c r="B1055" s="4" t="str">
        <f>Vocabulary!B1051</f>
        <v>hedgehogs</v>
      </c>
      <c r="C1055" s="25">
        <v>-0.69123858002279492</v>
      </c>
      <c r="D1055" s="26">
        <f t="shared" si="48"/>
        <v>5.417527247973293E-4</v>
      </c>
      <c r="E1055" s="22">
        <f t="shared" si="49"/>
        <v>3.2720590534826082E-5</v>
      </c>
      <c r="F1055" s="27">
        <f t="shared" si="50"/>
        <v>3.2825590534826082E-5</v>
      </c>
    </row>
    <row r="1056" spans="1:6" ht="15" customHeight="1" x14ac:dyDescent="0.2">
      <c r="A1056" s="4">
        <v>1051</v>
      </c>
      <c r="B1056" s="4" t="str">
        <f>Vocabulary!B1052</f>
        <v>tucked</v>
      </c>
      <c r="C1056" s="25">
        <v>-3.9274399702681464</v>
      </c>
      <c r="D1056" s="26">
        <f t="shared" si="48"/>
        <v>2.1297895814412171E-5</v>
      </c>
      <c r="E1056" s="22">
        <f t="shared" si="49"/>
        <v>1.2863428208090155E-6</v>
      </c>
      <c r="F1056" s="27">
        <f t="shared" si="50"/>
        <v>1.3914428208090156E-6</v>
      </c>
    </row>
    <row r="1057" spans="1:6" ht="15" customHeight="1" x14ac:dyDescent="0.2">
      <c r="A1057" s="4">
        <v>1052</v>
      </c>
      <c r="B1057" s="4" t="str">
        <f>Vocabulary!B1053</f>
        <v>turns</v>
      </c>
      <c r="C1057" s="25">
        <v>0.7830005179426035</v>
      </c>
      <c r="D1057" s="26">
        <f t="shared" si="48"/>
        <v>2.366219393859152E-3</v>
      </c>
      <c r="E1057" s="22">
        <f t="shared" si="49"/>
        <v>1.4291408673762404E-4</v>
      </c>
      <c r="F1057" s="27">
        <f t="shared" si="50"/>
        <v>1.4301928673762402E-4</v>
      </c>
    </row>
    <row r="1058" spans="1:6" ht="15" customHeight="1" x14ac:dyDescent="0.2">
      <c r="A1058" s="4">
        <v>1053</v>
      </c>
      <c r="B1058" s="4" t="str">
        <f>Vocabulary!B1054</f>
        <v>alive</v>
      </c>
      <c r="C1058" s="25">
        <v>1.3422035410119681</v>
      </c>
      <c r="D1058" s="26">
        <f t="shared" si="48"/>
        <v>4.1391750805516454E-3</v>
      </c>
      <c r="E1058" s="22">
        <f t="shared" si="49"/>
        <v>2.4999644074398167E-4</v>
      </c>
      <c r="F1058" s="27">
        <f t="shared" si="50"/>
        <v>2.5010174074398169E-4</v>
      </c>
    </row>
    <row r="1059" spans="1:6" ht="15" customHeight="1" x14ac:dyDescent="0.2">
      <c r="A1059" s="4">
        <v>1054</v>
      </c>
      <c r="B1059" s="4" t="str">
        <f>Vocabulary!B1055</f>
        <v>friend</v>
      </c>
      <c r="C1059" s="25">
        <v>3.8102281489760221</v>
      </c>
      <c r="D1059" s="26">
        <f t="shared" si="48"/>
        <v>4.8838606653712362E-2</v>
      </c>
      <c r="E1059" s="22">
        <f t="shared" si="49"/>
        <v>2.9497369878580307E-3</v>
      </c>
      <c r="F1059" s="27">
        <f t="shared" si="50"/>
        <v>2.9498423878580307E-3</v>
      </c>
    </row>
    <row r="1060" spans="1:6" ht="15" customHeight="1" x14ac:dyDescent="0.2">
      <c r="A1060" s="4">
        <v>1055</v>
      </c>
      <c r="B1060" s="4" t="str">
        <f>Vocabulary!B1056</f>
        <v>anxious</v>
      </c>
      <c r="C1060" s="25">
        <v>-2.0066363723714331</v>
      </c>
      <c r="D1060" s="26">
        <f t="shared" si="48"/>
        <v>1.4538885007623731E-4</v>
      </c>
      <c r="E1060" s="22">
        <f t="shared" si="49"/>
        <v>8.7811446328275679E-6</v>
      </c>
      <c r="F1060" s="27">
        <f t="shared" si="50"/>
        <v>8.8866446328275672E-6</v>
      </c>
    </row>
    <row r="1061" spans="1:6" ht="15" customHeight="1" x14ac:dyDescent="0.2">
      <c r="A1061" s="4">
        <v>1056</v>
      </c>
      <c r="B1061" s="4" t="str">
        <f>Vocabulary!B1057</f>
        <v>mustard</v>
      </c>
      <c r="C1061" s="25">
        <v>-0.96364144415495345</v>
      </c>
      <c r="D1061" s="26">
        <f t="shared" si="48"/>
        <v>4.1257037855188457E-4</v>
      </c>
      <c r="E1061" s="22">
        <f t="shared" si="49"/>
        <v>2.4918280620452095E-5</v>
      </c>
      <c r="F1061" s="27">
        <f t="shared" si="50"/>
        <v>2.5023880620452096E-5</v>
      </c>
    </row>
    <row r="1062" spans="1:6" ht="15" customHeight="1" x14ac:dyDescent="0.2">
      <c r="A1062" s="4">
        <v>1057</v>
      </c>
      <c r="B1062" s="4" t="str">
        <f>Vocabulary!B1058</f>
        <v>duchess's</v>
      </c>
      <c r="C1062" s="25">
        <v>-1.6349278557792795</v>
      </c>
      <c r="D1062" s="26">
        <f t="shared" si="48"/>
        <v>2.1084439443244991E-4</v>
      </c>
      <c r="E1062" s="22">
        <f t="shared" si="49"/>
        <v>1.2734505579770676E-5</v>
      </c>
      <c r="F1062" s="27">
        <f t="shared" si="50"/>
        <v>1.2840205579770676E-5</v>
      </c>
    </row>
    <row r="1063" spans="1:6" ht="15" customHeight="1" x14ac:dyDescent="0.2">
      <c r="A1063" s="4">
        <v>1058</v>
      </c>
      <c r="B1063" s="4" t="str">
        <f>Vocabulary!B1059</f>
        <v>tortoise</v>
      </c>
      <c r="C1063" s="25">
        <v>-1.8980429437758741</v>
      </c>
      <c r="D1063" s="26">
        <f t="shared" si="48"/>
        <v>1.6206626685811069E-4</v>
      </c>
      <c r="E1063" s="22">
        <f t="shared" si="49"/>
        <v>9.788421386077792E-6</v>
      </c>
      <c r="F1063" s="27">
        <f t="shared" si="50"/>
        <v>9.8942213860777919E-6</v>
      </c>
    </row>
    <row r="1064" spans="1:6" ht="15" customHeight="1" x14ac:dyDescent="0.2">
      <c r="A1064" s="4">
        <v>1059</v>
      </c>
      <c r="B1064" s="4" t="str">
        <f>Vocabulary!B1060</f>
        <v>drawling</v>
      </c>
      <c r="C1064" s="25">
        <v>-3.9379774756525583</v>
      </c>
      <c r="D1064" s="26">
        <f t="shared" si="48"/>
        <v>2.1074647428893041E-5</v>
      </c>
      <c r="E1064" s="22">
        <f t="shared" si="49"/>
        <v>1.2728591433381451E-6</v>
      </c>
      <c r="F1064" s="27">
        <f t="shared" si="50"/>
        <v>1.378759143338145E-6</v>
      </c>
    </row>
    <row r="1065" spans="1:6" ht="15" customHeight="1" x14ac:dyDescent="0.2">
      <c r="A1065" s="4">
        <v>1060</v>
      </c>
      <c r="B1065" s="4" t="str">
        <f>Vocabulary!B1061</f>
        <v>week</v>
      </c>
      <c r="C1065" s="25">
        <v>-1.6067120487609381</v>
      </c>
      <c r="D1065" s="26">
        <f t="shared" si="48"/>
        <v>2.1687826412036655E-4</v>
      </c>
      <c r="E1065" s="22">
        <f t="shared" si="49"/>
        <v>1.3098937119035529E-5</v>
      </c>
      <c r="F1065" s="27">
        <f t="shared" si="50"/>
        <v>1.320493711903553E-5</v>
      </c>
    </row>
    <row r="1066" spans="1:6" ht="15" customHeight="1" x14ac:dyDescent="0.2">
      <c r="A1066" s="4">
        <v>1061</v>
      </c>
      <c r="B1066" s="4" t="str">
        <f>Vocabulary!B1062</f>
        <v>advance</v>
      </c>
      <c r="C1066" s="25">
        <v>5.4787427954736678E-3</v>
      </c>
      <c r="D1066" s="26">
        <f t="shared" si="48"/>
        <v>1.0873806315467428E-3</v>
      </c>
      <c r="E1066" s="22">
        <f t="shared" si="49"/>
        <v>6.5675232946270845E-5</v>
      </c>
      <c r="F1066" s="27">
        <f t="shared" si="50"/>
        <v>6.578133294627084E-5</v>
      </c>
    </row>
    <row r="1067" spans="1:6" ht="15" customHeight="1" x14ac:dyDescent="0.2">
      <c r="A1067" s="4">
        <v>1062</v>
      </c>
      <c r="B1067" s="4" t="str">
        <f>Vocabulary!B1063</f>
        <v>figure</v>
      </c>
      <c r="C1067" s="25">
        <v>0.483523333175776</v>
      </c>
      <c r="D1067" s="26">
        <f t="shared" si="48"/>
        <v>1.7538551436332736E-3</v>
      </c>
      <c r="E1067" s="22">
        <f t="shared" si="49"/>
        <v>1.0592872612443542E-4</v>
      </c>
      <c r="F1067" s="27">
        <f t="shared" si="50"/>
        <v>1.0603492612443542E-4</v>
      </c>
    </row>
    <row r="1068" spans="1:6" ht="15" customHeight="1" x14ac:dyDescent="0.2">
      <c r="A1068" s="4">
        <v>1063</v>
      </c>
      <c r="B1068" s="4" t="str">
        <f>Vocabulary!B1064</f>
        <v>toes</v>
      </c>
      <c r="C1068" s="25">
        <v>3.9437763033419277</v>
      </c>
      <c r="D1068" s="26">
        <f t="shared" si="48"/>
        <v>5.5816486035048442E-2</v>
      </c>
      <c r="E1068" s="22">
        <f t="shared" si="49"/>
        <v>3.3711844925725081E-3</v>
      </c>
      <c r="F1068" s="27">
        <f t="shared" si="50"/>
        <v>3.3712907925725079E-3</v>
      </c>
    </row>
    <row r="1069" spans="1:6" ht="15" customHeight="1" x14ac:dyDescent="0.2">
      <c r="A1069" s="4">
        <v>1064</v>
      </c>
      <c r="B1069" s="4" t="str">
        <f>Vocabulary!B1065</f>
        <v>mark</v>
      </c>
      <c r="C1069" s="25">
        <v>-1.7633437308507389</v>
      </c>
      <c r="D1069" s="26">
        <f t="shared" si="48"/>
        <v>1.8543501907537931E-4</v>
      </c>
      <c r="E1069" s="22">
        <f t="shared" si="49"/>
        <v>1.1199839063574677E-5</v>
      </c>
      <c r="F1069" s="27">
        <f t="shared" si="50"/>
        <v>1.1306239063574676E-5</v>
      </c>
    </row>
    <row r="1070" spans="1:6" ht="15" customHeight="1" x14ac:dyDescent="0.2">
      <c r="A1070" s="4">
        <v>1065</v>
      </c>
      <c r="B1070" s="4" t="str">
        <f>Vocabulary!B1066</f>
        <v>snail</v>
      </c>
      <c r="C1070" s="25">
        <v>-3.1332789499036977</v>
      </c>
      <c r="D1070" s="26">
        <f t="shared" si="48"/>
        <v>4.7123381490264714E-5</v>
      </c>
      <c r="E1070" s="22">
        <f t="shared" si="49"/>
        <v>2.8461414216904652E-6</v>
      </c>
      <c r="F1070" s="27">
        <f t="shared" si="50"/>
        <v>2.9526414216904654E-6</v>
      </c>
    </row>
    <row r="1071" spans="1:6" ht="15" customHeight="1" x14ac:dyDescent="0.2">
      <c r="A1071" s="4">
        <v>1066</v>
      </c>
      <c r="B1071" s="4" t="str">
        <f>Vocabulary!B1067</f>
        <v>tails</v>
      </c>
      <c r="C1071" s="25">
        <v>0.18128999027797699</v>
      </c>
      <c r="D1071" s="26">
        <f t="shared" si="48"/>
        <v>1.2963893294513304E-3</v>
      </c>
      <c r="E1071" s="22">
        <f t="shared" si="49"/>
        <v>7.829886677277648E-5</v>
      </c>
      <c r="F1071" s="27">
        <f t="shared" si="50"/>
        <v>7.8405466772776483E-5</v>
      </c>
    </row>
    <row r="1072" spans="1:6" ht="15" customHeight="1" x14ac:dyDescent="0.2">
      <c r="A1072" s="4">
        <v>1067</v>
      </c>
      <c r="B1072" s="4" t="str">
        <f>Vocabulary!B1068</f>
        <v>obliged</v>
      </c>
      <c r="C1072" s="25">
        <v>-3.3260339183045105</v>
      </c>
      <c r="D1072" s="26">
        <f t="shared" si="48"/>
        <v>3.8861899826117243E-5</v>
      </c>
      <c r="E1072" s="22">
        <f t="shared" si="49"/>
        <v>2.3471673577488942E-6</v>
      </c>
      <c r="F1072" s="27">
        <f t="shared" si="50"/>
        <v>2.4538673577488944E-6</v>
      </c>
    </row>
    <row r="1073" spans="1:6" ht="15" customHeight="1" x14ac:dyDescent="0.2">
      <c r="A1073" s="4">
        <v>1068</v>
      </c>
      <c r="B1073" s="4" t="str">
        <f>Vocabulary!B1069</f>
        <v>follows</v>
      </c>
      <c r="C1073" s="25">
        <v>-1.2277263111506336</v>
      </c>
      <c r="D1073" s="26">
        <f t="shared" si="48"/>
        <v>3.1681624559010005E-4</v>
      </c>
      <c r="E1073" s="22">
        <f t="shared" si="49"/>
        <v>1.9134956175093828E-5</v>
      </c>
      <c r="F1073" s="27">
        <f t="shared" si="50"/>
        <v>1.9241756175093828E-5</v>
      </c>
    </row>
    <row r="1074" spans="1:6" ht="15" customHeight="1" x14ac:dyDescent="0.2">
      <c r="A1074" s="4">
        <v>1069</v>
      </c>
      <c r="B1074" s="4" t="str">
        <f>Vocabulary!B1070</f>
        <v>around</v>
      </c>
      <c r="C1074" s="25">
        <v>-5.47662527408598</v>
      </c>
      <c r="D1074" s="26">
        <f t="shared" si="48"/>
        <v>4.5241195152898388E-6</v>
      </c>
      <c r="E1074" s="22">
        <f t="shared" si="49"/>
        <v>2.7324617932617439E-7</v>
      </c>
      <c r="F1074" s="27">
        <f t="shared" si="50"/>
        <v>3.8014617932617437E-7</v>
      </c>
    </row>
    <row r="1075" spans="1:6" ht="15" customHeight="1" x14ac:dyDescent="0.2">
      <c r="A1075" s="4">
        <v>1070</v>
      </c>
      <c r="B1075" s="4" t="str">
        <f>Vocabulary!B1071</f>
        <v>owl</v>
      </c>
      <c r="C1075" s="25">
        <v>-2.0702423573802027</v>
      </c>
      <c r="D1075" s="26">
        <f t="shared" si="48"/>
        <v>1.3642921281384684E-4</v>
      </c>
      <c r="E1075" s="22">
        <f t="shared" si="49"/>
        <v>8.2400036126085702E-6</v>
      </c>
      <c r="F1075" s="27">
        <f t="shared" si="50"/>
        <v>8.347003612608571E-6</v>
      </c>
    </row>
    <row r="1076" spans="1:6" ht="15" customHeight="1" x14ac:dyDescent="0.2">
      <c r="A1076" s="4">
        <v>1071</v>
      </c>
      <c r="B1076" s="4" t="str">
        <f>Vocabulary!B1072</f>
        <v>panther</v>
      </c>
      <c r="C1076" s="25">
        <v>-2.0779575794698388</v>
      </c>
      <c r="D1076" s="26">
        <f t="shared" si="48"/>
        <v>1.3538068116585839E-4</v>
      </c>
      <c r="E1076" s="22">
        <f t="shared" si="49"/>
        <v>8.1766747669078467E-6</v>
      </c>
      <c r="F1076" s="27">
        <f t="shared" si="50"/>
        <v>8.283774766907846E-6</v>
      </c>
    </row>
    <row r="1077" spans="1:6" ht="15" customHeight="1" x14ac:dyDescent="0.2">
      <c r="A1077" s="4">
        <v>1072</v>
      </c>
      <c r="B1077" s="4" t="str">
        <f>Vocabulary!B1073</f>
        <v>pie</v>
      </c>
      <c r="C1077" s="25">
        <v>-0.57260892761300342</v>
      </c>
      <c r="D1077" s="26">
        <f t="shared" si="48"/>
        <v>6.0998802293078119E-4</v>
      </c>
      <c r="E1077" s="22">
        <f t="shared" si="49"/>
        <v>3.6841842072751834E-5</v>
      </c>
      <c r="F1077" s="27">
        <f t="shared" si="50"/>
        <v>3.6949042072751832E-5</v>
      </c>
    </row>
    <row r="1078" spans="1:6" ht="15" customHeight="1" x14ac:dyDescent="0.2">
      <c r="A1078" s="4">
        <v>1073</v>
      </c>
      <c r="B1078" s="4" t="str">
        <f>Vocabulary!B1074</f>
        <v>trial's</v>
      </c>
      <c r="C1078" s="25">
        <v>-1.7819929116857947</v>
      </c>
      <c r="D1078" s="26">
        <f t="shared" si="48"/>
        <v>1.820088547493215E-4</v>
      </c>
      <c r="E1078" s="22">
        <f t="shared" si="49"/>
        <v>1.0992906795610718E-5</v>
      </c>
      <c r="F1078" s="27">
        <f t="shared" si="50"/>
        <v>1.1100206795610718E-5</v>
      </c>
    </row>
    <row r="1079" spans="1:6" ht="15" customHeight="1" x14ac:dyDescent="0.2">
      <c r="A1079" s="4">
        <v>1074</v>
      </c>
      <c r="B1079" s="4" t="str">
        <f>Vocabulary!B1075</f>
        <v>trumpet</v>
      </c>
      <c r="C1079" s="25">
        <v>-1.3700998976210501</v>
      </c>
      <c r="D1079" s="26">
        <f t="shared" si="48"/>
        <v>2.7477383810864311E-4</v>
      </c>
      <c r="E1079" s="22">
        <f t="shared" si="49"/>
        <v>1.6595693634580172E-5</v>
      </c>
      <c r="F1079" s="27">
        <f t="shared" si="50"/>
        <v>1.6703093634580171E-5</v>
      </c>
    </row>
    <row r="1080" spans="1:6" ht="15" customHeight="1" x14ac:dyDescent="0.2">
      <c r="A1080" s="4">
        <v>1075</v>
      </c>
      <c r="B1080" s="4" t="str">
        <f>Vocabulary!B1076</f>
        <v>spectacles</v>
      </c>
      <c r="C1080" s="25">
        <v>3.748206577823991</v>
      </c>
      <c r="D1080" s="26">
        <f t="shared" si="48"/>
        <v>4.5901580447895933E-2</v>
      </c>
      <c r="E1080" s="22">
        <f t="shared" si="49"/>
        <v>2.7723475120477801E-3</v>
      </c>
      <c r="F1080" s="27">
        <f t="shared" si="50"/>
        <v>2.7724550120477799E-3</v>
      </c>
    </row>
    <row r="1081" spans="1:6" ht="15" customHeight="1" x14ac:dyDescent="0.2">
      <c r="A1081" s="4">
        <v>1076</v>
      </c>
      <c r="B1081" s="4" t="str">
        <f>Vocabulary!B1077</f>
        <v>teacup</v>
      </c>
      <c r="C1081" s="25">
        <v>0.5128131642827255</v>
      </c>
      <c r="D1081" s="26">
        <f t="shared" si="48"/>
        <v>1.8059849747812697E-3</v>
      </c>
      <c r="E1081" s="22">
        <f t="shared" si="49"/>
        <v>1.0907724533175701E-4</v>
      </c>
      <c r="F1081" s="27">
        <f t="shared" si="50"/>
        <v>1.0918484533175702E-4</v>
      </c>
    </row>
    <row r="1082" spans="1:6" ht="15" customHeight="1" x14ac:dyDescent="0.2">
      <c r="A1082" s="4">
        <v>1077</v>
      </c>
      <c r="B1082" s="4" t="str">
        <f>Vocabulary!B1078</f>
        <v>wrote</v>
      </c>
      <c r="C1082" s="25">
        <v>-0.62795767173597405</v>
      </c>
      <c r="D1082" s="26">
        <f t="shared" si="48"/>
        <v>5.7714329370082854E-4</v>
      </c>
      <c r="E1082" s="22">
        <f t="shared" si="49"/>
        <v>3.485809766839732E-5</v>
      </c>
      <c r="F1082" s="27">
        <f t="shared" si="50"/>
        <v>3.4965797668397319E-5</v>
      </c>
    </row>
    <row r="1083" spans="1:6" ht="15" customHeight="1" x14ac:dyDescent="0.2">
      <c r="A1083" s="4">
        <v>1078</v>
      </c>
      <c r="B1083" s="4" t="str">
        <f>Vocabulary!B1079</f>
        <v>list</v>
      </c>
      <c r="C1083" s="25">
        <v>-1.6747149700822976</v>
      </c>
      <c r="D1083" s="26">
        <f t="shared" si="48"/>
        <v>2.0262019782612108E-4</v>
      </c>
      <c r="E1083" s="22">
        <f t="shared" si="49"/>
        <v>1.2237783445637871E-5</v>
      </c>
      <c r="F1083" s="27">
        <f t="shared" si="50"/>
        <v>1.234558344563787E-5</v>
      </c>
    </row>
    <row r="1084" spans="1:6" ht="15" customHeight="1" x14ac:dyDescent="0.2">
      <c r="A1084" s="4">
        <v>1079</v>
      </c>
      <c r="B1084" s="4" t="str">
        <f>Vocabulary!B1080</f>
        <v>fit</v>
      </c>
      <c r="C1084" s="25">
        <v>-5.7216441695963063</v>
      </c>
      <c r="D1084" s="26">
        <f t="shared" si="48"/>
        <v>3.5409819668725003E-6</v>
      </c>
      <c r="E1084" s="22">
        <f t="shared" si="49"/>
        <v>2.1386698345187419E-7</v>
      </c>
      <c r="F1084" s="27">
        <f t="shared" si="50"/>
        <v>3.217669834518742E-7</v>
      </c>
    </row>
    <row r="1085" spans="1:6" ht="15" customHeight="1" x14ac:dyDescent="0.2">
      <c r="A1085" s="4">
        <v>1080</v>
      </c>
      <c r="B1085" s="4" t="str">
        <f>Vocabulary!B1081</f>
        <v>conversations</v>
      </c>
      <c r="C1085" s="25">
        <v>-3.0260455315857451</v>
      </c>
      <c r="D1085" s="26">
        <f t="shared" si="48"/>
        <v>5.2457468552548062E-5</v>
      </c>
      <c r="E1085" s="22">
        <f t="shared" si="49"/>
        <v>3.1683077360498076E-6</v>
      </c>
      <c r="F1085" s="27">
        <f t="shared" si="50"/>
        <v>3.2763077360498076E-6</v>
      </c>
    </row>
    <row r="1086" spans="1:6" ht="15" customHeight="1" x14ac:dyDescent="0.2">
      <c r="A1086" s="4">
        <v>1081</v>
      </c>
      <c r="B1086" s="4" t="str">
        <f>Vocabulary!B1082</f>
        <v>pleasure</v>
      </c>
      <c r="C1086" s="25">
        <v>-1.4912829944327157</v>
      </c>
      <c r="D1086" s="26">
        <f t="shared" si="48"/>
        <v>2.4341437929475591E-4</v>
      </c>
      <c r="E1086" s="22">
        <f t="shared" si="49"/>
        <v>1.470165607043721E-5</v>
      </c>
      <c r="F1086" s="27">
        <f t="shared" si="50"/>
        <v>1.480975607043721E-5</v>
      </c>
    </row>
    <row r="1087" spans="1:6" ht="15" customHeight="1" x14ac:dyDescent="0.2">
      <c r="A1087" s="4">
        <v>1082</v>
      </c>
      <c r="B1087" s="4" t="str">
        <f>Vocabulary!B1083</f>
        <v>picking</v>
      </c>
      <c r="C1087" s="25">
        <v>1.3254632749636466</v>
      </c>
      <c r="D1087" s="26">
        <f t="shared" si="48"/>
        <v>4.0704609396592806E-3</v>
      </c>
      <c r="E1087" s="22">
        <f t="shared" si="49"/>
        <v>2.458462682295148E-4</v>
      </c>
      <c r="F1087" s="27">
        <f t="shared" si="50"/>
        <v>2.4595446822951478E-4</v>
      </c>
    </row>
    <row r="1088" spans="1:6" ht="15" customHeight="1" x14ac:dyDescent="0.2">
      <c r="A1088" s="4">
        <v>1083</v>
      </c>
      <c r="B1088" s="4" t="str">
        <f>Vocabulary!B1084</f>
        <v>remarkable</v>
      </c>
      <c r="C1088" s="25">
        <v>-1.8191900829089573</v>
      </c>
      <c r="D1088" s="26">
        <f t="shared" si="48"/>
        <v>1.7536300979602109E-4</v>
      </c>
      <c r="E1088" s="22">
        <f t="shared" si="49"/>
        <v>1.059151338950236E-5</v>
      </c>
      <c r="F1088" s="27">
        <f t="shared" si="50"/>
        <v>1.0699813389502361E-5</v>
      </c>
    </row>
    <row r="1089" spans="1:6" ht="15" customHeight="1" x14ac:dyDescent="0.2">
      <c r="A1089" s="4">
        <v>1084</v>
      </c>
      <c r="B1089" s="4" t="str">
        <f>Vocabulary!B1085</f>
        <v>afterwards</v>
      </c>
      <c r="C1089" s="25">
        <v>-2.779834679407553</v>
      </c>
      <c r="D1089" s="26">
        <f t="shared" si="48"/>
        <v>6.7101981268317693E-5</v>
      </c>
      <c r="E1089" s="22">
        <f t="shared" si="49"/>
        <v>4.0528018644993009E-6</v>
      </c>
      <c r="F1089" s="27">
        <f t="shared" si="50"/>
        <v>4.1612018644993006E-6</v>
      </c>
    </row>
    <row r="1090" spans="1:6" ht="15" customHeight="1" x14ac:dyDescent="0.2">
      <c r="A1090" s="4">
        <v>1085</v>
      </c>
      <c r="B1090" s="4" t="str">
        <f>Vocabulary!B1086</f>
        <v>occurred</v>
      </c>
      <c r="C1090" s="25">
        <v>-6.1101749665531075</v>
      </c>
      <c r="D1090" s="26">
        <f t="shared" si="48"/>
        <v>2.400971107153716E-6</v>
      </c>
      <c r="E1090" s="22">
        <f t="shared" si="49"/>
        <v>1.450130084948159E-7</v>
      </c>
      <c r="F1090" s="27">
        <f t="shared" si="50"/>
        <v>2.535130084948159E-7</v>
      </c>
    </row>
    <row r="1091" spans="1:6" ht="15" customHeight="1" x14ac:dyDescent="0.2">
      <c r="A1091" s="4">
        <v>1086</v>
      </c>
      <c r="B1091" s="4" t="str">
        <f>Vocabulary!B1087</f>
        <v>waistcoat</v>
      </c>
      <c r="C1091" s="25">
        <v>0.67523559094484487</v>
      </c>
      <c r="D1091" s="26">
        <f t="shared" si="48"/>
        <v>2.1244831770813734E-3</v>
      </c>
      <c r="E1091" s="22">
        <f t="shared" si="49"/>
        <v>1.2831378773666801E-4</v>
      </c>
      <c r="F1091" s="27">
        <f t="shared" si="50"/>
        <v>1.2842238773666802E-4</v>
      </c>
    </row>
    <row r="1092" spans="1:6" ht="15" customHeight="1" x14ac:dyDescent="0.2">
      <c r="A1092" s="4">
        <v>1087</v>
      </c>
      <c r="B1092" s="4" t="str">
        <f>Vocabulary!B1088</f>
        <v>started</v>
      </c>
      <c r="C1092" s="25">
        <v>-1.5581740828962349</v>
      </c>
      <c r="D1092" s="26">
        <f t="shared" si="48"/>
        <v>2.2766475342072385E-4</v>
      </c>
      <c r="E1092" s="22">
        <f t="shared" si="49"/>
        <v>1.3750415706129502E-5</v>
      </c>
      <c r="F1092" s="27">
        <f t="shared" si="50"/>
        <v>1.3859115706129501E-5</v>
      </c>
    </row>
    <row r="1093" spans="1:6" ht="15" customHeight="1" x14ac:dyDescent="0.2">
      <c r="A1093" s="4">
        <v>1088</v>
      </c>
      <c r="B1093" s="4" t="str">
        <f>Vocabulary!B1089</f>
        <v>hedge</v>
      </c>
      <c r="C1093" s="25">
        <v>-1.750431113269546</v>
      </c>
      <c r="D1093" s="26">
        <f t="shared" si="48"/>
        <v>1.8784499663649347E-4</v>
      </c>
      <c r="E1093" s="22">
        <f t="shared" si="49"/>
        <v>1.1345396040708175E-5</v>
      </c>
      <c r="F1093" s="27">
        <f t="shared" si="50"/>
        <v>1.1454196040708175E-5</v>
      </c>
    </row>
    <row r="1094" spans="1:6" ht="15" customHeight="1" x14ac:dyDescent="0.2">
      <c r="A1094" s="4">
        <v>1089</v>
      </c>
      <c r="B1094" s="4" t="str">
        <f>Vocabulary!B1090</f>
        <v>straight</v>
      </c>
      <c r="C1094" s="25">
        <v>-1.1612927816159673</v>
      </c>
      <c r="D1094" s="26">
        <f t="shared" ref="D1094:D1157" si="51">EXP((C1094-$B$3)/$F$3)</f>
        <v>3.3857832986442367E-4</v>
      </c>
      <c r="E1094" s="22">
        <f t="shared" ref="E1094:E1157" si="52">D1094/$D$3</f>
        <v>2.0449334887246881E-5</v>
      </c>
      <c r="F1094" s="27">
        <f t="shared" ref="F1094:F1157" si="53">IF(A1094=1,-1,E1094+A1094*0.0000000001)</f>
        <v>2.0558234887246882E-5</v>
      </c>
    </row>
    <row r="1095" spans="1:6" ht="15" customHeight="1" x14ac:dyDescent="0.2">
      <c r="A1095" s="4">
        <v>1090</v>
      </c>
      <c r="B1095" s="4" t="str">
        <f>Vocabulary!B1091</f>
        <v>dipped</v>
      </c>
      <c r="C1095" s="25">
        <v>-6.3656121721380154</v>
      </c>
      <c r="D1095" s="26">
        <f t="shared" si="51"/>
        <v>1.8597388560776891E-6</v>
      </c>
      <c r="E1095" s="22">
        <f t="shared" si="52"/>
        <v>1.1232385334875551E-7</v>
      </c>
      <c r="F1095" s="27">
        <f t="shared" si="53"/>
        <v>2.2132385334875552E-7</v>
      </c>
    </row>
    <row r="1096" spans="1:6" ht="15" customHeight="1" x14ac:dyDescent="0.2">
      <c r="A1096" s="4">
        <v>1091</v>
      </c>
      <c r="B1096" s="4" t="str">
        <f>Vocabulary!B1092</f>
        <v>falling</v>
      </c>
      <c r="C1096" s="25">
        <v>-0.81903085409356335</v>
      </c>
      <c r="D1096" s="26">
        <f t="shared" si="51"/>
        <v>4.7676199111593295E-4</v>
      </c>
      <c r="E1096" s="22">
        <f t="shared" si="52"/>
        <v>2.8795303059543994E-5</v>
      </c>
      <c r="F1096" s="27">
        <f t="shared" si="53"/>
        <v>2.8904403059543992E-5</v>
      </c>
    </row>
    <row r="1097" spans="1:6" ht="15" customHeight="1" x14ac:dyDescent="0.2">
      <c r="A1097" s="4">
        <v>1092</v>
      </c>
      <c r="B1097" s="4" t="str">
        <f>Vocabulary!B1093</f>
        <v>plenty</v>
      </c>
      <c r="C1097" s="25">
        <v>-2.598376247172852</v>
      </c>
      <c r="D1097" s="26">
        <f t="shared" si="51"/>
        <v>8.0452906665686493E-5</v>
      </c>
      <c r="E1097" s="22">
        <f t="shared" si="52"/>
        <v>4.859166361053963E-6</v>
      </c>
      <c r="F1097" s="27">
        <f t="shared" si="53"/>
        <v>4.9683663610539628E-6</v>
      </c>
    </row>
    <row r="1098" spans="1:6" ht="15" customHeight="1" x14ac:dyDescent="0.2">
      <c r="A1098" s="4">
        <v>1093</v>
      </c>
      <c r="B1098" s="4" t="str">
        <f>Vocabulary!B1094</f>
        <v>cupboards</v>
      </c>
      <c r="C1098" s="25">
        <v>-3.1742048887221794</v>
      </c>
      <c r="D1098" s="26">
        <f t="shared" si="51"/>
        <v>4.523374419648685E-5</v>
      </c>
      <c r="E1098" s="22">
        <f t="shared" si="52"/>
        <v>2.7320117730169433E-6</v>
      </c>
      <c r="F1098" s="27">
        <f t="shared" si="53"/>
        <v>2.8413117730169432E-6</v>
      </c>
    </row>
    <row r="1099" spans="1:6" ht="15" customHeight="1" x14ac:dyDescent="0.2">
      <c r="A1099" s="4">
        <v>1094</v>
      </c>
      <c r="B1099" s="4" t="str">
        <f>Vocabulary!B1095</f>
        <v>shelves</v>
      </c>
      <c r="C1099" s="25">
        <v>-2.7405008595872298</v>
      </c>
      <c r="D1099" s="26">
        <f t="shared" si="51"/>
        <v>6.9793954234169167E-5</v>
      </c>
      <c r="E1099" s="22">
        <f t="shared" si="52"/>
        <v>4.2153907009087521E-6</v>
      </c>
      <c r="F1099" s="27">
        <f t="shared" si="53"/>
        <v>4.3247907009087522E-6</v>
      </c>
    </row>
    <row r="1100" spans="1:6" ht="15" customHeight="1" x14ac:dyDescent="0.2">
      <c r="A1100" s="4">
        <v>1095</v>
      </c>
      <c r="B1100" s="4" t="str">
        <f>Vocabulary!B1096</f>
        <v>jar</v>
      </c>
      <c r="C1100" s="25">
        <v>-1.5371662764718446</v>
      </c>
      <c r="D1100" s="26">
        <f t="shared" si="51"/>
        <v>2.3249808154547413E-4</v>
      </c>
      <c r="E1100" s="22">
        <f t="shared" si="52"/>
        <v>1.404233735829946E-5</v>
      </c>
      <c r="F1100" s="27">
        <f t="shared" si="53"/>
        <v>1.415183735829946E-5</v>
      </c>
    </row>
    <row r="1101" spans="1:6" ht="15" customHeight="1" x14ac:dyDescent="0.2">
      <c r="A1101" s="4">
        <v>1096</v>
      </c>
      <c r="B1101" s="4" t="str">
        <f>Vocabulary!B1097</f>
        <v>tumbling</v>
      </c>
      <c r="C1101" s="25">
        <v>-4.5852737404214734</v>
      </c>
      <c r="D1101" s="26">
        <f t="shared" si="51"/>
        <v>1.1031717243925641E-5</v>
      </c>
      <c r="E1101" s="22">
        <f t="shared" si="52"/>
        <v>6.6628977818156507E-7</v>
      </c>
      <c r="F1101" s="27">
        <f t="shared" si="53"/>
        <v>7.7588977818156504E-7</v>
      </c>
    </row>
    <row r="1102" spans="1:6" ht="15" customHeight="1" x14ac:dyDescent="0.2">
      <c r="A1102" s="4">
        <v>1097</v>
      </c>
      <c r="B1102" s="4" t="str">
        <f>Vocabulary!B1098</f>
        <v>thousand</v>
      </c>
      <c r="C1102" s="25">
        <v>-2.9285289511886767</v>
      </c>
      <c r="D1102" s="26">
        <f t="shared" si="51"/>
        <v>5.783067237533898E-5</v>
      </c>
      <c r="E1102" s="22">
        <f t="shared" si="52"/>
        <v>3.4928366107527017E-6</v>
      </c>
      <c r="F1102" s="27">
        <f t="shared" si="53"/>
        <v>3.6025366107527017E-6</v>
      </c>
    </row>
    <row r="1103" spans="1:6" ht="15" customHeight="1" x14ac:dyDescent="0.2">
      <c r="A1103" s="4">
        <v>1098</v>
      </c>
      <c r="B1103" s="4" t="str">
        <f>Vocabulary!B1099</f>
        <v>learnt</v>
      </c>
      <c r="C1103" s="25">
        <v>-2.3972345942771445</v>
      </c>
      <c r="D1103" s="26">
        <f t="shared" si="51"/>
        <v>9.837765114686231E-5</v>
      </c>
      <c r="E1103" s="22">
        <f t="shared" si="52"/>
        <v>5.9417787739944815E-6</v>
      </c>
      <c r="F1103" s="27">
        <f t="shared" si="53"/>
        <v>6.0515787739944817E-6</v>
      </c>
    </row>
    <row r="1104" spans="1:6" ht="15" customHeight="1" x14ac:dyDescent="0.2">
      <c r="A1104" s="4">
        <v>1099</v>
      </c>
      <c r="B1104" s="4" t="str">
        <f>Vocabulary!B1100</f>
        <v>showing</v>
      </c>
      <c r="C1104" s="25">
        <v>0.30993123979237813</v>
      </c>
      <c r="D1104" s="26">
        <f t="shared" si="51"/>
        <v>1.4743603148238799E-3</v>
      </c>
      <c r="E1104" s="22">
        <f t="shared" si="52"/>
        <v>8.9047895753910326E-5</v>
      </c>
      <c r="F1104" s="27">
        <f t="shared" si="53"/>
        <v>8.915779575391033E-5</v>
      </c>
    </row>
    <row r="1105" spans="1:6" ht="15" customHeight="1" x14ac:dyDescent="0.2">
      <c r="A1105" s="4">
        <v>1100</v>
      </c>
      <c r="B1105" s="4" t="str">
        <f>Vocabulary!B1101</f>
        <v>latitude</v>
      </c>
      <c r="C1105" s="25">
        <v>-4.0280594462626693</v>
      </c>
      <c r="D1105" s="26">
        <f t="shared" si="51"/>
        <v>1.9259198750884809E-5</v>
      </c>
      <c r="E1105" s="22">
        <f t="shared" si="52"/>
        <v>1.1632103125873236E-6</v>
      </c>
      <c r="F1105" s="27">
        <f t="shared" si="53"/>
        <v>1.2732103125873236E-6</v>
      </c>
    </row>
    <row r="1106" spans="1:6" ht="15" customHeight="1" x14ac:dyDescent="0.2">
      <c r="A1106" s="4">
        <v>1101</v>
      </c>
      <c r="B1106" s="4" t="str">
        <f>Vocabulary!B1102</f>
        <v>longitude</v>
      </c>
      <c r="C1106" s="25">
        <v>-3.0496852992630581</v>
      </c>
      <c r="D1106" s="26">
        <f t="shared" si="51"/>
        <v>5.1231928990987643E-5</v>
      </c>
      <c r="E1106" s="22">
        <f t="shared" si="52"/>
        <v>3.0942880286398444E-6</v>
      </c>
      <c r="F1106" s="27">
        <f t="shared" si="53"/>
        <v>3.2043880286398444E-6</v>
      </c>
    </row>
    <row r="1107" spans="1:6" ht="15" customHeight="1" x14ac:dyDescent="0.2">
      <c r="A1107" s="4">
        <v>1102</v>
      </c>
      <c r="B1107" s="4" t="str">
        <f>Vocabulary!B1103</f>
        <v>presently</v>
      </c>
      <c r="C1107" s="25">
        <v>-1.2185616142691862</v>
      </c>
      <c r="D1107" s="26">
        <f t="shared" si="51"/>
        <v>3.1973311614926972E-4</v>
      </c>
      <c r="E1107" s="22">
        <f t="shared" si="52"/>
        <v>1.931112829724676E-5</v>
      </c>
      <c r="F1107" s="27">
        <f t="shared" si="53"/>
        <v>1.9421328297246761E-5</v>
      </c>
    </row>
    <row r="1108" spans="1:6" ht="15" customHeight="1" x14ac:dyDescent="0.2">
      <c r="A1108" s="4">
        <v>1103</v>
      </c>
      <c r="B1108" s="4" t="str">
        <f>Vocabulary!B1104</f>
        <v>dinah'll</v>
      </c>
      <c r="C1108" s="25">
        <v>-0.73433846752750176</v>
      </c>
      <c r="D1108" s="26">
        <f t="shared" si="51"/>
        <v>5.1889927154103485E-4</v>
      </c>
      <c r="E1108" s="22">
        <f t="shared" si="52"/>
        <v>3.1340295702740568E-5</v>
      </c>
      <c r="F1108" s="27">
        <f t="shared" si="53"/>
        <v>3.1450595702740566E-5</v>
      </c>
    </row>
    <row r="1109" spans="1:6" ht="15" customHeight="1" x14ac:dyDescent="0.2">
      <c r="A1109" s="4">
        <v>1104</v>
      </c>
      <c r="B1109" s="4" t="str">
        <f>Vocabulary!B1105</f>
        <v>milk</v>
      </c>
      <c r="C1109" s="25">
        <v>-1.1899348469161983</v>
      </c>
      <c r="D1109" s="26">
        <f t="shared" si="51"/>
        <v>3.2901831013801823E-4</v>
      </c>
      <c r="E1109" s="22">
        <f t="shared" si="52"/>
        <v>1.9871932178124198E-5</v>
      </c>
      <c r="F1109" s="27">
        <f t="shared" si="53"/>
        <v>1.9982332178124199E-5</v>
      </c>
    </row>
    <row r="1110" spans="1:6" ht="15" customHeight="1" x14ac:dyDescent="0.2">
      <c r="A1110" s="4">
        <v>1105</v>
      </c>
      <c r="B1110" s="4" t="str">
        <f>Vocabulary!B1106</f>
        <v>earnestly</v>
      </c>
      <c r="C1110" s="25">
        <v>-2.7248319167860648</v>
      </c>
      <c r="D1110" s="26">
        <f t="shared" si="51"/>
        <v>7.0896164394168492E-5</v>
      </c>
      <c r="E1110" s="22">
        <f t="shared" si="52"/>
        <v>4.2819616024988737E-6</v>
      </c>
      <c r="F1110" s="27">
        <f t="shared" si="53"/>
        <v>4.3924616024988737E-6</v>
      </c>
    </row>
    <row r="1111" spans="1:6" ht="15" customHeight="1" x14ac:dyDescent="0.2">
      <c r="A1111" s="4">
        <v>1106</v>
      </c>
      <c r="B1111" s="4" t="str">
        <f>Vocabulary!B1107</f>
        <v>thump</v>
      </c>
      <c r="C1111" s="25">
        <v>-8.9992409340247974</v>
      </c>
      <c r="D1111" s="26">
        <f t="shared" si="51"/>
        <v>1.335615733366888E-7</v>
      </c>
      <c r="E1111" s="22">
        <f t="shared" si="52"/>
        <v>8.0668049320321252E-9</v>
      </c>
      <c r="F1111" s="27">
        <f t="shared" si="53"/>
        <v>1.1866680493203212E-7</v>
      </c>
    </row>
    <row r="1112" spans="1:6" ht="15" customHeight="1" x14ac:dyDescent="0.2">
      <c r="A1112" s="4">
        <v>1107</v>
      </c>
      <c r="B1112" s="4" t="str">
        <f>Vocabulary!B1108</f>
        <v>wind</v>
      </c>
      <c r="C1112" s="25">
        <v>-1.3225000662437703</v>
      </c>
      <c r="D1112" s="26">
        <f t="shared" si="51"/>
        <v>2.8816930840314765E-4</v>
      </c>
      <c r="E1112" s="22">
        <f t="shared" si="52"/>
        <v>1.7404748538165349E-5</v>
      </c>
      <c r="F1112" s="27">
        <f t="shared" si="53"/>
        <v>1.7515448538165347E-5</v>
      </c>
    </row>
    <row r="1113" spans="1:6" ht="15" customHeight="1" x14ac:dyDescent="0.2">
      <c r="A1113" s="4">
        <v>1108</v>
      </c>
      <c r="B1113" s="4" t="str">
        <f>Vocabulary!B1109</f>
        <v>row</v>
      </c>
      <c r="C1113" s="25">
        <v>-1.5010681854382968</v>
      </c>
      <c r="D1113" s="26">
        <f t="shared" si="51"/>
        <v>2.4104413864112179E-4</v>
      </c>
      <c r="E1113" s="22">
        <f t="shared" si="52"/>
        <v>1.4558499109065999E-5</v>
      </c>
      <c r="F1113" s="27">
        <f t="shared" si="53"/>
        <v>1.4669299109065999E-5</v>
      </c>
    </row>
    <row r="1114" spans="1:6" ht="15" customHeight="1" x14ac:dyDescent="0.2">
      <c r="A1114" s="4">
        <v>1109</v>
      </c>
      <c r="B1114" s="4" t="str">
        <f>Vocabulary!B1110</f>
        <v>doors</v>
      </c>
      <c r="C1114" s="25">
        <v>-4.7770442552353423</v>
      </c>
      <c r="D1114" s="26">
        <f t="shared" si="51"/>
        <v>9.1066416122401431E-6</v>
      </c>
      <c r="E1114" s="22">
        <f t="shared" si="52"/>
        <v>5.5001973723896086E-7</v>
      </c>
      <c r="F1114" s="27">
        <f t="shared" si="53"/>
        <v>6.6091973723896082E-7</v>
      </c>
    </row>
    <row r="1115" spans="1:6" ht="15" customHeight="1" x14ac:dyDescent="0.2">
      <c r="A1115" s="4">
        <v>1110</v>
      </c>
      <c r="B1115" s="4" t="str">
        <f>Vocabulary!B1111</f>
        <v>legged</v>
      </c>
      <c r="C1115" s="25">
        <v>-3.6266526893057569</v>
      </c>
      <c r="D1115" s="26">
        <f t="shared" si="51"/>
        <v>2.8771794820033442E-5</v>
      </c>
      <c r="E1115" s="22">
        <f t="shared" si="52"/>
        <v>1.7377487443381759E-6</v>
      </c>
      <c r="F1115" s="27">
        <f t="shared" si="53"/>
        <v>1.848748744338176E-6</v>
      </c>
    </row>
    <row r="1116" spans="1:6" ht="15" customHeight="1" x14ac:dyDescent="0.2">
      <c r="A1116" s="4">
        <v>1111</v>
      </c>
      <c r="B1116" s="4" t="str">
        <f>Vocabulary!B1112</f>
        <v>locks</v>
      </c>
      <c r="C1116" s="25">
        <v>-1.5423158169351616</v>
      </c>
      <c r="D1116" s="26">
        <f t="shared" si="51"/>
        <v>2.3130390064725668E-4</v>
      </c>
      <c r="E1116" s="22">
        <f t="shared" si="52"/>
        <v>1.3970211640409066E-5</v>
      </c>
      <c r="F1116" s="27">
        <f t="shared" si="53"/>
        <v>1.4081311640409065E-5</v>
      </c>
    </row>
    <row r="1117" spans="1:6" ht="15" customHeight="1" x14ac:dyDescent="0.2">
      <c r="A1117" s="4">
        <v>1112</v>
      </c>
      <c r="B1117" s="4" t="str">
        <f>Vocabulary!B1113</f>
        <v>longed</v>
      </c>
      <c r="C1117" s="25">
        <v>-2.9329061082240515</v>
      </c>
      <c r="D1117" s="26">
        <f t="shared" si="51"/>
        <v>5.7578091636945512E-5</v>
      </c>
      <c r="E1117" s="22">
        <f t="shared" si="52"/>
        <v>3.4775813281492807E-6</v>
      </c>
      <c r="F1117" s="27">
        <f t="shared" si="53"/>
        <v>3.5887813281492805E-6</v>
      </c>
    </row>
    <row r="1118" spans="1:6" ht="15" customHeight="1" x14ac:dyDescent="0.2">
      <c r="A1118" s="4">
        <v>1113</v>
      </c>
      <c r="B1118" s="4" t="str">
        <f>Vocabulary!B1114</f>
        <v>beds</v>
      </c>
      <c r="C1118" s="25">
        <v>-7.2113601749041525</v>
      </c>
      <c r="D1118" s="26">
        <f t="shared" si="51"/>
        <v>7.982671805452458E-7</v>
      </c>
      <c r="E1118" s="22">
        <f t="shared" si="52"/>
        <v>4.8213460415510653E-8</v>
      </c>
      <c r="F1118" s="27">
        <f t="shared" si="53"/>
        <v>1.5951346041551067E-7</v>
      </c>
    </row>
    <row r="1119" spans="1:6" ht="15" customHeight="1" x14ac:dyDescent="0.2">
      <c r="A1119" s="4">
        <v>1114</v>
      </c>
      <c r="B1119" s="4" t="str">
        <f>Vocabulary!B1115</f>
        <v>flowers</v>
      </c>
      <c r="C1119" s="25">
        <v>1.4017375759913377</v>
      </c>
      <c r="D1119" s="26">
        <f t="shared" si="51"/>
        <v>4.3930798745308985E-3</v>
      </c>
      <c r="E1119" s="22">
        <f t="shared" si="52"/>
        <v>2.6533169319099527E-4</v>
      </c>
      <c r="F1119" s="27">
        <f t="shared" si="53"/>
        <v>2.6544309319099526E-4</v>
      </c>
    </row>
    <row r="1120" spans="1:6" ht="15" customHeight="1" x14ac:dyDescent="0.2">
      <c r="A1120" s="4">
        <v>1115</v>
      </c>
      <c r="B1120" s="4" t="str">
        <f>Vocabulary!B1116</f>
        <v>cool</v>
      </c>
      <c r="C1120" s="25">
        <v>-4.8779826431270177</v>
      </c>
      <c r="D1120" s="26">
        <f t="shared" si="51"/>
        <v>8.2323013657755405E-6</v>
      </c>
      <c r="E1120" s="22">
        <f t="shared" si="52"/>
        <v>4.9721164254337848E-7</v>
      </c>
      <c r="F1120" s="27">
        <f t="shared" si="53"/>
        <v>6.0871164254337849E-7</v>
      </c>
    </row>
    <row r="1121" spans="1:6" ht="15" customHeight="1" x14ac:dyDescent="0.2">
      <c r="A1121" s="4">
        <v>1116</v>
      </c>
      <c r="B1121" s="4" t="str">
        <f>Vocabulary!B1117</f>
        <v>fountains</v>
      </c>
      <c r="C1121" s="25">
        <v>-6.4189463561134863</v>
      </c>
      <c r="D1121" s="26">
        <f t="shared" si="51"/>
        <v>1.7631498446520255E-6</v>
      </c>
      <c r="E1121" s="22">
        <f t="shared" si="52"/>
        <v>1.0649010420756733E-7</v>
      </c>
      <c r="F1121" s="27">
        <f t="shared" si="53"/>
        <v>2.1809010420756735E-7</v>
      </c>
    </row>
    <row r="1122" spans="1:6" ht="15" customHeight="1" x14ac:dyDescent="0.2">
      <c r="A1122" s="4">
        <v>1117</v>
      </c>
      <c r="B1122" s="4" t="str">
        <f>Vocabulary!B1118</f>
        <v>shutting</v>
      </c>
      <c r="C1122" s="25">
        <v>-1.5915378006570728</v>
      </c>
      <c r="D1122" s="26">
        <f t="shared" si="51"/>
        <v>2.2019432444065801E-4</v>
      </c>
      <c r="E1122" s="22">
        <f t="shared" si="52"/>
        <v>1.3299219363983412E-5</v>
      </c>
      <c r="F1122" s="27">
        <f t="shared" si="53"/>
        <v>1.3410919363983411E-5</v>
      </c>
    </row>
    <row r="1123" spans="1:6" ht="15" customHeight="1" x14ac:dyDescent="0.2">
      <c r="A1123" s="4">
        <v>1118</v>
      </c>
      <c r="B1123" s="4" t="str">
        <f>Vocabulary!B1119</f>
        <v>label</v>
      </c>
      <c r="C1123" s="25">
        <v>-1.476311736549323</v>
      </c>
      <c r="D1123" s="26">
        <f t="shared" si="51"/>
        <v>2.4708601466032611E-4</v>
      </c>
      <c r="E1123" s="22">
        <f t="shared" si="52"/>
        <v>1.4923414211912092E-5</v>
      </c>
      <c r="F1123" s="27">
        <f t="shared" si="53"/>
        <v>1.5035214211912091E-5</v>
      </c>
    </row>
    <row r="1124" spans="1:6" ht="15" customHeight="1" x14ac:dyDescent="0.2">
      <c r="A1124" s="4">
        <v>1119</v>
      </c>
      <c r="B1124" s="4" t="str">
        <f>Vocabulary!B1120</f>
        <v>beautifully</v>
      </c>
      <c r="C1124" s="25">
        <v>-6.5458203161011657</v>
      </c>
      <c r="D1124" s="26">
        <f t="shared" si="51"/>
        <v>1.5530611735334182E-6</v>
      </c>
      <c r="E1124" s="22">
        <f t="shared" si="52"/>
        <v>9.3801242538713972E-8</v>
      </c>
      <c r="F1124" s="27">
        <f t="shared" si="53"/>
        <v>2.0570124253871396E-7</v>
      </c>
    </row>
    <row r="1125" spans="1:6" ht="15" customHeight="1" x14ac:dyDescent="0.2">
      <c r="A1125" s="4">
        <v>1120</v>
      </c>
      <c r="B1125" s="4" t="str">
        <f>Vocabulary!B1121</f>
        <v>wise</v>
      </c>
      <c r="C1125" s="25">
        <v>-2.4215052943799988</v>
      </c>
      <c r="D1125" s="26">
        <f t="shared" si="51"/>
        <v>9.6018699184112681E-5</v>
      </c>
      <c r="E1125" s="22">
        <f t="shared" si="52"/>
        <v>5.7993036230050142E-6</v>
      </c>
      <c r="F1125" s="27">
        <f t="shared" si="53"/>
        <v>5.9113036230050142E-6</v>
      </c>
    </row>
    <row r="1126" spans="1:6" ht="15" customHeight="1" x14ac:dyDescent="0.2">
      <c r="A1126" s="4">
        <v>1121</v>
      </c>
      <c r="B1126" s="4" t="str">
        <f>Vocabulary!B1122</f>
        <v>wild</v>
      </c>
      <c r="C1126" s="25">
        <v>0.33223248803735272</v>
      </c>
      <c r="D1126" s="26">
        <f t="shared" si="51"/>
        <v>1.5076097642928857E-3</v>
      </c>
      <c r="E1126" s="22">
        <f t="shared" si="52"/>
        <v>9.1056084308920783E-5</v>
      </c>
      <c r="F1126" s="27">
        <f t="shared" si="53"/>
        <v>9.1168184308920778E-5</v>
      </c>
    </row>
    <row r="1127" spans="1:6" ht="15" customHeight="1" x14ac:dyDescent="0.2">
      <c r="A1127" s="4">
        <v>1122</v>
      </c>
      <c r="B1127" s="4" t="str">
        <f>Vocabulary!B1123</f>
        <v>beasts</v>
      </c>
      <c r="C1127" s="25">
        <v>-5.2409099521148326</v>
      </c>
      <c r="D1127" s="26">
        <f t="shared" si="51"/>
        <v>5.726693410520518E-6</v>
      </c>
      <c r="E1127" s="22">
        <f t="shared" si="52"/>
        <v>3.4587881449830833E-7</v>
      </c>
      <c r="F1127" s="27">
        <f t="shared" si="53"/>
        <v>4.5807881449830834E-7</v>
      </c>
    </row>
    <row r="1128" spans="1:6" ht="15" customHeight="1" x14ac:dyDescent="0.2">
      <c r="A1128" s="4">
        <v>1123</v>
      </c>
      <c r="B1128" s="4" t="str">
        <f>Vocabulary!B1124</f>
        <v>unpleasant</v>
      </c>
      <c r="C1128" s="25">
        <v>-1.1940617238174491</v>
      </c>
      <c r="D1128" s="26">
        <f t="shared" si="51"/>
        <v>3.276632899976045E-4</v>
      </c>
      <c r="E1128" s="22">
        <f t="shared" si="52"/>
        <v>1.9790092148251701E-5</v>
      </c>
      <c r="F1128" s="27">
        <f t="shared" si="53"/>
        <v>1.99023921482517E-5</v>
      </c>
    </row>
    <row r="1129" spans="1:6" ht="15" customHeight="1" x14ac:dyDescent="0.2">
      <c r="A1129" s="4">
        <v>1124</v>
      </c>
      <c r="B1129" s="4" t="str">
        <f>Vocabulary!B1125</f>
        <v>friends</v>
      </c>
      <c r="C1129" s="25">
        <v>1.1968641824921962</v>
      </c>
      <c r="D1129" s="26">
        <f t="shared" si="51"/>
        <v>3.5792638599553791E-3</v>
      </c>
      <c r="E1129" s="22">
        <f t="shared" si="52"/>
        <v>2.161791197663366E-4</v>
      </c>
      <c r="F1129" s="27">
        <f t="shared" si="53"/>
        <v>2.162915197663366E-4</v>
      </c>
    </row>
    <row r="1130" spans="1:6" ht="15" customHeight="1" x14ac:dyDescent="0.2">
      <c r="A1130" s="4">
        <v>1125</v>
      </c>
      <c r="B1130" s="4" t="str">
        <f>Vocabulary!B1126</f>
        <v>burn</v>
      </c>
      <c r="C1130" s="25">
        <v>-5.2880886923029307</v>
      </c>
      <c r="D1130" s="26">
        <f t="shared" si="51"/>
        <v>5.4627895055497371E-6</v>
      </c>
      <c r="E1130" s="22">
        <f t="shared" si="52"/>
        <v>3.2993963926237207E-7</v>
      </c>
      <c r="F1130" s="27">
        <f t="shared" si="53"/>
        <v>4.4243963926237205E-7</v>
      </c>
    </row>
    <row r="1131" spans="1:6" ht="15" customHeight="1" x14ac:dyDescent="0.2">
      <c r="A1131" s="4">
        <v>1126</v>
      </c>
      <c r="B1131" s="4" t="str">
        <f>Vocabulary!B1127</f>
        <v>usually</v>
      </c>
      <c r="C1131" s="25">
        <v>-6.0686423131211482</v>
      </c>
      <c r="D1131" s="26">
        <f t="shared" si="51"/>
        <v>2.502789567812432E-6</v>
      </c>
      <c r="E1131" s="22">
        <f t="shared" si="52"/>
        <v>1.5116260407155526E-7</v>
      </c>
      <c r="F1131" s="27">
        <f t="shared" si="53"/>
        <v>2.6376260407155528E-7</v>
      </c>
    </row>
    <row r="1132" spans="1:6" ht="15" customHeight="1" x14ac:dyDescent="0.2">
      <c r="A1132" s="4">
        <v>1127</v>
      </c>
      <c r="B1132" s="4" t="str">
        <f>Vocabulary!B1128</f>
        <v>sooner</v>
      </c>
      <c r="C1132" s="25">
        <v>-2.7974699314444895</v>
      </c>
      <c r="D1132" s="26">
        <f t="shared" si="51"/>
        <v>6.5928994277048562E-5</v>
      </c>
      <c r="E1132" s="22">
        <f t="shared" si="52"/>
        <v>3.9819562087467558E-6</v>
      </c>
      <c r="F1132" s="27">
        <f t="shared" si="53"/>
        <v>4.0946562087467556E-6</v>
      </c>
    </row>
    <row r="1133" spans="1:6" ht="15" customHeight="1" x14ac:dyDescent="0.2">
      <c r="A1133" s="4">
        <v>1128</v>
      </c>
      <c r="B1133" s="4" t="str">
        <f>Vocabulary!B1129</f>
        <v>taste</v>
      </c>
      <c r="C1133" s="25">
        <v>-2.0740274263518823</v>
      </c>
      <c r="D1133" s="26">
        <f t="shared" si="51"/>
        <v>1.3591379489513543E-4</v>
      </c>
      <c r="E1133" s="22">
        <f t="shared" si="52"/>
        <v>8.2088735824296223E-6</v>
      </c>
      <c r="F1133" s="27">
        <f t="shared" si="53"/>
        <v>8.3216735824296223E-6</v>
      </c>
    </row>
    <row r="1134" spans="1:6" ht="15" customHeight="1" x14ac:dyDescent="0.2">
      <c r="A1134" s="4">
        <v>1129</v>
      </c>
      <c r="B1134" s="4" t="str">
        <f>Vocabulary!B1130</f>
        <v>mixed</v>
      </c>
      <c r="C1134" s="25">
        <v>0.66993278651346599</v>
      </c>
      <c r="D1134" s="26">
        <f t="shared" si="51"/>
        <v>2.1132472754991092E-3</v>
      </c>
      <c r="E1134" s="22">
        <f t="shared" si="52"/>
        <v>1.2763516570463225E-4</v>
      </c>
      <c r="F1134" s="27">
        <f t="shared" si="53"/>
        <v>1.2774806570463226E-4</v>
      </c>
    </row>
    <row r="1135" spans="1:6" ht="15" customHeight="1" x14ac:dyDescent="0.2">
      <c r="A1135" s="4">
        <v>1130</v>
      </c>
      <c r="B1135" s="4" t="str">
        <f>Vocabulary!B1131</f>
        <v>brightened</v>
      </c>
      <c r="C1135" s="25">
        <v>-3.8866992061851953</v>
      </c>
      <c r="D1135" s="26">
        <f t="shared" si="51"/>
        <v>2.2183506090922348E-5</v>
      </c>
      <c r="E1135" s="22">
        <f t="shared" si="52"/>
        <v>1.3398315988155575E-6</v>
      </c>
      <c r="F1135" s="27">
        <f t="shared" si="53"/>
        <v>1.4528315988155576E-6</v>
      </c>
    </row>
    <row r="1136" spans="1:6" ht="15" customHeight="1" x14ac:dyDescent="0.2">
      <c r="A1136" s="4">
        <v>1131</v>
      </c>
      <c r="B1136" s="4" t="str">
        <f>Vocabulary!B1132</f>
        <v>lovely</v>
      </c>
      <c r="C1136" s="25">
        <v>-3.0774251661296788</v>
      </c>
      <c r="D1136" s="26">
        <f t="shared" si="51"/>
        <v>4.9830292583928028E-5</v>
      </c>
      <c r="E1136" s="22">
        <f t="shared" si="52"/>
        <v>3.0096324858896725E-6</v>
      </c>
      <c r="F1136" s="27">
        <f t="shared" si="53"/>
        <v>3.1227324858896723E-6</v>
      </c>
    </row>
    <row r="1137" spans="1:6" ht="15" customHeight="1" x14ac:dyDescent="0.2">
      <c r="A1137" s="4">
        <v>1132</v>
      </c>
      <c r="B1137" s="4" t="str">
        <f>Vocabulary!B1133</f>
        <v>crying</v>
      </c>
      <c r="C1137" s="25">
        <v>0.26031435693035454</v>
      </c>
      <c r="D1137" s="26">
        <f t="shared" si="51"/>
        <v>1.4029923212277478E-3</v>
      </c>
      <c r="E1137" s="22">
        <f t="shared" si="52"/>
        <v>8.4737436777216241E-5</v>
      </c>
      <c r="F1137" s="27">
        <f t="shared" si="53"/>
        <v>8.4850636777216245E-5</v>
      </c>
    </row>
    <row r="1138" spans="1:6" ht="15" customHeight="1" x14ac:dyDescent="0.2">
      <c r="A1138" s="4">
        <v>1133</v>
      </c>
      <c r="B1138" s="4" t="str">
        <f>Vocabulary!B1134</f>
        <v>advice</v>
      </c>
      <c r="C1138" s="25">
        <v>-5.3548655632698532</v>
      </c>
      <c r="D1138" s="26">
        <f t="shared" si="51"/>
        <v>5.1099145746080694E-6</v>
      </c>
      <c r="E1138" s="22">
        <f t="shared" si="52"/>
        <v>3.0862682329145694E-7</v>
      </c>
      <c r="F1138" s="27">
        <f t="shared" si="53"/>
        <v>4.2192682329145693E-7</v>
      </c>
    </row>
    <row r="1139" spans="1:6" ht="15" customHeight="1" x14ac:dyDescent="0.2">
      <c r="A1139" s="4">
        <v>1134</v>
      </c>
      <c r="B1139" s="4" t="str">
        <f>Vocabulary!B1135</f>
        <v>playing</v>
      </c>
      <c r="C1139" s="25">
        <v>-3.7298617840429285</v>
      </c>
      <c r="D1139" s="26">
        <f t="shared" si="51"/>
        <v>2.5950385526263932E-5</v>
      </c>
      <c r="E1139" s="22">
        <f t="shared" si="52"/>
        <v>1.5673422581186162E-6</v>
      </c>
      <c r="F1139" s="27">
        <f t="shared" si="53"/>
        <v>1.6807422581186162E-6</v>
      </c>
    </row>
    <row r="1140" spans="1:6" ht="15" customHeight="1" x14ac:dyDescent="0.2">
      <c r="A1140" s="4">
        <v>1135</v>
      </c>
      <c r="B1140" s="4" t="str">
        <f>Vocabulary!B1136</f>
        <v>curiouser</v>
      </c>
      <c r="C1140" s="25">
        <v>0.32799435260563498</v>
      </c>
      <c r="D1140" s="26">
        <f t="shared" si="51"/>
        <v>1.5012338305126606E-3</v>
      </c>
      <c r="E1140" s="22">
        <f t="shared" si="52"/>
        <v>9.0670992902914548E-5</v>
      </c>
      <c r="F1140" s="27">
        <f t="shared" si="53"/>
        <v>9.0784492902914546E-5</v>
      </c>
    </row>
    <row r="1141" spans="1:6" ht="15" customHeight="1" x14ac:dyDescent="0.2">
      <c r="A1141" s="4">
        <v>1136</v>
      </c>
      <c r="B1141" s="4" t="str">
        <f>Vocabulary!B1137</f>
        <v>forgot</v>
      </c>
      <c r="C1141" s="25">
        <v>-5.0691041527990102</v>
      </c>
      <c r="D1141" s="26">
        <f t="shared" si="51"/>
        <v>6.8001461000238993E-6</v>
      </c>
      <c r="E1141" s="22">
        <f t="shared" si="52"/>
        <v>4.1071283249957988E-7</v>
      </c>
      <c r="F1141" s="27">
        <f t="shared" si="53"/>
        <v>5.2431283249957989E-7</v>
      </c>
    </row>
    <row r="1142" spans="1:6" ht="15" customHeight="1" x14ac:dyDescent="0.2">
      <c r="A1142" s="4">
        <v>1137</v>
      </c>
      <c r="B1142" s="4" t="str">
        <f>Vocabulary!B1138</f>
        <v>bye</v>
      </c>
      <c r="C1142" s="25">
        <v>-3.3344208408071356</v>
      </c>
      <c r="D1142" s="26">
        <f t="shared" si="51"/>
        <v>3.8537331053068328E-5</v>
      </c>
      <c r="E1142" s="22">
        <f t="shared" si="52"/>
        <v>2.3275641671469502E-6</v>
      </c>
      <c r="F1142" s="27">
        <f t="shared" si="53"/>
        <v>2.44126416714695E-6</v>
      </c>
    </row>
    <row r="1143" spans="1:6" ht="15" customHeight="1" x14ac:dyDescent="0.2">
      <c r="A1143" s="4">
        <v>1138</v>
      </c>
      <c r="B1143" s="4" t="str">
        <f>Vocabulary!B1139</f>
        <v>sending</v>
      </c>
      <c r="C1143" s="25">
        <v>-2.3895546034435555</v>
      </c>
      <c r="D1143" s="26">
        <f t="shared" si="51"/>
        <v>9.9136099315479717E-5</v>
      </c>
      <c r="E1143" s="22">
        <f t="shared" si="52"/>
        <v>5.9875872597321453E-6</v>
      </c>
      <c r="F1143" s="27">
        <f t="shared" si="53"/>
        <v>6.101387259732145E-6</v>
      </c>
    </row>
    <row r="1144" spans="1:6" ht="15" customHeight="1" x14ac:dyDescent="0.2">
      <c r="A1144" s="4">
        <v>1139</v>
      </c>
      <c r="B1144" s="4" t="str">
        <f>Vocabulary!B1140</f>
        <v>presents</v>
      </c>
      <c r="C1144" s="25">
        <v>-5.4456203852206633</v>
      </c>
      <c r="D1144" s="26">
        <f t="shared" si="51"/>
        <v>4.666586512128769E-6</v>
      </c>
      <c r="E1144" s="22">
        <f t="shared" si="52"/>
        <v>2.8185085089480736E-7</v>
      </c>
      <c r="F1144" s="27">
        <f t="shared" si="53"/>
        <v>3.957508508948074E-7</v>
      </c>
    </row>
    <row r="1145" spans="1:6" ht="15" customHeight="1" x14ac:dyDescent="0.2">
      <c r="A1145" s="4">
        <v>1140</v>
      </c>
      <c r="B1145" s="4" t="str">
        <f>Vocabulary!B1141</f>
        <v>struck</v>
      </c>
      <c r="C1145" s="25">
        <v>-2.8708138977367152</v>
      </c>
      <c r="D1145" s="26">
        <f t="shared" si="51"/>
        <v>6.1266570542877394E-5</v>
      </c>
      <c r="E1145" s="22">
        <f t="shared" si="52"/>
        <v>3.7003567798509596E-6</v>
      </c>
      <c r="F1145" s="27">
        <f t="shared" si="53"/>
        <v>3.8143567798509597E-6</v>
      </c>
    </row>
    <row r="1146" spans="1:6" ht="15" customHeight="1" x14ac:dyDescent="0.2">
      <c r="A1146" s="4">
        <v>1141</v>
      </c>
      <c r="B1146" s="4" t="str">
        <f>Vocabulary!B1142</f>
        <v>ashamed</v>
      </c>
      <c r="C1146" s="25">
        <v>-3.6427485164162006</v>
      </c>
      <c r="D1146" s="26">
        <f t="shared" si="51"/>
        <v>2.8312396104313435E-5</v>
      </c>
      <c r="E1146" s="22">
        <f t="shared" si="52"/>
        <v>1.7100021422792332E-6</v>
      </c>
      <c r="F1146" s="27">
        <f t="shared" si="53"/>
        <v>1.8241021422792333E-6</v>
      </c>
    </row>
    <row r="1147" spans="1:6" ht="15" customHeight="1" x14ac:dyDescent="0.2">
      <c r="A1147" s="4">
        <v>1142</v>
      </c>
      <c r="B1147" s="4" t="str">
        <f>Vocabulary!B1143</f>
        <v>trotting</v>
      </c>
      <c r="C1147" s="25">
        <v>-4.982054235518107</v>
      </c>
      <c r="D1147" s="26">
        <f t="shared" si="51"/>
        <v>7.418627110566183E-6</v>
      </c>
      <c r="E1147" s="22">
        <f t="shared" si="52"/>
        <v>4.4806763105105967E-7</v>
      </c>
      <c r="F1147" s="27">
        <f t="shared" si="53"/>
        <v>5.6226763105105968E-7</v>
      </c>
    </row>
    <row r="1148" spans="1:6" ht="15" customHeight="1" x14ac:dyDescent="0.2">
      <c r="A1148" s="4">
        <v>1143</v>
      </c>
      <c r="B1148" s="4" t="str">
        <f>Vocabulary!B1144</f>
        <v>ringlets</v>
      </c>
      <c r="C1148" s="25">
        <v>1.0152333511486249</v>
      </c>
      <c r="D1148" s="26">
        <f t="shared" si="51"/>
        <v>2.9847808355250452E-3</v>
      </c>
      <c r="E1148" s="22">
        <f t="shared" si="52"/>
        <v>1.8027374313981951E-4</v>
      </c>
      <c r="F1148" s="27">
        <f t="shared" si="53"/>
        <v>1.8038804313981951E-4</v>
      </c>
    </row>
    <row r="1149" spans="1:6" ht="15" customHeight="1" x14ac:dyDescent="0.2">
      <c r="A1149" s="4">
        <v>1144</v>
      </c>
      <c r="B1149" s="4" t="str">
        <f>Vocabulary!B1145</f>
        <v>knows</v>
      </c>
      <c r="C1149" s="25">
        <v>-7.4235923975615012</v>
      </c>
      <c r="D1149" s="26">
        <f t="shared" si="51"/>
        <v>6.4562002327996356E-7</v>
      </c>
      <c r="E1149" s="22">
        <f t="shared" si="52"/>
        <v>3.8993931097866649E-8</v>
      </c>
      <c r="F1149" s="27">
        <f t="shared" si="53"/>
        <v>1.5339393109786665E-7</v>
      </c>
    </row>
    <row r="1150" spans="1:6" ht="15" customHeight="1" x14ac:dyDescent="0.2">
      <c r="A1150" s="4">
        <v>1145</v>
      </c>
      <c r="B1150" s="4" t="str">
        <f>Vocabulary!B1146</f>
        <v>six</v>
      </c>
      <c r="C1150" s="25">
        <v>-3.0135447897252936</v>
      </c>
      <c r="D1150" s="26">
        <f t="shared" si="51"/>
        <v>5.3117341684321102E-5</v>
      </c>
      <c r="E1150" s="22">
        <f t="shared" si="52"/>
        <v>3.2081625213815408E-6</v>
      </c>
      <c r="F1150" s="27">
        <f t="shared" si="53"/>
        <v>3.3226625213815408E-6</v>
      </c>
    </row>
    <row r="1151" spans="1:6" ht="15" customHeight="1" x14ac:dyDescent="0.2">
      <c r="A1151" s="4">
        <v>1146</v>
      </c>
      <c r="B1151" s="4" t="str">
        <f>Vocabulary!B1147</f>
        <v>paris</v>
      </c>
      <c r="C1151" s="25">
        <v>0.12645932821445643</v>
      </c>
      <c r="D1151" s="26">
        <f t="shared" si="51"/>
        <v>1.2272210437757212E-3</v>
      </c>
      <c r="E1151" s="22">
        <f t="shared" si="52"/>
        <v>7.4121264981416492E-5</v>
      </c>
      <c r="F1151" s="27">
        <f t="shared" si="53"/>
        <v>7.4235864981416486E-5</v>
      </c>
    </row>
    <row r="1152" spans="1:6" ht="15" customHeight="1" x14ac:dyDescent="0.2">
      <c r="A1152" s="4">
        <v>1147</v>
      </c>
      <c r="B1152" s="4" t="str">
        <f>Vocabulary!B1148</f>
        <v>rome</v>
      </c>
      <c r="C1152" s="25">
        <v>4.3200656648064995E-2</v>
      </c>
      <c r="D1152" s="26">
        <f t="shared" si="51"/>
        <v>1.1291821704302984E-3</v>
      </c>
      <c r="E1152" s="22">
        <f t="shared" si="52"/>
        <v>6.8199947589923292E-5</v>
      </c>
      <c r="F1152" s="27">
        <f t="shared" si="53"/>
        <v>6.8314647589923293E-5</v>
      </c>
    </row>
    <row r="1153" spans="1:6" ht="15" customHeight="1" x14ac:dyDescent="0.2">
      <c r="A1153" s="4">
        <v>1148</v>
      </c>
      <c r="B1153" s="4" t="str">
        <f>Vocabulary!B1149</f>
        <v>lap</v>
      </c>
      <c r="C1153" s="25">
        <v>3.6811546152181895</v>
      </c>
      <c r="D1153" s="26">
        <f t="shared" si="51"/>
        <v>4.2924707231053523E-2</v>
      </c>
      <c r="E1153" s="22">
        <f t="shared" si="52"/>
        <v>2.5925513704800002E-3</v>
      </c>
      <c r="F1153" s="27">
        <f t="shared" si="53"/>
        <v>2.5926661704800003E-3</v>
      </c>
    </row>
    <row r="1154" spans="1:6" ht="15" customHeight="1" x14ac:dyDescent="0.2">
      <c r="A1154" s="4">
        <v>1149</v>
      </c>
      <c r="B1154" s="4" t="str">
        <f>Vocabulary!B1150</f>
        <v>neatly</v>
      </c>
      <c r="C1154" s="25">
        <v>-3.2499573501954582</v>
      </c>
      <c r="D1154" s="26">
        <f t="shared" si="51"/>
        <v>4.1933746137758356E-5</v>
      </c>
      <c r="E1154" s="22">
        <f t="shared" si="52"/>
        <v>2.5326996508937537E-6</v>
      </c>
      <c r="F1154" s="27">
        <f t="shared" si="53"/>
        <v>2.6475996508937537E-6</v>
      </c>
    </row>
    <row r="1155" spans="1:6" ht="15" customHeight="1" x14ac:dyDescent="0.2">
      <c r="A1155" s="4">
        <v>1150</v>
      </c>
      <c r="B1155" s="4" t="str">
        <f>Vocabulary!B1151</f>
        <v>claws</v>
      </c>
      <c r="C1155" s="25">
        <v>2.1404324445861311</v>
      </c>
      <c r="D1155" s="26">
        <f t="shared" si="51"/>
        <v>9.1956028218511624E-3</v>
      </c>
      <c r="E1155" s="22">
        <f t="shared" si="52"/>
        <v>5.5539278508888901E-4</v>
      </c>
      <c r="F1155" s="27">
        <f t="shared" si="53"/>
        <v>5.5550778508888898E-4</v>
      </c>
    </row>
    <row r="1156" spans="1:6" ht="15" customHeight="1" x14ac:dyDescent="0.2">
      <c r="A1156" s="4">
        <v>1151</v>
      </c>
      <c r="B1156" s="4" t="str">
        <f>Vocabulary!B1152</f>
        <v>smiling</v>
      </c>
      <c r="C1156" s="25">
        <v>-5.9638337223324784</v>
      </c>
      <c r="D1156" s="26">
        <f t="shared" si="51"/>
        <v>2.7793428857097512E-6</v>
      </c>
      <c r="E1156" s="22">
        <f t="shared" si="52"/>
        <v>1.6786577410055883E-7</v>
      </c>
      <c r="F1156" s="27">
        <f t="shared" si="53"/>
        <v>2.8296577410055882E-7</v>
      </c>
    </row>
    <row r="1157" spans="1:6" ht="15" customHeight="1" x14ac:dyDescent="0.2">
      <c r="A1157" s="4">
        <v>1152</v>
      </c>
      <c r="B1157" s="4" t="str">
        <f>Vocabulary!B1153</f>
        <v>jaws</v>
      </c>
      <c r="C1157" s="25">
        <v>-0.91610047982072862</v>
      </c>
      <c r="D1157" s="26">
        <f t="shared" si="51"/>
        <v>4.326580833509243E-4</v>
      </c>
      <c r="E1157" s="22">
        <f t="shared" si="52"/>
        <v>2.6131530749945639E-5</v>
      </c>
      <c r="F1157" s="27">
        <f t="shared" si="53"/>
        <v>2.6246730749945637E-5</v>
      </c>
    </row>
    <row r="1158" spans="1:6" ht="15" customHeight="1" x14ac:dyDescent="0.2">
      <c r="A1158" s="4">
        <v>1153</v>
      </c>
      <c r="B1158" s="4" t="str">
        <f>Vocabulary!B1154</f>
        <v>rapidly</v>
      </c>
      <c r="C1158" s="25">
        <v>-3.373348151049032</v>
      </c>
      <c r="D1158" s="26">
        <f t="shared" ref="D1158:D1221" si="54">EXP((C1158-$B$3)/$F$3)</f>
        <v>3.7065999689525786E-5</v>
      </c>
      <c r="E1158" s="22">
        <f t="shared" ref="E1158:E1221" si="55">D1158/$D$3</f>
        <v>2.2386992129272312E-6</v>
      </c>
      <c r="F1158" s="27">
        <f t="shared" ref="F1158:F1221" si="56">IF(A1158=1,-1,E1158+A1158*0.0000000001)</f>
        <v>2.3539992129272312E-6</v>
      </c>
    </row>
    <row r="1159" spans="1:6" ht="15" customHeight="1" x14ac:dyDescent="0.2">
      <c r="A1159" s="4">
        <v>1154</v>
      </c>
      <c r="B1159" s="4" t="str">
        <f>Vocabulary!B1155</f>
        <v>narrow</v>
      </c>
      <c r="C1159" s="25">
        <v>0.18877115435787473</v>
      </c>
      <c r="D1159" s="26">
        <f t="shared" si="54"/>
        <v>1.3061241994128817E-3</v>
      </c>
      <c r="E1159" s="22">
        <f t="shared" si="55"/>
        <v>7.8886830024905703E-5</v>
      </c>
      <c r="F1159" s="27">
        <f t="shared" si="56"/>
        <v>7.9002230024905699E-5</v>
      </c>
    </row>
    <row r="1160" spans="1:6" ht="15" customHeight="1" x14ac:dyDescent="0.2">
      <c r="A1160" s="4">
        <v>1155</v>
      </c>
      <c r="B1160" s="4" t="str">
        <f>Vocabulary!B1156</f>
        <v>declare</v>
      </c>
      <c r="C1160" s="25">
        <v>-2.1437782229222497</v>
      </c>
      <c r="D1160" s="26">
        <f t="shared" si="54"/>
        <v>1.2675676668555644E-4</v>
      </c>
      <c r="E1160" s="22">
        <f t="shared" si="55"/>
        <v>7.6558106132058391E-6</v>
      </c>
      <c r="F1160" s="27">
        <f t="shared" si="56"/>
        <v>7.7713106132058399E-6</v>
      </c>
    </row>
    <row r="1161" spans="1:6" ht="15" customHeight="1" x14ac:dyDescent="0.2">
      <c r="A1161" s="4">
        <v>1156</v>
      </c>
      <c r="B1161" s="4" t="str">
        <f>Vocabulary!B1157</f>
        <v>bad</v>
      </c>
      <c r="C1161" s="25">
        <v>-3.1950330622432626</v>
      </c>
      <c r="D1161" s="26">
        <f t="shared" si="54"/>
        <v>4.4301351647001795E-5</v>
      </c>
      <c r="E1161" s="22">
        <f t="shared" si="55"/>
        <v>2.6756974557408534E-6</v>
      </c>
      <c r="F1161" s="27">
        <f t="shared" si="56"/>
        <v>2.7912974557408536E-6</v>
      </c>
    </row>
    <row r="1162" spans="1:6" ht="15" customHeight="1" x14ac:dyDescent="0.2">
      <c r="A1162" s="4">
        <v>1157</v>
      </c>
      <c r="B1162" s="4" t="str">
        <f>Vocabulary!B1158</f>
        <v>salt</v>
      </c>
      <c r="C1162" s="25">
        <v>-1.3731778990116763</v>
      </c>
      <c r="D1162" s="26">
        <f t="shared" si="54"/>
        <v>2.7392938413479262E-4</v>
      </c>
      <c r="E1162" s="22">
        <f t="shared" si="55"/>
        <v>1.6544690600466766E-5</v>
      </c>
      <c r="F1162" s="27">
        <f t="shared" si="56"/>
        <v>1.6660390600466766E-5</v>
      </c>
    </row>
    <row r="1163" spans="1:6" ht="15" customHeight="1" x14ac:dyDescent="0.2">
      <c r="A1163" s="4">
        <v>1158</v>
      </c>
      <c r="B1163" s="4" t="str">
        <f>Vocabulary!B1159</f>
        <v>railway</v>
      </c>
      <c r="C1163" s="25">
        <v>0.30799202004465676</v>
      </c>
      <c r="D1163" s="26">
        <f t="shared" si="54"/>
        <v>1.4715039766149708E-3</v>
      </c>
      <c r="E1163" s="22">
        <f t="shared" si="55"/>
        <v>8.8875379643358856E-5</v>
      </c>
      <c r="F1163" s="27">
        <f t="shared" si="56"/>
        <v>8.8991179643358852E-5</v>
      </c>
    </row>
    <row r="1164" spans="1:6" ht="15" customHeight="1" x14ac:dyDescent="0.2">
      <c r="A1164" s="4">
        <v>1159</v>
      </c>
      <c r="B1164" s="4" t="str">
        <f>Vocabulary!B1160</f>
        <v>conclusion</v>
      </c>
      <c r="C1164" s="25">
        <v>-0.79837125520167462</v>
      </c>
      <c r="D1164" s="26">
        <f t="shared" si="54"/>
        <v>4.8671415247167815E-4</v>
      </c>
      <c r="E1164" s="22">
        <f t="shared" si="55"/>
        <v>2.9396390200877121E-5</v>
      </c>
      <c r="F1164" s="27">
        <f t="shared" si="56"/>
        <v>2.9512290200877121E-5</v>
      </c>
    </row>
    <row r="1165" spans="1:6" ht="15" customHeight="1" x14ac:dyDescent="0.2">
      <c r="A1165" s="4">
        <v>1160</v>
      </c>
      <c r="B1165" s="4" t="str">
        <f>Vocabulary!B1161</f>
        <v>wherever</v>
      </c>
      <c r="C1165" s="25">
        <v>-2.6219378610722863</v>
      </c>
      <c r="D1165" s="26">
        <f t="shared" si="54"/>
        <v>7.8579463681173733E-5</v>
      </c>
      <c r="E1165" s="22">
        <f t="shared" si="55"/>
        <v>4.7460148105758046E-6</v>
      </c>
      <c r="F1165" s="27">
        <f t="shared" si="56"/>
        <v>4.8620148105758049E-6</v>
      </c>
    </row>
    <row r="1166" spans="1:6" ht="15" customHeight="1" x14ac:dyDescent="0.2">
      <c r="A1166" s="4">
        <v>1161</v>
      </c>
      <c r="B1166" s="4" t="str">
        <f>Vocabulary!B1162</f>
        <v>splashing</v>
      </c>
      <c r="C1166" s="25">
        <v>-5.9199145398767286</v>
      </c>
      <c r="D1166" s="26">
        <f t="shared" si="54"/>
        <v>2.9041295596478456E-6</v>
      </c>
      <c r="E1166" s="22">
        <f t="shared" si="55"/>
        <v>1.7540259574489616E-7</v>
      </c>
      <c r="F1166" s="27">
        <f t="shared" si="56"/>
        <v>2.9150259574489615E-7</v>
      </c>
    </row>
    <row r="1167" spans="1:6" ht="15" customHeight="1" x14ac:dyDescent="0.2">
      <c r="A1167" s="4">
        <v>1162</v>
      </c>
      <c r="B1167" s="4" t="str">
        <f>Vocabulary!B1163</f>
        <v>swimming</v>
      </c>
      <c r="C1167" s="25">
        <v>-1.3855715176501526E-2</v>
      </c>
      <c r="D1167" s="26">
        <f t="shared" si="54"/>
        <v>1.066558655870762E-3</v>
      </c>
      <c r="E1167" s="22">
        <f t="shared" si="55"/>
        <v>6.441763458259901E-5</v>
      </c>
      <c r="F1167" s="27">
        <f t="shared" si="56"/>
        <v>6.4533834582599007E-5</v>
      </c>
    </row>
    <row r="1168" spans="1:6" ht="15" customHeight="1" x14ac:dyDescent="0.2">
      <c r="A1168" s="4">
        <v>1163</v>
      </c>
      <c r="B1168" s="4" t="str">
        <f>Vocabulary!B1164</f>
        <v>wink</v>
      </c>
      <c r="C1168" s="25">
        <v>-0.72710970293358124</v>
      </c>
      <c r="D1168" s="26">
        <f t="shared" si="54"/>
        <v>5.2266386250065882E-4</v>
      </c>
      <c r="E1168" s="22">
        <f t="shared" si="55"/>
        <v>3.1567668143492103E-5</v>
      </c>
      <c r="F1168" s="27">
        <f t="shared" si="56"/>
        <v>3.16839681434921E-5</v>
      </c>
    </row>
    <row r="1169" spans="1:6" ht="15" customHeight="1" x14ac:dyDescent="0.2">
      <c r="A1169" s="4">
        <v>1164</v>
      </c>
      <c r="B1169" s="4" t="str">
        <f>Vocabulary!B1165</f>
        <v>conqueror</v>
      </c>
      <c r="C1169" s="25">
        <v>-1.9106231438655528</v>
      </c>
      <c r="D1169" s="26">
        <f t="shared" si="54"/>
        <v>1.6004021160395722E-4</v>
      </c>
      <c r="E1169" s="22">
        <f t="shared" si="55"/>
        <v>9.6660524134124692E-6</v>
      </c>
      <c r="F1169" s="27">
        <f t="shared" si="56"/>
        <v>9.7824524134124686E-6</v>
      </c>
    </row>
    <row r="1170" spans="1:6" ht="15" customHeight="1" x14ac:dyDescent="0.2">
      <c r="A1170" s="4">
        <v>1165</v>
      </c>
      <c r="B1170" s="4" t="str">
        <f>Vocabulary!B1166</f>
        <v>clear</v>
      </c>
      <c r="C1170" s="25">
        <v>-2.1862981803076851</v>
      </c>
      <c r="D1170" s="26">
        <f t="shared" si="54"/>
        <v>1.2148005218328361E-4</v>
      </c>
      <c r="E1170" s="22">
        <f t="shared" si="55"/>
        <v>7.33710946654776E-6</v>
      </c>
      <c r="F1170" s="27">
        <f t="shared" si="56"/>
        <v>7.4536094665477596E-6</v>
      </c>
    </row>
    <row r="1171" spans="1:6" ht="15" customHeight="1" x14ac:dyDescent="0.2">
      <c r="A1171" s="4">
        <v>1166</v>
      </c>
      <c r="B1171" s="4" t="str">
        <f>Vocabulary!B1167</f>
        <v>ago</v>
      </c>
      <c r="C1171" s="25">
        <v>0.44077535610852431</v>
      </c>
      <c r="D1171" s="26">
        <f t="shared" si="54"/>
        <v>1.6804612800308892E-3</v>
      </c>
      <c r="E1171" s="22">
        <f t="shared" si="55"/>
        <v>1.0149590936361359E-4</v>
      </c>
      <c r="F1171" s="27">
        <f t="shared" si="56"/>
        <v>1.0161250936361359E-4</v>
      </c>
    </row>
    <row r="1172" spans="1:6" ht="15" customHeight="1" x14ac:dyDescent="0.2">
      <c r="A1172" s="4">
        <v>1167</v>
      </c>
      <c r="B1172" s="4" t="str">
        <f>Vocabulary!B1168</f>
        <v>ma</v>
      </c>
      <c r="C1172" s="25">
        <v>-6.4973776683796514</v>
      </c>
      <c r="D1172" s="26">
        <f t="shared" si="54"/>
        <v>1.6301476306499272E-6</v>
      </c>
      <c r="E1172" s="22">
        <f t="shared" si="55"/>
        <v>9.8457083263895963E-8</v>
      </c>
      <c r="F1172" s="27">
        <f t="shared" si="56"/>
        <v>2.1515708326389596E-7</v>
      </c>
    </row>
    <row r="1173" spans="1:6" ht="15" customHeight="1" x14ac:dyDescent="0.2">
      <c r="A1173" s="4">
        <v>1168</v>
      </c>
      <c r="B1173" s="4" t="str">
        <f>Vocabulary!B1169</f>
        <v>fright</v>
      </c>
      <c r="C1173" s="25">
        <v>-2.767508889927718</v>
      </c>
      <c r="D1173" s="26">
        <f t="shared" si="54"/>
        <v>6.7934184407441659E-5</v>
      </c>
      <c r="E1173" s="22">
        <f t="shared" si="55"/>
        <v>4.1030649770055812E-6</v>
      </c>
      <c r="F1173" s="27">
        <f t="shared" si="56"/>
        <v>4.2198649770055815E-6</v>
      </c>
    </row>
    <row r="1174" spans="1:6" ht="15" customHeight="1" x14ac:dyDescent="0.2">
      <c r="A1174" s="4">
        <v>1169</v>
      </c>
      <c r="B1174" s="4" t="str">
        <f>Vocabulary!B1170</f>
        <v>feelings</v>
      </c>
      <c r="C1174" s="25">
        <v>-3.0589576250189174</v>
      </c>
      <c r="D1174" s="26">
        <f t="shared" si="54"/>
        <v>5.0759085423837932E-5</v>
      </c>
      <c r="E1174" s="22">
        <f t="shared" si="55"/>
        <v>3.0657293891728806E-6</v>
      </c>
      <c r="F1174" s="27">
        <f t="shared" si="56"/>
        <v>3.1826293891728807E-6</v>
      </c>
    </row>
    <row r="1175" spans="1:6" ht="15" customHeight="1" x14ac:dyDescent="0.2">
      <c r="A1175" s="4">
        <v>1170</v>
      </c>
      <c r="B1175" s="4" t="str">
        <f>Vocabulary!B1171</f>
        <v>quiet</v>
      </c>
      <c r="C1175" s="25">
        <v>-1.4721268456189129</v>
      </c>
      <c r="D1175" s="26">
        <f t="shared" si="54"/>
        <v>2.4812220935072413E-4</v>
      </c>
      <c r="E1175" s="22">
        <f t="shared" si="55"/>
        <v>1.4985997934387247E-5</v>
      </c>
      <c r="F1175" s="27">
        <f t="shared" si="56"/>
        <v>1.5102997934387248E-5</v>
      </c>
    </row>
    <row r="1176" spans="1:6" ht="15" customHeight="1" x14ac:dyDescent="0.2">
      <c r="A1176" s="4">
        <v>1171</v>
      </c>
      <c r="B1176" s="4" t="str">
        <f>Vocabulary!B1172</f>
        <v>purring</v>
      </c>
      <c r="C1176" s="25">
        <v>-9.638829255520152</v>
      </c>
      <c r="D1176" s="26">
        <f t="shared" si="54"/>
        <v>7.0455004605137138E-8</v>
      </c>
      <c r="E1176" s="22">
        <f t="shared" si="55"/>
        <v>4.2553165887193392E-9</v>
      </c>
      <c r="F1176" s="27">
        <f t="shared" si="56"/>
        <v>1.2135531658871934E-7</v>
      </c>
    </row>
    <row r="1177" spans="1:6" ht="15" customHeight="1" x14ac:dyDescent="0.2">
      <c r="A1177" s="4">
        <v>1172</v>
      </c>
      <c r="B1177" s="4" t="str">
        <f>Vocabulary!B1173</f>
        <v>nicely</v>
      </c>
      <c r="C1177" s="25">
        <v>-7.3844517137417043</v>
      </c>
      <c r="D1177" s="26">
        <f t="shared" si="54"/>
        <v>6.7139109107955219E-7</v>
      </c>
      <c r="E1177" s="22">
        <f t="shared" si="55"/>
        <v>4.0550442986996583E-8</v>
      </c>
      <c r="F1177" s="27">
        <f t="shared" si="56"/>
        <v>1.5775044298699657E-7</v>
      </c>
    </row>
    <row r="1178" spans="1:6" ht="15" customHeight="1" x14ac:dyDescent="0.2">
      <c r="A1178" s="4">
        <v>1173</v>
      </c>
      <c r="B1178" s="4" t="str">
        <f>Vocabulary!B1174</f>
        <v>catching</v>
      </c>
      <c r="C1178" s="25">
        <v>-0.21269119542572534</v>
      </c>
      <c r="D1178" s="26">
        <f t="shared" si="54"/>
        <v>8.7424185087282152E-4</v>
      </c>
      <c r="E1178" s="22">
        <f t="shared" si="55"/>
        <v>5.2802151833236332E-5</v>
      </c>
      <c r="F1178" s="27">
        <f t="shared" si="56"/>
        <v>5.2919451833236332E-5</v>
      </c>
    </row>
    <row r="1179" spans="1:6" ht="15" customHeight="1" x14ac:dyDescent="0.2">
      <c r="A1179" s="4">
        <v>1174</v>
      </c>
      <c r="B1179" s="4" t="str">
        <f>Vocabulary!B1175</f>
        <v>dog</v>
      </c>
      <c r="C1179" s="25">
        <v>-0.48290952641099849</v>
      </c>
      <c r="D1179" s="26">
        <f t="shared" si="54"/>
        <v>6.6723260859045009E-4</v>
      </c>
      <c r="E1179" s="22">
        <f t="shared" si="55"/>
        <v>4.029928042418149E-5</v>
      </c>
      <c r="F1179" s="27">
        <f t="shared" si="56"/>
        <v>4.041668042418149E-5</v>
      </c>
    </row>
    <row r="1180" spans="1:6" ht="15" customHeight="1" x14ac:dyDescent="0.2">
      <c r="A1180" s="4">
        <v>1175</v>
      </c>
      <c r="B1180" s="4" t="str">
        <f>Vocabulary!B1176</f>
        <v>brown</v>
      </c>
      <c r="C1180" s="25">
        <v>-3.0136796453940518</v>
      </c>
      <c r="D1180" s="26">
        <f t="shared" si="54"/>
        <v>5.3110178992661253E-5</v>
      </c>
      <c r="E1180" s="22">
        <f t="shared" si="55"/>
        <v>3.207729911649828E-6</v>
      </c>
      <c r="F1180" s="27">
        <f t="shared" si="56"/>
        <v>3.3252299116498281E-6</v>
      </c>
    </row>
    <row r="1181" spans="1:6" ht="15" customHeight="1" x14ac:dyDescent="0.2">
      <c r="A1181" s="4">
        <v>1176</v>
      </c>
      <c r="B1181" s="4" t="str">
        <f>Vocabulary!B1177</f>
        <v>dinner</v>
      </c>
      <c r="C1181" s="25">
        <v>1.7626676239563819</v>
      </c>
      <c r="D1181" s="26">
        <f t="shared" si="54"/>
        <v>6.3025895903100005E-3</v>
      </c>
      <c r="E1181" s="22">
        <f t="shared" si="55"/>
        <v>3.8066158941930516E-4</v>
      </c>
      <c r="F1181" s="27">
        <f t="shared" si="56"/>
        <v>3.8077918941930515E-4</v>
      </c>
    </row>
    <row r="1182" spans="1:6" ht="15" customHeight="1" x14ac:dyDescent="0.2">
      <c r="A1182" s="4">
        <v>1177</v>
      </c>
      <c r="B1182" s="4" t="str">
        <f>Vocabulary!B1178</f>
        <v>belongs</v>
      </c>
      <c r="C1182" s="25">
        <v>-6.1115171286141496</v>
      </c>
      <c r="D1182" s="26">
        <f t="shared" si="54"/>
        <v>2.3977507764103374E-6</v>
      </c>
      <c r="E1182" s="22">
        <f t="shared" si="55"/>
        <v>1.4481850809118578E-7</v>
      </c>
      <c r="F1182" s="27">
        <f t="shared" si="56"/>
        <v>2.6251850809118578E-7</v>
      </c>
    </row>
    <row r="1183" spans="1:6" ht="15" customHeight="1" x14ac:dyDescent="0.2">
      <c r="A1183" s="4">
        <v>1178</v>
      </c>
      <c r="B1183" s="4" t="str">
        <f>Vocabulary!B1179</f>
        <v>useful</v>
      </c>
      <c r="C1183" s="25">
        <v>0.28648105777698674</v>
      </c>
      <c r="D1183" s="26">
        <f t="shared" si="54"/>
        <v>1.4401885303074434E-3</v>
      </c>
      <c r="E1183" s="22">
        <f t="shared" si="55"/>
        <v>8.6984000331095563E-5</v>
      </c>
      <c r="F1183" s="27">
        <f t="shared" si="56"/>
        <v>8.7101800331095564E-5</v>
      </c>
    </row>
    <row r="1184" spans="1:6" ht="15" customHeight="1" x14ac:dyDescent="0.2">
      <c r="A1184" s="4">
        <v>1179</v>
      </c>
      <c r="B1184" s="4" t="str">
        <f>Vocabulary!B1180</f>
        <v>sorrowful</v>
      </c>
      <c r="C1184" s="25">
        <v>-2.0790626210316558</v>
      </c>
      <c r="D1184" s="26">
        <f t="shared" si="54"/>
        <v>1.3523116251388021E-4</v>
      </c>
      <c r="E1184" s="22">
        <f t="shared" si="55"/>
        <v>8.1676441919522212E-6</v>
      </c>
      <c r="F1184" s="27">
        <f t="shared" si="56"/>
        <v>8.2855441919522205E-6</v>
      </c>
    </row>
    <row r="1185" spans="1:6" ht="15" customHeight="1" x14ac:dyDescent="0.2">
      <c r="A1185" s="4">
        <v>1180</v>
      </c>
      <c r="B1185" s="4" t="str">
        <f>Vocabulary!B1181</f>
        <v>hate</v>
      </c>
      <c r="C1185" s="25">
        <v>-3.9378084366116459</v>
      </c>
      <c r="D1185" s="26">
        <f t="shared" si="54"/>
        <v>2.1078210168194521E-5</v>
      </c>
      <c r="E1185" s="22">
        <f t="shared" si="55"/>
        <v>1.2730743244134403E-6</v>
      </c>
      <c r="F1185" s="27">
        <f t="shared" si="56"/>
        <v>1.3910743244134403E-6</v>
      </c>
    </row>
    <row r="1186" spans="1:6" ht="15" customHeight="1" x14ac:dyDescent="0.2">
      <c r="A1186" s="4">
        <v>1181</v>
      </c>
      <c r="B1186" s="4" t="str">
        <f>Vocabulary!B1182</f>
        <v>assembled</v>
      </c>
      <c r="C1186" s="25">
        <v>-3.0413368074526685</v>
      </c>
      <c r="D1186" s="26">
        <f t="shared" si="54"/>
        <v>5.1661428673311243E-5</v>
      </c>
      <c r="E1186" s="22">
        <f t="shared" si="55"/>
        <v>3.1202287993953689E-6</v>
      </c>
      <c r="F1186" s="27">
        <f t="shared" si="56"/>
        <v>3.2383287993953691E-6</v>
      </c>
    </row>
    <row r="1187" spans="1:6" ht="15" customHeight="1" x14ac:dyDescent="0.2">
      <c r="A1187" s="4">
        <v>1182</v>
      </c>
      <c r="B1187" s="4" t="str">
        <f>Vocabulary!B1183</f>
        <v>wet</v>
      </c>
      <c r="C1187" s="25">
        <v>-2.1121257648419096</v>
      </c>
      <c r="D1187" s="26">
        <f t="shared" si="54"/>
        <v>1.3083310262879228E-4</v>
      </c>
      <c r="E1187" s="22">
        <f t="shared" si="55"/>
        <v>7.9020117178350999E-6</v>
      </c>
      <c r="F1187" s="27">
        <f t="shared" si="56"/>
        <v>8.0202117178350999E-6</v>
      </c>
    </row>
    <row r="1188" spans="1:6" ht="15" customHeight="1" x14ac:dyDescent="0.2">
      <c r="A1188" s="4">
        <v>1183</v>
      </c>
      <c r="B1188" s="4" t="str">
        <f>Vocabulary!B1184</f>
        <v>older</v>
      </c>
      <c r="C1188" s="25">
        <v>0.64727814876202205</v>
      </c>
      <c r="D1188" s="26">
        <f t="shared" si="54"/>
        <v>2.0659106456356138E-3</v>
      </c>
      <c r="E1188" s="22">
        <f t="shared" si="55"/>
        <v>1.2477614458269605E-4</v>
      </c>
      <c r="F1188" s="27">
        <f t="shared" si="56"/>
        <v>1.2489444458269606E-4</v>
      </c>
    </row>
    <row r="1189" spans="1:6" ht="15" customHeight="1" x14ac:dyDescent="0.2">
      <c r="A1189" s="4">
        <v>1184</v>
      </c>
      <c r="B1189" s="4" t="str">
        <f>Vocabulary!B1185</f>
        <v>knowing</v>
      </c>
      <c r="C1189" s="25">
        <v>-6.1293557664230383</v>
      </c>
      <c r="D1189" s="26">
        <f t="shared" si="54"/>
        <v>2.3553574128676201E-6</v>
      </c>
      <c r="E1189" s="22">
        <f t="shared" si="55"/>
        <v>1.4225804862991735E-7</v>
      </c>
      <c r="F1189" s="27">
        <f t="shared" si="56"/>
        <v>2.6065804862991735E-7</v>
      </c>
    </row>
    <row r="1190" spans="1:6" ht="15" customHeight="1" x14ac:dyDescent="0.2">
      <c r="A1190" s="4">
        <v>1185</v>
      </c>
      <c r="B1190" s="4" t="str">
        <f>Vocabulary!B1186</f>
        <v>authority</v>
      </c>
      <c r="C1190" s="25">
        <v>-1.099800627556774</v>
      </c>
      <c r="D1190" s="26">
        <f t="shared" si="54"/>
        <v>3.6005169648623561E-4</v>
      </c>
      <c r="E1190" s="22">
        <f t="shared" si="55"/>
        <v>2.1746275732167155E-5</v>
      </c>
      <c r="F1190" s="27">
        <f t="shared" si="56"/>
        <v>2.1864775732167154E-5</v>
      </c>
    </row>
    <row r="1191" spans="1:6" ht="15" customHeight="1" x14ac:dyDescent="0.2">
      <c r="A1191" s="4">
        <v>1186</v>
      </c>
      <c r="B1191" s="4" t="str">
        <f>Vocabulary!B1187</f>
        <v>ring</v>
      </c>
      <c r="C1191" s="25">
        <v>0.19114841057020071</v>
      </c>
      <c r="D1191" s="26">
        <f t="shared" si="54"/>
        <v>1.3092328848869116E-3</v>
      </c>
      <c r="E1191" s="22">
        <f t="shared" si="55"/>
        <v>7.9074587316823968E-5</v>
      </c>
      <c r="F1191" s="27">
        <f t="shared" si="56"/>
        <v>7.919318731682397E-5</v>
      </c>
    </row>
    <row r="1192" spans="1:6" ht="15" customHeight="1" x14ac:dyDescent="0.2">
      <c r="A1192" s="4">
        <v>1187</v>
      </c>
      <c r="B1192" s="4" t="str">
        <f>Vocabulary!B1188</f>
        <v>whose</v>
      </c>
      <c r="C1192" s="25">
        <v>-1.7631950607867615</v>
      </c>
      <c r="D1192" s="26">
        <f t="shared" si="54"/>
        <v>1.8546258976094584E-4</v>
      </c>
      <c r="E1192" s="22">
        <f t="shared" si="55"/>
        <v>1.1201504268144758E-5</v>
      </c>
      <c r="F1192" s="27">
        <f t="shared" si="56"/>
        <v>1.1320204268144757E-5</v>
      </c>
    </row>
    <row r="1193" spans="1:6" ht="15" customHeight="1" x14ac:dyDescent="0.2">
      <c r="A1193" s="4">
        <v>1188</v>
      </c>
      <c r="B1193" s="4" t="str">
        <f>Vocabulary!B1189</f>
        <v>edwin</v>
      </c>
      <c r="C1193" s="25">
        <v>-5.3047821548151433</v>
      </c>
      <c r="D1193" s="26">
        <f t="shared" si="54"/>
        <v>5.37235357825904E-6</v>
      </c>
      <c r="E1193" s="22">
        <f t="shared" si="55"/>
        <v>3.2447752193269329E-7</v>
      </c>
      <c r="F1193" s="27">
        <f t="shared" si="56"/>
        <v>4.4327752193269333E-7</v>
      </c>
    </row>
    <row r="1194" spans="1:6" ht="15" customHeight="1" x14ac:dyDescent="0.2">
      <c r="A1194" s="4">
        <v>1189</v>
      </c>
      <c r="B1194" s="4" t="str">
        <f>Vocabulary!B1190</f>
        <v>morcar</v>
      </c>
      <c r="C1194" s="25">
        <v>-1.0781143483603706</v>
      </c>
      <c r="D1194" s="26">
        <f t="shared" si="54"/>
        <v>3.6794515866162486E-4</v>
      </c>
      <c r="E1194" s="22">
        <f t="shared" si="55"/>
        <v>2.2223022284461234E-5</v>
      </c>
      <c r="F1194" s="27">
        <f t="shared" si="56"/>
        <v>2.2341922284461233E-5</v>
      </c>
    </row>
    <row r="1195" spans="1:6" ht="15" customHeight="1" x14ac:dyDescent="0.2">
      <c r="A1195" s="4">
        <v>1190</v>
      </c>
      <c r="B1195" s="4" t="str">
        <f>Vocabulary!B1191</f>
        <v>earls</v>
      </c>
      <c r="C1195" s="25">
        <v>-2.1216907162982266</v>
      </c>
      <c r="D1195" s="26">
        <f t="shared" si="54"/>
        <v>1.295876561660474E-4</v>
      </c>
      <c r="E1195" s="22">
        <f t="shared" si="55"/>
        <v>7.8267896804087671E-6</v>
      </c>
      <c r="F1195" s="27">
        <f t="shared" si="56"/>
        <v>7.9457896804087671E-6</v>
      </c>
    </row>
    <row r="1196" spans="1:6" ht="15" customHeight="1" x14ac:dyDescent="0.2">
      <c r="A1196" s="4">
        <v>1191</v>
      </c>
      <c r="B1196" s="4" t="str">
        <f>Vocabulary!B1192</f>
        <v>mercia</v>
      </c>
      <c r="C1196" s="25">
        <v>-1.1528982454531287</v>
      </c>
      <c r="D1196" s="26">
        <f t="shared" si="54"/>
        <v>3.4143250085855642E-4</v>
      </c>
      <c r="E1196" s="22">
        <f t="shared" si="55"/>
        <v>2.0621720103122505E-5</v>
      </c>
      <c r="F1196" s="27">
        <f t="shared" si="56"/>
        <v>2.0740820103122505E-5</v>
      </c>
    </row>
    <row r="1197" spans="1:6" ht="15" customHeight="1" x14ac:dyDescent="0.2">
      <c r="A1197" s="4">
        <v>1192</v>
      </c>
      <c r="B1197" s="4" t="str">
        <f>Vocabulary!B1193</f>
        <v>northumbria</v>
      </c>
      <c r="C1197" s="25">
        <v>-1.068776501858332</v>
      </c>
      <c r="D1197" s="26">
        <f t="shared" si="54"/>
        <v>3.7139706568082616E-4</v>
      </c>
      <c r="E1197" s="22">
        <f t="shared" si="55"/>
        <v>2.2431509350551824E-5</v>
      </c>
      <c r="F1197" s="27">
        <f t="shared" si="56"/>
        <v>2.2550709350551824E-5</v>
      </c>
    </row>
    <row r="1198" spans="1:6" ht="15" customHeight="1" x14ac:dyDescent="0.2">
      <c r="A1198" s="4">
        <v>1193</v>
      </c>
      <c r="B1198" s="4" t="str">
        <f>Vocabulary!B1194</f>
        <v>ugh</v>
      </c>
      <c r="C1198" s="25">
        <v>-7.65583310965593</v>
      </c>
      <c r="D1198" s="26">
        <f t="shared" si="54"/>
        <v>5.1181867881370517E-7</v>
      </c>
      <c r="E1198" s="22">
        <f t="shared" si="55"/>
        <v>3.091264455347963E-8</v>
      </c>
      <c r="F1198" s="27">
        <f t="shared" si="56"/>
        <v>1.5021264455347965E-7</v>
      </c>
    </row>
    <row r="1199" spans="1:6" ht="15" customHeight="1" x14ac:dyDescent="0.2">
      <c r="A1199" s="4">
        <v>1194</v>
      </c>
      <c r="B1199" s="4" t="str">
        <f>Vocabulary!B1195</f>
        <v>proceed</v>
      </c>
      <c r="C1199" s="25">
        <v>-6.8485383902605816</v>
      </c>
      <c r="D1199" s="26">
        <f t="shared" si="54"/>
        <v>1.1474130191646309E-6</v>
      </c>
      <c r="E1199" s="22">
        <f t="shared" si="55"/>
        <v>6.9301047979887383E-8</v>
      </c>
      <c r="F1199" s="27">
        <f t="shared" si="56"/>
        <v>1.8870104797988739E-7</v>
      </c>
    </row>
    <row r="1200" spans="1:6" ht="15" customHeight="1" x14ac:dyDescent="0.2">
      <c r="A1200" s="4">
        <v>1195</v>
      </c>
      <c r="B1200" s="4" t="str">
        <f>Vocabulary!B1196</f>
        <v>archbishop</v>
      </c>
      <c r="C1200" s="25">
        <v>-6.0627951832145284</v>
      </c>
      <c r="D1200" s="26">
        <f t="shared" si="54"/>
        <v>2.5174665709003186E-6</v>
      </c>
      <c r="E1200" s="22">
        <f t="shared" si="55"/>
        <v>1.5204906054207281E-7</v>
      </c>
      <c r="F1200" s="27">
        <f t="shared" si="56"/>
        <v>2.7154906054207281E-7</v>
      </c>
    </row>
    <row r="1201" spans="1:6" ht="15" customHeight="1" x14ac:dyDescent="0.2">
      <c r="A1201" s="4">
        <v>1196</v>
      </c>
      <c r="B1201" s="4" t="str">
        <f>Vocabulary!B1197</f>
        <v>advisable</v>
      </c>
      <c r="C1201" s="25">
        <v>-6.3589603055788002</v>
      </c>
      <c r="D1201" s="26">
        <f t="shared" si="54"/>
        <v>1.8721508264021293E-6</v>
      </c>
      <c r="E1201" s="22">
        <f t="shared" si="55"/>
        <v>1.1307350716705121E-7</v>
      </c>
      <c r="F1201" s="27">
        <f t="shared" si="56"/>
        <v>2.3267350716705122E-7</v>
      </c>
    </row>
    <row r="1202" spans="1:6" ht="15" customHeight="1" x14ac:dyDescent="0.2">
      <c r="A1202" s="4">
        <v>1197</v>
      </c>
      <c r="B1202" s="4" t="str">
        <f>Vocabulary!B1198</f>
        <v>hurriedly</v>
      </c>
      <c r="C1202" s="25">
        <v>-1.3594844352267026</v>
      </c>
      <c r="D1202" s="26">
        <f t="shared" si="54"/>
        <v>2.7770622624499161E-4</v>
      </c>
      <c r="E1202" s="22">
        <f t="shared" si="55"/>
        <v>1.6772802981901933E-5</v>
      </c>
      <c r="F1202" s="27">
        <f t="shared" si="56"/>
        <v>1.6892502981901934E-5</v>
      </c>
    </row>
    <row r="1203" spans="1:6" ht="15" customHeight="1" x14ac:dyDescent="0.2">
      <c r="A1203" s="4">
        <v>1198</v>
      </c>
      <c r="B1203" s="4" t="str">
        <f>Vocabulary!B1199</f>
        <v>meet</v>
      </c>
      <c r="C1203" s="25">
        <v>-4.6922053927643663</v>
      </c>
      <c r="D1203" s="26">
        <f t="shared" si="54"/>
        <v>9.9129586651836199E-6</v>
      </c>
      <c r="E1203" s="22">
        <f t="shared" si="55"/>
        <v>5.9871939101639445E-7</v>
      </c>
      <c r="F1203" s="27">
        <f t="shared" si="56"/>
        <v>7.1851939101639445E-7</v>
      </c>
    </row>
    <row r="1204" spans="1:6" ht="15" customHeight="1" x14ac:dyDescent="0.2">
      <c r="A1204" s="4">
        <v>1199</v>
      </c>
      <c r="B1204" s="4" t="str">
        <f>Vocabulary!B1200</f>
        <v>offer</v>
      </c>
      <c r="C1204" s="25">
        <v>-0.92991062665700341</v>
      </c>
      <c r="D1204" s="26">
        <f t="shared" si="54"/>
        <v>4.2672408072460378E-4</v>
      </c>
      <c r="E1204" s="22">
        <f t="shared" si="55"/>
        <v>2.5773130946343258E-5</v>
      </c>
      <c r="F1204" s="27">
        <f t="shared" si="56"/>
        <v>2.5893030946343257E-5</v>
      </c>
    </row>
    <row r="1205" spans="1:6" ht="15" customHeight="1" x14ac:dyDescent="0.2">
      <c r="A1205" s="4">
        <v>1200</v>
      </c>
      <c r="B1205" s="4" t="str">
        <f>Vocabulary!B1201</f>
        <v>smile</v>
      </c>
      <c r="C1205" s="25">
        <v>-1.5638446279064844</v>
      </c>
      <c r="D1205" s="26">
        <f t="shared" si="54"/>
        <v>2.2637742356965064E-4</v>
      </c>
      <c r="E1205" s="22">
        <f t="shared" si="55"/>
        <v>1.3672664010545538E-5</v>
      </c>
      <c r="F1205" s="27">
        <f t="shared" si="56"/>
        <v>1.3792664010545539E-5</v>
      </c>
    </row>
    <row r="1206" spans="1:6" ht="15" customHeight="1" x14ac:dyDescent="0.2">
      <c r="A1206" s="4">
        <v>1201</v>
      </c>
      <c r="B1206" s="4" t="str">
        <f>Vocabulary!B1202</f>
        <v>easy</v>
      </c>
      <c r="C1206" s="25">
        <v>-3.0695234362849662</v>
      </c>
      <c r="D1206" s="26">
        <f t="shared" si="54"/>
        <v>5.0225597834843568E-5</v>
      </c>
      <c r="E1206" s="22">
        <f t="shared" si="55"/>
        <v>3.0335079934033871E-6</v>
      </c>
      <c r="F1206" s="27">
        <f t="shared" si="56"/>
        <v>3.153607993403387E-6</v>
      </c>
    </row>
    <row r="1207" spans="1:6" ht="15" customHeight="1" x14ac:dyDescent="0.2">
      <c r="A1207" s="4">
        <v>1202</v>
      </c>
      <c r="B1207" s="4" t="str">
        <f>Vocabulary!B1203</f>
        <v>hour</v>
      </c>
      <c r="C1207" s="25">
        <v>-3.4548481818969572</v>
      </c>
      <c r="D1207" s="26">
        <f t="shared" si="54"/>
        <v>3.4164943283352314E-5</v>
      </c>
      <c r="E1207" s="22">
        <f t="shared" si="55"/>
        <v>2.0634822284250349E-6</v>
      </c>
      <c r="F1207" s="27">
        <f t="shared" si="56"/>
        <v>2.1836822284250351E-6</v>
      </c>
    </row>
    <row r="1208" spans="1:6" ht="15" customHeight="1" x14ac:dyDescent="0.2">
      <c r="A1208" s="4">
        <v>1203</v>
      </c>
      <c r="B1208" s="4" t="str">
        <f>Vocabulary!B1204</f>
        <v>panting</v>
      </c>
      <c r="C1208" s="25">
        <v>-2.2292414668507656</v>
      </c>
      <c r="D1208" s="26">
        <f t="shared" si="54"/>
        <v>1.1637372542141829E-4</v>
      </c>
      <c r="E1208" s="22">
        <f t="shared" si="55"/>
        <v>7.0286993387084855E-6</v>
      </c>
      <c r="F1208" s="27">
        <f t="shared" si="56"/>
        <v>7.1489993387084859E-6</v>
      </c>
    </row>
    <row r="1209" spans="1:6" ht="15" customHeight="1" x14ac:dyDescent="0.2">
      <c r="A1209" s="4">
        <v>1204</v>
      </c>
      <c r="B1209" s="4" t="str">
        <f>Vocabulary!B1205</f>
        <v>won</v>
      </c>
      <c r="C1209" s="25">
        <v>-4.7337414415623993</v>
      </c>
      <c r="D1209" s="26">
        <f t="shared" si="54"/>
        <v>9.5096474891706494E-6</v>
      </c>
      <c r="E1209" s="22">
        <f t="shared" si="55"/>
        <v>5.7436034445437409E-7</v>
      </c>
      <c r="F1209" s="27">
        <f t="shared" si="56"/>
        <v>6.9476034445437413E-7</v>
      </c>
    </row>
    <row r="1210" spans="1:6" ht="15" customHeight="1" x14ac:dyDescent="0.2">
      <c r="A1210" s="4">
        <v>1205</v>
      </c>
      <c r="B1210" s="4" t="str">
        <f>Vocabulary!B1206</f>
        <v>forehead</v>
      </c>
      <c r="C1210" s="25">
        <v>0.87642943248216831</v>
      </c>
      <c r="D1210" s="26">
        <f t="shared" si="54"/>
        <v>2.5979493013028403E-3</v>
      </c>
      <c r="E1210" s="22">
        <f t="shared" si="55"/>
        <v>1.5691002818669499E-4</v>
      </c>
      <c r="F1210" s="27">
        <f t="shared" si="56"/>
        <v>1.5703052818669499E-4</v>
      </c>
    </row>
    <row r="1211" spans="1:6" ht="15" customHeight="1" x14ac:dyDescent="0.2">
      <c r="A1211" s="4">
        <v>1206</v>
      </c>
      <c r="B1211" s="4" t="str">
        <f>Vocabulary!B1207</f>
        <v>position</v>
      </c>
      <c r="C1211" s="25">
        <v>1.2232675519380956</v>
      </c>
      <c r="D1211" s="26">
        <f t="shared" si="54"/>
        <v>3.6750271595963895E-3</v>
      </c>
      <c r="E1211" s="22">
        <f t="shared" si="55"/>
        <v>2.2196299785756277E-4</v>
      </c>
      <c r="F1211" s="27">
        <f t="shared" si="56"/>
        <v>2.2208359785756278E-4</v>
      </c>
    </row>
    <row r="1212" spans="1:6" ht="15" customHeight="1" x14ac:dyDescent="0.2">
      <c r="A1212" s="4">
        <v>1207</v>
      </c>
      <c r="B1212" s="4" t="str">
        <f>Vocabulary!B1208</f>
        <v>comfits</v>
      </c>
      <c r="C1212" s="25">
        <v>-1.2918966018372844</v>
      </c>
      <c r="D1212" s="26">
        <f t="shared" si="54"/>
        <v>2.9712462043204429E-4</v>
      </c>
      <c r="E1212" s="22">
        <f t="shared" si="55"/>
        <v>1.7945628324452995E-5</v>
      </c>
      <c r="F1212" s="27">
        <f t="shared" si="56"/>
        <v>1.8066328324452996E-5</v>
      </c>
    </row>
    <row r="1213" spans="1:6" ht="15" customHeight="1" x14ac:dyDescent="0.2">
      <c r="A1213" s="4">
        <v>1208</v>
      </c>
      <c r="B1213" s="4" t="str">
        <f>Vocabulary!B1209</f>
        <v>luckily</v>
      </c>
      <c r="C1213" s="25">
        <v>-6.1212751453742511</v>
      </c>
      <c r="D1213" s="26">
        <f t="shared" si="54"/>
        <v>2.3744672693259426E-6</v>
      </c>
      <c r="E1213" s="22">
        <f t="shared" si="55"/>
        <v>1.4341223901924301E-7</v>
      </c>
      <c r="F1213" s="27">
        <f t="shared" si="56"/>
        <v>2.6421223901924298E-7</v>
      </c>
    </row>
    <row r="1214" spans="1:6" ht="15" customHeight="1" x14ac:dyDescent="0.2">
      <c r="A1214" s="4">
        <v>1209</v>
      </c>
      <c r="B1214" s="4" t="str">
        <f>Vocabulary!B1210</f>
        <v>absurd</v>
      </c>
      <c r="C1214" s="25">
        <v>-5.4897787479417079</v>
      </c>
      <c r="D1214" s="26">
        <f t="shared" si="54"/>
        <v>4.4650012849277302E-6</v>
      </c>
      <c r="E1214" s="22">
        <f t="shared" si="55"/>
        <v>2.6967557724097819E-7</v>
      </c>
      <c r="F1214" s="27">
        <f t="shared" si="56"/>
        <v>3.9057557724097816E-7</v>
      </c>
    </row>
    <row r="1215" spans="1:6" ht="15" customHeight="1" x14ac:dyDescent="0.2">
      <c r="A1215" s="4">
        <v>1210</v>
      </c>
      <c r="B1215" s="4" t="str">
        <f>Vocabulary!B1211</f>
        <v>caused</v>
      </c>
      <c r="C1215" s="25">
        <v>-4.3325641935146724</v>
      </c>
      <c r="D1215" s="26">
        <f t="shared" si="54"/>
        <v>1.4203438121503259E-5</v>
      </c>
      <c r="E1215" s="22">
        <f t="shared" si="55"/>
        <v>8.5785426023341069E-7</v>
      </c>
      <c r="F1215" s="27">
        <f t="shared" si="56"/>
        <v>9.7885426023341068E-7</v>
      </c>
    </row>
    <row r="1216" spans="1:6" ht="15" customHeight="1" x14ac:dyDescent="0.2">
      <c r="A1216" s="4">
        <v>1211</v>
      </c>
      <c r="B1216" s="4" t="str">
        <f>Vocabulary!B1212</f>
        <v>law</v>
      </c>
      <c r="C1216" s="25">
        <v>-0.91171961493576736</v>
      </c>
      <c r="D1216" s="26">
        <f t="shared" si="54"/>
        <v>4.3455765780693823E-4</v>
      </c>
      <c r="E1216" s="22">
        <f t="shared" si="55"/>
        <v>2.6246260579848937E-5</v>
      </c>
      <c r="F1216" s="27">
        <f t="shared" si="56"/>
        <v>2.6367360579848938E-5</v>
      </c>
    </row>
    <row r="1217" spans="1:6" ht="15" customHeight="1" x14ac:dyDescent="0.2">
      <c r="A1217" s="4">
        <v>1212</v>
      </c>
      <c r="B1217" s="4" t="str">
        <f>Vocabulary!B1213</f>
        <v>wasting</v>
      </c>
      <c r="C1217" s="25">
        <v>-1.7827719915197306</v>
      </c>
      <c r="D1217" s="26">
        <f t="shared" si="54"/>
        <v>1.8186711054318452E-4</v>
      </c>
      <c r="E1217" s="22">
        <f t="shared" si="55"/>
        <v>1.0984345778900692E-5</v>
      </c>
      <c r="F1217" s="27">
        <f t="shared" si="56"/>
        <v>1.1105545778900692E-5</v>
      </c>
    </row>
    <row r="1218" spans="1:6" ht="15" customHeight="1" x14ac:dyDescent="0.2">
      <c r="A1218" s="4">
        <v>1213</v>
      </c>
      <c r="B1218" s="4" t="str">
        <f>Vocabulary!B1214</f>
        <v>humbly</v>
      </c>
      <c r="C1218" s="25">
        <v>-2.818105018935861</v>
      </c>
      <c r="D1218" s="26">
        <f t="shared" si="54"/>
        <v>6.4582484167972966E-5</v>
      </c>
      <c r="E1218" s="22">
        <f t="shared" si="55"/>
        <v>3.9006301647539933E-6</v>
      </c>
      <c r="F1218" s="27">
        <f t="shared" si="56"/>
        <v>4.0219301647539933E-6</v>
      </c>
    </row>
    <row r="1219" spans="1:6" ht="15" customHeight="1" x14ac:dyDescent="0.2">
      <c r="A1219" s="4">
        <v>1214</v>
      </c>
      <c r="B1219" s="4" t="str">
        <f>Vocabulary!B1215</f>
        <v>bend</v>
      </c>
      <c r="C1219" s="25">
        <v>-4.970832258441634</v>
      </c>
      <c r="D1219" s="26">
        <f t="shared" si="54"/>
        <v>7.5023476503341282E-6</v>
      </c>
      <c r="E1219" s="22">
        <f t="shared" si="55"/>
        <v>4.5312415476697891E-7</v>
      </c>
      <c r="F1219" s="27">
        <f t="shared" si="56"/>
        <v>5.7452415476697893E-7</v>
      </c>
    </row>
    <row r="1220" spans="1:6" ht="15" customHeight="1" x14ac:dyDescent="0.2">
      <c r="A1220" s="4">
        <v>1215</v>
      </c>
      <c r="B1220" s="4" t="str">
        <f>Vocabulary!B1216</f>
        <v>knot</v>
      </c>
      <c r="C1220" s="25">
        <v>-0.82878995039990155</v>
      </c>
      <c r="D1220" s="26">
        <f t="shared" si="54"/>
        <v>4.721318546510436E-4</v>
      </c>
      <c r="E1220" s="22">
        <f t="shared" si="55"/>
        <v>2.8515653705782668E-5</v>
      </c>
      <c r="F1220" s="27">
        <f t="shared" si="56"/>
        <v>2.8637153705782667E-5</v>
      </c>
    </row>
    <row r="1221" spans="1:6" ht="15" customHeight="1" x14ac:dyDescent="0.2">
      <c r="A1221" s="4">
        <v>1216</v>
      </c>
      <c r="B1221" s="4" t="str">
        <f>Vocabulary!B1217</f>
        <v>she'd</v>
      </c>
      <c r="C1221" s="25">
        <v>2.8443937839526416</v>
      </c>
      <c r="D1221" s="26">
        <f t="shared" si="54"/>
        <v>1.8591170338406994E-2</v>
      </c>
      <c r="E1221" s="22">
        <f t="shared" si="55"/>
        <v>1.1228629674798418E-3</v>
      </c>
      <c r="F1221" s="27">
        <f t="shared" si="56"/>
        <v>1.1229845674798418E-3</v>
      </c>
    </row>
    <row r="1222" spans="1:6" ht="15" customHeight="1" x14ac:dyDescent="0.2">
      <c r="A1222" s="4">
        <v>1217</v>
      </c>
      <c r="B1222" s="4" t="str">
        <f>Vocabulary!B1218</f>
        <v>bird</v>
      </c>
      <c r="C1222" s="25">
        <v>-0.26958504945660267</v>
      </c>
      <c r="D1222" s="26">
        <f t="shared" ref="D1222:D1285" si="57">EXP((C1222-$B$3)/$F$3)</f>
        <v>8.2589132790939065E-4</v>
      </c>
      <c r="E1222" s="22">
        <f t="shared" ref="E1222:E1285" si="58">D1222/$D$3</f>
        <v>4.988189395244214E-5</v>
      </c>
      <c r="F1222" s="27">
        <f t="shared" ref="F1222:F1285" si="59">IF(A1222=1,-1,E1222+A1222*0.0000000001)</f>
        <v>5.0003593952442143E-5</v>
      </c>
    </row>
    <row r="1223" spans="1:6" ht="15" customHeight="1" x14ac:dyDescent="0.2">
      <c r="A1223" s="4">
        <v>1218</v>
      </c>
      <c r="B1223" s="4" t="str">
        <f>Vocabulary!B1219</f>
        <v>sensation</v>
      </c>
      <c r="C1223" s="25">
        <v>1.0542106422352009</v>
      </c>
      <c r="D1223" s="26">
        <f t="shared" si="57"/>
        <v>3.1034165369259268E-3</v>
      </c>
      <c r="E1223" s="22">
        <f t="shared" si="58"/>
        <v>1.8743906050818594E-4</v>
      </c>
      <c r="F1223" s="27">
        <f t="shared" si="59"/>
        <v>1.8756086050818595E-4</v>
      </c>
    </row>
    <row r="1224" spans="1:6" ht="15" customHeight="1" x14ac:dyDescent="0.2">
      <c r="A1224" s="4">
        <v>1219</v>
      </c>
      <c r="B1224" s="4" t="str">
        <f>Vocabulary!B1220</f>
        <v>throat</v>
      </c>
      <c r="C1224" s="25">
        <v>0.27672421103667538</v>
      </c>
      <c r="D1224" s="26">
        <f t="shared" si="57"/>
        <v>1.4262051592740955E-3</v>
      </c>
      <c r="E1224" s="22">
        <f t="shared" si="58"/>
        <v>8.6139437605453728E-5</v>
      </c>
      <c r="F1224" s="27">
        <f t="shared" si="59"/>
        <v>8.6261337605453731E-5</v>
      </c>
    </row>
    <row r="1225" spans="1:6" ht="15" customHeight="1" x14ac:dyDescent="0.2">
      <c r="A1225" s="4">
        <v>1220</v>
      </c>
      <c r="B1225" s="4" t="str">
        <f>Vocabulary!B1221</f>
        <v>lonely</v>
      </c>
      <c r="C1225" s="25">
        <v>-1.1527671582945784</v>
      </c>
      <c r="D1225" s="26">
        <f t="shared" si="57"/>
        <v>3.4147726120862013E-4</v>
      </c>
      <c r="E1225" s="22">
        <f t="shared" si="58"/>
        <v>2.0624423523003185E-5</v>
      </c>
      <c r="F1225" s="27">
        <f t="shared" si="59"/>
        <v>2.0746423523003185E-5</v>
      </c>
    </row>
    <row r="1226" spans="1:6" ht="15" customHeight="1" x14ac:dyDescent="0.2">
      <c r="A1226" s="4">
        <v>1221</v>
      </c>
      <c r="B1226" s="4" t="str">
        <f>Vocabulary!B1222</f>
        <v>footsteps</v>
      </c>
      <c r="C1226" s="25">
        <v>-1.1275130336280585</v>
      </c>
      <c r="D1226" s="26">
        <f t="shared" si="57"/>
        <v>3.5021078512421575E-4</v>
      </c>
      <c r="E1226" s="22">
        <f t="shared" si="58"/>
        <v>2.1151907828827803E-5</v>
      </c>
      <c r="F1226" s="27">
        <f t="shared" si="59"/>
        <v>2.1274007828827803E-5</v>
      </c>
    </row>
    <row r="1227" spans="1:6" ht="15" customHeight="1" x14ac:dyDescent="0.2">
      <c r="A1227" s="4">
        <v>1222</v>
      </c>
      <c r="B1227" s="4" t="str">
        <f>Vocabulary!B1223</f>
        <v>ferrets</v>
      </c>
      <c r="C1227" s="25">
        <v>-3.523996228271276</v>
      </c>
      <c r="D1227" s="26">
        <f t="shared" si="57"/>
        <v>3.1882332676542317E-5</v>
      </c>
      <c r="E1227" s="22">
        <f t="shared" si="58"/>
        <v>1.9256179158019243E-6</v>
      </c>
      <c r="F1227" s="27">
        <f t="shared" si="59"/>
        <v>2.0478179158019242E-6</v>
      </c>
    </row>
    <row r="1228" spans="1:6" ht="15" customHeight="1" x14ac:dyDescent="0.2">
      <c r="A1228" s="4">
        <v>1223</v>
      </c>
      <c r="B1228" s="4" t="str">
        <f>Vocabulary!B1224</f>
        <v>nowhere</v>
      </c>
      <c r="C1228" s="25">
        <v>-6.4097613272393579</v>
      </c>
      <c r="D1228" s="26">
        <f t="shared" si="57"/>
        <v>1.7794190289697757E-6</v>
      </c>
      <c r="E1228" s="22">
        <f t="shared" si="58"/>
        <v>1.0747272468002709E-7</v>
      </c>
      <c r="F1228" s="27">
        <f t="shared" si="59"/>
        <v>2.2977272468002709E-7</v>
      </c>
    </row>
    <row r="1229" spans="1:6" ht="15" customHeight="1" x14ac:dyDescent="0.2">
      <c r="A1229" s="4">
        <v>1224</v>
      </c>
      <c r="B1229" s="4" t="str">
        <f>Vocabulary!B1225</f>
        <v>quick</v>
      </c>
      <c r="C1229" s="25">
        <v>-1.5518014735701633</v>
      </c>
      <c r="D1229" s="26">
        <f t="shared" si="57"/>
        <v>2.2912020453676475E-4</v>
      </c>
      <c r="E1229" s="22">
        <f t="shared" si="58"/>
        <v>1.383832153074579E-5</v>
      </c>
      <c r="F1229" s="27">
        <f t="shared" si="59"/>
        <v>1.396072153074579E-5</v>
      </c>
    </row>
    <row r="1230" spans="1:6" ht="15" customHeight="1" x14ac:dyDescent="0.2">
      <c r="A1230" s="4">
        <v>1225</v>
      </c>
      <c r="B1230" s="4" t="str">
        <f>Vocabulary!B1226</f>
        <v>messages</v>
      </c>
      <c r="C1230" s="25">
        <v>0.71120831851030508</v>
      </c>
      <c r="D1230" s="26">
        <f t="shared" si="57"/>
        <v>2.2022978434502196E-3</v>
      </c>
      <c r="E1230" s="22">
        <f t="shared" si="58"/>
        <v>1.3301361058815737E-4</v>
      </c>
      <c r="F1230" s="27">
        <f t="shared" si="59"/>
        <v>1.3313611058815737E-4</v>
      </c>
    </row>
    <row r="1231" spans="1:6" ht="15" customHeight="1" x14ac:dyDescent="0.2">
      <c r="A1231" s="4">
        <v>1226</v>
      </c>
      <c r="B1231" s="4" t="str">
        <f>Vocabulary!B1227</f>
        <v>directly</v>
      </c>
      <c r="C1231" s="25">
        <v>1.4836077725797632</v>
      </c>
      <c r="D1231" s="26">
        <f t="shared" si="57"/>
        <v>4.7678751462263622E-3</v>
      </c>
      <c r="E1231" s="22">
        <f t="shared" si="58"/>
        <v>2.8796844619325096E-4</v>
      </c>
      <c r="F1231" s="27">
        <f t="shared" si="59"/>
        <v>2.8809104619325097E-4</v>
      </c>
    </row>
    <row r="1232" spans="1:6" ht="15" customHeight="1" x14ac:dyDescent="0.2">
      <c r="A1232" s="4">
        <v>1227</v>
      </c>
      <c r="B1232" s="4" t="str">
        <f>Vocabulary!B1228</f>
        <v>ordering</v>
      </c>
      <c r="C1232" s="25">
        <v>-2.8442235377043499</v>
      </c>
      <c r="D1232" s="26">
        <f t="shared" si="57"/>
        <v>6.291752314968825E-5</v>
      </c>
      <c r="E1232" s="22">
        <f t="shared" si="58"/>
        <v>3.8000704347477958E-6</v>
      </c>
      <c r="F1232" s="27">
        <f t="shared" si="59"/>
        <v>3.9227704347477955E-6</v>
      </c>
    </row>
    <row r="1233" spans="1:6" ht="15" customHeight="1" x14ac:dyDescent="0.2">
      <c r="A1233" s="4">
        <v>1228</v>
      </c>
      <c r="B1233" s="4" t="str">
        <f>Vocabulary!B1229</f>
        <v>drunk</v>
      </c>
      <c r="C1233" s="25">
        <v>-1.7128404006462516</v>
      </c>
      <c r="D1233" s="26">
        <f t="shared" si="57"/>
        <v>1.9504062094372862E-4</v>
      </c>
      <c r="E1233" s="22">
        <f t="shared" si="58"/>
        <v>1.1779994826874989E-5</v>
      </c>
      <c r="F1233" s="27">
        <f t="shared" si="59"/>
        <v>1.1902794826874989E-5</v>
      </c>
    </row>
    <row r="1234" spans="1:6" ht="15" customHeight="1" x14ac:dyDescent="0.2">
      <c r="A1234" s="4">
        <v>1229</v>
      </c>
      <c r="B1234" s="4" t="str">
        <f>Vocabulary!B1230</f>
        <v>stoop</v>
      </c>
      <c r="C1234" s="25">
        <v>-2.2585839512865284</v>
      </c>
      <c r="D1234" s="26">
        <f t="shared" si="57"/>
        <v>1.1300864257602836E-4</v>
      </c>
      <c r="E1234" s="22">
        <f t="shared" si="58"/>
        <v>6.8254562485312038E-6</v>
      </c>
      <c r="F1234" s="27">
        <f t="shared" si="59"/>
        <v>6.9483562485312039E-6</v>
      </c>
    </row>
    <row r="1235" spans="1:6" ht="15" customHeight="1" x14ac:dyDescent="0.2">
      <c r="A1235" s="4">
        <v>1230</v>
      </c>
      <c r="B1235" s="4" t="str">
        <f>Vocabulary!B1231</f>
        <v>curled</v>
      </c>
      <c r="C1235" s="25">
        <v>-1.5026407880302806</v>
      </c>
      <c r="D1235" s="26">
        <f t="shared" si="57"/>
        <v>2.4066536990831837E-4</v>
      </c>
      <c r="E1235" s="22">
        <f t="shared" si="58"/>
        <v>1.4535622368357233E-5</v>
      </c>
      <c r="F1235" s="27">
        <f t="shared" si="59"/>
        <v>1.4658622368357233E-5</v>
      </c>
    </row>
    <row r="1236" spans="1:6" ht="15" customHeight="1" x14ac:dyDescent="0.2">
      <c r="A1236" s="4">
        <v>1231</v>
      </c>
      <c r="B1236" s="4" t="str">
        <f>Vocabulary!B1232</f>
        <v>unhappy</v>
      </c>
      <c r="C1236" s="25">
        <v>-3.7726079058628024</v>
      </c>
      <c r="D1236" s="26">
        <f t="shared" si="57"/>
        <v>2.4864481620340961E-5</v>
      </c>
      <c r="E1236" s="22">
        <f t="shared" si="58"/>
        <v>1.5017562159271973E-6</v>
      </c>
      <c r="F1236" s="27">
        <f t="shared" si="59"/>
        <v>1.6248562159271972E-6</v>
      </c>
    </row>
    <row r="1237" spans="1:6" ht="15" customHeight="1" x14ac:dyDescent="0.2">
      <c r="A1237" s="4">
        <v>1232</v>
      </c>
      <c r="B1237" s="4" t="str">
        <f>Vocabulary!B1233</f>
        <v>fancied</v>
      </c>
      <c r="C1237" s="25">
        <v>-4.489185111647366</v>
      </c>
      <c r="D1237" s="26">
        <f t="shared" si="57"/>
        <v>1.2144339037855261E-5</v>
      </c>
      <c r="E1237" s="22">
        <f t="shared" si="58"/>
        <v>7.3348951797597797E-7</v>
      </c>
      <c r="F1237" s="27">
        <f t="shared" si="59"/>
        <v>8.5668951797597802E-7</v>
      </c>
    </row>
    <row r="1238" spans="1:6" ht="15" customHeight="1" x14ac:dyDescent="0.2">
      <c r="A1238" s="4">
        <v>1233</v>
      </c>
      <c r="B1238" s="4" t="str">
        <f>Vocabulary!B1234</f>
        <v>woman</v>
      </c>
      <c r="C1238" s="25">
        <v>0.19256336247688821</v>
      </c>
      <c r="D1238" s="26">
        <f t="shared" si="57"/>
        <v>1.3110866976723562E-3</v>
      </c>
      <c r="E1238" s="22">
        <f t="shared" si="58"/>
        <v>7.9186553249442865E-5</v>
      </c>
      <c r="F1238" s="27">
        <f t="shared" si="59"/>
        <v>7.9309853249442871E-5</v>
      </c>
    </row>
    <row r="1239" spans="1:6" ht="15" customHeight="1" x14ac:dyDescent="0.2">
      <c r="A1239" s="4">
        <v>1234</v>
      </c>
      <c r="B1239" s="4" t="str">
        <f>Vocabulary!B1235</f>
        <v>books</v>
      </c>
      <c r="C1239" s="25">
        <v>-1.5129593808835751</v>
      </c>
      <c r="D1239" s="26">
        <f t="shared" si="57"/>
        <v>2.3819481021284886E-4</v>
      </c>
      <c r="E1239" s="22">
        <f t="shared" si="58"/>
        <v>1.4386406372780016E-5</v>
      </c>
      <c r="F1239" s="27">
        <f t="shared" si="59"/>
        <v>1.4509806372780016E-5</v>
      </c>
    </row>
    <row r="1240" spans="1:6" ht="15" customHeight="1" x14ac:dyDescent="0.2">
      <c r="A1240" s="4">
        <v>1235</v>
      </c>
      <c r="B1240" s="4" t="str">
        <f>Vocabulary!B1236</f>
        <v>trembled</v>
      </c>
      <c r="C1240" s="25">
        <v>-4.6582933287385702</v>
      </c>
      <c r="D1240" s="26">
        <f t="shared" si="57"/>
        <v>1.0254892628507101E-5</v>
      </c>
      <c r="E1240" s="22">
        <f t="shared" si="58"/>
        <v>6.1937139827310625E-7</v>
      </c>
      <c r="F1240" s="27">
        <f t="shared" si="59"/>
        <v>7.4287139827310621E-7</v>
      </c>
    </row>
    <row r="1241" spans="1:6" ht="15" customHeight="1" x14ac:dyDescent="0.2">
      <c r="A1241" s="4">
        <v>1236</v>
      </c>
      <c r="B1241" s="4" t="str">
        <f>Vocabulary!B1237</f>
        <v>proved</v>
      </c>
      <c r="C1241" s="25">
        <v>-3.8426175809384615</v>
      </c>
      <c r="D1241" s="26">
        <f t="shared" si="57"/>
        <v>2.3183264697045896E-5</v>
      </c>
      <c r="E1241" s="22">
        <f t="shared" si="58"/>
        <v>1.4002146674874779E-6</v>
      </c>
      <c r="F1241" s="27">
        <f t="shared" si="59"/>
        <v>1.5238146674874779E-6</v>
      </c>
    </row>
    <row r="1242" spans="1:6" ht="15" customHeight="1" x14ac:dyDescent="0.2">
      <c r="A1242" s="4">
        <v>1237</v>
      </c>
      <c r="B1242" s="4" t="str">
        <f>Vocabulary!B1238</f>
        <v>snatch</v>
      </c>
      <c r="C1242" s="25">
        <v>-2.2375030404531842</v>
      </c>
      <c r="D1242" s="26">
        <f t="shared" si="57"/>
        <v>1.1541625587192823E-4</v>
      </c>
      <c r="E1242" s="22">
        <f t="shared" si="58"/>
        <v>6.9708704296058156E-6</v>
      </c>
      <c r="F1242" s="27">
        <f t="shared" si="59"/>
        <v>7.0945704296058158E-6</v>
      </c>
    </row>
    <row r="1243" spans="1:6" ht="15" customHeight="1" x14ac:dyDescent="0.2">
      <c r="A1243" s="4">
        <v>1238</v>
      </c>
      <c r="B1243" s="4" t="str">
        <f>Vocabulary!B1239</f>
        <v>concluded</v>
      </c>
      <c r="C1243" s="25">
        <v>-3.0532072966928729</v>
      </c>
      <c r="D1243" s="26">
        <f t="shared" si="57"/>
        <v>5.1051807648402153E-5</v>
      </c>
      <c r="E1243" s="22">
        <f t="shared" si="58"/>
        <v>3.0834091231400562E-6</v>
      </c>
      <c r="F1243" s="27">
        <f t="shared" si="59"/>
        <v>3.2072091231400562E-6</v>
      </c>
    </row>
    <row r="1244" spans="1:6" ht="15" customHeight="1" x14ac:dyDescent="0.2">
      <c r="A1244" s="4">
        <v>1239</v>
      </c>
      <c r="B1244" s="4" t="str">
        <f>Vocabulary!B1240</f>
        <v>cucumber</v>
      </c>
      <c r="C1244" s="25">
        <v>-0.41785314497100368</v>
      </c>
      <c r="D1244" s="26">
        <f t="shared" si="57"/>
        <v>7.1208344677904233E-4</v>
      </c>
      <c r="E1244" s="22">
        <f t="shared" si="58"/>
        <v>4.3008165574803819E-5</v>
      </c>
      <c r="F1244" s="27">
        <f t="shared" si="59"/>
        <v>4.313206557480382E-5</v>
      </c>
    </row>
    <row r="1245" spans="1:6" ht="15" customHeight="1" x14ac:dyDescent="0.2">
      <c r="A1245" s="4">
        <v>1240</v>
      </c>
      <c r="B1245" s="4" t="str">
        <f>Vocabulary!B1241</f>
        <v>apples</v>
      </c>
      <c r="C1245" s="25">
        <v>-8.1159144320585463E-2</v>
      </c>
      <c r="D1245" s="26">
        <f t="shared" si="57"/>
        <v>9.9713793029830361E-4</v>
      </c>
      <c r="E1245" s="22">
        <f t="shared" si="58"/>
        <v>6.0224786015133641E-5</v>
      </c>
      <c r="F1245" s="27">
        <f t="shared" si="59"/>
        <v>6.0348786015133642E-5</v>
      </c>
    </row>
    <row r="1246" spans="1:6" ht="15" customHeight="1" x14ac:dyDescent="0.2">
      <c r="A1246" s="4">
        <v>1241</v>
      </c>
      <c r="B1246" s="4" t="str">
        <f>Vocabulary!B1242</f>
        <v>goose</v>
      </c>
      <c r="C1246" s="25">
        <v>-3.1480162167184438</v>
      </c>
      <c r="D1246" s="26">
        <f t="shared" si="57"/>
        <v>4.6434003891776559E-5</v>
      </c>
      <c r="E1246" s="22">
        <f t="shared" si="58"/>
        <v>2.8045046359549597E-6</v>
      </c>
      <c r="F1246" s="27">
        <f t="shared" si="59"/>
        <v>2.9286046359549595E-6</v>
      </c>
    </row>
    <row r="1247" spans="1:6" ht="15" customHeight="1" x14ac:dyDescent="0.2">
      <c r="A1247" s="4">
        <v>1242</v>
      </c>
      <c r="B1247" s="4" t="str">
        <f>Vocabulary!B1243</f>
        <v>where's</v>
      </c>
      <c r="C1247" s="25">
        <v>-1.2255307637783412</v>
      </c>
      <c r="D1247" s="26">
        <f t="shared" si="57"/>
        <v>3.1751259481974033E-4</v>
      </c>
      <c r="E1247" s="22">
        <f t="shared" si="58"/>
        <v>1.9177014030955698E-5</v>
      </c>
      <c r="F1247" s="27">
        <f t="shared" si="59"/>
        <v>1.9301214030955699E-5</v>
      </c>
    </row>
    <row r="1248" spans="1:6" ht="15" customHeight="1" x14ac:dyDescent="0.2">
      <c r="A1248" s="4">
        <v>1243</v>
      </c>
      <c r="B1248" s="4" t="str">
        <f>Vocabulary!B1244</f>
        <v>bear</v>
      </c>
      <c r="C1248" s="25">
        <v>-1.0571327582085568</v>
      </c>
      <c r="D1248" s="26">
        <f t="shared" si="57"/>
        <v>3.7574679231344255E-4</v>
      </c>
      <c r="E1248" s="22">
        <f t="shared" si="58"/>
        <v>2.2694222609885244E-5</v>
      </c>
      <c r="F1248" s="27">
        <f t="shared" si="59"/>
        <v>2.2818522609885245E-5</v>
      </c>
    </row>
    <row r="1249" spans="1:6" ht="15" customHeight="1" x14ac:dyDescent="0.2">
      <c r="A1249" s="4">
        <v>1244</v>
      </c>
      <c r="B1249" s="4" t="str">
        <f>Vocabulary!B1245</f>
        <v>who's</v>
      </c>
      <c r="C1249" s="25">
        <v>1.1843704950260487</v>
      </c>
      <c r="D1249" s="26">
        <f t="shared" si="57"/>
        <v>3.5348238438267236E-3</v>
      </c>
      <c r="E1249" s="22">
        <f t="shared" si="58"/>
        <v>2.134950473020019E-4</v>
      </c>
      <c r="F1249" s="27">
        <f t="shared" si="59"/>
        <v>2.136194473020019E-4</v>
      </c>
    </row>
    <row r="1250" spans="1:6" ht="15" customHeight="1" x14ac:dyDescent="0.2">
      <c r="A1250" s="4">
        <v>1245</v>
      </c>
      <c r="B1250" s="4" t="str">
        <f>Vocabulary!B1246</f>
        <v>feeble</v>
      </c>
      <c r="C1250" s="25">
        <v>0.45656507721836109</v>
      </c>
      <c r="D1250" s="26">
        <f t="shared" si="57"/>
        <v>1.707205884248423E-3</v>
      </c>
      <c r="E1250" s="22">
        <f t="shared" si="58"/>
        <v>1.0311122056291634E-4</v>
      </c>
      <c r="F1250" s="27">
        <f t="shared" si="59"/>
        <v>1.0323572056291634E-4</v>
      </c>
    </row>
    <row r="1251" spans="1:6" ht="15" customHeight="1" x14ac:dyDescent="0.2">
      <c r="A1251" s="4">
        <v>1246</v>
      </c>
      <c r="B1251" s="4" t="str">
        <f>Vocabulary!B1247</f>
        <v>squeaking</v>
      </c>
      <c r="C1251" s="25">
        <v>-1.0576740982404091</v>
      </c>
      <c r="D1251" s="26">
        <f t="shared" si="57"/>
        <v>3.7554344057910628E-4</v>
      </c>
      <c r="E1251" s="22">
        <f t="shared" si="58"/>
        <v>2.2681940643354754E-5</v>
      </c>
      <c r="F1251" s="27">
        <f t="shared" si="59"/>
        <v>2.2806540643354753E-5</v>
      </c>
    </row>
    <row r="1252" spans="1:6" ht="15" customHeight="1" x14ac:dyDescent="0.2">
      <c r="A1252" s="4">
        <v>1247</v>
      </c>
      <c r="B1252" s="4" t="str">
        <f>Vocabulary!B1248</f>
        <v>comes</v>
      </c>
      <c r="C1252" s="25">
        <v>-7.6432244331181121</v>
      </c>
      <c r="D1252" s="26">
        <f t="shared" si="57"/>
        <v>5.1831289065253686E-7</v>
      </c>
      <c r="E1252" s="22">
        <f t="shared" si="58"/>
        <v>3.130487967607053E-8</v>
      </c>
      <c r="F1252" s="27">
        <f t="shared" si="59"/>
        <v>1.5600487967607053E-7</v>
      </c>
    </row>
    <row r="1253" spans="1:6" ht="15" customHeight="1" x14ac:dyDescent="0.2">
      <c r="A1253" s="4">
        <v>1248</v>
      </c>
      <c r="B1253" s="4" t="str">
        <f>Vocabulary!B1249</f>
        <v>barrowful</v>
      </c>
      <c r="C1253" s="25">
        <v>-1.751195446365212</v>
      </c>
      <c r="D1253" s="26">
        <f t="shared" si="57"/>
        <v>1.8770147534473289E-4</v>
      </c>
      <c r="E1253" s="22">
        <f t="shared" si="58"/>
        <v>1.1336727692205665E-5</v>
      </c>
      <c r="F1253" s="27">
        <f t="shared" si="59"/>
        <v>1.1461527692205664E-5</v>
      </c>
    </row>
    <row r="1254" spans="1:6" ht="15" customHeight="1" x14ac:dyDescent="0.2">
      <c r="A1254" s="4">
        <v>1249</v>
      </c>
      <c r="B1254" s="4" t="str">
        <f>Vocabulary!B1250</f>
        <v>shower</v>
      </c>
      <c r="C1254" s="25">
        <v>-1.6020796738748908</v>
      </c>
      <c r="D1254" s="26">
        <f t="shared" si="57"/>
        <v>2.1788525612590138E-4</v>
      </c>
      <c r="E1254" s="22">
        <f t="shared" si="58"/>
        <v>1.3159757068021065E-5</v>
      </c>
      <c r="F1254" s="27">
        <f t="shared" si="59"/>
        <v>1.3284657068021065E-5</v>
      </c>
    </row>
    <row r="1255" spans="1:6" ht="15" customHeight="1" x14ac:dyDescent="0.2">
      <c r="A1255" s="4">
        <v>1250</v>
      </c>
      <c r="B1255" s="4" t="str">
        <f>Vocabulary!B1251</f>
        <v>pebbles</v>
      </c>
      <c r="C1255" s="25">
        <v>-0.63796642951148097</v>
      </c>
      <c r="D1255" s="26">
        <f t="shared" si="57"/>
        <v>5.7139561780149338E-4</v>
      </c>
      <c r="E1255" s="22">
        <f t="shared" si="58"/>
        <v>3.4510951560919246E-5</v>
      </c>
      <c r="F1255" s="27">
        <f t="shared" si="59"/>
        <v>3.4635951560919249E-5</v>
      </c>
    </row>
    <row r="1256" spans="1:6" ht="15" customHeight="1" x14ac:dyDescent="0.2">
      <c r="A1256" s="4">
        <v>1251</v>
      </c>
      <c r="B1256" s="4" t="str">
        <f>Vocabulary!B1252</f>
        <v>rattling</v>
      </c>
      <c r="C1256" s="25">
        <v>-3.702508753806895</v>
      </c>
      <c r="D1256" s="26">
        <f t="shared" si="57"/>
        <v>2.6670004215115928E-5</v>
      </c>
      <c r="E1256" s="22">
        <f t="shared" si="58"/>
        <v>1.6108055345939552E-6</v>
      </c>
      <c r="F1256" s="27">
        <f t="shared" si="59"/>
        <v>1.7359055345939553E-6</v>
      </c>
    </row>
    <row r="1257" spans="1:6" ht="15" customHeight="1" x14ac:dyDescent="0.2">
      <c r="A1257" s="4">
        <v>1252</v>
      </c>
      <c r="B1257" s="4" t="str">
        <f>Vocabulary!B1253</f>
        <v>hit</v>
      </c>
      <c r="C1257" s="25">
        <v>-3.1894776345193536</v>
      </c>
      <c r="D1257" s="26">
        <f t="shared" si="57"/>
        <v>4.4548149503235937E-5</v>
      </c>
      <c r="E1257" s="22">
        <f t="shared" si="58"/>
        <v>2.6906034658614879E-6</v>
      </c>
      <c r="F1257" s="27">
        <f t="shared" si="59"/>
        <v>2.815803465861488E-6</v>
      </c>
    </row>
    <row r="1258" spans="1:6" ht="15" customHeight="1" x14ac:dyDescent="0.2">
      <c r="A1258" s="4">
        <v>1253</v>
      </c>
      <c r="B1258" s="4" t="str">
        <f>Vocabulary!B1254</f>
        <v>delighted</v>
      </c>
      <c r="C1258" s="25">
        <v>-1.4727782151055751</v>
      </c>
      <c r="D1258" s="26">
        <f t="shared" si="57"/>
        <v>2.4796064274008227E-4</v>
      </c>
      <c r="E1258" s="22">
        <f t="shared" si="58"/>
        <v>1.4976239691061587E-5</v>
      </c>
      <c r="F1258" s="27">
        <f t="shared" si="59"/>
        <v>1.5101539691061587E-5</v>
      </c>
    </row>
    <row r="1259" spans="1:6" ht="15" customHeight="1" x14ac:dyDescent="0.2">
      <c r="A1259" s="4">
        <v>1254</v>
      </c>
      <c r="B1259" s="4" t="str">
        <f>Vocabulary!B1255</f>
        <v>giving</v>
      </c>
      <c r="C1259" s="25">
        <v>-3.9498607469908853</v>
      </c>
      <c r="D1259" s="26">
        <f t="shared" si="57"/>
        <v>2.0825693796517343E-5</v>
      </c>
      <c r="E1259" s="22">
        <f t="shared" si="58"/>
        <v>1.2578229294083117E-6</v>
      </c>
      <c r="F1259" s="27">
        <f t="shared" si="59"/>
        <v>1.3832229294083116E-6</v>
      </c>
    </row>
    <row r="1260" spans="1:6" ht="15" customHeight="1" x14ac:dyDescent="0.2">
      <c r="A1260" s="4">
        <v>1255</v>
      </c>
      <c r="B1260" s="4" t="str">
        <f>Vocabulary!B1256</f>
        <v>rush</v>
      </c>
      <c r="C1260" s="25">
        <v>-2.5821049998026293</v>
      </c>
      <c r="D1260" s="26">
        <f t="shared" si="57"/>
        <v>8.1772683904822221E-5</v>
      </c>
      <c r="E1260" s="22">
        <f t="shared" si="58"/>
        <v>4.938877802570198E-6</v>
      </c>
      <c r="F1260" s="27">
        <f t="shared" si="59"/>
        <v>5.0643778025701979E-6</v>
      </c>
    </row>
    <row r="1261" spans="1:6" ht="15" customHeight="1" x14ac:dyDescent="0.2">
      <c r="A1261" s="4">
        <v>1256</v>
      </c>
      <c r="B1261" s="4" t="str">
        <f>Vocabulary!B1257</f>
        <v>safe</v>
      </c>
      <c r="C1261" s="25">
        <v>1.5130954598387241</v>
      </c>
      <c r="D1261" s="26">
        <f t="shared" si="57"/>
        <v>4.9105621736522127E-3</v>
      </c>
      <c r="E1261" s="22">
        <f t="shared" si="58"/>
        <v>2.9658640709188673E-4</v>
      </c>
      <c r="F1261" s="27">
        <f t="shared" si="59"/>
        <v>2.9671200709188673E-4</v>
      </c>
    </row>
    <row r="1262" spans="1:6" ht="15" customHeight="1" x14ac:dyDescent="0.2">
      <c r="A1262" s="4">
        <v>1257</v>
      </c>
      <c r="B1262" s="4" t="str">
        <f>Vocabulary!B1258</f>
        <v>wandered</v>
      </c>
      <c r="C1262" s="25">
        <v>-3.415548707874696</v>
      </c>
      <c r="D1262" s="26">
        <f t="shared" si="57"/>
        <v>3.5534339619941764E-5</v>
      </c>
      <c r="E1262" s="22">
        <f t="shared" si="58"/>
        <v>2.146190546737964E-6</v>
      </c>
      <c r="F1262" s="27">
        <f t="shared" si="59"/>
        <v>2.2718905467379639E-6</v>
      </c>
    </row>
    <row r="1263" spans="1:6" ht="15" customHeight="1" x14ac:dyDescent="0.2">
      <c r="A1263" s="4">
        <v>1258</v>
      </c>
      <c r="B1263" s="4" t="str">
        <f>Vocabulary!B1259</f>
        <v>excellent</v>
      </c>
      <c r="C1263" s="25">
        <v>-3.4213151816849217</v>
      </c>
      <c r="D1263" s="26">
        <f t="shared" si="57"/>
        <v>3.5330021445031076E-5</v>
      </c>
      <c r="E1263" s="22">
        <f t="shared" si="58"/>
        <v>2.1338502094695605E-6</v>
      </c>
      <c r="F1263" s="27">
        <f t="shared" si="59"/>
        <v>2.2596502094695606E-6</v>
      </c>
    </row>
    <row r="1264" spans="1:6" ht="15" customHeight="1" x14ac:dyDescent="0.2">
      <c r="A1264" s="4">
        <v>1259</v>
      </c>
      <c r="B1264" s="4" t="str">
        <f>Vocabulary!B1260</f>
        <v>smallest</v>
      </c>
      <c r="C1264" s="25">
        <v>-2.0693024338337276</v>
      </c>
      <c r="D1264" s="26">
        <f t="shared" si="57"/>
        <v>1.3655750612690548E-4</v>
      </c>
      <c r="E1264" s="22">
        <f t="shared" si="58"/>
        <v>8.2477522270092052E-6</v>
      </c>
      <c r="F1264" s="27">
        <f t="shared" si="59"/>
        <v>8.3736522270092051E-6</v>
      </c>
    </row>
    <row r="1265" spans="1:6" ht="15" customHeight="1" x14ac:dyDescent="0.2">
      <c r="A1265" s="4">
        <v>1260</v>
      </c>
      <c r="B1265" s="4" t="str">
        <f>Vocabulary!B1261</f>
        <v>bark</v>
      </c>
      <c r="C1265" s="25">
        <v>-1.9948372216940427</v>
      </c>
      <c r="D1265" s="26">
        <f t="shared" si="57"/>
        <v>1.4711447546199115E-4</v>
      </c>
      <c r="E1265" s="22">
        <f t="shared" si="58"/>
        <v>8.8853683479641659E-6</v>
      </c>
      <c r="F1265" s="27">
        <f t="shared" si="59"/>
        <v>9.011368347964166E-6</v>
      </c>
    </row>
    <row r="1266" spans="1:6" ht="15" customHeight="1" x14ac:dyDescent="0.2">
      <c r="A1266" s="4">
        <v>1261</v>
      </c>
      <c r="B1266" s="4" t="str">
        <f>Vocabulary!B1262</f>
        <v>stretching</v>
      </c>
      <c r="C1266" s="25">
        <v>-5.5909900938386885</v>
      </c>
      <c r="D1266" s="26">
        <f t="shared" si="57"/>
        <v>4.0352092382811656E-6</v>
      </c>
      <c r="E1266" s="22">
        <f t="shared" si="58"/>
        <v>2.4371714836790124E-7</v>
      </c>
      <c r="F1266" s="27">
        <f t="shared" si="59"/>
        <v>3.6981714836790123E-7</v>
      </c>
    </row>
    <row r="1267" spans="1:6" ht="15" customHeight="1" x14ac:dyDescent="0.2">
      <c r="A1267" s="4">
        <v>1262</v>
      </c>
      <c r="B1267" s="4" t="str">
        <f>Vocabulary!B1263</f>
        <v>coaxing</v>
      </c>
      <c r="C1267" s="25">
        <v>3.7792001100591577</v>
      </c>
      <c r="D1267" s="26">
        <f t="shared" si="57"/>
        <v>4.7346508610412022E-2</v>
      </c>
      <c r="E1267" s="22">
        <f t="shared" si="58"/>
        <v>2.859617775018058E-3</v>
      </c>
      <c r="F1267" s="27">
        <f t="shared" si="59"/>
        <v>2.8597439750180581E-3</v>
      </c>
    </row>
    <row r="1268" spans="1:6" ht="15" customHeight="1" x14ac:dyDescent="0.2">
      <c r="A1268" s="4">
        <v>1263</v>
      </c>
      <c r="B1268" s="4" t="str">
        <f>Vocabulary!B1264</f>
        <v>thistle</v>
      </c>
      <c r="C1268" s="25">
        <v>-0.64249533637289757</v>
      </c>
      <c r="D1268" s="26">
        <f t="shared" si="57"/>
        <v>5.6881367137807503E-4</v>
      </c>
      <c r="E1268" s="22">
        <f t="shared" si="58"/>
        <v>3.4355008068922713E-5</v>
      </c>
      <c r="F1268" s="27">
        <f t="shared" si="59"/>
        <v>3.4481308068922712E-5</v>
      </c>
    </row>
    <row r="1269" spans="1:6" ht="15" customHeight="1" x14ac:dyDescent="0.2">
      <c r="A1269" s="4">
        <v>1264</v>
      </c>
      <c r="B1269" s="4" t="str">
        <f>Vocabulary!B1265</f>
        <v>stretched</v>
      </c>
      <c r="C1269" s="25">
        <v>-4.2443690397150657</v>
      </c>
      <c r="D1269" s="26">
        <f t="shared" si="57"/>
        <v>1.5513012848657439E-5</v>
      </c>
      <c r="E1269" s="22">
        <f t="shared" si="58"/>
        <v>9.3694949401926539E-7</v>
      </c>
      <c r="F1269" s="27">
        <f t="shared" si="59"/>
        <v>1.0633494940192654E-6</v>
      </c>
    </row>
    <row r="1270" spans="1:6" ht="15" customHeight="1" x14ac:dyDescent="0.2">
      <c r="A1270" s="4">
        <v>1265</v>
      </c>
      <c r="B1270" s="4" t="str">
        <f>Vocabulary!B1266</f>
        <v>tiptoe</v>
      </c>
      <c r="C1270" s="25">
        <v>-0.81938392010110639</v>
      </c>
      <c r="D1270" s="26">
        <f t="shared" si="57"/>
        <v>4.7659369237521189E-4</v>
      </c>
      <c r="E1270" s="22">
        <f t="shared" si="58"/>
        <v>2.8785138211393539E-5</v>
      </c>
      <c r="F1270" s="27">
        <f t="shared" si="59"/>
        <v>2.8911638211393538E-5</v>
      </c>
    </row>
    <row r="1271" spans="1:6" ht="15" customHeight="1" x14ac:dyDescent="0.2">
      <c r="A1271" s="4">
        <v>1266</v>
      </c>
      <c r="B1271" s="4" t="str">
        <f>Vocabulary!B1267</f>
        <v>smoking</v>
      </c>
      <c r="C1271" s="25">
        <v>-4.8704007473880724</v>
      </c>
      <c r="D1271" s="26">
        <f t="shared" si="57"/>
        <v>8.2949550330713541E-6</v>
      </c>
      <c r="E1271" s="22">
        <f t="shared" si="58"/>
        <v>5.0099577670506353E-7</v>
      </c>
      <c r="F1271" s="27">
        <f t="shared" si="59"/>
        <v>6.2759577670506351E-7</v>
      </c>
    </row>
    <row r="1272" spans="1:6" ht="15" customHeight="1" x14ac:dyDescent="0.2">
      <c r="A1272" s="4">
        <v>1267</v>
      </c>
      <c r="B1272" s="4" t="str">
        <f>Vocabulary!B1268</f>
        <v>addressed</v>
      </c>
      <c r="C1272" s="25">
        <v>-0.94972051024650428</v>
      </c>
      <c r="D1272" s="26">
        <f t="shared" si="57"/>
        <v>4.1835390617719692E-4</v>
      </c>
      <c r="E1272" s="22">
        <f t="shared" si="58"/>
        <v>2.5267592087866485E-5</v>
      </c>
      <c r="F1272" s="27">
        <f t="shared" si="59"/>
        <v>2.5394292087866485E-5</v>
      </c>
    </row>
    <row r="1273" spans="1:6" ht="15" customHeight="1" x14ac:dyDescent="0.2">
      <c r="A1273" s="4">
        <v>1268</v>
      </c>
      <c r="B1273" s="4" t="str">
        <f>Vocabulary!B1269</f>
        <v>encouraging</v>
      </c>
      <c r="C1273" s="25">
        <v>-3.4482602205244515</v>
      </c>
      <c r="D1273" s="26">
        <f t="shared" si="57"/>
        <v>3.4390763641154408E-5</v>
      </c>
      <c r="E1273" s="22">
        <f t="shared" si="58"/>
        <v>2.0771212469732745E-6</v>
      </c>
      <c r="F1273" s="27">
        <f t="shared" si="59"/>
        <v>2.2039212469732743E-6</v>
      </c>
    </row>
    <row r="1274" spans="1:6" ht="15" customHeight="1" x14ac:dyDescent="0.2">
      <c r="A1274" s="4">
        <v>1269</v>
      </c>
      <c r="B1274" s="4" t="str">
        <f>Vocabulary!B1270</f>
        <v>contemptuously</v>
      </c>
      <c r="C1274" s="25">
        <v>-3.0418652249788871</v>
      </c>
      <c r="D1274" s="26">
        <f t="shared" si="57"/>
        <v>5.1634137080283824E-5</v>
      </c>
      <c r="E1274" s="22">
        <f t="shared" si="58"/>
        <v>3.118580451358306E-6</v>
      </c>
      <c r="F1274" s="27">
        <f t="shared" si="59"/>
        <v>3.245480451358306E-6</v>
      </c>
    </row>
    <row r="1275" spans="1:6" ht="15" customHeight="1" x14ac:dyDescent="0.2">
      <c r="A1275" s="4">
        <v>1270</v>
      </c>
      <c r="B1275" s="4" t="str">
        <f>Vocabulary!B1271</f>
        <v>anger</v>
      </c>
      <c r="C1275" s="25">
        <v>3.8906590051377004</v>
      </c>
      <c r="D1275" s="26">
        <f t="shared" si="57"/>
        <v>5.2929030878227722E-2</v>
      </c>
      <c r="E1275" s="22">
        <f t="shared" si="58"/>
        <v>3.1967889915450833E-3</v>
      </c>
      <c r="F1275" s="27">
        <f t="shared" si="59"/>
        <v>3.1969159915450833E-3</v>
      </c>
    </row>
    <row r="1276" spans="1:6" ht="15" customHeight="1" x14ac:dyDescent="0.2">
      <c r="A1276" s="4">
        <v>1271</v>
      </c>
      <c r="B1276" s="4" t="str">
        <f>Vocabulary!B1272</f>
        <v>unfolded</v>
      </c>
      <c r="C1276" s="25">
        <v>-7.2986530910830485</v>
      </c>
      <c r="D1276" s="26">
        <f t="shared" si="57"/>
        <v>7.3153892962745753E-7</v>
      </c>
      <c r="E1276" s="22">
        <f t="shared" si="58"/>
        <v>4.4183230985279557E-8</v>
      </c>
      <c r="F1276" s="27">
        <f t="shared" si="59"/>
        <v>1.7128323098527955E-7</v>
      </c>
    </row>
    <row r="1277" spans="1:6" ht="15" customHeight="1" x14ac:dyDescent="0.2">
      <c r="A1277" s="4">
        <v>1272</v>
      </c>
      <c r="B1277" s="4" t="str">
        <f>Vocabulary!B1273</f>
        <v>busy</v>
      </c>
      <c r="C1277" s="25">
        <v>-0.85705797271408724</v>
      </c>
      <c r="D1277" s="26">
        <f t="shared" si="57"/>
        <v>4.5897249170276025E-4</v>
      </c>
      <c r="E1277" s="22">
        <f t="shared" si="58"/>
        <v>2.7720859130654275E-5</v>
      </c>
      <c r="F1277" s="27">
        <f t="shared" si="59"/>
        <v>2.7848059130654276E-5</v>
      </c>
    </row>
    <row r="1278" spans="1:6" ht="15" customHeight="1" x14ac:dyDescent="0.2">
      <c r="A1278" s="4">
        <v>1273</v>
      </c>
      <c r="B1278" s="4" t="str">
        <f>Vocabulary!B1274</f>
        <v>somersault</v>
      </c>
      <c r="C1278" s="25">
        <v>1.7642073256460558</v>
      </c>
      <c r="D1278" s="26">
        <f t="shared" si="57"/>
        <v>6.3123011727028409E-3</v>
      </c>
      <c r="E1278" s="22">
        <f t="shared" si="58"/>
        <v>3.8124814615704973E-4</v>
      </c>
      <c r="F1278" s="27">
        <f t="shared" si="59"/>
        <v>3.8137544615704971E-4</v>
      </c>
    </row>
    <row r="1279" spans="1:6" ht="15" customHeight="1" x14ac:dyDescent="0.2">
      <c r="A1279" s="4">
        <v>1274</v>
      </c>
      <c r="B1279" s="4" t="str">
        <f>Vocabulary!B1275</f>
        <v>sell</v>
      </c>
      <c r="C1279" s="25">
        <v>-1.2472703116075119</v>
      </c>
      <c r="D1279" s="26">
        <f t="shared" si="57"/>
        <v>3.1068450330473256E-4</v>
      </c>
      <c r="E1279" s="22">
        <f t="shared" si="58"/>
        <v>1.876461336111048E-5</v>
      </c>
      <c r="F1279" s="27">
        <f t="shared" si="59"/>
        <v>1.8892013361110481E-5</v>
      </c>
    </row>
    <row r="1280" spans="1:6" ht="15" customHeight="1" x14ac:dyDescent="0.2">
      <c r="A1280" s="4">
        <v>1275</v>
      </c>
      <c r="B1280" s="4" t="str">
        <f>Vocabulary!B1276</f>
        <v>weak</v>
      </c>
      <c r="C1280" s="25">
        <v>-5.9651318619424636</v>
      </c>
      <c r="D1280" s="26">
        <f t="shared" si="57"/>
        <v>2.7757372514347605E-6</v>
      </c>
      <c r="E1280" s="22">
        <f t="shared" si="58"/>
        <v>1.6764800226973981E-7</v>
      </c>
      <c r="F1280" s="27">
        <f t="shared" si="59"/>
        <v>2.9514800226973981E-7</v>
      </c>
    </row>
    <row r="1281" spans="1:6" ht="15" customHeight="1" x14ac:dyDescent="0.2">
      <c r="A1281" s="4">
        <v>1276</v>
      </c>
      <c r="B1281" s="4" t="str">
        <f>Vocabulary!B1277</f>
        <v>lasted</v>
      </c>
      <c r="C1281" s="25">
        <v>-6.6838299002442492</v>
      </c>
      <c r="D1281" s="26">
        <f t="shared" si="57"/>
        <v>1.3528565904328879E-6</v>
      </c>
      <c r="E1281" s="22">
        <f t="shared" si="58"/>
        <v>8.1709356541687034E-8</v>
      </c>
      <c r="F1281" s="27">
        <f t="shared" si="59"/>
        <v>2.0930935654168705E-7</v>
      </c>
    </row>
    <row r="1282" spans="1:6" ht="15" customHeight="1" x14ac:dyDescent="0.2">
      <c r="A1282" s="4">
        <v>1277</v>
      </c>
      <c r="B1282" s="4" t="str">
        <f>Vocabulary!B1278</f>
        <v>eel</v>
      </c>
      <c r="C1282" s="25">
        <v>-4.8608055125247409</v>
      </c>
      <c r="D1282" s="26">
        <f t="shared" si="57"/>
        <v>8.3749301512169928E-6</v>
      </c>
      <c r="E1282" s="22">
        <f t="shared" si="58"/>
        <v>5.0582608576312455E-7</v>
      </c>
      <c r="F1282" s="27">
        <f t="shared" si="59"/>
        <v>6.3352608576312461E-7</v>
      </c>
    </row>
    <row r="1283" spans="1:6" ht="15" customHeight="1" x14ac:dyDescent="0.2">
      <c r="A1283" s="4">
        <v>1278</v>
      </c>
      <c r="B1283" s="4" t="str">
        <f>Vocabulary!B1279</f>
        <v>clever</v>
      </c>
      <c r="C1283" s="25">
        <v>-5.4243614893414112</v>
      </c>
      <c r="D1283" s="26">
        <f t="shared" si="57"/>
        <v>4.7668550114392268E-6</v>
      </c>
      <c r="E1283" s="22">
        <f t="shared" si="58"/>
        <v>2.8790683245116473E-7</v>
      </c>
      <c r="F1283" s="27">
        <f t="shared" si="59"/>
        <v>4.1570683245116469E-7</v>
      </c>
    </row>
    <row r="1284" spans="1:6" ht="15" customHeight="1" x14ac:dyDescent="0.2">
      <c r="A1284" s="4">
        <v>1279</v>
      </c>
      <c r="B1284" s="4" t="str">
        <f>Vocabulary!B1280</f>
        <v>changing</v>
      </c>
      <c r="C1284" s="25">
        <v>-4.4189739677282001</v>
      </c>
      <c r="D1284" s="26">
        <f t="shared" si="57"/>
        <v>1.3027653393442357E-5</v>
      </c>
      <c r="E1284" s="22">
        <f t="shared" si="58"/>
        <v>7.8683962775809618E-7</v>
      </c>
      <c r="F1284" s="27">
        <f t="shared" si="59"/>
        <v>9.1473962775809615E-7</v>
      </c>
    </row>
    <row r="1285" spans="1:6" ht="15" customHeight="1" x14ac:dyDescent="0.2">
      <c r="A1285" s="4">
        <v>1280</v>
      </c>
      <c r="B1285" s="4" t="str">
        <f>Vocabulary!B1281</f>
        <v>wretched</v>
      </c>
      <c r="C1285" s="25">
        <v>-2.0034151240136779</v>
      </c>
      <c r="D1285" s="26">
        <f t="shared" si="57"/>
        <v>1.458579387907845E-4</v>
      </c>
      <c r="E1285" s="22">
        <f t="shared" si="58"/>
        <v>8.8094764880276484E-6</v>
      </c>
      <c r="F1285" s="27">
        <f t="shared" si="59"/>
        <v>8.9374764880276478E-6</v>
      </c>
    </row>
    <row r="1286" spans="1:6" ht="15" customHeight="1" x14ac:dyDescent="0.2">
      <c r="A1286" s="4">
        <v>1281</v>
      </c>
      <c r="B1286" s="4" t="str">
        <f>Vocabulary!B1282</f>
        <v>patiently</v>
      </c>
      <c r="C1286" s="25">
        <v>-0.57448748270501016</v>
      </c>
      <c r="D1286" s="26">
        <f t="shared" ref="D1286:D1349" si="60">EXP((C1286-$B$3)/$F$3)</f>
        <v>6.0884320246506823E-4</v>
      </c>
      <c r="E1286" s="22">
        <f t="shared" ref="E1286:E1349" si="61">D1286/$D$3</f>
        <v>3.6772697608903505E-5</v>
      </c>
      <c r="F1286" s="27">
        <f t="shared" ref="F1286:F1349" si="62">IF(A1286=1,-1,E1286+A1286*0.0000000001)</f>
        <v>3.6900797608903508E-5</v>
      </c>
    </row>
    <row r="1287" spans="1:6" ht="15" customHeight="1" x14ac:dyDescent="0.2">
      <c r="A1287" s="4">
        <v>1282</v>
      </c>
      <c r="B1287" s="4" t="str">
        <f>Vocabulary!B1283</f>
        <v>chose</v>
      </c>
      <c r="C1287" s="25">
        <v>-4.9777123930764571</v>
      </c>
      <c r="D1287" s="26">
        <f t="shared" si="60"/>
        <v>7.4509076484066028E-6</v>
      </c>
      <c r="E1287" s="22">
        <f t="shared" si="61"/>
        <v>4.5001729962229848E-7</v>
      </c>
      <c r="F1287" s="27">
        <f t="shared" si="62"/>
        <v>5.7821729962229848E-7</v>
      </c>
    </row>
    <row r="1288" spans="1:6" ht="15" customHeight="1" x14ac:dyDescent="0.2">
      <c r="A1288" s="4">
        <v>1283</v>
      </c>
      <c r="B1288" s="4" t="str">
        <f>Vocabulary!B1284</f>
        <v>yawned</v>
      </c>
      <c r="C1288" s="25">
        <v>-3.9863011473549386</v>
      </c>
      <c r="D1288" s="26">
        <f t="shared" si="60"/>
        <v>2.008045798724098E-5</v>
      </c>
      <c r="E1288" s="22">
        <f t="shared" si="61"/>
        <v>1.2128124391032673E-6</v>
      </c>
      <c r="F1288" s="27">
        <f t="shared" si="62"/>
        <v>1.3411124391032674E-6</v>
      </c>
    </row>
    <row r="1289" spans="1:6" ht="15" customHeight="1" x14ac:dyDescent="0.2">
      <c r="A1289" s="4">
        <v>1284</v>
      </c>
      <c r="B1289" s="4" t="str">
        <f>Vocabulary!B1285</f>
        <v>merely</v>
      </c>
      <c r="C1289" s="25">
        <v>-5.9652259447401814</v>
      </c>
      <c r="D1289" s="26">
        <f t="shared" si="60"/>
        <v>2.7754761145928459E-6</v>
      </c>
      <c r="E1289" s="22">
        <f t="shared" si="61"/>
        <v>1.6763223021860514E-7</v>
      </c>
      <c r="F1289" s="27">
        <f t="shared" si="62"/>
        <v>2.9603223021860515E-7</v>
      </c>
    </row>
    <row r="1290" spans="1:6" ht="15" customHeight="1" x14ac:dyDescent="0.2">
      <c r="A1290" s="4">
        <v>1285</v>
      </c>
      <c r="B1290" s="4" t="str">
        <f>Vocabulary!B1286</f>
        <v>taller</v>
      </c>
      <c r="C1290" s="25">
        <v>0.85976521215157575</v>
      </c>
      <c r="D1290" s="26">
        <f t="shared" si="60"/>
        <v>2.5550152267254335E-3</v>
      </c>
      <c r="E1290" s="22">
        <f t="shared" si="61"/>
        <v>1.5431691105052448E-4</v>
      </c>
      <c r="F1290" s="27">
        <f t="shared" si="62"/>
        <v>1.5444541105052447E-4</v>
      </c>
    </row>
    <row r="1291" spans="1:6" ht="15" customHeight="1" x14ac:dyDescent="0.2">
      <c r="A1291" s="4">
        <v>1286</v>
      </c>
      <c r="B1291" s="4" t="str">
        <f>Vocabulary!B1287</f>
        <v>shorter</v>
      </c>
      <c r="C1291" s="25">
        <v>0.75682794217098659</v>
      </c>
      <c r="D1291" s="26">
        <f t="shared" si="60"/>
        <v>2.3050927476625724E-3</v>
      </c>
      <c r="E1291" s="22">
        <f t="shared" si="61"/>
        <v>1.3922218105922858E-4</v>
      </c>
      <c r="F1291" s="27">
        <f t="shared" si="62"/>
        <v>1.3935078105922858E-4</v>
      </c>
    </row>
    <row r="1292" spans="1:6" ht="15" customHeight="1" x14ac:dyDescent="0.2">
      <c r="A1292" s="4">
        <v>1287</v>
      </c>
      <c r="B1292" s="4" t="str">
        <f>Vocabulary!B1288</f>
        <v>difficult</v>
      </c>
      <c r="C1292" s="25">
        <v>-3.2823656543866324</v>
      </c>
      <c r="D1292" s="26">
        <f t="shared" si="60"/>
        <v>4.0596530027868223E-5</v>
      </c>
      <c r="E1292" s="22">
        <f t="shared" si="61"/>
        <v>2.4519349425950429E-6</v>
      </c>
      <c r="F1292" s="27">
        <f t="shared" si="62"/>
        <v>2.580634942595043E-6</v>
      </c>
    </row>
    <row r="1293" spans="1:6" ht="15" customHeight="1" x14ac:dyDescent="0.2">
      <c r="A1293" s="4">
        <v>1288</v>
      </c>
      <c r="B1293" s="4" t="str">
        <f>Vocabulary!B1289</f>
        <v>broke</v>
      </c>
      <c r="C1293" s="25">
        <v>-1.0417292549200865</v>
      </c>
      <c r="D1293" s="26">
        <f t="shared" si="60"/>
        <v>3.8157941535450269E-4</v>
      </c>
      <c r="E1293" s="22">
        <f t="shared" si="61"/>
        <v>2.3046499324952838E-5</v>
      </c>
      <c r="F1293" s="27">
        <f t="shared" si="62"/>
        <v>2.3175299324952839E-5</v>
      </c>
    </row>
    <row r="1294" spans="1:6" ht="15" customHeight="1" x14ac:dyDescent="0.2">
      <c r="A1294" s="4">
        <v>1289</v>
      </c>
      <c r="B1294" s="4" t="str">
        <f>Vocabulary!B1290</f>
        <v>nibbled</v>
      </c>
      <c r="C1294" s="25">
        <v>-1.0973327328943514</v>
      </c>
      <c r="D1294" s="26">
        <f t="shared" si="60"/>
        <v>3.6094136349688031E-4</v>
      </c>
      <c r="E1294" s="22">
        <f t="shared" si="61"/>
        <v>2.1800009527375177E-5</v>
      </c>
      <c r="F1294" s="27">
        <f t="shared" si="62"/>
        <v>2.1928909527375179E-5</v>
      </c>
    </row>
    <row r="1295" spans="1:6" ht="15" customHeight="1" x14ac:dyDescent="0.2">
      <c r="A1295" s="4">
        <v>1290</v>
      </c>
      <c r="B1295" s="4" t="str">
        <f>Vocabulary!B1291</f>
        <v>violent</v>
      </c>
      <c r="C1295" s="25">
        <v>-1.9035711487374183</v>
      </c>
      <c r="D1295" s="26">
        <f t="shared" si="60"/>
        <v>1.611728032180617E-4</v>
      </c>
      <c r="E1295" s="22">
        <f t="shared" si="61"/>
        <v>9.7344582833823042E-6</v>
      </c>
      <c r="F1295" s="27">
        <f t="shared" si="62"/>
        <v>9.8634582833823042E-6</v>
      </c>
    </row>
    <row r="1296" spans="1:6" ht="15" customHeight="1" x14ac:dyDescent="0.2">
      <c r="A1296" s="4">
        <v>1291</v>
      </c>
      <c r="B1296" s="4" t="str">
        <f>Vocabulary!B1292</f>
        <v>blow</v>
      </c>
      <c r="C1296" s="25">
        <v>-4.6866714366973428</v>
      </c>
      <c r="D1296" s="26">
        <f t="shared" si="60"/>
        <v>9.9679686138622063E-6</v>
      </c>
      <c r="E1296" s="22">
        <f t="shared" si="61"/>
        <v>6.0204186254937513E-7</v>
      </c>
      <c r="F1296" s="27">
        <f t="shared" si="62"/>
        <v>7.3114186254937509E-7</v>
      </c>
    </row>
    <row r="1297" spans="1:6" ht="15" customHeight="1" x14ac:dyDescent="0.2">
      <c r="A1297" s="4">
        <v>1292</v>
      </c>
      <c r="B1297" s="4" t="str">
        <f>Vocabulary!B1293</f>
        <v>lefthand</v>
      </c>
      <c r="C1297" s="25">
        <v>-2.4833022159391458</v>
      </c>
      <c r="D1297" s="26">
        <f t="shared" si="60"/>
        <v>9.0264661120563556E-5</v>
      </c>
      <c r="E1297" s="22">
        <f t="shared" si="61"/>
        <v>5.451773255770352E-6</v>
      </c>
      <c r="F1297" s="27">
        <f t="shared" si="62"/>
        <v>5.5809732557703524E-6</v>
      </c>
    </row>
    <row r="1298" spans="1:6" ht="15" customHeight="1" x14ac:dyDescent="0.2">
      <c r="A1298" s="4">
        <v>1293</v>
      </c>
      <c r="B1298" s="4" t="str">
        <f>Vocabulary!B1294</f>
        <v>alarm</v>
      </c>
      <c r="C1298" s="25">
        <v>0.46383416499307734</v>
      </c>
      <c r="D1298" s="26">
        <f t="shared" si="60"/>
        <v>1.7196609272275827E-3</v>
      </c>
      <c r="E1298" s="22">
        <f t="shared" si="61"/>
        <v>1.038634758682629E-4</v>
      </c>
      <c r="F1298" s="27">
        <f t="shared" si="62"/>
        <v>1.0399277586826291E-4</v>
      </c>
    </row>
    <row r="1299" spans="1:6" ht="15" customHeight="1" x14ac:dyDescent="0.2">
      <c r="A1299" s="4">
        <v>1294</v>
      </c>
      <c r="B1299" s="4" t="str">
        <f>Vocabulary!B1295</f>
        <v>follow</v>
      </c>
      <c r="C1299" s="25">
        <v>-3.8738156518495406</v>
      </c>
      <c r="D1299" s="26">
        <f t="shared" si="60"/>
        <v>2.2471157504477555E-5</v>
      </c>
      <c r="E1299" s="22">
        <f t="shared" si="61"/>
        <v>1.3572050677228435E-6</v>
      </c>
      <c r="F1299" s="27">
        <f t="shared" si="62"/>
        <v>1.4866050677228435E-6</v>
      </c>
    </row>
    <row r="1300" spans="1:6" ht="15" customHeight="1" x14ac:dyDescent="0.2">
      <c r="A1300" s="4">
        <v>1295</v>
      </c>
      <c r="B1300" s="4" t="str">
        <f>Vocabulary!B1296</f>
        <v>distant</v>
      </c>
      <c r="C1300" s="25">
        <v>-1.7751205258231324</v>
      </c>
      <c r="D1300" s="26">
        <f t="shared" si="60"/>
        <v>1.8326399780327259E-4</v>
      </c>
      <c r="E1300" s="22">
        <f t="shared" si="61"/>
        <v>1.1068714484342378E-5</v>
      </c>
      <c r="F1300" s="27">
        <f t="shared" si="62"/>
        <v>1.1198214484342378E-5</v>
      </c>
    </row>
    <row r="1301" spans="1:6" ht="15" customHeight="1" x14ac:dyDescent="0.2">
      <c r="A1301" s="4">
        <v>1296</v>
      </c>
      <c r="B1301" s="4" t="str">
        <f>Vocabulary!B1297</f>
        <v>wandering</v>
      </c>
      <c r="C1301" s="25">
        <v>-1.8128093776672543</v>
      </c>
      <c r="D1301" s="26">
        <f t="shared" si="60"/>
        <v>1.7648552688872142E-4</v>
      </c>
      <c r="E1301" s="22">
        <f t="shared" si="61"/>
        <v>1.0659310782071696E-5</v>
      </c>
      <c r="F1301" s="27">
        <f t="shared" si="62"/>
        <v>1.0788910782071695E-5</v>
      </c>
    </row>
    <row r="1302" spans="1:6" ht="15" customHeight="1" x14ac:dyDescent="0.2">
      <c r="A1302" s="4">
        <v>1297</v>
      </c>
      <c r="B1302" s="4" t="str">
        <f>Vocabulary!B1298</f>
        <v>beating</v>
      </c>
      <c r="C1302" s="25">
        <v>-2.1529483782051373</v>
      </c>
      <c r="D1302" s="26">
        <f t="shared" si="60"/>
        <v>1.2559970079712419E-4</v>
      </c>
      <c r="E1302" s="22">
        <f t="shared" si="61"/>
        <v>7.5859265546228945E-6</v>
      </c>
      <c r="F1302" s="27">
        <f t="shared" si="62"/>
        <v>7.7156265546228952E-6</v>
      </c>
    </row>
    <row r="1303" spans="1:6" ht="15" customHeight="1" x14ac:dyDescent="0.2">
      <c r="A1303" s="4">
        <v>1298</v>
      </c>
      <c r="B1303" s="4" t="str">
        <f>Vocabulary!B1299</f>
        <v>roots</v>
      </c>
      <c r="C1303" s="25">
        <v>-6.8833156085227447</v>
      </c>
      <c r="D1303" s="26">
        <f t="shared" si="60"/>
        <v>1.1081950841177535E-6</v>
      </c>
      <c r="E1303" s="22">
        <f t="shared" si="61"/>
        <v>6.6932376932094597E-8</v>
      </c>
      <c r="F1303" s="27">
        <f t="shared" si="62"/>
        <v>1.9673237693209462E-7</v>
      </c>
    </row>
    <row r="1304" spans="1:6" ht="15" customHeight="1" x14ac:dyDescent="0.2">
      <c r="A1304" s="4">
        <v>1299</v>
      </c>
      <c r="B1304" s="4" t="str">
        <f>Vocabulary!B1300</f>
        <v>doubtfully</v>
      </c>
      <c r="C1304" s="25">
        <v>-2.4148715834325318</v>
      </c>
      <c r="D1304" s="26">
        <f t="shared" si="60"/>
        <v>9.6657776864745933E-5</v>
      </c>
      <c r="E1304" s="22">
        <f t="shared" si="61"/>
        <v>5.8379024119926837E-6</v>
      </c>
      <c r="F1304" s="27">
        <f t="shared" si="62"/>
        <v>5.9678024119926839E-6</v>
      </c>
    </row>
    <row r="1305" spans="1:6" ht="15" customHeight="1" x14ac:dyDescent="0.2">
      <c r="A1305" s="4">
        <v>1300</v>
      </c>
      <c r="B1305" s="4" t="str">
        <f>Vocabulary!B1301</f>
        <v>changes</v>
      </c>
      <c r="C1305" s="25">
        <v>-3.1728380444410385</v>
      </c>
      <c r="D1305" s="26">
        <f t="shared" si="60"/>
        <v>4.5295613954586476E-5</v>
      </c>
      <c r="E1305" s="22">
        <f t="shared" si="61"/>
        <v>2.7357485609067025E-6</v>
      </c>
      <c r="F1305" s="27">
        <f t="shared" si="62"/>
        <v>2.8657485609067025E-6</v>
      </c>
    </row>
    <row r="1306" spans="1:6" ht="15" customHeight="1" x14ac:dyDescent="0.2">
      <c r="A1306" s="4">
        <v>1301</v>
      </c>
      <c r="B1306" s="4" t="str">
        <f>Vocabulary!B1302</f>
        <v>telling</v>
      </c>
      <c r="C1306" s="25">
        <v>-1.1340829274408806</v>
      </c>
      <c r="D1306" s="26">
        <f t="shared" si="60"/>
        <v>3.4791747909132379E-4</v>
      </c>
      <c r="E1306" s="22">
        <f t="shared" si="61"/>
        <v>2.1013397537621837E-5</v>
      </c>
      <c r="F1306" s="27">
        <f t="shared" si="62"/>
        <v>2.1143497537621837E-5</v>
      </c>
    </row>
    <row r="1307" spans="1:6" ht="15" customHeight="1" x14ac:dyDescent="0.2">
      <c r="A1307" s="4">
        <v>1302</v>
      </c>
      <c r="B1307" s="4" t="str">
        <f>Vocabulary!B1303</f>
        <v>matters</v>
      </c>
      <c r="C1307" s="25">
        <v>-5.8207154960609699</v>
      </c>
      <c r="D1307" s="26">
        <f t="shared" si="60"/>
        <v>3.2069898443319234E-6</v>
      </c>
      <c r="E1307" s="22">
        <f t="shared" si="61"/>
        <v>1.9369464470157806E-7</v>
      </c>
      <c r="F1307" s="27">
        <f t="shared" si="62"/>
        <v>3.2389464470157805E-7</v>
      </c>
    </row>
    <row r="1308" spans="1:6" ht="15" customHeight="1" x14ac:dyDescent="0.2">
      <c r="A1308" s="4">
        <v>1303</v>
      </c>
      <c r="B1308" s="4" t="str">
        <f>Vocabulary!B1304</f>
        <v>entangled</v>
      </c>
      <c r="C1308" s="25">
        <v>-2.9998037140898246</v>
      </c>
      <c r="D1308" s="26">
        <f t="shared" si="60"/>
        <v>5.3852268875149276E-5</v>
      </c>
      <c r="E1308" s="22">
        <f t="shared" si="61"/>
        <v>3.2525503953751506E-6</v>
      </c>
      <c r="F1308" s="27">
        <f t="shared" si="62"/>
        <v>3.3828503953751505E-6</v>
      </c>
    </row>
    <row r="1309" spans="1:6" ht="15" customHeight="1" x14ac:dyDescent="0.2">
      <c r="A1309" s="4">
        <v>1304</v>
      </c>
      <c r="B1309" s="4" t="str">
        <f>Vocabulary!B1305</f>
        <v>branches</v>
      </c>
      <c r="C1309" s="25">
        <v>-4.9643407544654359</v>
      </c>
      <c r="D1309" s="26">
        <f t="shared" si="60"/>
        <v>7.55120758559095E-6</v>
      </c>
      <c r="E1309" s="22">
        <f t="shared" si="61"/>
        <v>4.5607517995230615E-7</v>
      </c>
      <c r="F1309" s="27">
        <f t="shared" si="62"/>
        <v>5.864751799523061E-7</v>
      </c>
    </row>
    <row r="1310" spans="1:6" ht="15" customHeight="1" x14ac:dyDescent="0.2">
      <c r="A1310" s="4">
        <v>1305</v>
      </c>
      <c r="B1310" s="4" t="str">
        <f>Vocabulary!B1306</f>
        <v>invitation</v>
      </c>
      <c r="C1310" s="25">
        <v>-3.8075353250376387</v>
      </c>
      <c r="D1310" s="26">
        <f t="shared" si="60"/>
        <v>2.4011020801497516E-5</v>
      </c>
      <c r="E1310" s="22">
        <f t="shared" si="61"/>
        <v>1.4502091895576652E-6</v>
      </c>
      <c r="F1310" s="27">
        <f t="shared" si="62"/>
        <v>1.5807091895576653E-6</v>
      </c>
    </row>
    <row r="1311" spans="1:6" ht="15" customHeight="1" x14ac:dyDescent="0.2">
      <c r="A1311" s="4">
        <v>1306</v>
      </c>
      <c r="B1311" s="4" t="str">
        <f>Vocabulary!B1307</f>
        <v>laughed</v>
      </c>
      <c r="C1311" s="25">
        <v>-3.3486904381754394</v>
      </c>
      <c r="D1311" s="26">
        <f t="shared" si="60"/>
        <v>3.7991323772187428E-5</v>
      </c>
      <c r="E1311" s="22">
        <f t="shared" si="61"/>
        <v>2.2945866114301401E-6</v>
      </c>
      <c r="F1311" s="27">
        <f t="shared" si="62"/>
        <v>2.4251866114301402E-6</v>
      </c>
    </row>
    <row r="1312" spans="1:6" ht="15" customHeight="1" x14ac:dyDescent="0.2">
      <c r="A1312" s="4">
        <v>1307</v>
      </c>
      <c r="B1312" s="4" t="str">
        <f>Vocabulary!B1308</f>
        <v>secondly</v>
      </c>
      <c r="C1312" s="25">
        <v>-2.8140329148094034</v>
      </c>
      <c r="D1312" s="26">
        <f t="shared" si="60"/>
        <v>6.4846006950209555E-5</v>
      </c>
      <c r="E1312" s="22">
        <f t="shared" si="61"/>
        <v>3.916546321073073E-6</v>
      </c>
      <c r="F1312" s="27">
        <f t="shared" si="62"/>
        <v>4.0472463210730733E-6</v>
      </c>
    </row>
    <row r="1313" spans="1:6" ht="15" customHeight="1" x14ac:dyDescent="0.2">
      <c r="A1313" s="4">
        <v>1308</v>
      </c>
      <c r="B1313" s="4" t="str">
        <f>Vocabulary!B1309</f>
        <v>inside</v>
      </c>
      <c r="C1313" s="25">
        <v>-3.7238436605699405</v>
      </c>
      <c r="D1313" s="26">
        <f t="shared" si="60"/>
        <v>2.6107029027725752E-5</v>
      </c>
      <c r="E1313" s="22">
        <f t="shared" si="61"/>
        <v>1.5768031572275059E-6</v>
      </c>
      <c r="F1313" s="27">
        <f t="shared" si="62"/>
        <v>1.7076031572275059E-6</v>
      </c>
    </row>
    <row r="1314" spans="1:6" ht="15" customHeight="1" x14ac:dyDescent="0.2">
      <c r="A1314" s="4">
        <v>1309</v>
      </c>
      <c r="B1314" s="4" t="str">
        <f>Vocabulary!B1310</f>
        <v>extraordinary</v>
      </c>
      <c r="C1314" s="25">
        <v>-5.8602641357212502</v>
      </c>
      <c r="D1314" s="26">
        <f t="shared" si="60"/>
        <v>3.0826330382389786E-6</v>
      </c>
      <c r="E1314" s="22">
        <f t="shared" si="61"/>
        <v>1.8618378606416514E-7</v>
      </c>
      <c r="F1314" s="27">
        <f t="shared" si="62"/>
        <v>3.1708378606416513E-7</v>
      </c>
    </row>
    <row r="1315" spans="1:6" ht="15" customHeight="1" x14ac:dyDescent="0.2">
      <c r="A1315" s="4">
        <v>1310</v>
      </c>
      <c r="B1315" s="4" t="str">
        <f>Vocabulary!B1311</f>
        <v>within</v>
      </c>
      <c r="C1315" s="25">
        <v>-0.38422582972683905</v>
      </c>
      <c r="D1315" s="26">
        <f t="shared" si="60"/>
        <v>7.3643606309953139E-4</v>
      </c>
      <c r="E1315" s="22">
        <f t="shared" si="61"/>
        <v>4.4479006330376468E-5</v>
      </c>
      <c r="F1315" s="27">
        <f t="shared" si="62"/>
        <v>4.4610006330376471E-5</v>
      </c>
    </row>
    <row r="1316" spans="1:6" ht="15" customHeight="1" x14ac:dyDescent="0.2">
      <c r="A1316" s="4">
        <v>1311</v>
      </c>
      <c r="B1316" s="4" t="str">
        <f>Vocabulary!B1312</f>
        <v>constant</v>
      </c>
      <c r="C1316" s="25">
        <v>-1.3288795837591041</v>
      </c>
      <c r="D1316" s="26">
        <f t="shared" si="60"/>
        <v>2.8633677879523066E-4</v>
      </c>
      <c r="E1316" s="22">
        <f t="shared" si="61"/>
        <v>1.7294068059417356E-5</v>
      </c>
      <c r="F1316" s="27">
        <f t="shared" si="62"/>
        <v>1.7425168059417355E-5</v>
      </c>
    </row>
    <row r="1317" spans="1:6" ht="15" customHeight="1" x14ac:dyDescent="0.2">
      <c r="A1317" s="4">
        <v>1312</v>
      </c>
      <c r="B1317" s="4" t="str">
        <f>Vocabulary!B1313</f>
        <v>maybe</v>
      </c>
      <c r="C1317" s="25">
        <v>-4.1141273211347915</v>
      </c>
      <c r="D1317" s="26">
        <f t="shared" si="60"/>
        <v>1.7670930218899473E-5</v>
      </c>
      <c r="E1317" s="22">
        <f t="shared" si="61"/>
        <v>1.067282628395457E-6</v>
      </c>
      <c r="F1317" s="27">
        <f t="shared" si="62"/>
        <v>1.1984826283954569E-6</v>
      </c>
    </row>
    <row r="1318" spans="1:6" ht="15" customHeight="1" x14ac:dyDescent="0.2">
      <c r="A1318" s="4">
        <v>1313</v>
      </c>
      <c r="B1318" s="4" t="str">
        <f>Vocabulary!B1314</f>
        <v>dreadful</v>
      </c>
      <c r="C1318" s="25">
        <v>-3.5459958414498796</v>
      </c>
      <c r="D1318" s="26">
        <f t="shared" si="60"/>
        <v>3.1188592675894256E-5</v>
      </c>
      <c r="E1318" s="22">
        <f t="shared" si="61"/>
        <v>1.8837176512350464E-6</v>
      </c>
      <c r="F1318" s="27">
        <f t="shared" si="62"/>
        <v>2.0150176512350465E-6</v>
      </c>
    </row>
    <row r="1319" spans="1:6" ht="15" customHeight="1" x14ac:dyDescent="0.2">
      <c r="A1319" s="4">
        <v>1314</v>
      </c>
      <c r="B1319" s="4" t="str">
        <f>Vocabulary!B1315</f>
        <v>muttered</v>
      </c>
      <c r="C1319" s="25">
        <v>-5.8575983419921123</v>
      </c>
      <c r="D1319" s="26">
        <f t="shared" si="60"/>
        <v>3.0908616650994659E-6</v>
      </c>
      <c r="E1319" s="22">
        <f t="shared" si="61"/>
        <v>1.8668077577523045E-7</v>
      </c>
      <c r="F1319" s="27">
        <f t="shared" si="62"/>
        <v>3.1808077577523045E-7</v>
      </c>
    </row>
    <row r="1320" spans="1:6" ht="15" customHeight="1" x14ac:dyDescent="0.2">
      <c r="A1320" s="4">
        <v>1315</v>
      </c>
      <c r="B1320" s="4" t="str">
        <f>Vocabulary!B1316</f>
        <v>drive</v>
      </c>
      <c r="C1320" s="25">
        <v>-4.8761767465940631</v>
      </c>
      <c r="D1320" s="26">
        <f t="shared" si="60"/>
        <v>8.2471814822015752E-6</v>
      </c>
      <c r="E1320" s="22">
        <f t="shared" si="61"/>
        <v>4.9811036658185738E-7</v>
      </c>
      <c r="F1320" s="27">
        <f t="shared" si="62"/>
        <v>6.2961036658185741E-7</v>
      </c>
    </row>
    <row r="1321" spans="1:6" ht="15" customHeight="1" x14ac:dyDescent="0.2">
      <c r="A1321" s="4">
        <v>1316</v>
      </c>
      <c r="B1321" s="4" t="str">
        <f>Vocabulary!B1317</f>
        <v>leaning</v>
      </c>
      <c r="C1321" s="25">
        <v>3.8414899998695962</v>
      </c>
      <c r="D1321" s="26">
        <f t="shared" si="60"/>
        <v>5.038950760356297E-2</v>
      </c>
      <c r="E1321" s="22">
        <f t="shared" si="61"/>
        <v>3.043407757966513E-3</v>
      </c>
      <c r="F1321" s="27">
        <f t="shared" si="62"/>
        <v>3.0435393579665133E-3</v>
      </c>
    </row>
    <row r="1322" spans="1:6" ht="15" customHeight="1" x14ac:dyDescent="0.2">
      <c r="A1322" s="4">
        <v>1317</v>
      </c>
      <c r="B1322" s="4" t="str">
        <f>Vocabulary!B1318</f>
        <v>stirring</v>
      </c>
      <c r="C1322" s="25">
        <v>-1.8725928777455827</v>
      </c>
      <c r="D1322" s="26">
        <f t="shared" si="60"/>
        <v>1.6624379778810018E-4</v>
      </c>
      <c r="E1322" s="22">
        <f t="shared" si="61"/>
        <v>1.0040734429926151E-5</v>
      </c>
      <c r="F1322" s="27">
        <f t="shared" si="62"/>
        <v>1.0172434429926152E-5</v>
      </c>
    </row>
    <row r="1323" spans="1:6" ht="15" customHeight="1" x14ac:dyDescent="0.2">
      <c r="A1323" s="4">
        <v>1318</v>
      </c>
      <c r="B1323" s="4" t="str">
        <f>Vocabulary!B1319</f>
        <v>cauldron</v>
      </c>
      <c r="C1323" s="25">
        <v>-0.21725653769515016</v>
      </c>
      <c r="D1323" s="26">
        <f t="shared" si="60"/>
        <v>8.7025973437610026E-4</v>
      </c>
      <c r="E1323" s="22">
        <f t="shared" si="61"/>
        <v>5.2561641361600148E-5</v>
      </c>
      <c r="F1323" s="27">
        <f t="shared" si="62"/>
        <v>5.2693441361600145E-5</v>
      </c>
    </row>
    <row r="1324" spans="1:6" ht="15" customHeight="1" x14ac:dyDescent="0.2">
      <c r="A1324" s="4">
        <v>1319</v>
      </c>
      <c r="B1324" s="4" t="str">
        <f>Vocabulary!B1320</f>
        <v>moment's</v>
      </c>
      <c r="C1324" s="25">
        <v>-1.9484598894641783</v>
      </c>
      <c r="D1324" s="26">
        <f t="shared" si="60"/>
        <v>1.5409793788730112E-4</v>
      </c>
      <c r="E1324" s="22">
        <f t="shared" si="61"/>
        <v>9.3071530554049903E-6</v>
      </c>
      <c r="F1324" s="27">
        <f t="shared" si="62"/>
        <v>9.4390530554049898E-6</v>
      </c>
    </row>
    <row r="1325" spans="1:6" ht="15" customHeight="1" x14ac:dyDescent="0.2">
      <c r="A1325" s="4">
        <v>1320</v>
      </c>
      <c r="B1325" s="4" t="str">
        <f>Vocabulary!B1321</f>
        <v>pause</v>
      </c>
      <c r="C1325" s="25">
        <v>-5.0350835968051291</v>
      </c>
      <c r="D1325" s="26">
        <f t="shared" si="60"/>
        <v>7.0354710982014047E-6</v>
      </c>
      <c r="E1325" s="22">
        <f t="shared" si="61"/>
        <v>4.2492590897437822E-7</v>
      </c>
      <c r="F1325" s="27">
        <f t="shared" si="62"/>
        <v>5.5692590897437829E-7</v>
      </c>
    </row>
    <row r="1326" spans="1:6" ht="15" customHeight="1" x14ac:dyDescent="0.2">
      <c r="A1326" s="4">
        <v>1321</v>
      </c>
      <c r="B1326" s="4" t="str">
        <f>Vocabulary!B1322</f>
        <v>sneeze</v>
      </c>
      <c r="C1326" s="25">
        <v>-2.5230626010907029</v>
      </c>
      <c r="D1326" s="26">
        <f t="shared" si="60"/>
        <v>8.6746116300734057E-5</v>
      </c>
      <c r="E1326" s="22">
        <f t="shared" si="61"/>
        <v>5.2392614232343108E-6</v>
      </c>
      <c r="F1326" s="27">
        <f t="shared" si="62"/>
        <v>5.3713614232343108E-6</v>
      </c>
    </row>
    <row r="1327" spans="1:6" ht="15" customHeight="1" x14ac:dyDescent="0.2">
      <c r="A1327" s="4">
        <v>1322</v>
      </c>
      <c r="B1327" s="4" t="str">
        <f>Vocabulary!B1323</f>
        <v>introduce</v>
      </c>
      <c r="C1327" s="25">
        <v>-1.2132934708502494</v>
      </c>
      <c r="D1327" s="26">
        <f t="shared" si="60"/>
        <v>3.2142196069264085E-4</v>
      </c>
      <c r="E1327" s="22">
        <f t="shared" si="61"/>
        <v>1.9413130536001159E-5</v>
      </c>
      <c r="F1327" s="27">
        <f t="shared" si="62"/>
        <v>1.9545330536001158E-5</v>
      </c>
    </row>
    <row r="1328" spans="1:6" ht="15" customHeight="1" x14ac:dyDescent="0.2">
      <c r="A1328" s="4">
        <v>1323</v>
      </c>
      <c r="B1328" s="4" t="str">
        <f>Vocabulary!B1324</f>
        <v>throwing</v>
      </c>
      <c r="C1328" s="25">
        <v>-4.5807609718269502</v>
      </c>
      <c r="D1328" s="26">
        <f t="shared" si="60"/>
        <v>1.10816133311172E-5</v>
      </c>
      <c r="E1328" s="22">
        <f t="shared" si="61"/>
        <v>6.6930338450702607E-7</v>
      </c>
      <c r="F1328" s="27">
        <f t="shared" si="62"/>
        <v>8.0160338450702606E-7</v>
      </c>
    </row>
    <row r="1329" spans="1:6" ht="15" customHeight="1" x14ac:dyDescent="0.2">
      <c r="A1329" s="4">
        <v>1324</v>
      </c>
      <c r="B1329" s="4" t="str">
        <f>Vocabulary!B1325</f>
        <v>plates</v>
      </c>
      <c r="C1329" s="25">
        <v>1.1402766589460378</v>
      </c>
      <c r="D1329" s="26">
        <f t="shared" si="60"/>
        <v>3.3823462653136934E-3</v>
      </c>
      <c r="E1329" s="22">
        <f t="shared" si="61"/>
        <v>2.0428576014219462E-4</v>
      </c>
      <c r="F1329" s="27">
        <f t="shared" si="62"/>
        <v>2.0441816014219461E-4</v>
      </c>
    </row>
    <row r="1330" spans="1:6" ht="15" customHeight="1" x14ac:dyDescent="0.2">
      <c r="A1330" s="4">
        <v>1325</v>
      </c>
      <c r="B1330" s="4" t="str">
        <f>Vocabulary!B1326</f>
        <v>dishes</v>
      </c>
      <c r="C1330" s="25">
        <v>-1.0807872146848954</v>
      </c>
      <c r="D1330" s="26">
        <f t="shared" si="60"/>
        <v>3.6696300360707849E-4</v>
      </c>
      <c r="E1330" s="22">
        <f t="shared" si="61"/>
        <v>2.2163702428906203E-5</v>
      </c>
      <c r="F1330" s="27">
        <f t="shared" si="62"/>
        <v>2.2296202428906202E-5</v>
      </c>
    </row>
    <row r="1331" spans="1:6" ht="15" customHeight="1" x14ac:dyDescent="0.2">
      <c r="A1331" s="4">
        <v>1326</v>
      </c>
      <c r="B1331" s="4" t="str">
        <f>Vocabulary!B1327</f>
        <v>already</v>
      </c>
      <c r="C1331" s="25">
        <v>-1.9345810068633482</v>
      </c>
      <c r="D1331" s="26">
        <f t="shared" si="60"/>
        <v>1.5625155540899768E-4</v>
      </c>
      <c r="E1331" s="22">
        <f t="shared" si="61"/>
        <v>9.4372264890410141E-6</v>
      </c>
      <c r="F1331" s="27">
        <f t="shared" si="62"/>
        <v>9.5698264890410134E-6</v>
      </c>
    </row>
    <row r="1332" spans="1:6" ht="15" customHeight="1" x14ac:dyDescent="0.2">
      <c r="A1332" s="4">
        <v>1327</v>
      </c>
      <c r="B1332" s="4" t="str">
        <f>Vocabulary!B1328</f>
        <v>takes</v>
      </c>
      <c r="C1332" s="25">
        <v>-4.3503174684391581</v>
      </c>
      <c r="D1332" s="26">
        <f t="shared" si="60"/>
        <v>1.3953505703538518E-5</v>
      </c>
      <c r="E1332" s="22">
        <f t="shared" si="61"/>
        <v>8.4275892995581463E-7</v>
      </c>
      <c r="F1332" s="27">
        <f t="shared" si="62"/>
        <v>9.7545892995581464E-7</v>
      </c>
    </row>
    <row r="1333" spans="1:6" ht="15" customHeight="1" x14ac:dyDescent="0.2">
      <c r="A1333" s="4">
        <v>1328</v>
      </c>
      <c r="B1333" s="4" t="str">
        <f>Vocabulary!B1329</f>
        <v>hint</v>
      </c>
      <c r="C1333" s="25">
        <v>-1.6176024825946105</v>
      </c>
      <c r="D1333" s="26">
        <f t="shared" si="60"/>
        <v>2.1452918022341316E-4</v>
      </c>
      <c r="E1333" s="22">
        <f t="shared" si="61"/>
        <v>1.2957057976013369E-5</v>
      </c>
      <c r="F1333" s="27">
        <f t="shared" si="62"/>
        <v>1.3089857976013369E-5</v>
      </c>
    </row>
    <row r="1334" spans="1:6" ht="15" customHeight="1" x14ac:dyDescent="0.2">
      <c r="A1334" s="4">
        <v>1329</v>
      </c>
      <c r="B1334" s="4" t="str">
        <f>Vocabulary!B1330</f>
        <v>singing</v>
      </c>
      <c r="C1334" s="25">
        <v>-2.373088926469933E-2</v>
      </c>
      <c r="D1334" s="26">
        <f t="shared" si="60"/>
        <v>1.0560780376052601E-3</v>
      </c>
      <c r="E1334" s="22">
        <f t="shared" si="61"/>
        <v>6.3784629886691658E-5</v>
      </c>
      <c r="F1334" s="27">
        <f t="shared" si="62"/>
        <v>6.3917529886691659E-5</v>
      </c>
    </row>
    <row r="1335" spans="1:6" ht="15" customHeight="1" x14ac:dyDescent="0.2">
      <c r="A1335" s="4">
        <v>1330</v>
      </c>
      <c r="B1335" s="4" t="str">
        <f>Vocabulary!B1331</f>
        <v>line</v>
      </c>
      <c r="C1335" s="25">
        <v>-2.9858027882762341</v>
      </c>
      <c r="D1335" s="26">
        <f t="shared" si="60"/>
        <v>5.4611553436725182E-5</v>
      </c>
      <c r="E1335" s="22">
        <f t="shared" si="61"/>
        <v>3.2984093972805578E-6</v>
      </c>
      <c r="F1335" s="27">
        <f t="shared" si="62"/>
        <v>3.4314093972805576E-6</v>
      </c>
    </row>
    <row r="1336" spans="1:6" ht="15" customHeight="1" x14ac:dyDescent="0.2">
      <c r="A1336" s="4">
        <v>1331</v>
      </c>
      <c r="B1336" s="4" t="str">
        <f>Vocabulary!B1332</f>
        <v>sneezes</v>
      </c>
      <c r="C1336" s="25">
        <v>-8.2497049194706378</v>
      </c>
      <c r="D1336" s="26">
        <f t="shared" si="60"/>
        <v>2.8261869158683241E-7</v>
      </c>
      <c r="E1336" s="22">
        <f t="shared" si="61"/>
        <v>1.7069504335876722E-8</v>
      </c>
      <c r="F1336" s="27">
        <f t="shared" si="62"/>
        <v>1.501695043358767E-7</v>
      </c>
    </row>
    <row r="1337" spans="1:6" ht="15" customHeight="1" x14ac:dyDescent="0.2">
      <c r="A1337" s="4">
        <v>1332</v>
      </c>
      <c r="B1337" s="4" t="str">
        <f>Vocabulary!B1333</f>
        <v>sang</v>
      </c>
      <c r="C1337" s="25">
        <v>-4.2509093963077387</v>
      </c>
      <c r="D1337" s="26">
        <f t="shared" si="60"/>
        <v>1.5411883284999848E-5</v>
      </c>
      <c r="E1337" s="22">
        <f t="shared" si="61"/>
        <v>9.3084150620131098E-7</v>
      </c>
      <c r="F1337" s="27">
        <f t="shared" si="62"/>
        <v>1.064041506201311E-6</v>
      </c>
    </row>
    <row r="1338" spans="1:6" ht="15" customHeight="1" x14ac:dyDescent="0.2">
      <c r="A1338" s="4">
        <v>1333</v>
      </c>
      <c r="B1338" s="4" t="str">
        <f>Vocabulary!B1334</f>
        <v>thoroughly</v>
      </c>
      <c r="C1338" s="25">
        <v>-1.5101061995470084</v>
      </c>
      <c r="D1338" s="26">
        <f t="shared" si="60"/>
        <v>2.3887539365209984E-4</v>
      </c>
      <c r="E1338" s="22">
        <f t="shared" si="61"/>
        <v>1.4427512011978872E-5</v>
      </c>
      <c r="F1338" s="27">
        <f t="shared" si="62"/>
        <v>1.4560812011978871E-5</v>
      </c>
    </row>
    <row r="1339" spans="1:6" ht="15" customHeight="1" x14ac:dyDescent="0.2">
      <c r="A1339" s="4">
        <v>1334</v>
      </c>
      <c r="B1339" s="4" t="str">
        <f>Vocabulary!B1335</f>
        <v>threw</v>
      </c>
      <c r="C1339" s="25">
        <v>-4.6528507069874179</v>
      </c>
      <c r="D1339" s="26">
        <f t="shared" si="60"/>
        <v>1.031085829199968E-5</v>
      </c>
      <c r="E1339" s="22">
        <f t="shared" si="61"/>
        <v>6.2275159273329224E-7</v>
      </c>
      <c r="F1339" s="27">
        <f t="shared" si="62"/>
        <v>7.5615159273329231E-7</v>
      </c>
    </row>
    <row r="1340" spans="1:6" ht="15" customHeight="1" x14ac:dyDescent="0.2">
      <c r="A1340" s="4">
        <v>1335</v>
      </c>
      <c r="B1340" s="4" t="str">
        <f>Vocabulary!B1336</f>
        <v>missed</v>
      </c>
      <c r="C1340" s="25">
        <v>-2.1673805326683406</v>
      </c>
      <c r="D1340" s="26">
        <f t="shared" si="60"/>
        <v>1.2380004421258563E-4</v>
      </c>
      <c r="E1340" s="22">
        <f t="shared" si="61"/>
        <v>7.4772315291792869E-6</v>
      </c>
      <c r="F1340" s="27">
        <f t="shared" si="62"/>
        <v>7.6107315291792865E-6</v>
      </c>
    </row>
    <row r="1341" spans="1:6" ht="15" customHeight="1" x14ac:dyDescent="0.2">
      <c r="A1341" s="4">
        <v>1336</v>
      </c>
      <c r="B1341" s="4" t="str">
        <f>Vocabulary!B1337</f>
        <v>twist</v>
      </c>
      <c r="C1341" s="25">
        <v>-2.3538158175251005</v>
      </c>
      <c r="D1341" s="26">
        <f t="shared" si="60"/>
        <v>1.0274317548394563E-4</v>
      </c>
      <c r="E1341" s="22">
        <f t="shared" si="61"/>
        <v>6.2054461775261557E-6</v>
      </c>
      <c r="F1341" s="27">
        <f t="shared" si="62"/>
        <v>6.3390461775261556E-6</v>
      </c>
    </row>
    <row r="1342" spans="1:6" ht="15" customHeight="1" x14ac:dyDescent="0.2">
      <c r="A1342" s="4">
        <v>1337</v>
      </c>
      <c r="B1342" s="4" t="str">
        <f>Vocabulary!B1338</f>
        <v>also</v>
      </c>
      <c r="C1342" s="25">
        <v>3.1705221684036622</v>
      </c>
      <c r="D1342" s="26">
        <f t="shared" si="60"/>
        <v>2.5759800057664969E-2</v>
      </c>
      <c r="E1342" s="22">
        <f t="shared" si="61"/>
        <v>1.5558313440161581E-3</v>
      </c>
      <c r="F1342" s="27">
        <f t="shared" si="62"/>
        <v>1.5559650440161582E-3</v>
      </c>
    </row>
    <row r="1343" spans="1:6" ht="15" customHeight="1" x14ac:dyDescent="0.2">
      <c r="A1343" s="4">
        <v>1338</v>
      </c>
      <c r="B1343" s="4" t="str">
        <f>Vocabulary!B1339</f>
        <v>extremely</v>
      </c>
      <c r="C1343" s="25">
        <v>-4.2443409321669252</v>
      </c>
      <c r="D1343" s="26">
        <f t="shared" si="60"/>
        <v>1.5513448887540866E-5</v>
      </c>
      <c r="E1343" s="22">
        <f t="shared" si="61"/>
        <v>9.369758297423892E-7</v>
      </c>
      <c r="F1343" s="27">
        <f t="shared" si="62"/>
        <v>1.0707758297423891E-6</v>
      </c>
    </row>
    <row r="1344" spans="1:6" ht="15" customHeight="1" x14ac:dyDescent="0.2">
      <c r="A1344" s="4">
        <v>1339</v>
      </c>
      <c r="B1344" s="4" t="str">
        <f>Vocabulary!B1340</f>
        <v>neither</v>
      </c>
      <c r="C1344" s="25">
        <v>-0.61694931555313404</v>
      </c>
      <c r="D1344" s="26">
        <f t="shared" si="60"/>
        <v>5.8353179156125522E-4</v>
      </c>
      <c r="E1344" s="22">
        <f t="shared" si="61"/>
        <v>3.5243947915300711E-5</v>
      </c>
      <c r="F1344" s="27">
        <f t="shared" si="62"/>
        <v>3.5377847915300713E-5</v>
      </c>
    </row>
    <row r="1345" spans="1:6" ht="15" customHeight="1" x14ac:dyDescent="0.2">
      <c r="A1345" s="4">
        <v>1340</v>
      </c>
      <c r="B1345" s="4" t="str">
        <f>Vocabulary!B1341</f>
        <v>ugly</v>
      </c>
      <c r="C1345" s="25">
        <v>-0.99279582740396322</v>
      </c>
      <c r="D1345" s="26">
        <f t="shared" si="60"/>
        <v>4.007157898953336E-4</v>
      </c>
      <c r="E1345" s="22">
        <f t="shared" si="61"/>
        <v>2.4202291344099294E-5</v>
      </c>
      <c r="F1345" s="27">
        <f t="shared" si="62"/>
        <v>2.4336291344099293E-5</v>
      </c>
    </row>
    <row r="1346" spans="1:6" ht="15" customHeight="1" x14ac:dyDescent="0.2">
      <c r="A1346" s="4">
        <v>1341</v>
      </c>
      <c r="B1346" s="4" t="str">
        <f>Vocabulary!B1342</f>
        <v>startled</v>
      </c>
      <c r="C1346" s="25">
        <v>-0.65716844266966545</v>
      </c>
      <c r="D1346" s="26">
        <f t="shared" si="60"/>
        <v>5.6052834232395913E-4</v>
      </c>
      <c r="E1346" s="22">
        <f t="shared" si="61"/>
        <v>3.385459367870909E-5</v>
      </c>
      <c r="F1346" s="27">
        <f t="shared" si="62"/>
        <v>3.3988693678709092E-5</v>
      </c>
    </row>
    <row r="1347" spans="1:6" ht="15" customHeight="1" x14ac:dyDescent="0.2">
      <c r="A1347" s="4">
        <v>1342</v>
      </c>
      <c r="B1347" s="4" t="str">
        <f>Vocabulary!B1343</f>
        <v>explanation</v>
      </c>
      <c r="C1347" s="25">
        <v>-3.7775918529620922</v>
      </c>
      <c r="D1347" s="26">
        <f t="shared" si="60"/>
        <v>2.474086666038451E-5</v>
      </c>
      <c r="E1347" s="22">
        <f t="shared" si="61"/>
        <v>1.4942901630518249E-6</v>
      </c>
      <c r="F1347" s="27">
        <f t="shared" si="62"/>
        <v>1.6284901630518248E-6</v>
      </c>
    </row>
    <row r="1348" spans="1:6" ht="15" customHeight="1" x14ac:dyDescent="0.2">
      <c r="A1348" s="4">
        <v>1343</v>
      </c>
      <c r="B1348" s="4" t="str">
        <f>Vocabulary!B1344</f>
        <v>denied</v>
      </c>
      <c r="C1348" s="25">
        <v>-5.1492117890118916</v>
      </c>
      <c r="D1348" s="26">
        <f t="shared" si="60"/>
        <v>6.2766503915111172E-6</v>
      </c>
      <c r="E1348" s="22">
        <f t="shared" si="61"/>
        <v>3.7909492281321246E-7</v>
      </c>
      <c r="F1348" s="27">
        <f t="shared" si="62"/>
        <v>5.1339492281321244E-7</v>
      </c>
    </row>
    <row r="1349" spans="1:6" ht="15" customHeight="1" x14ac:dyDescent="0.2">
      <c r="A1349" s="4">
        <v>1344</v>
      </c>
      <c r="B1349" s="4" t="str">
        <f>Vocabulary!B1345</f>
        <v>we're</v>
      </c>
      <c r="C1349" s="25">
        <v>0.51008186634237607</v>
      </c>
      <c r="D1349" s="26">
        <f t="shared" si="60"/>
        <v>1.8010590219240895E-3</v>
      </c>
      <c r="E1349" s="22">
        <f t="shared" si="61"/>
        <v>1.087797293635744E-4</v>
      </c>
      <c r="F1349" s="27">
        <f t="shared" si="62"/>
        <v>1.089141293635744E-4</v>
      </c>
    </row>
    <row r="1350" spans="1:6" ht="15" customHeight="1" x14ac:dyDescent="0.2">
      <c r="A1350" s="4">
        <v>1345</v>
      </c>
      <c r="B1350" s="4" t="str">
        <f>Vocabulary!B1346</f>
        <v>invited</v>
      </c>
      <c r="C1350" s="25">
        <v>-1.5436545588827513</v>
      </c>
      <c r="D1350" s="26">
        <f t="shared" ref="D1350:D1413" si="63">EXP((C1350-$B$3)/$F$3)</f>
        <v>2.3099445159524925E-4</v>
      </c>
      <c r="E1350" s="22">
        <f t="shared" ref="E1350:E1413" si="64">D1350/$D$3</f>
        <v>1.3951521645400895E-5</v>
      </c>
      <c r="F1350" s="27">
        <f t="shared" ref="F1350:F1413" si="65">IF(A1350=1,-1,E1350+A1350*0.0000000001)</f>
        <v>1.4086021645400896E-5</v>
      </c>
    </row>
    <row r="1351" spans="1:6" ht="15" customHeight="1" x14ac:dyDescent="0.2">
      <c r="A1351" s="4">
        <v>1346</v>
      </c>
      <c r="B1351" s="4" t="str">
        <f>Vocabulary!B1347</f>
        <v>became</v>
      </c>
      <c r="C1351" s="25">
        <v>3.2620384691990143</v>
      </c>
      <c r="D1351" s="26">
        <f t="shared" si="63"/>
        <v>2.8228481210379717E-2</v>
      </c>
      <c r="E1351" s="22">
        <f t="shared" si="64"/>
        <v>1.7049338800287652E-3</v>
      </c>
      <c r="F1351" s="27">
        <f t="shared" si="65"/>
        <v>1.7050684800287651E-3</v>
      </c>
    </row>
    <row r="1352" spans="1:6" ht="15" customHeight="1" x14ac:dyDescent="0.2">
      <c r="A1352" s="4">
        <v>1347</v>
      </c>
      <c r="B1352" s="4" t="str">
        <f>Vocabulary!B1348</f>
        <v>appear</v>
      </c>
      <c r="C1352" s="25">
        <v>-0.10996102613279678</v>
      </c>
      <c r="D1352" s="26">
        <f t="shared" si="63"/>
        <v>9.6882812629619467E-4</v>
      </c>
      <c r="E1352" s="22">
        <f t="shared" si="64"/>
        <v>5.8514940429731697E-5</v>
      </c>
      <c r="F1352" s="27">
        <f t="shared" si="65"/>
        <v>5.8649640429731694E-5</v>
      </c>
    </row>
    <row r="1353" spans="1:6" ht="15" customHeight="1" x14ac:dyDescent="0.2">
      <c r="A1353" s="4">
        <v>1348</v>
      </c>
      <c r="B1353" s="4" t="str">
        <f>Vocabulary!B1349</f>
        <v>raving</v>
      </c>
      <c r="C1353" s="25">
        <v>-3.5968501523294201</v>
      </c>
      <c r="D1353" s="26">
        <f t="shared" si="63"/>
        <v>2.9642172611315424E-5</v>
      </c>
      <c r="E1353" s="22">
        <f t="shared" si="64"/>
        <v>1.7903175160592561E-6</v>
      </c>
      <c r="F1353" s="27">
        <f t="shared" si="65"/>
        <v>1.9251175160592563E-6</v>
      </c>
    </row>
    <row r="1354" spans="1:6" ht="15" customHeight="1" x14ac:dyDescent="0.2">
      <c r="A1354" s="4">
        <v>1349</v>
      </c>
      <c r="B1354" s="4" t="str">
        <f>Vocabulary!B1350</f>
        <v>giddy</v>
      </c>
      <c r="C1354" s="25">
        <v>-6.4093547412017973</v>
      </c>
      <c r="D1354" s="26">
        <f t="shared" si="63"/>
        <v>1.780142663001701E-6</v>
      </c>
      <c r="E1354" s="22">
        <f t="shared" si="64"/>
        <v>1.0751643047378116E-7</v>
      </c>
      <c r="F1354" s="27">
        <f t="shared" si="65"/>
        <v>2.4241643047378115E-7</v>
      </c>
    </row>
    <row r="1355" spans="1:6" ht="15" customHeight="1" x14ac:dyDescent="0.2">
      <c r="A1355" s="4">
        <v>1350</v>
      </c>
      <c r="B1355" s="4" t="str">
        <f>Vocabulary!B1351</f>
        <v>ending</v>
      </c>
      <c r="C1355" s="25">
        <v>-0.64200923552980727</v>
      </c>
      <c r="D1355" s="26">
        <f t="shared" si="63"/>
        <v>5.690902393978213E-4</v>
      </c>
      <c r="E1355" s="22">
        <f t="shared" si="64"/>
        <v>3.437171212690882E-5</v>
      </c>
      <c r="F1355" s="27">
        <f t="shared" si="65"/>
        <v>3.4506712126908818E-5</v>
      </c>
    </row>
    <row r="1356" spans="1:6" ht="15" customHeight="1" x14ac:dyDescent="0.2">
      <c r="A1356" s="4">
        <v>1351</v>
      </c>
      <c r="B1356" s="4" t="str">
        <f>Vocabulary!B1352</f>
        <v>raised</v>
      </c>
      <c r="C1356" s="25">
        <v>-2.8194408366771402</v>
      </c>
      <c r="D1356" s="26">
        <f t="shared" si="63"/>
        <v>6.4496271334981271E-5</v>
      </c>
      <c r="E1356" s="22">
        <f t="shared" si="64"/>
        <v>3.8954231123885001E-6</v>
      </c>
      <c r="F1356" s="27">
        <f t="shared" si="65"/>
        <v>4.0305231123884999E-6</v>
      </c>
    </row>
    <row r="1357" spans="1:6" ht="15" customHeight="1" x14ac:dyDescent="0.2">
      <c r="A1357" s="4">
        <v>1352</v>
      </c>
      <c r="B1357" s="4" t="str">
        <f>Vocabulary!B1353</f>
        <v>front</v>
      </c>
      <c r="C1357" s="25">
        <v>-1.5739099191202348</v>
      </c>
      <c r="D1357" s="26">
        <f t="shared" si="63"/>
        <v>2.2411029765865434E-4</v>
      </c>
      <c r="E1357" s="22">
        <f t="shared" si="64"/>
        <v>1.3535734937134128E-5</v>
      </c>
      <c r="F1357" s="27">
        <f t="shared" si="65"/>
        <v>1.3670934937134128E-5</v>
      </c>
    </row>
    <row r="1358" spans="1:6" ht="15" customHeight="1" x14ac:dyDescent="0.2">
      <c r="A1358" s="4">
        <v>1353</v>
      </c>
      <c r="B1358" s="4" t="str">
        <f>Vocabulary!B1354</f>
        <v>using</v>
      </c>
      <c r="C1358" s="25">
        <v>-3.1710055034905311</v>
      </c>
      <c r="D1358" s="26">
        <f t="shared" si="63"/>
        <v>4.5378696124525392E-5</v>
      </c>
      <c r="E1358" s="22">
        <f t="shared" si="64"/>
        <v>2.7407665285862063E-6</v>
      </c>
      <c r="F1358" s="27">
        <f t="shared" si="65"/>
        <v>2.8760665285862061E-6</v>
      </c>
    </row>
    <row r="1359" spans="1:6" ht="15" customHeight="1" x14ac:dyDescent="0.2">
      <c r="A1359" s="4">
        <v>1354</v>
      </c>
      <c r="B1359" s="4" t="str">
        <f>Vocabulary!B1355</f>
        <v>cushion</v>
      </c>
      <c r="C1359" s="25">
        <v>-4.4312381341562022</v>
      </c>
      <c r="D1359" s="26">
        <f t="shared" si="63"/>
        <v>1.2868855834292887E-5</v>
      </c>
      <c r="E1359" s="22">
        <f t="shared" si="64"/>
        <v>7.7724862863058188E-7</v>
      </c>
      <c r="F1359" s="27">
        <f t="shared" si="65"/>
        <v>9.1264862863058189E-7</v>
      </c>
    </row>
    <row r="1360" spans="1:6" ht="15" customHeight="1" x14ac:dyDescent="0.2">
      <c r="A1360" s="4">
        <v>1355</v>
      </c>
      <c r="B1360" s="4" t="str">
        <f>Vocabulary!B1356</f>
        <v>resting</v>
      </c>
      <c r="C1360" s="25">
        <v>-7.4878931768799255</v>
      </c>
      <c r="D1360" s="26">
        <f t="shared" si="63"/>
        <v>6.0541268663045935E-7</v>
      </c>
      <c r="E1360" s="22">
        <f t="shared" si="64"/>
        <v>3.6565502520056529E-8</v>
      </c>
      <c r="F1360" s="27">
        <f t="shared" si="65"/>
        <v>1.7206550252005654E-7</v>
      </c>
    </row>
    <row r="1361" spans="1:6" ht="15" customHeight="1" x14ac:dyDescent="0.2">
      <c r="A1361" s="4">
        <v>1356</v>
      </c>
      <c r="B1361" s="4" t="str">
        <f>Vocabulary!B1357</f>
        <v>wine</v>
      </c>
      <c r="C1361" s="25">
        <v>-1.2876115381707405</v>
      </c>
      <c r="D1361" s="26">
        <f t="shared" si="63"/>
        <v>2.9840055011509604E-4</v>
      </c>
      <c r="E1361" s="22">
        <f t="shared" si="64"/>
        <v>1.8022691476698303E-5</v>
      </c>
      <c r="F1361" s="27">
        <f t="shared" si="65"/>
        <v>1.8158291476698302E-5</v>
      </c>
    </row>
    <row r="1362" spans="1:6" ht="15" customHeight="1" x14ac:dyDescent="0.2">
      <c r="A1362" s="4">
        <v>1357</v>
      </c>
      <c r="B1362" s="4" t="str">
        <f>Vocabulary!B1358</f>
        <v>laid</v>
      </c>
      <c r="C1362" s="25">
        <v>-5.1045981984780955</v>
      </c>
      <c r="D1362" s="26">
        <f t="shared" si="63"/>
        <v>6.5630146753977316E-6</v>
      </c>
      <c r="E1362" s="22">
        <f t="shared" si="64"/>
        <v>3.9639065211546552E-7</v>
      </c>
      <c r="F1362" s="27">
        <f t="shared" si="65"/>
        <v>5.3209065211546555E-7</v>
      </c>
    </row>
    <row r="1363" spans="1:6" ht="15" customHeight="1" x14ac:dyDescent="0.2">
      <c r="A1363" s="4">
        <v>1358</v>
      </c>
      <c r="B1363" s="4" t="str">
        <f>Vocabulary!B1359</f>
        <v>wants</v>
      </c>
      <c r="C1363" s="25">
        <v>-2.061517846509501</v>
      </c>
      <c r="D1363" s="26">
        <f t="shared" si="63"/>
        <v>1.3762469839453069E-4</v>
      </c>
      <c r="E1363" s="22">
        <f t="shared" si="64"/>
        <v>8.3122081302517054E-6</v>
      </c>
      <c r="F1363" s="27">
        <f t="shared" si="65"/>
        <v>8.4480081302517051E-6</v>
      </c>
    </row>
    <row r="1364" spans="1:6" ht="15" customHeight="1" x14ac:dyDescent="0.2">
      <c r="A1364" s="4">
        <v>1359</v>
      </c>
      <c r="B1364" s="4" t="str">
        <f>Vocabulary!B1360</f>
        <v>personal</v>
      </c>
      <c r="C1364" s="25">
        <v>-3.924368300272814</v>
      </c>
      <c r="D1364" s="26">
        <f t="shared" si="63"/>
        <v>2.1363416499393593E-5</v>
      </c>
      <c r="E1364" s="22">
        <f t="shared" si="64"/>
        <v>1.2903001160965297E-6</v>
      </c>
      <c r="F1364" s="27">
        <f t="shared" si="65"/>
        <v>1.4262001160965298E-6</v>
      </c>
    </row>
    <row r="1365" spans="1:6" ht="15" customHeight="1" x14ac:dyDescent="0.2">
      <c r="A1365" s="4">
        <v>1360</v>
      </c>
      <c r="B1365" s="4" t="str">
        <f>Vocabulary!B1361</f>
        <v>rude</v>
      </c>
      <c r="C1365" s="25">
        <v>-3.6281544790117586</v>
      </c>
      <c r="D1365" s="26">
        <f t="shared" si="63"/>
        <v>2.8728618064068333E-5</v>
      </c>
      <c r="E1365" s="22">
        <f t="shared" si="64"/>
        <v>1.7351409698169033E-6</v>
      </c>
      <c r="F1365" s="27">
        <f t="shared" si="65"/>
        <v>1.8711409698169034E-6</v>
      </c>
    </row>
    <row r="1366" spans="1:6" ht="15" customHeight="1" x14ac:dyDescent="0.2">
      <c r="A1366" s="4">
        <v>1361</v>
      </c>
      <c r="B1366" s="4" t="str">
        <f>Vocabulary!B1362</f>
        <v>wide</v>
      </c>
      <c r="C1366" s="25">
        <v>-2.6545785426949418</v>
      </c>
      <c r="D1366" s="26">
        <f t="shared" si="63"/>
        <v>7.6055984507107365E-5</v>
      </c>
      <c r="E1366" s="22">
        <f t="shared" si="64"/>
        <v>4.5936026029423753E-6</v>
      </c>
      <c r="F1366" s="27">
        <f t="shared" si="65"/>
        <v>4.7297026029423755E-6</v>
      </c>
    </row>
    <row r="1367" spans="1:6" ht="15" customHeight="1" x14ac:dyDescent="0.2">
      <c r="A1367" s="4">
        <v>1362</v>
      </c>
      <c r="B1367" s="4" t="str">
        <f>Vocabulary!B1363</f>
        <v>riddles</v>
      </c>
      <c r="C1367" s="25">
        <v>-6.0179797944270508</v>
      </c>
      <c r="D1367" s="26">
        <f t="shared" si="63"/>
        <v>2.6328540702999762E-6</v>
      </c>
      <c r="E1367" s="22">
        <f t="shared" si="64"/>
        <v>1.5901819414838023E-7</v>
      </c>
      <c r="F1367" s="27">
        <f t="shared" si="65"/>
        <v>2.9521819414838025E-7</v>
      </c>
    </row>
    <row r="1368" spans="1:6" ht="15" customHeight="1" x14ac:dyDescent="0.2">
      <c r="A1368" s="4">
        <v>1363</v>
      </c>
      <c r="B1368" s="4" t="str">
        <f>Vocabulary!B1364</f>
        <v>break</v>
      </c>
      <c r="C1368" s="25">
        <v>-2.2902002801741759</v>
      </c>
      <c r="D1368" s="26">
        <f t="shared" si="63"/>
        <v>1.0949161487864752E-4</v>
      </c>
      <c r="E1368" s="22">
        <f t="shared" si="64"/>
        <v>6.6130360466232364E-6</v>
      </c>
      <c r="F1368" s="27">
        <f t="shared" si="65"/>
        <v>6.7493360466232363E-6</v>
      </c>
    </row>
    <row r="1369" spans="1:6" ht="15" customHeight="1" x14ac:dyDescent="0.2">
      <c r="A1369" s="4">
        <v>1364</v>
      </c>
      <c r="B1369" s="4" t="str">
        <f>Vocabulary!B1365</f>
        <v>month</v>
      </c>
      <c r="C1369" s="25">
        <v>-1.7860018492868401</v>
      </c>
      <c r="D1369" s="26">
        <f t="shared" si="63"/>
        <v>1.8128065324027809E-4</v>
      </c>
      <c r="E1369" s="22">
        <f t="shared" si="64"/>
        <v>1.0948925136980084E-5</v>
      </c>
      <c r="F1369" s="27">
        <f t="shared" si="65"/>
        <v>1.1085325136980083E-5</v>
      </c>
    </row>
    <row r="1370" spans="1:6" ht="15" customHeight="1" x14ac:dyDescent="0.2">
      <c r="A1370" s="4">
        <v>1365</v>
      </c>
      <c r="B1370" s="4" t="str">
        <f>Vocabulary!B1366</f>
        <v>uneasily</v>
      </c>
      <c r="C1370" s="25">
        <v>-5.0495133736027542</v>
      </c>
      <c r="D1370" s="26">
        <f t="shared" si="63"/>
        <v>6.9346797676681343E-6</v>
      </c>
      <c r="E1370" s="22">
        <f t="shared" si="64"/>
        <v>4.1883834964170814E-7</v>
      </c>
      <c r="F1370" s="27">
        <f t="shared" si="65"/>
        <v>5.5533834964170813E-7</v>
      </c>
    </row>
    <row r="1371" spans="1:6" ht="15" customHeight="1" x14ac:dyDescent="0.2">
      <c r="A1371" s="4">
        <v>1366</v>
      </c>
      <c r="B1371" s="4" t="str">
        <f>Vocabulary!B1367</f>
        <v>meekly</v>
      </c>
      <c r="C1371" s="25">
        <v>-5.2444043906287217</v>
      </c>
      <c r="D1371" s="26">
        <f t="shared" si="63"/>
        <v>5.706716756432341E-6</v>
      </c>
      <c r="E1371" s="22">
        <f t="shared" si="64"/>
        <v>3.4467227157059232E-7</v>
      </c>
      <c r="F1371" s="27">
        <f t="shared" si="65"/>
        <v>4.8127227157059236E-7</v>
      </c>
    </row>
    <row r="1372" spans="1:6" ht="15" customHeight="1" x14ac:dyDescent="0.2">
      <c r="A1372" s="4">
        <v>1367</v>
      </c>
      <c r="B1372" s="4" t="str">
        <f>Vocabulary!B1368</f>
        <v>cup</v>
      </c>
      <c r="C1372" s="25">
        <v>-1.4352744012805088</v>
      </c>
      <c r="D1372" s="26">
        <f t="shared" si="63"/>
        <v>2.5743669591352553E-4</v>
      </c>
      <c r="E1372" s="22">
        <f t="shared" si="64"/>
        <v>1.5548571017849969E-5</v>
      </c>
      <c r="F1372" s="27">
        <f t="shared" si="65"/>
        <v>1.568527101784997E-5</v>
      </c>
    </row>
    <row r="1373" spans="1:6" ht="15" customHeight="1" x14ac:dyDescent="0.2">
      <c r="A1373" s="4">
        <v>1368</v>
      </c>
      <c r="B1373" s="4" t="str">
        <f>Vocabulary!B1369</f>
        <v>tells</v>
      </c>
      <c r="C1373" s="25">
        <v>-6.1959633320628305</v>
      </c>
      <c r="D1373" s="26">
        <f t="shared" si="63"/>
        <v>2.2035835421853983E-6</v>
      </c>
      <c r="E1373" s="22">
        <f t="shared" si="64"/>
        <v>1.3309126376817721E-7</v>
      </c>
      <c r="F1373" s="27">
        <f t="shared" si="65"/>
        <v>2.6989126376817722E-7</v>
      </c>
    </row>
    <row r="1374" spans="1:6" ht="15" customHeight="1" x14ac:dyDescent="0.2">
      <c r="A1374" s="4">
        <v>1369</v>
      </c>
      <c r="B1374" s="4" t="str">
        <f>Vocabulary!B1370</f>
        <v>year</v>
      </c>
      <c r="C1374" s="25">
        <v>-1.708766369923945</v>
      </c>
      <c r="D1374" s="26">
        <f t="shared" si="63"/>
        <v>1.9583684324131235E-4</v>
      </c>
      <c r="E1374" s="22">
        <f t="shared" si="64"/>
        <v>1.1828084781168586E-5</v>
      </c>
      <c r="F1374" s="27">
        <f t="shared" si="65"/>
        <v>1.1964984781168586E-5</v>
      </c>
    </row>
    <row r="1375" spans="1:6" ht="15" customHeight="1" x14ac:dyDescent="0.2">
      <c r="A1375" s="4">
        <v>1370</v>
      </c>
      <c r="B1375" s="4" t="str">
        <f>Vocabulary!B1371</f>
        <v>clock</v>
      </c>
      <c r="C1375" s="25">
        <v>-1.8453604495142992</v>
      </c>
      <c r="D1375" s="26">
        <f t="shared" si="63"/>
        <v>1.7083322710734504E-4</v>
      </c>
      <c r="E1375" s="22">
        <f t="shared" si="64"/>
        <v>1.0317925167821776E-5</v>
      </c>
      <c r="F1375" s="27">
        <f t="shared" si="65"/>
        <v>1.0454925167821776E-5</v>
      </c>
    </row>
    <row r="1376" spans="1:6" ht="15" customHeight="1" x14ac:dyDescent="0.2">
      <c r="A1376" s="4">
        <v>1371</v>
      </c>
      <c r="B1376" s="4" t="str">
        <f>Vocabulary!B1372</f>
        <v>spoon</v>
      </c>
      <c r="C1376" s="25">
        <v>-1.8476234949075407</v>
      </c>
      <c r="D1376" s="26">
        <f t="shared" si="63"/>
        <v>1.7044706088038632E-4</v>
      </c>
      <c r="E1376" s="22">
        <f t="shared" si="64"/>
        <v>1.0294601635862759E-5</v>
      </c>
      <c r="F1376" s="27">
        <f t="shared" si="65"/>
        <v>1.0431701635862759E-5</v>
      </c>
    </row>
    <row r="1377" spans="1:6" ht="15" customHeight="1" x14ac:dyDescent="0.2">
      <c r="A1377" s="4">
        <v>1372</v>
      </c>
      <c r="B1377" s="4" t="str">
        <f>Vocabulary!B1373</f>
        <v>concert</v>
      </c>
      <c r="C1377" s="25">
        <v>-0.58991671920380462</v>
      </c>
      <c r="D1377" s="26">
        <f t="shared" si="63"/>
        <v>5.9952131642669094E-4</v>
      </c>
      <c r="E1377" s="22">
        <f t="shared" si="64"/>
        <v>3.6209677614517393E-5</v>
      </c>
      <c r="F1377" s="27">
        <f t="shared" si="65"/>
        <v>3.6346877614517395E-5</v>
      </c>
    </row>
    <row r="1378" spans="1:6" ht="15" customHeight="1" x14ac:dyDescent="0.2">
      <c r="A1378" s="4">
        <v>1373</v>
      </c>
      <c r="B1378" s="4" t="str">
        <f>Vocabulary!B1374</f>
        <v>pinch</v>
      </c>
      <c r="C1378" s="25">
        <v>-0.4219863223596394</v>
      </c>
      <c r="D1378" s="26">
        <f t="shared" si="63"/>
        <v>7.0914635352294509E-4</v>
      </c>
      <c r="E1378" s="22">
        <f t="shared" si="64"/>
        <v>4.2830772049314285E-5</v>
      </c>
      <c r="F1378" s="27">
        <f t="shared" si="65"/>
        <v>4.2968072049314288E-5</v>
      </c>
    </row>
    <row r="1379" spans="1:6" ht="15" customHeight="1" x14ac:dyDescent="0.2">
      <c r="A1379" s="4">
        <v>1374</v>
      </c>
      <c r="B1379" s="4" t="str">
        <f>Vocabulary!B1375</f>
        <v>we've</v>
      </c>
      <c r="C1379" s="25">
        <v>-4.2266803100624415</v>
      </c>
      <c r="D1379" s="26">
        <f t="shared" si="63"/>
        <v>1.5789859654649444E-5</v>
      </c>
      <c r="E1379" s="22">
        <f t="shared" si="64"/>
        <v>9.5367039003899033E-7</v>
      </c>
      <c r="F1379" s="27">
        <f t="shared" si="65"/>
        <v>1.0910703900389904E-6</v>
      </c>
    </row>
    <row r="1380" spans="1:6" ht="15" customHeight="1" x14ac:dyDescent="0.2">
      <c r="A1380" s="4">
        <v>1375</v>
      </c>
      <c r="B1380" s="4" t="str">
        <f>Vocabulary!B1376</f>
        <v>wash</v>
      </c>
      <c r="C1380" s="25">
        <v>-2.4362963802817665</v>
      </c>
      <c r="D1380" s="26">
        <f t="shared" si="63"/>
        <v>9.4608930066269374E-5</v>
      </c>
      <c r="E1380" s="22">
        <f t="shared" si="64"/>
        <v>5.7141568836492489E-6</v>
      </c>
      <c r="F1380" s="27">
        <f t="shared" si="65"/>
        <v>5.8516568836492488E-6</v>
      </c>
    </row>
    <row r="1381" spans="1:6" ht="15" customHeight="1" x14ac:dyDescent="0.2">
      <c r="A1381" s="4">
        <v>1376</v>
      </c>
      <c r="B1381" s="4" t="str">
        <f>Vocabulary!B1377</f>
        <v>yawning</v>
      </c>
      <c r="C1381" s="25">
        <v>1.5891468637963093</v>
      </c>
      <c r="D1381" s="26">
        <f t="shared" si="63"/>
        <v>5.2985851646899637E-3</v>
      </c>
      <c r="E1381" s="22">
        <f t="shared" si="64"/>
        <v>3.2002208323471452E-4</v>
      </c>
      <c r="F1381" s="27">
        <f t="shared" si="65"/>
        <v>3.201596832347145E-4</v>
      </c>
    </row>
    <row r="1382" spans="1:6" ht="15" customHeight="1" x14ac:dyDescent="0.2">
      <c r="A1382" s="4">
        <v>1377</v>
      </c>
      <c r="B1382" s="4" t="str">
        <f>Vocabulary!B1378</f>
        <v>wake</v>
      </c>
      <c r="C1382" s="25">
        <v>-3.952632920881225</v>
      </c>
      <c r="D1382" s="26">
        <f t="shared" si="63"/>
        <v>2.0768041300220288E-5</v>
      </c>
      <c r="E1382" s="22">
        <f t="shared" si="64"/>
        <v>1.2543408542136695E-6</v>
      </c>
      <c r="F1382" s="27">
        <f t="shared" si="65"/>
        <v>1.3920408542136695E-6</v>
      </c>
    </row>
    <row r="1383" spans="1:6" ht="15" customHeight="1" x14ac:dyDescent="0.2">
      <c r="A1383" s="4">
        <v>1378</v>
      </c>
      <c r="B1383" s="4" t="str">
        <f>Vocabulary!B1379</f>
        <v>pinched</v>
      </c>
      <c r="C1383" s="25">
        <v>-3.1485342541933488</v>
      </c>
      <c r="D1383" s="26">
        <f t="shared" si="63"/>
        <v>4.6409955567155157E-5</v>
      </c>
      <c r="E1383" s="22">
        <f t="shared" si="64"/>
        <v>2.8030521737024075E-6</v>
      </c>
      <c r="F1383" s="27">
        <f t="shared" si="65"/>
        <v>2.9408521737024077E-6</v>
      </c>
    </row>
    <row r="1384" spans="1:6" ht="15" customHeight="1" x14ac:dyDescent="0.2">
      <c r="A1384" s="4">
        <v>1379</v>
      </c>
      <c r="B1384" s="4" t="str">
        <f>Vocabulary!B1380</f>
        <v>sisters</v>
      </c>
      <c r="C1384" s="25">
        <v>-0.84451445778150525</v>
      </c>
      <c r="D1384" s="26">
        <f t="shared" si="63"/>
        <v>4.6476587876398623E-4</v>
      </c>
      <c r="E1384" s="22">
        <f t="shared" si="64"/>
        <v>2.8070766084811362E-5</v>
      </c>
      <c r="F1384" s="27">
        <f t="shared" si="65"/>
        <v>2.8208666084811363E-5</v>
      </c>
    </row>
    <row r="1385" spans="1:6" ht="15" customHeight="1" x14ac:dyDescent="0.2">
      <c r="A1385" s="4">
        <v>1380</v>
      </c>
      <c r="B1385" s="4" t="str">
        <f>Vocabulary!B1381</f>
        <v>names</v>
      </c>
      <c r="C1385" s="25">
        <v>0.21310350205344331</v>
      </c>
      <c r="D1385" s="26">
        <f t="shared" si="63"/>
        <v>1.3382950768035227E-3</v>
      </c>
      <c r="E1385" s="22">
        <f t="shared" si="64"/>
        <v>8.0829875362866958E-5</v>
      </c>
      <c r="F1385" s="27">
        <f t="shared" si="65"/>
        <v>8.0967875362866962E-5</v>
      </c>
    </row>
    <row r="1386" spans="1:6" ht="15" customHeight="1" x14ac:dyDescent="0.2">
      <c r="A1386" s="4">
        <v>1381</v>
      </c>
      <c r="B1386" s="4" t="str">
        <f>Vocabulary!B1382</f>
        <v>ill</v>
      </c>
      <c r="C1386" s="25">
        <v>-2.369777880130115</v>
      </c>
      <c r="D1386" s="26">
        <f t="shared" si="63"/>
        <v>1.0111620195551369E-4</v>
      </c>
      <c r="E1386" s="22">
        <f t="shared" si="64"/>
        <v>6.107180802571672E-6</v>
      </c>
      <c r="F1386" s="27">
        <f t="shared" si="65"/>
        <v>6.2452808025716725E-6</v>
      </c>
    </row>
    <row r="1387" spans="1:6" ht="15" customHeight="1" x14ac:dyDescent="0.2">
      <c r="A1387" s="4">
        <v>1382</v>
      </c>
      <c r="B1387" s="4" t="str">
        <f>Vocabulary!B1383</f>
        <v>living</v>
      </c>
      <c r="C1387" s="25">
        <v>0.98586791172142807</v>
      </c>
      <c r="D1387" s="26">
        <f t="shared" si="63"/>
        <v>2.8984058611169509E-3</v>
      </c>
      <c r="E1387" s="22">
        <f t="shared" si="64"/>
        <v>1.7505689781408418E-4</v>
      </c>
      <c r="F1387" s="27">
        <f t="shared" si="65"/>
        <v>1.7519509781408418E-4</v>
      </c>
    </row>
    <row r="1388" spans="1:6" ht="15" customHeight="1" x14ac:dyDescent="0.2">
      <c r="A1388" s="4">
        <v>1383</v>
      </c>
      <c r="B1388" s="4" t="str">
        <f>Vocabulary!B1384</f>
        <v>triumphantly</v>
      </c>
      <c r="C1388" s="25">
        <v>-1.949676420198067</v>
      </c>
      <c r="D1388" s="26">
        <f t="shared" si="63"/>
        <v>1.53910586991999E-4</v>
      </c>
      <c r="E1388" s="22">
        <f t="shared" si="64"/>
        <v>9.2958375019228979E-6</v>
      </c>
      <c r="F1388" s="27">
        <f t="shared" si="65"/>
        <v>9.4341375019228979E-6</v>
      </c>
    </row>
    <row r="1389" spans="1:6" ht="15" customHeight="1" x14ac:dyDescent="0.2">
      <c r="A1389" s="4">
        <v>1384</v>
      </c>
      <c r="B1389" s="4" t="str">
        <f>Vocabulary!B1385</f>
        <v>sh</v>
      </c>
      <c r="C1389" s="25">
        <v>-4.4160829765944154</v>
      </c>
      <c r="D1389" s="26">
        <f t="shared" si="63"/>
        <v>1.3065370717852459E-5</v>
      </c>
      <c r="E1389" s="22">
        <f t="shared" si="64"/>
        <v>7.8911766545242212E-7</v>
      </c>
      <c r="F1389" s="27">
        <f t="shared" si="65"/>
        <v>9.2751766545242214E-7</v>
      </c>
    </row>
    <row r="1390" spans="1:6" ht="15" customHeight="1" x14ac:dyDescent="0.2">
      <c r="A1390" s="4">
        <v>1385</v>
      </c>
      <c r="B1390" s="4" t="str">
        <f>Vocabulary!B1386</f>
        <v>sulkily</v>
      </c>
      <c r="C1390" s="25">
        <v>-4.245951802540799</v>
      </c>
      <c r="D1390" s="26">
        <f t="shared" si="63"/>
        <v>1.5488478849478164E-5</v>
      </c>
      <c r="E1390" s="22">
        <f t="shared" si="64"/>
        <v>9.3546769816558108E-7</v>
      </c>
      <c r="F1390" s="27">
        <f t="shared" si="65"/>
        <v>1.0739676981655811E-6</v>
      </c>
    </row>
    <row r="1391" spans="1:6" ht="15" customHeight="1" x14ac:dyDescent="0.2">
      <c r="A1391" s="4">
        <v>1386</v>
      </c>
      <c r="B1391" s="4" t="str">
        <f>Vocabulary!B1387</f>
        <v>learning</v>
      </c>
      <c r="C1391" s="25">
        <v>-6.4070384980453108</v>
      </c>
      <c r="D1391" s="26">
        <f t="shared" si="63"/>
        <v>1.784270685168433E-6</v>
      </c>
      <c r="E1391" s="22">
        <f t="shared" si="64"/>
        <v>1.0776575330475881E-7</v>
      </c>
      <c r="F1391" s="27">
        <f t="shared" si="65"/>
        <v>2.463657533047588E-7</v>
      </c>
    </row>
    <row r="1392" spans="1:6" ht="15" customHeight="1" x14ac:dyDescent="0.2">
      <c r="A1392" s="4">
        <v>1387</v>
      </c>
      <c r="B1392" s="4" t="str">
        <f>Vocabulary!B1388</f>
        <v>interrupting</v>
      </c>
      <c r="C1392" s="25">
        <v>-3.8226524706910912</v>
      </c>
      <c r="D1392" s="26">
        <f t="shared" si="63"/>
        <v>2.3650772526123098E-5</v>
      </c>
      <c r="E1392" s="22">
        <f t="shared" si="64"/>
        <v>1.4284510409229475E-6</v>
      </c>
      <c r="F1392" s="27">
        <f t="shared" si="65"/>
        <v>1.5671510409229475E-6</v>
      </c>
    </row>
    <row r="1393" spans="1:6" ht="15" customHeight="1" x14ac:dyDescent="0.2">
      <c r="A1393" s="4">
        <v>1388</v>
      </c>
      <c r="B1393" s="4" t="str">
        <f>Vocabulary!B1389</f>
        <v>rubbing</v>
      </c>
      <c r="C1393" s="25">
        <v>-2.2578590295901391</v>
      </c>
      <c r="D1393" s="26">
        <f t="shared" si="63"/>
        <v>1.1309059469375633E-4</v>
      </c>
      <c r="E1393" s="22">
        <f t="shared" si="64"/>
        <v>6.8304059637147175E-6</v>
      </c>
      <c r="F1393" s="27">
        <f t="shared" si="65"/>
        <v>6.9692059637147178E-6</v>
      </c>
    </row>
    <row r="1394" spans="1:6" ht="15" customHeight="1" x14ac:dyDescent="0.2">
      <c r="A1394" s="4">
        <v>1389</v>
      </c>
      <c r="B1394" s="4" t="str">
        <f>Vocabulary!B1390</f>
        <v>manner</v>
      </c>
      <c r="C1394" s="25">
        <v>-2.4393088723895562E-2</v>
      </c>
      <c r="D1394" s="26">
        <f t="shared" si="63"/>
        <v>1.0553789347981862E-3</v>
      </c>
      <c r="E1394" s="22">
        <f t="shared" si="64"/>
        <v>6.3742405721228411E-5</v>
      </c>
      <c r="F1394" s="27">
        <f t="shared" si="65"/>
        <v>6.388130572122841E-5</v>
      </c>
    </row>
    <row r="1395" spans="1:6" ht="15" customHeight="1" x14ac:dyDescent="0.2">
      <c r="A1395" s="4">
        <v>1390</v>
      </c>
      <c r="B1395" s="4" t="str">
        <f>Vocabulary!B1391</f>
        <v>closed</v>
      </c>
      <c r="C1395" s="25">
        <v>-3.4550557513979285</v>
      </c>
      <c r="D1395" s="26">
        <f t="shared" si="63"/>
        <v>3.4157852419073348E-5</v>
      </c>
      <c r="E1395" s="22">
        <f t="shared" si="64"/>
        <v>2.0630539568982107E-6</v>
      </c>
      <c r="F1395" s="27">
        <f t="shared" si="65"/>
        <v>2.2020539568982106E-6</v>
      </c>
    </row>
    <row r="1396" spans="1:6" ht="15" customHeight="1" x14ac:dyDescent="0.2">
      <c r="A1396" s="4">
        <v>1391</v>
      </c>
      <c r="B1396" s="4" t="str">
        <f>Vocabulary!B1392</f>
        <v>everything's</v>
      </c>
      <c r="C1396" s="25">
        <v>-0.65774860645383604</v>
      </c>
      <c r="D1396" s="26">
        <f t="shared" si="63"/>
        <v>5.6020323839562323E-4</v>
      </c>
      <c r="E1396" s="22">
        <f t="shared" si="64"/>
        <v>3.383495816598634E-5</v>
      </c>
      <c r="F1396" s="27">
        <f t="shared" si="65"/>
        <v>3.3974058165986341E-5</v>
      </c>
    </row>
    <row r="1397" spans="1:6" ht="15" customHeight="1" x14ac:dyDescent="0.2">
      <c r="A1397" s="4">
        <v>1392</v>
      </c>
      <c r="B1397" s="4" t="str">
        <f>Vocabulary!B1393</f>
        <v>flower</v>
      </c>
      <c r="C1397" s="25">
        <v>2.2232665302065509</v>
      </c>
      <c r="D1397" s="26">
        <f t="shared" si="63"/>
        <v>9.9897493401770766E-3</v>
      </c>
      <c r="E1397" s="22">
        <f t="shared" si="64"/>
        <v>6.033573671969366E-4</v>
      </c>
      <c r="F1397" s="27">
        <f t="shared" si="65"/>
        <v>6.0349656719693658E-4</v>
      </c>
    </row>
    <row r="1398" spans="1:6" ht="15" customHeight="1" x14ac:dyDescent="0.2">
      <c r="A1398" s="4">
        <v>1393</v>
      </c>
      <c r="B1398" s="4" t="str">
        <f>Vocabulary!B1394</f>
        <v>painting</v>
      </c>
      <c r="C1398" s="25">
        <v>-3.7326216401622867</v>
      </c>
      <c r="D1398" s="26">
        <f t="shared" si="63"/>
        <v>2.5878864934637342E-5</v>
      </c>
      <c r="E1398" s="22">
        <f t="shared" si="64"/>
        <v>1.5630225825797482E-6</v>
      </c>
      <c r="F1398" s="27">
        <f t="shared" si="65"/>
        <v>1.7023225825797483E-6</v>
      </c>
    </row>
    <row r="1399" spans="1:6" ht="15" customHeight="1" x14ac:dyDescent="0.2">
      <c r="A1399" s="4">
        <v>1394</v>
      </c>
      <c r="B1399" s="4" t="str">
        <f>Vocabulary!B1395</f>
        <v>flat</v>
      </c>
      <c r="C1399" s="25">
        <v>0.83912263420602273</v>
      </c>
      <c r="D1399" s="26">
        <f t="shared" si="63"/>
        <v>2.5028137657624972E-3</v>
      </c>
      <c r="E1399" s="22">
        <f t="shared" si="64"/>
        <v>1.5116406557083274E-4</v>
      </c>
      <c r="F1399" s="27">
        <f t="shared" si="65"/>
        <v>1.5130346557083274E-4</v>
      </c>
    </row>
    <row r="1400" spans="1:6" ht="15" customHeight="1" x14ac:dyDescent="0.2">
      <c r="A1400" s="4">
        <v>1395</v>
      </c>
      <c r="B1400" s="4" t="str">
        <f>Vocabulary!B1396</f>
        <v>carrying</v>
      </c>
      <c r="C1400" s="25">
        <v>-1.8884999049065407</v>
      </c>
      <c r="D1400" s="26">
        <f t="shared" si="63"/>
        <v>1.6362027472734123E-4</v>
      </c>
      <c r="E1400" s="22">
        <f t="shared" si="64"/>
        <v>9.8822798068102624E-6</v>
      </c>
      <c r="F1400" s="27">
        <f t="shared" si="65"/>
        <v>1.0021779806810262E-5</v>
      </c>
    </row>
    <row r="1401" spans="1:6" ht="15" customHeight="1" x14ac:dyDescent="0.2">
      <c r="A1401" s="4">
        <v>1396</v>
      </c>
      <c r="B1401" s="4" t="str">
        <f>Vocabulary!B1397</f>
        <v>courtiers</v>
      </c>
      <c r="C1401" s="25">
        <v>-3.6294874307066349</v>
      </c>
      <c r="D1401" s="26">
        <f t="shared" si="63"/>
        <v>2.8690349714525183E-5</v>
      </c>
      <c r="E1401" s="22">
        <f t="shared" si="64"/>
        <v>1.7328296515003901E-6</v>
      </c>
      <c r="F1401" s="27">
        <f t="shared" si="65"/>
        <v>1.87242965150039E-6</v>
      </c>
    </row>
    <row r="1402" spans="1:6" ht="15" customHeight="1" x14ac:dyDescent="0.2">
      <c r="A1402" s="4">
        <v>1397</v>
      </c>
      <c r="B1402" s="4" t="str">
        <f>Vocabulary!B1398</f>
        <v>ornamented</v>
      </c>
      <c r="C1402" s="25">
        <v>-5.7984408001480823</v>
      </c>
      <c r="D1402" s="26">
        <f t="shared" si="63"/>
        <v>3.2792261015253116E-6</v>
      </c>
      <c r="E1402" s="22">
        <f t="shared" si="64"/>
        <v>1.9805754475764604E-7</v>
      </c>
      <c r="F1402" s="27">
        <f t="shared" si="65"/>
        <v>3.3775754475764605E-7</v>
      </c>
    </row>
    <row r="1403" spans="1:6" ht="15" customHeight="1" x14ac:dyDescent="0.2">
      <c r="A1403" s="4">
        <v>1398</v>
      </c>
      <c r="B1403" s="4" t="str">
        <f>Vocabulary!B1399</f>
        <v>royal</v>
      </c>
      <c r="C1403" s="25">
        <v>-2.1384394068361114</v>
      </c>
      <c r="D1403" s="26">
        <f t="shared" si="63"/>
        <v>1.2743530744101347E-4</v>
      </c>
      <c r="E1403" s="22">
        <f t="shared" si="64"/>
        <v>7.6967928791073291E-6</v>
      </c>
      <c r="F1403" s="27">
        <f t="shared" si="65"/>
        <v>7.836592879107329E-6</v>
      </c>
    </row>
    <row r="1404" spans="1:6" ht="15" customHeight="1" x14ac:dyDescent="0.2">
      <c r="A1404" s="4">
        <v>1399</v>
      </c>
      <c r="B1404" s="4" t="str">
        <f>Vocabulary!B1400</f>
        <v>mostly</v>
      </c>
      <c r="C1404" s="25">
        <v>0.2520822402053482</v>
      </c>
      <c r="D1404" s="26">
        <f t="shared" si="63"/>
        <v>1.3914901333082579E-3</v>
      </c>
      <c r="E1404" s="22">
        <f t="shared" si="64"/>
        <v>8.4042731676639123E-5</v>
      </c>
      <c r="F1404" s="27">
        <f t="shared" si="65"/>
        <v>8.4182631676639125E-5</v>
      </c>
    </row>
    <row r="1405" spans="1:6" ht="15" customHeight="1" x14ac:dyDescent="0.2">
      <c r="A1405" s="4">
        <v>1400</v>
      </c>
      <c r="B1405" s="4" t="str">
        <f>Vocabulary!B1401</f>
        <v>king's</v>
      </c>
      <c r="C1405" s="25">
        <v>-2.3272509064937217</v>
      </c>
      <c r="D1405" s="26">
        <f t="shared" si="63"/>
        <v>1.0550911460601739E-4</v>
      </c>
      <c r="E1405" s="22">
        <f t="shared" si="64"/>
        <v>6.3725023958246864E-6</v>
      </c>
      <c r="F1405" s="27">
        <f t="shared" si="65"/>
        <v>6.5125023958246868E-6</v>
      </c>
    </row>
    <row r="1406" spans="1:6" ht="15" customHeight="1" x14ac:dyDescent="0.2">
      <c r="A1406" s="4">
        <v>1401</v>
      </c>
      <c r="B1406" s="4" t="str">
        <f>Vocabulary!B1402</f>
        <v>crimson</v>
      </c>
      <c r="C1406" s="25">
        <v>-2.8616636474025245</v>
      </c>
      <c r="D1406" s="26">
        <f t="shared" si="63"/>
        <v>6.1829747676915559E-5</v>
      </c>
      <c r="E1406" s="22">
        <f t="shared" si="64"/>
        <v>3.7343713543200284E-6</v>
      </c>
      <c r="F1406" s="27">
        <f t="shared" si="65"/>
        <v>3.8744713543200285E-6</v>
      </c>
    </row>
    <row r="1407" spans="1:6" ht="15" customHeight="1" x14ac:dyDescent="0.2">
      <c r="A1407" s="4">
        <v>1402</v>
      </c>
      <c r="B1407" s="4" t="str">
        <f>Vocabulary!B1403</f>
        <v>doubtful</v>
      </c>
      <c r="C1407" s="25">
        <v>-3.8644822715763025</v>
      </c>
      <c r="D1407" s="26">
        <f t="shared" si="63"/>
        <v>2.2681871168385408E-5</v>
      </c>
      <c r="E1407" s="22">
        <f t="shared" si="64"/>
        <v>1.3699316774863683E-6</v>
      </c>
      <c r="F1407" s="27">
        <f t="shared" si="65"/>
        <v>1.5101316774863682E-6</v>
      </c>
    </row>
    <row r="1408" spans="1:6" ht="15" customHeight="1" x14ac:dyDescent="0.2">
      <c r="A1408" s="4">
        <v>1403</v>
      </c>
      <c r="B1408" s="4" t="str">
        <f>Vocabulary!B1404</f>
        <v>lie</v>
      </c>
      <c r="C1408" s="25">
        <v>-0.88908003255614299</v>
      </c>
      <c r="D1408" s="26">
        <f t="shared" si="63"/>
        <v>4.4450807332136529E-4</v>
      </c>
      <c r="E1408" s="22">
        <f t="shared" si="64"/>
        <v>2.6847242276472151E-5</v>
      </c>
      <c r="F1408" s="27">
        <f t="shared" si="65"/>
        <v>2.6987542276472151E-5</v>
      </c>
    </row>
    <row r="1409" spans="1:6" ht="15" customHeight="1" x14ac:dyDescent="0.2">
      <c r="A1409" s="4">
        <v>1404</v>
      </c>
      <c r="B1409" s="4" t="str">
        <f>Vocabulary!B1405</f>
        <v>smiled</v>
      </c>
      <c r="C1409" s="25">
        <v>-2.801623194938982</v>
      </c>
      <c r="D1409" s="26">
        <f t="shared" si="63"/>
        <v>6.5655741629802797E-5</v>
      </c>
      <c r="E1409" s="22">
        <f t="shared" si="64"/>
        <v>3.9654523914629003E-6</v>
      </c>
      <c r="F1409" s="27">
        <f t="shared" si="65"/>
        <v>4.1058523914629007E-6</v>
      </c>
    </row>
    <row r="1410" spans="1:6" ht="15" customHeight="1" x14ac:dyDescent="0.2">
      <c r="A1410" s="4">
        <v>1405</v>
      </c>
      <c r="B1410" s="4" t="str">
        <f>Vocabulary!B1406</f>
        <v>fine</v>
      </c>
      <c r="C1410" s="25">
        <v>-2.4900101351325903</v>
      </c>
      <c r="D1410" s="26">
        <f t="shared" si="63"/>
        <v>8.9661199317038386E-5</v>
      </c>
      <c r="E1410" s="22">
        <f t="shared" si="64"/>
        <v>5.4153255820019527E-6</v>
      </c>
      <c r="F1410" s="27">
        <f t="shared" si="65"/>
        <v>5.5558255820019525E-6</v>
      </c>
    </row>
    <row r="1411" spans="1:6" ht="15" customHeight="1" x14ac:dyDescent="0.2">
      <c r="A1411" s="4">
        <v>1406</v>
      </c>
      <c r="B1411" s="4" t="str">
        <f>Vocabulary!B1407</f>
        <v>scream</v>
      </c>
      <c r="C1411" s="25">
        <v>-0.48625645586601496</v>
      </c>
      <c r="D1411" s="26">
        <f t="shared" si="63"/>
        <v>6.6500316110232154E-4</v>
      </c>
      <c r="E1411" s="22">
        <f t="shared" si="64"/>
        <v>4.0164627038902738E-5</v>
      </c>
      <c r="F1411" s="27">
        <f t="shared" si="65"/>
        <v>4.0305227038902741E-5</v>
      </c>
    </row>
    <row r="1412" spans="1:6" ht="15" customHeight="1" x14ac:dyDescent="0.2">
      <c r="A1412" s="4">
        <v>1407</v>
      </c>
      <c r="B1412" s="4" t="str">
        <f>Vocabulary!B1408</f>
        <v>places</v>
      </c>
      <c r="C1412" s="25">
        <v>-0.80855159267842236</v>
      </c>
      <c r="D1412" s="26">
        <f t="shared" si="63"/>
        <v>4.8178437412491428E-4</v>
      </c>
      <c r="E1412" s="22">
        <f t="shared" si="64"/>
        <v>2.9098643182120073E-5</v>
      </c>
      <c r="F1412" s="27">
        <f t="shared" si="65"/>
        <v>2.9239343182120074E-5</v>
      </c>
    </row>
    <row r="1413" spans="1:6" ht="15" customHeight="1" x14ac:dyDescent="0.2">
      <c r="A1413" s="4">
        <v>1408</v>
      </c>
      <c r="B1413" s="4" t="str">
        <f>Vocabulary!B1409</f>
        <v>flamingoes</v>
      </c>
      <c r="C1413" s="25">
        <v>-2.6171222848716198</v>
      </c>
      <c r="D1413" s="26">
        <f t="shared" si="63"/>
        <v>7.8958781660630535E-5</v>
      </c>
      <c r="E1413" s="22">
        <f t="shared" si="64"/>
        <v>4.768924724490768E-6</v>
      </c>
      <c r="F1413" s="27">
        <f t="shared" si="65"/>
        <v>4.9097247244907684E-6</v>
      </c>
    </row>
    <row r="1414" spans="1:6" ht="15" customHeight="1" x14ac:dyDescent="0.2">
      <c r="A1414" s="4">
        <v>1409</v>
      </c>
      <c r="B1414" s="4" t="str">
        <f>Vocabulary!B1410</f>
        <v>body</v>
      </c>
      <c r="C1414" s="25">
        <v>0.73177238364808828</v>
      </c>
      <c r="D1414" s="26">
        <f t="shared" ref="D1414:D1477" si="66">EXP((C1414-$B$3)/$F$3)</f>
        <v>2.2480549028604767E-3</v>
      </c>
      <c r="E1414" s="22">
        <f t="shared" ref="E1414:E1477" si="67">D1414/$D$3</f>
        <v>1.3577722936940271E-4</v>
      </c>
      <c r="F1414" s="27">
        <f t="shared" ref="F1414:F1477" si="68">IF(A1414=1,-1,E1414+A1414*0.0000000001)</f>
        <v>1.359181293694027E-4</v>
      </c>
    </row>
    <row r="1415" spans="1:6" ht="15" customHeight="1" x14ac:dyDescent="0.2">
      <c r="A1415" s="4">
        <v>1410</v>
      </c>
      <c r="B1415" s="4" t="str">
        <f>Vocabulary!B1411</f>
        <v>laughing</v>
      </c>
      <c r="C1415" s="25">
        <v>0.17852711752897221</v>
      </c>
      <c r="D1415" s="26">
        <f t="shared" si="66"/>
        <v>1.2928125141189843E-3</v>
      </c>
      <c r="E1415" s="22">
        <f t="shared" si="67"/>
        <v>7.8082835538319538E-5</v>
      </c>
      <c r="F1415" s="27">
        <f t="shared" si="68"/>
        <v>7.8223835538319535E-5</v>
      </c>
    </row>
    <row r="1416" spans="1:6" ht="15" customHeight="1" x14ac:dyDescent="0.2">
      <c r="A1416" s="4">
        <v>1411</v>
      </c>
      <c r="B1416" s="4" t="str">
        <f>Vocabulary!B1412</f>
        <v>unrolled</v>
      </c>
      <c r="C1416" s="25">
        <v>-3.2403312442914465</v>
      </c>
      <c r="D1416" s="26">
        <f t="shared" si="66"/>
        <v>4.2339353898635395E-5</v>
      </c>
      <c r="E1416" s="22">
        <f t="shared" si="67"/>
        <v>2.5571974057806726E-6</v>
      </c>
      <c r="F1416" s="27">
        <f t="shared" si="68"/>
        <v>2.6982974057806729E-6</v>
      </c>
    </row>
    <row r="1417" spans="1:6" ht="15" customHeight="1" x14ac:dyDescent="0.2">
      <c r="A1417" s="4">
        <v>1412</v>
      </c>
      <c r="B1417" s="4" t="str">
        <f>Vocabulary!B1413</f>
        <v>quarrelling</v>
      </c>
      <c r="C1417" s="25">
        <v>-1.9514590285788347</v>
      </c>
      <c r="D1417" s="26">
        <f t="shared" si="66"/>
        <v>1.5363646908476625E-4</v>
      </c>
      <c r="E1417" s="22">
        <f t="shared" si="67"/>
        <v>9.2792814249706657E-6</v>
      </c>
      <c r="F1417" s="27">
        <f t="shared" si="68"/>
        <v>9.4204814249706653E-6</v>
      </c>
    </row>
    <row r="1418" spans="1:6" ht="15" customHeight="1" x14ac:dyDescent="0.2">
      <c r="A1418" s="4">
        <v>1413</v>
      </c>
      <c r="B1418" s="4" t="str">
        <f>Vocabulary!B1414</f>
        <v>stamping</v>
      </c>
      <c r="C1418" s="25">
        <v>-4.6051446114055459</v>
      </c>
      <c r="D1418" s="26">
        <f t="shared" si="66"/>
        <v>1.0814671004455895E-5</v>
      </c>
      <c r="E1418" s="22">
        <f t="shared" si="67"/>
        <v>6.5318069574645563E-7</v>
      </c>
      <c r="F1418" s="27">
        <f t="shared" si="68"/>
        <v>7.9448069574645566E-7</v>
      </c>
    </row>
    <row r="1419" spans="1:6" ht="15" customHeight="1" x14ac:dyDescent="0.2">
      <c r="A1419" s="4">
        <v>1414</v>
      </c>
      <c r="B1419" s="4" t="str">
        <f>Vocabulary!B1415</f>
        <v>shouting</v>
      </c>
      <c r="C1419" s="25">
        <v>-1.0189480462957246</v>
      </c>
      <c r="D1419" s="26">
        <f t="shared" si="66"/>
        <v>3.9037202853494762E-4</v>
      </c>
      <c r="E1419" s="22">
        <f t="shared" si="67"/>
        <v>2.35775524834138E-5</v>
      </c>
      <c r="F1419" s="27">
        <f t="shared" si="68"/>
        <v>2.3718952483413798E-5</v>
      </c>
    </row>
    <row r="1420" spans="1:6" ht="15" customHeight="1" x14ac:dyDescent="0.2">
      <c r="A1420" s="4">
        <v>1415</v>
      </c>
      <c r="B1420" s="4" t="str">
        <f>Vocabulary!B1416</f>
        <v>dispute</v>
      </c>
      <c r="C1420" s="25">
        <v>9.2185952806296712E-2</v>
      </c>
      <c r="D1420" s="26">
        <f t="shared" si="66"/>
        <v>1.1858726580665771E-3</v>
      </c>
      <c r="E1420" s="22">
        <f t="shared" si="67"/>
        <v>7.1623919723815623E-5</v>
      </c>
      <c r="F1420" s="27">
        <f t="shared" si="68"/>
        <v>7.1765419723815628E-5</v>
      </c>
    </row>
    <row r="1421" spans="1:6" ht="15" customHeight="1" x14ac:dyDescent="0.2">
      <c r="A1421" s="4">
        <v>1416</v>
      </c>
      <c r="B1421" s="4" t="str">
        <f>Vocabulary!B1417</f>
        <v>cat's</v>
      </c>
      <c r="C1421" s="25">
        <v>-1.9965077273820728</v>
      </c>
      <c r="D1421" s="26">
        <f t="shared" si="66"/>
        <v>1.468689250477246E-4</v>
      </c>
      <c r="E1421" s="22">
        <f t="shared" si="67"/>
        <v>8.8705376804047584E-6</v>
      </c>
      <c r="F1421" s="27">
        <f t="shared" si="68"/>
        <v>9.0121376804047589E-6</v>
      </c>
    </row>
    <row r="1422" spans="1:6" ht="15" customHeight="1" x14ac:dyDescent="0.2">
      <c r="A1422" s="4">
        <v>1417</v>
      </c>
      <c r="B1422" s="4" t="str">
        <f>Vocabulary!B1418</f>
        <v>removed</v>
      </c>
      <c r="C1422" s="25">
        <v>-1.8798483539510789</v>
      </c>
      <c r="D1422" s="26">
        <f t="shared" si="66"/>
        <v>1.6504198500311116E-4</v>
      </c>
      <c r="E1422" s="22">
        <f t="shared" si="67"/>
        <v>9.9681477640227076E-6</v>
      </c>
      <c r="F1422" s="27">
        <f t="shared" si="68"/>
        <v>1.0109847764022708E-5</v>
      </c>
    </row>
    <row r="1423" spans="1:6" ht="15" customHeight="1" x14ac:dyDescent="0.2">
      <c r="A1423" s="4">
        <v>1418</v>
      </c>
      <c r="B1423" s="4" t="str">
        <f>Vocabulary!B1419</f>
        <v>fight</v>
      </c>
      <c r="C1423" s="25">
        <v>-1.7052751412239961</v>
      </c>
      <c r="D1423" s="26">
        <f t="shared" si="66"/>
        <v>1.9652174933517503E-4</v>
      </c>
      <c r="E1423" s="22">
        <f t="shared" si="67"/>
        <v>1.1869451498540375E-5</v>
      </c>
      <c r="F1423" s="27">
        <f t="shared" si="68"/>
        <v>1.2011251498540375E-5</v>
      </c>
    </row>
    <row r="1424" spans="1:6" ht="15" customHeight="1" x14ac:dyDescent="0.2">
      <c r="A1424" s="4">
        <v>1419</v>
      </c>
      <c r="B1424" s="4" t="str">
        <f>Vocabulary!B1420</f>
        <v>collected</v>
      </c>
      <c r="C1424" s="25">
        <v>-3.6793576183069945</v>
      </c>
      <c r="D1424" s="26">
        <f t="shared" si="66"/>
        <v>2.7294647801435842E-5</v>
      </c>
      <c r="E1424" s="22">
        <f t="shared" si="67"/>
        <v>1.6485325382298397E-6</v>
      </c>
      <c r="F1424" s="27">
        <f t="shared" si="68"/>
        <v>1.7904325382298398E-6</v>
      </c>
    </row>
    <row r="1425" spans="1:6" ht="15" customHeight="1" x14ac:dyDescent="0.2">
      <c r="A1425" s="4">
        <v>1420</v>
      </c>
      <c r="B1425" s="4" t="str">
        <f>Vocabulary!B1421</f>
        <v>unless</v>
      </c>
      <c r="C1425" s="25">
        <v>-3.1531400473679994</v>
      </c>
      <c r="D1425" s="26">
        <f t="shared" si="66"/>
        <v>4.6196692410565383E-5</v>
      </c>
      <c r="E1425" s="22">
        <f t="shared" si="67"/>
        <v>2.790171580576551E-6</v>
      </c>
      <c r="F1425" s="27">
        <f t="shared" si="68"/>
        <v>2.9321715805765511E-6</v>
      </c>
    </row>
    <row r="1426" spans="1:6" ht="15" customHeight="1" x14ac:dyDescent="0.2">
      <c r="A1426" s="4">
        <v>1421</v>
      </c>
      <c r="B1426" s="4" t="str">
        <f>Vocabulary!B1422</f>
        <v>entirely</v>
      </c>
      <c r="C1426" s="25">
        <v>-4.1825279673409312</v>
      </c>
      <c r="D1426" s="26">
        <f t="shared" si="66"/>
        <v>1.6502638590659199E-5</v>
      </c>
      <c r="E1426" s="22">
        <f t="shared" si="67"/>
        <v>9.9672056152774331E-7</v>
      </c>
      <c r="F1426" s="27">
        <f t="shared" si="68"/>
        <v>1.1388205615277434E-6</v>
      </c>
    </row>
    <row r="1427" spans="1:6" ht="15" customHeight="1" x14ac:dyDescent="0.2">
      <c r="A1427" s="4">
        <v>1422</v>
      </c>
      <c r="B1427" s="4" t="str">
        <f>Vocabulary!B1423</f>
        <v>disappeared</v>
      </c>
      <c r="C1427" s="25">
        <v>-1.7302337817363018</v>
      </c>
      <c r="D1427" s="26">
        <f t="shared" si="66"/>
        <v>1.9167753757655997E-4</v>
      </c>
      <c r="E1427" s="22">
        <f t="shared" si="67"/>
        <v>1.1576872500480089E-5</v>
      </c>
      <c r="F1427" s="27">
        <f t="shared" si="68"/>
        <v>1.1719072500480089E-5</v>
      </c>
    </row>
    <row r="1428" spans="1:6" ht="15" customHeight="1" x14ac:dyDescent="0.2">
      <c r="A1428" s="4">
        <v>1423</v>
      </c>
      <c r="B1428" s="4" t="str">
        <f>Vocabulary!B1424</f>
        <v>wildly</v>
      </c>
      <c r="C1428" s="25">
        <v>1.2056099992458169</v>
      </c>
      <c r="D1428" s="26">
        <f t="shared" si="66"/>
        <v>3.6107047334391308E-3</v>
      </c>
      <c r="E1428" s="22">
        <f t="shared" si="67"/>
        <v>2.1807807458507604E-4</v>
      </c>
      <c r="F1428" s="27">
        <f t="shared" si="68"/>
        <v>2.1822037458507605E-4</v>
      </c>
    </row>
    <row r="1429" spans="1:6" ht="15" customHeight="1" x14ac:dyDescent="0.2">
      <c r="A1429" s="4">
        <v>1424</v>
      </c>
      <c r="B1429" s="4" t="str">
        <f>Vocabulary!B1425</f>
        <v>turtle's</v>
      </c>
      <c r="C1429" s="25">
        <v>-0.9823003032341272</v>
      </c>
      <c r="D1429" s="26">
        <f t="shared" si="66"/>
        <v>4.0494366020052397E-4</v>
      </c>
      <c r="E1429" s="22">
        <f t="shared" si="67"/>
        <v>2.4457644767826393E-5</v>
      </c>
      <c r="F1429" s="27">
        <f t="shared" si="68"/>
        <v>2.4600044767826394E-5</v>
      </c>
    </row>
    <row r="1430" spans="1:6" ht="15" customHeight="1" x14ac:dyDescent="0.2">
      <c r="A1430" s="4">
        <v>1425</v>
      </c>
      <c r="B1430" s="4" t="str">
        <f>Vocabulary!B1426</f>
        <v>tempered</v>
      </c>
      <c r="C1430" s="25">
        <v>-3.9870916728744183</v>
      </c>
      <c r="D1430" s="26">
        <f t="shared" si="66"/>
        <v>2.0064590145552499E-5</v>
      </c>
      <c r="E1430" s="22">
        <f t="shared" si="67"/>
        <v>1.2118540587817756E-6</v>
      </c>
      <c r="F1430" s="27">
        <f t="shared" si="68"/>
        <v>1.3543540587817755E-6</v>
      </c>
    </row>
    <row r="1431" spans="1:6" ht="15" customHeight="1" x14ac:dyDescent="0.2">
      <c r="A1431" s="4">
        <v>1426</v>
      </c>
      <c r="B1431" s="4" t="str">
        <f>Vocabulary!B1427</f>
        <v>sugar</v>
      </c>
      <c r="C1431" s="25">
        <v>-9.0997476277730556</v>
      </c>
      <c r="D1431" s="26">
        <f t="shared" si="66"/>
        <v>1.2079028997362856E-7</v>
      </c>
      <c r="E1431" s="22">
        <f t="shared" si="67"/>
        <v>7.295449451202266E-9</v>
      </c>
      <c r="F1431" s="27">
        <f t="shared" si="68"/>
        <v>1.4989544945120227E-7</v>
      </c>
    </row>
    <row r="1432" spans="1:6" ht="15" customHeight="1" x14ac:dyDescent="0.2">
      <c r="A1432" s="4">
        <v>1427</v>
      </c>
      <c r="B1432" s="4" t="str">
        <f>Vocabulary!B1428</f>
        <v>forget</v>
      </c>
      <c r="C1432" s="25">
        <v>-6.1143455807202249</v>
      </c>
      <c r="D1432" s="26">
        <f t="shared" si="66"/>
        <v>2.3909784353131467E-6</v>
      </c>
      <c r="E1432" s="22">
        <f t="shared" si="67"/>
        <v>1.4440947461546815E-7</v>
      </c>
      <c r="F1432" s="27">
        <f t="shared" si="68"/>
        <v>2.8710947461546815E-7</v>
      </c>
    </row>
    <row r="1433" spans="1:6" ht="15" customHeight="1" x14ac:dyDescent="0.2">
      <c r="A1433" s="4">
        <v>1428</v>
      </c>
      <c r="B1433" s="4" t="str">
        <f>Vocabulary!B1429</f>
        <v>hasn't</v>
      </c>
      <c r="C1433" s="25">
        <v>-7.5383064565814566</v>
      </c>
      <c r="D1433" s="26">
        <f t="shared" si="66"/>
        <v>5.7564840851928349E-7</v>
      </c>
      <c r="E1433" s="22">
        <f t="shared" si="67"/>
        <v>3.4767810118961896E-8</v>
      </c>
      <c r="F1433" s="27">
        <f t="shared" si="68"/>
        <v>1.775678101189619E-7</v>
      </c>
    </row>
    <row r="1434" spans="1:6" ht="15" customHeight="1" x14ac:dyDescent="0.2">
      <c r="A1434" s="4">
        <v>1429</v>
      </c>
      <c r="B1434" s="4" t="str">
        <f>Vocabulary!B1430</f>
        <v>tut</v>
      </c>
      <c r="C1434" s="25">
        <v>0.54230119683692213</v>
      </c>
      <c r="D1434" s="26">
        <f t="shared" si="66"/>
        <v>1.860032885420993E-3</v>
      </c>
      <c r="E1434" s="22">
        <f t="shared" si="67"/>
        <v>1.123416120296206E-4</v>
      </c>
      <c r="F1434" s="27">
        <f t="shared" si="68"/>
        <v>1.124845120296206E-4</v>
      </c>
    </row>
    <row r="1435" spans="1:6" ht="15" customHeight="1" x14ac:dyDescent="0.2">
      <c r="A1435" s="4">
        <v>1430</v>
      </c>
      <c r="B1435" s="4" t="str">
        <f>Vocabulary!B1431</f>
        <v>keeping</v>
      </c>
      <c r="C1435" s="25">
        <v>-2.3695078316191696</v>
      </c>
      <c r="D1435" s="26">
        <f t="shared" si="66"/>
        <v>1.0114351192262619E-4</v>
      </c>
      <c r="E1435" s="22">
        <f t="shared" si="67"/>
        <v>6.1088302603602634E-6</v>
      </c>
      <c r="F1435" s="27">
        <f t="shared" si="68"/>
        <v>6.2518302603602635E-6</v>
      </c>
    </row>
    <row r="1436" spans="1:6" ht="15" customHeight="1" x14ac:dyDescent="0.2">
      <c r="A1436" s="4">
        <v>1431</v>
      </c>
      <c r="B1436" s="4" t="str">
        <f>Vocabulary!B1432</f>
        <v>experiment</v>
      </c>
      <c r="C1436" s="25">
        <v>-2.0937738549643923</v>
      </c>
      <c r="D1436" s="26">
        <f t="shared" si="66"/>
        <v>1.3325630714326742E-4</v>
      </c>
      <c r="E1436" s="22">
        <f t="shared" si="67"/>
        <v>8.0483675718457007E-6</v>
      </c>
      <c r="F1436" s="27">
        <f t="shared" si="68"/>
        <v>8.191467571845701E-6</v>
      </c>
    </row>
    <row r="1437" spans="1:6" ht="15" customHeight="1" x14ac:dyDescent="0.2">
      <c r="A1437" s="4">
        <v>1432</v>
      </c>
      <c r="B1437" s="4" t="str">
        <f>Vocabulary!B1433</f>
        <v>bite</v>
      </c>
      <c r="C1437" s="25">
        <v>-2.5600561423327237</v>
      </c>
      <c r="D1437" s="26">
        <f t="shared" si="66"/>
        <v>8.359570203589486E-5</v>
      </c>
      <c r="E1437" s="22">
        <f t="shared" si="67"/>
        <v>5.0489838104849846E-6</v>
      </c>
      <c r="F1437" s="27">
        <f t="shared" si="68"/>
        <v>5.1921838104849843E-6</v>
      </c>
    </row>
    <row r="1438" spans="1:6" ht="15" customHeight="1" x14ac:dyDescent="0.2">
      <c r="A1438" s="4">
        <v>1433</v>
      </c>
      <c r="B1438" s="4" t="str">
        <f>Vocabulary!B1434</f>
        <v>agree</v>
      </c>
      <c r="C1438" s="25">
        <v>-3.9778826605007795</v>
      </c>
      <c r="D1438" s="26">
        <f t="shared" si="66"/>
        <v>2.0250218620070134E-5</v>
      </c>
      <c r="E1438" s="22">
        <f t="shared" si="67"/>
        <v>1.2230655820991122E-6</v>
      </c>
      <c r="F1438" s="27">
        <f t="shared" si="68"/>
        <v>1.3663655820991122E-6</v>
      </c>
    </row>
    <row r="1439" spans="1:6" ht="15" customHeight="1" x14ac:dyDescent="0.2">
      <c r="A1439" s="4">
        <v>1434</v>
      </c>
      <c r="B1439" s="4" t="str">
        <f>Vocabulary!B1435</f>
        <v>imagine</v>
      </c>
      <c r="C1439" s="25">
        <v>1.9428167998040702E-3</v>
      </c>
      <c r="D1439" s="26">
        <f t="shared" si="66"/>
        <v>1.083542523735975E-3</v>
      </c>
      <c r="E1439" s="22">
        <f t="shared" si="67"/>
        <v>6.5443420260600209E-5</v>
      </c>
      <c r="F1439" s="27">
        <f t="shared" si="68"/>
        <v>6.5586820260600211E-5</v>
      </c>
    </row>
    <row r="1440" spans="1:6" ht="15" customHeight="1" x14ac:dyDescent="0.2">
      <c r="A1440" s="4">
        <v>1435</v>
      </c>
      <c r="B1440" s="4" t="str">
        <f>Vocabulary!B1436</f>
        <v>choice</v>
      </c>
      <c r="C1440" s="25">
        <v>3.5994798477149499</v>
      </c>
      <c r="D1440" s="26">
        <f t="shared" si="66"/>
        <v>3.9558192625044369E-2</v>
      </c>
      <c r="E1440" s="22">
        <f t="shared" si="67"/>
        <v>2.3892218053283977E-3</v>
      </c>
      <c r="F1440" s="27">
        <f t="shared" si="68"/>
        <v>2.3893653053283976E-3</v>
      </c>
    </row>
    <row r="1441" spans="1:6" ht="15" customHeight="1" x14ac:dyDescent="0.2">
      <c r="A1441" s="4">
        <v>1436</v>
      </c>
      <c r="B1441" s="4" t="str">
        <f>Vocabulary!B1437</f>
        <v>custody</v>
      </c>
      <c r="C1441" s="25">
        <v>0.55422089446583722</v>
      </c>
      <c r="D1441" s="26">
        <f t="shared" si="66"/>
        <v>1.8823365775545837E-3</v>
      </c>
      <c r="E1441" s="22">
        <f t="shared" si="67"/>
        <v>1.1368870258277114E-4</v>
      </c>
      <c r="F1441" s="27">
        <f t="shared" si="68"/>
        <v>1.1383230258277114E-4</v>
      </c>
    </row>
    <row r="1442" spans="1:6" ht="15" customHeight="1" x14ac:dyDescent="0.2">
      <c r="A1442" s="4">
        <v>1437</v>
      </c>
      <c r="B1442" s="4" t="str">
        <f>Vocabulary!B1438</f>
        <v>executions</v>
      </c>
      <c r="C1442" s="25">
        <v>-1.3143789792299323</v>
      </c>
      <c r="D1442" s="26">
        <f t="shared" si="66"/>
        <v>2.9051908488668231E-4</v>
      </c>
      <c r="E1442" s="22">
        <f t="shared" si="67"/>
        <v>1.7546669511788258E-5</v>
      </c>
      <c r="F1442" s="27">
        <f t="shared" si="68"/>
        <v>1.7690369511788258E-5</v>
      </c>
    </row>
    <row r="1443" spans="1:6" ht="15" customHeight="1" x14ac:dyDescent="0.2">
      <c r="A1443" s="4">
        <v>1438</v>
      </c>
      <c r="B1443" s="4" t="str">
        <f>Vocabulary!B1439</f>
        <v>sun</v>
      </c>
      <c r="C1443" s="25">
        <v>-2.5949224483238917</v>
      </c>
      <c r="D1443" s="26">
        <f t="shared" si="66"/>
        <v>8.0731255225396288E-5</v>
      </c>
      <c r="E1443" s="22">
        <f t="shared" si="67"/>
        <v>4.8759779594665599E-6</v>
      </c>
      <c r="F1443" s="27">
        <f t="shared" si="68"/>
        <v>5.0197779594665601E-6</v>
      </c>
    </row>
    <row r="1444" spans="1:6" ht="15" customHeight="1" x14ac:dyDescent="0.2">
      <c r="A1444" s="4">
        <v>1439</v>
      </c>
      <c r="B1444" s="4" t="str">
        <f>Vocabulary!B1440</f>
        <v>watched</v>
      </c>
      <c r="C1444" s="25">
        <v>-2.7181217959687927</v>
      </c>
      <c r="D1444" s="26">
        <f t="shared" si="66"/>
        <v>7.1373485874156971E-5</v>
      </c>
      <c r="E1444" s="22">
        <f t="shared" si="67"/>
        <v>4.3107906973705658E-6</v>
      </c>
      <c r="F1444" s="27">
        <f t="shared" si="68"/>
        <v>4.4546906973705662E-6</v>
      </c>
    </row>
    <row r="1445" spans="1:6" ht="15" customHeight="1" x14ac:dyDescent="0.2">
      <c r="A1445" s="4">
        <v>1440</v>
      </c>
      <c r="B1445" s="4" t="str">
        <f>Vocabulary!B1441</f>
        <v>heart</v>
      </c>
      <c r="C1445" s="25">
        <v>-3.3391033689173306</v>
      </c>
      <c r="D1445" s="26">
        <f t="shared" si="66"/>
        <v>3.8357300744556909E-5</v>
      </c>
      <c r="E1445" s="22">
        <f t="shared" si="67"/>
        <v>2.3166907598911505E-6</v>
      </c>
      <c r="F1445" s="27">
        <f t="shared" si="68"/>
        <v>2.4606907598911503E-6</v>
      </c>
    </row>
    <row r="1446" spans="1:6" ht="15" customHeight="1" x14ac:dyDescent="0.2">
      <c r="A1446" s="4">
        <v>1441</v>
      </c>
      <c r="B1446" s="4" t="str">
        <f>Vocabulary!B1442</f>
        <v>sorrow</v>
      </c>
      <c r="C1446" s="25">
        <v>-1.0757278421344991</v>
      </c>
      <c r="D1446" s="26">
        <f t="shared" si="66"/>
        <v>3.6882431070720412E-4</v>
      </c>
      <c r="E1446" s="22">
        <f t="shared" si="67"/>
        <v>2.2276121000507406E-5</v>
      </c>
      <c r="F1446" s="27">
        <f t="shared" si="68"/>
        <v>2.2420221000507407E-5</v>
      </c>
    </row>
    <row r="1447" spans="1:6" ht="15" customHeight="1" x14ac:dyDescent="0.2">
      <c r="A1447" s="4">
        <v>1442</v>
      </c>
      <c r="B1447" s="4" t="str">
        <f>Vocabulary!B1443</f>
        <v>heavy</v>
      </c>
      <c r="C1447" s="25">
        <v>-2.2828004668485669E-2</v>
      </c>
      <c r="D1447" s="26">
        <f t="shared" si="66"/>
        <v>1.057031984785116E-3</v>
      </c>
      <c r="E1447" s="22">
        <f t="shared" si="67"/>
        <v>6.384224605295201E-5</v>
      </c>
      <c r="F1447" s="27">
        <f t="shared" si="68"/>
        <v>6.3986446052952014E-5</v>
      </c>
    </row>
    <row r="1448" spans="1:6" ht="15" customHeight="1" x14ac:dyDescent="0.2">
      <c r="A1448" s="4">
        <v>1443</v>
      </c>
      <c r="B1448" s="4" t="str">
        <f>Vocabulary!B1444</f>
        <v>proud</v>
      </c>
      <c r="C1448" s="25">
        <v>-6.7560660442178611</v>
      </c>
      <c r="D1448" s="26">
        <f t="shared" si="66"/>
        <v>1.2585776143862398E-6</v>
      </c>
      <c r="E1448" s="22">
        <f t="shared" si="67"/>
        <v>7.6015128104868195E-8</v>
      </c>
      <c r="F1448" s="27">
        <f t="shared" si="68"/>
        <v>2.203151281048682E-7</v>
      </c>
    </row>
    <row r="1449" spans="1:6" ht="15" customHeight="1" x14ac:dyDescent="0.2">
      <c r="A1449" s="4">
        <v>1444</v>
      </c>
      <c r="B1449" s="4" t="str">
        <f>Vocabulary!B1445</f>
        <v>relief</v>
      </c>
      <c r="C1449" s="25">
        <v>-1.3060234907188293</v>
      </c>
      <c r="D1449" s="26">
        <f t="shared" si="66"/>
        <v>2.9295668324367933E-4</v>
      </c>
      <c r="E1449" s="22">
        <f t="shared" si="67"/>
        <v>1.7693894720037098E-5</v>
      </c>
      <c r="F1449" s="27">
        <f t="shared" si="68"/>
        <v>1.7838294720037099E-5</v>
      </c>
    </row>
    <row r="1450" spans="1:6" ht="15" customHeight="1" x14ac:dyDescent="0.2">
      <c r="A1450" s="4">
        <v>1445</v>
      </c>
      <c r="B1450" s="4" t="str">
        <f>Vocabulary!B1446</f>
        <v>regular</v>
      </c>
      <c r="C1450" s="25">
        <v>-1.8512402331837847</v>
      </c>
      <c r="D1450" s="26">
        <f t="shared" si="66"/>
        <v>1.6983171192006685E-4</v>
      </c>
      <c r="E1450" s="22">
        <f t="shared" si="67"/>
        <v>1.0257436005779077E-5</v>
      </c>
      <c r="F1450" s="27">
        <f t="shared" si="68"/>
        <v>1.0401936005779077E-5</v>
      </c>
    </row>
    <row r="1451" spans="1:6" ht="15" customHeight="1" x14ac:dyDescent="0.2">
      <c r="A1451" s="4">
        <v>1446</v>
      </c>
      <c r="B1451" s="4" t="str">
        <f>Vocabulary!B1447</f>
        <v>uglification</v>
      </c>
      <c r="C1451" s="25">
        <v>-4.1932159090283934</v>
      </c>
      <c r="D1451" s="26">
        <f t="shared" si="66"/>
        <v>1.6327198568148379E-5</v>
      </c>
      <c r="E1451" s="22">
        <f t="shared" si="67"/>
        <v>9.8612439675137831E-7</v>
      </c>
      <c r="F1451" s="27">
        <f t="shared" si="68"/>
        <v>1.1307243967513784E-6</v>
      </c>
    </row>
    <row r="1452" spans="1:6" ht="15" customHeight="1" x14ac:dyDescent="0.2">
      <c r="A1452" s="4">
        <v>1447</v>
      </c>
      <c r="B1452" s="4" t="str">
        <f>Vocabulary!B1448</f>
        <v>mystery</v>
      </c>
      <c r="C1452" s="25">
        <v>-1.5944871462760455</v>
      </c>
      <c r="D1452" s="26">
        <f t="shared" si="66"/>
        <v>2.1954585202924804E-4</v>
      </c>
      <c r="E1452" s="22">
        <f t="shared" si="67"/>
        <v>1.3260053155350469E-5</v>
      </c>
      <c r="F1452" s="27">
        <f t="shared" si="68"/>
        <v>1.340475315535047E-5</v>
      </c>
    </row>
    <row r="1453" spans="1:6" ht="15" customHeight="1" x14ac:dyDescent="0.2">
      <c r="A1453" s="4">
        <v>1448</v>
      </c>
      <c r="B1453" s="4" t="str">
        <f>Vocabulary!B1449</f>
        <v>recovered</v>
      </c>
      <c r="C1453" s="25">
        <v>-3.8694868795326292</v>
      </c>
      <c r="D1453" s="26">
        <f t="shared" si="66"/>
        <v>2.2568640868433111E-5</v>
      </c>
      <c r="E1453" s="22">
        <f t="shared" si="67"/>
        <v>1.3630928336535834E-6</v>
      </c>
      <c r="F1453" s="27">
        <f t="shared" si="68"/>
        <v>1.5078928336535835E-6</v>
      </c>
    </row>
    <row r="1454" spans="1:6" ht="15" customHeight="1" x14ac:dyDescent="0.2">
      <c r="A1454" s="4">
        <v>1449</v>
      </c>
      <c r="B1454" s="4" t="str">
        <f>Vocabulary!B1450</f>
        <v>delightful</v>
      </c>
      <c r="C1454" s="25">
        <v>-2.661839641410189</v>
      </c>
      <c r="D1454" s="26">
        <f t="shared" si="66"/>
        <v>7.550573462267243E-5</v>
      </c>
      <c r="E1454" s="22">
        <f t="shared" si="67"/>
        <v>4.5603688039482559E-6</v>
      </c>
      <c r="F1454" s="27">
        <f t="shared" si="68"/>
        <v>4.705268803948256E-6</v>
      </c>
    </row>
    <row r="1455" spans="1:6" ht="15" customHeight="1" x14ac:dyDescent="0.2">
      <c r="A1455" s="4">
        <v>1450</v>
      </c>
      <c r="B1455" s="4" t="str">
        <f>Vocabulary!B1451</f>
        <v>turtles</v>
      </c>
      <c r="C1455" s="25">
        <v>-3.9451756128978155</v>
      </c>
      <c r="D1455" s="26">
        <f t="shared" si="66"/>
        <v>2.0923493888912294E-5</v>
      </c>
      <c r="E1455" s="22">
        <f t="shared" si="67"/>
        <v>1.2637298249919387E-6</v>
      </c>
      <c r="F1455" s="27">
        <f t="shared" si="68"/>
        <v>1.4087298249919388E-6</v>
      </c>
    </row>
    <row r="1456" spans="1:6" ht="15" customHeight="1" x14ac:dyDescent="0.2">
      <c r="A1456" s="4">
        <v>1451</v>
      </c>
      <c r="B1456" s="4" t="str">
        <f>Vocabulary!B1452</f>
        <v>dancing</v>
      </c>
      <c r="C1456" s="25">
        <v>-1.4053160771647168</v>
      </c>
      <c r="D1456" s="26">
        <f t="shared" si="66"/>
        <v>2.652657550948407E-4</v>
      </c>
      <c r="E1456" s="22">
        <f t="shared" si="67"/>
        <v>1.6021427780758856E-5</v>
      </c>
      <c r="F1456" s="27">
        <f t="shared" si="68"/>
        <v>1.6166527780758856E-5</v>
      </c>
    </row>
    <row r="1457" spans="1:6" ht="15" customHeight="1" x14ac:dyDescent="0.2">
      <c r="A1457" s="4">
        <v>1452</v>
      </c>
      <c r="B1457" s="4" t="str">
        <f>Vocabulary!B1453</f>
        <v>treading</v>
      </c>
      <c r="C1457" s="25">
        <v>-5.0509779388345821</v>
      </c>
      <c r="D1457" s="26">
        <f t="shared" si="66"/>
        <v>6.9245309104323392E-6</v>
      </c>
      <c r="E1457" s="22">
        <f t="shared" si="67"/>
        <v>4.1822538253179077E-7</v>
      </c>
      <c r="F1457" s="27">
        <f t="shared" si="68"/>
        <v>5.6342538253179072E-7</v>
      </c>
    </row>
    <row r="1458" spans="1:6" ht="15" customHeight="1" x14ac:dyDescent="0.2">
      <c r="A1458" s="4">
        <v>1453</v>
      </c>
      <c r="B1458" s="4" t="str">
        <f>Vocabulary!B1454</f>
        <v>kindly</v>
      </c>
      <c r="C1458" s="25">
        <v>-2.0747294453125606</v>
      </c>
      <c r="D1458" s="26">
        <f t="shared" si="66"/>
        <v>1.3581841431750541E-4</v>
      </c>
      <c r="E1458" s="22">
        <f t="shared" si="67"/>
        <v>8.20311281984781E-6</v>
      </c>
      <c r="F1458" s="27">
        <f t="shared" si="68"/>
        <v>8.3484128198478101E-6</v>
      </c>
    </row>
    <row r="1459" spans="1:6" ht="15" customHeight="1" x14ac:dyDescent="0.2">
      <c r="A1459" s="4">
        <v>1454</v>
      </c>
      <c r="B1459" s="4" t="str">
        <f>Vocabulary!B1455</f>
        <v>dinn</v>
      </c>
      <c r="C1459" s="25">
        <v>-4.4692353300941701</v>
      </c>
      <c r="D1459" s="26">
        <f t="shared" si="66"/>
        <v>1.2389048785749572E-5</v>
      </c>
      <c r="E1459" s="22">
        <f t="shared" si="67"/>
        <v>7.4826941126350274E-7</v>
      </c>
      <c r="F1459" s="27">
        <f t="shared" si="68"/>
        <v>8.9366941126350275E-7</v>
      </c>
    </row>
    <row r="1460" spans="1:6" ht="15" customHeight="1" x14ac:dyDescent="0.2">
      <c r="A1460" s="4">
        <v>1455</v>
      </c>
      <c r="B1460" s="4" t="str">
        <f>Vocabulary!B1456</f>
        <v>thoughts</v>
      </c>
      <c r="C1460" s="25">
        <v>-2.996428402843581</v>
      </c>
      <c r="D1460" s="26">
        <f t="shared" si="66"/>
        <v>5.4034344151421999E-5</v>
      </c>
      <c r="E1460" s="22">
        <f t="shared" si="67"/>
        <v>3.263547313874571E-6</v>
      </c>
      <c r="F1460" s="27">
        <f t="shared" si="68"/>
        <v>3.4090473138745711E-6</v>
      </c>
    </row>
    <row r="1461" spans="1:6" ht="15" customHeight="1" x14ac:dyDescent="0.2">
      <c r="A1461" s="4">
        <v>1456</v>
      </c>
      <c r="B1461" s="4" t="str">
        <f>Vocabulary!B1457</f>
        <v>part</v>
      </c>
      <c r="C1461" s="25">
        <v>-2.0327869470422835</v>
      </c>
      <c r="D1461" s="26">
        <f t="shared" si="66"/>
        <v>1.4163612984779172E-4</v>
      </c>
      <c r="E1461" s="22">
        <f t="shared" si="67"/>
        <v>8.5544891563227416E-6</v>
      </c>
      <c r="F1461" s="27">
        <f t="shared" si="68"/>
        <v>8.7000891563227424E-6</v>
      </c>
    </row>
    <row r="1462" spans="1:6" ht="15" customHeight="1" x14ac:dyDescent="0.2">
      <c r="A1462" s="4">
        <v>1457</v>
      </c>
      <c r="B1462" s="4" t="str">
        <f>Vocabulary!B1458</f>
        <v>editions</v>
      </c>
      <c r="C1462" s="25">
        <v>-4.7467070568463319</v>
      </c>
      <c r="D1462" s="26">
        <f t="shared" si="66"/>
        <v>9.3871449349599535E-6</v>
      </c>
      <c r="E1462" s="22">
        <f t="shared" si="67"/>
        <v>5.6696147826999435E-7</v>
      </c>
      <c r="F1462" s="27">
        <f t="shared" si="68"/>
        <v>7.1266147826999439E-7</v>
      </c>
    </row>
    <row r="1463" spans="1:6" ht="15" customHeight="1" x14ac:dyDescent="0.2">
      <c r="A1463" s="4">
        <v>1458</v>
      </c>
      <c r="B1463" s="4" t="str">
        <f>Vocabulary!B1459</f>
        <v>tones</v>
      </c>
      <c r="C1463" s="25">
        <v>-4.4798208958146217</v>
      </c>
      <c r="D1463" s="26">
        <f t="shared" si="66"/>
        <v>1.2258595375340939E-5</v>
      </c>
      <c r="E1463" s="22">
        <f t="shared" si="67"/>
        <v>7.4039033206284086E-7</v>
      </c>
      <c r="F1463" s="27">
        <f t="shared" si="68"/>
        <v>8.8619033206284091E-7</v>
      </c>
    </row>
    <row r="1464" spans="1:6" ht="15" customHeight="1" x14ac:dyDescent="0.2">
      <c r="A1464" s="4">
        <v>1459</v>
      </c>
      <c r="B1464" s="4" t="str">
        <f>Vocabulary!B1460</f>
        <v>persisted</v>
      </c>
      <c r="C1464" s="25">
        <v>-9.062069128238706</v>
      </c>
      <c r="D1464" s="26">
        <f t="shared" si="66"/>
        <v>1.2542831507936451E-7</v>
      </c>
      <c r="E1464" s="22">
        <f t="shared" si="67"/>
        <v>7.5755752603189679E-9</v>
      </c>
      <c r="F1464" s="27">
        <f t="shared" si="68"/>
        <v>1.5347557526031896E-7</v>
      </c>
    </row>
    <row r="1465" spans="1:6" ht="15" customHeight="1" x14ac:dyDescent="0.2">
      <c r="A1465" s="4">
        <v>1460</v>
      </c>
      <c r="B1465" s="4" t="str">
        <f>Vocabulary!B1461</f>
        <v>cares</v>
      </c>
      <c r="C1465" s="25">
        <v>-5.8133149513199331</v>
      </c>
      <c r="D1465" s="26">
        <f t="shared" si="66"/>
        <v>3.2308113535097889E-6</v>
      </c>
      <c r="E1465" s="22">
        <f t="shared" si="67"/>
        <v>1.9513340783474393E-7</v>
      </c>
      <c r="F1465" s="27">
        <f t="shared" si="68"/>
        <v>3.4113340783474394E-7</v>
      </c>
    </row>
    <row r="1466" spans="1:6" ht="15" customHeight="1" x14ac:dyDescent="0.2">
      <c r="A1466" s="4">
        <v>1461</v>
      </c>
      <c r="B1466" s="4" t="str">
        <f>Vocabulary!B1462</f>
        <v>pennyworth</v>
      </c>
      <c r="C1466" s="25">
        <v>-3.4691977559841582</v>
      </c>
      <c r="D1466" s="26">
        <f t="shared" si="66"/>
        <v>3.3678191590498171E-5</v>
      </c>
      <c r="E1466" s="22">
        <f t="shared" si="67"/>
        <v>2.0340835708733406E-6</v>
      </c>
      <c r="F1466" s="27">
        <f t="shared" si="68"/>
        <v>2.1801835708733407E-6</v>
      </c>
    </row>
    <row r="1467" spans="1:6" ht="15" customHeight="1" x14ac:dyDescent="0.2">
      <c r="A1467" s="4">
        <v>1462</v>
      </c>
      <c r="B1467" s="4" t="str">
        <f>Vocabulary!B1463</f>
        <v>stole</v>
      </c>
      <c r="C1467" s="25">
        <v>-8.4037058426771996</v>
      </c>
      <c r="D1467" s="26">
        <f t="shared" si="66"/>
        <v>2.4228087323686198E-7</v>
      </c>
      <c r="E1467" s="22">
        <f t="shared" si="67"/>
        <v>1.4633194970212995E-8</v>
      </c>
      <c r="F1467" s="27">
        <f t="shared" si="68"/>
        <v>1.6083319497021299E-7</v>
      </c>
    </row>
    <row r="1468" spans="1:6" ht="15" customHeight="1" x14ac:dyDescent="0.2">
      <c r="A1468" s="4">
        <v>1463</v>
      </c>
      <c r="B1468" s="4" t="str">
        <f>Vocabulary!B1464</f>
        <v>scroll</v>
      </c>
      <c r="C1468" s="25">
        <v>1.2259201751943221</v>
      </c>
      <c r="D1468" s="26">
        <f t="shared" si="66"/>
        <v>3.6847885630463318E-3</v>
      </c>
      <c r="E1468" s="22">
        <f t="shared" si="67"/>
        <v>2.2255256366999186E-4</v>
      </c>
      <c r="F1468" s="27">
        <f t="shared" si="68"/>
        <v>2.2269886366999185E-4</v>
      </c>
    </row>
    <row r="1469" spans="1:6" ht="15" customHeight="1" x14ac:dyDescent="0.2">
      <c r="A1469" s="4">
        <v>1464</v>
      </c>
      <c r="B1469" s="4" t="str">
        <f>Vocabulary!B1465</f>
        <v>parchment</v>
      </c>
      <c r="C1469" s="25">
        <v>-1.0965099678007124</v>
      </c>
      <c r="D1469" s="26">
        <f t="shared" si="66"/>
        <v>3.6123845565338427E-4</v>
      </c>
      <c r="E1469" s="22">
        <f t="shared" si="67"/>
        <v>2.1817953194954721E-5</v>
      </c>
      <c r="F1469" s="27">
        <f t="shared" si="68"/>
        <v>2.196435319495472E-5</v>
      </c>
    </row>
    <row r="1470" spans="1:6" ht="15" customHeight="1" x14ac:dyDescent="0.2">
      <c r="A1470" s="4">
        <v>1465</v>
      </c>
      <c r="B1470" s="4" t="str">
        <f>Vocabulary!B1466</f>
        <v>wig</v>
      </c>
      <c r="C1470" s="25">
        <v>-0.57503264209907834</v>
      </c>
      <c r="D1470" s="26">
        <f t="shared" si="66"/>
        <v>6.0851137633101556E-4</v>
      </c>
      <c r="E1470" s="22">
        <f t="shared" si="67"/>
        <v>3.6752656090764111E-5</v>
      </c>
      <c r="F1470" s="27">
        <f t="shared" si="68"/>
        <v>3.6899156090764114E-5</v>
      </c>
    </row>
    <row r="1471" spans="1:6" ht="15" customHeight="1" x14ac:dyDescent="0.2">
      <c r="A1471" s="4">
        <v>1466</v>
      </c>
      <c r="B1471" s="4" t="str">
        <f>Vocabulary!B1467</f>
        <v>pencil</v>
      </c>
      <c r="C1471" s="25">
        <v>-1.4462249229774937</v>
      </c>
      <c r="D1471" s="26">
        <f t="shared" si="66"/>
        <v>2.546330087247259E-4</v>
      </c>
      <c r="E1471" s="22">
        <f t="shared" si="67"/>
        <v>1.5379234905093413E-5</v>
      </c>
      <c r="F1471" s="27">
        <f t="shared" si="68"/>
        <v>1.5525834905093413E-5</v>
      </c>
    </row>
    <row r="1472" spans="1:6" ht="15" customHeight="1" x14ac:dyDescent="0.2">
      <c r="A1472" s="4">
        <v>1467</v>
      </c>
      <c r="B1472" s="4" t="str">
        <f>Vocabulary!B1468</f>
        <v>quickly</v>
      </c>
      <c r="C1472" s="25">
        <v>-1.517323393488929</v>
      </c>
      <c r="D1472" s="26">
        <f t="shared" si="66"/>
        <v>2.3715758992587399E-4</v>
      </c>
      <c r="E1472" s="22">
        <f t="shared" si="67"/>
        <v>1.4323760706683522E-5</v>
      </c>
      <c r="F1472" s="27">
        <f t="shared" si="68"/>
        <v>1.4470460706683522E-5</v>
      </c>
    </row>
    <row r="1473" spans="1:6" ht="15" customHeight="1" x14ac:dyDescent="0.2">
      <c r="A1473" s="4">
        <v>1468</v>
      </c>
      <c r="B1473" s="4" t="str">
        <f>Vocabulary!B1469</f>
        <v>blew</v>
      </c>
      <c r="C1473" s="25">
        <v>-4.206987960350081</v>
      </c>
      <c r="D1473" s="26">
        <f t="shared" si="66"/>
        <v>1.6103880852747447E-5</v>
      </c>
      <c r="E1473" s="22">
        <f t="shared" si="67"/>
        <v>9.7263653191869032E-7</v>
      </c>
      <c r="F1473" s="27">
        <f t="shared" si="68"/>
        <v>1.1194365319186903E-6</v>
      </c>
    </row>
    <row r="1474" spans="1:6" ht="15" customHeight="1" x14ac:dyDescent="0.2">
      <c r="A1474" s="4">
        <v>1469</v>
      </c>
      <c r="B1474" s="4" t="str">
        <f>Vocabulary!B1470</f>
        <v>blasts</v>
      </c>
      <c r="C1474" s="25">
        <v>-3.512116479798689</v>
      </c>
      <c r="D1474" s="26">
        <f t="shared" si="66"/>
        <v>3.2263345456487011E-5</v>
      </c>
      <c r="E1474" s="22">
        <f t="shared" si="67"/>
        <v>1.9486301916806844E-6</v>
      </c>
      <c r="F1474" s="27">
        <f t="shared" si="68"/>
        <v>2.0955301916806842E-6</v>
      </c>
    </row>
    <row r="1475" spans="1:6" ht="15" customHeight="1" x14ac:dyDescent="0.2">
      <c r="A1475" s="4">
        <v>1470</v>
      </c>
      <c r="B1475" s="4" t="str">
        <f>Vocabulary!B1471</f>
        <v>summer</v>
      </c>
      <c r="C1475" s="25">
        <v>-4.7179003661870524</v>
      </c>
      <c r="D1475" s="26">
        <f t="shared" si="66"/>
        <v>9.6614900311528027E-6</v>
      </c>
      <c r="E1475" s="22">
        <f t="shared" si="67"/>
        <v>5.8353127690113533E-7</v>
      </c>
      <c r="F1475" s="27">
        <f t="shared" si="68"/>
        <v>7.3053127690113536E-7</v>
      </c>
    </row>
    <row r="1476" spans="1:6" ht="15" customHeight="1" x14ac:dyDescent="0.2">
      <c r="A1476" s="4">
        <v>1471</v>
      </c>
      <c r="B1476" s="4" t="str">
        <f>Vocabulary!B1472</f>
        <v>sent</v>
      </c>
      <c r="C1476" s="25">
        <v>-6.9190057789097708</v>
      </c>
      <c r="D1476" s="26">
        <f t="shared" si="66"/>
        <v>1.0693408933349622E-6</v>
      </c>
      <c r="E1476" s="22">
        <f t="shared" si="67"/>
        <v>6.4585675182433194E-8</v>
      </c>
      <c r="F1476" s="27">
        <f t="shared" si="68"/>
        <v>2.1168567518243321E-7</v>
      </c>
    </row>
    <row r="1477" spans="1:6" ht="15" customHeight="1" x14ac:dyDescent="0.2">
      <c r="A1477" s="4">
        <v>1472</v>
      </c>
      <c r="B1477" s="4" t="str">
        <f>Vocabulary!B1473</f>
        <v>fashion</v>
      </c>
      <c r="C1477" s="25">
        <v>-2.6871034422155833</v>
      </c>
      <c r="D1477" s="26">
        <f t="shared" si="66"/>
        <v>7.3622067269895743E-5</v>
      </c>
      <c r="E1477" s="22">
        <f t="shared" si="67"/>
        <v>4.4465997256716621E-6</v>
      </c>
      <c r="F1477" s="27">
        <f t="shared" si="68"/>
        <v>4.5937997256716621E-6</v>
      </c>
    </row>
    <row r="1478" spans="1:6" ht="15" customHeight="1" x14ac:dyDescent="0.2">
      <c r="A1478" s="4">
        <v>1473</v>
      </c>
      <c r="B1478" s="4" t="str">
        <f>Vocabulary!B1474</f>
        <v>singers</v>
      </c>
      <c r="C1478" s="25">
        <v>-1.0364697027098628</v>
      </c>
      <c r="D1478" s="26">
        <f t="shared" ref="D1478:D1541" si="69">EXP((C1478-$B$3)/$F$3)</f>
        <v>3.8359163927162296E-4</v>
      </c>
      <c r="E1478" s="22">
        <f t="shared" ref="E1478:E1541" si="70">D1478/$D$3</f>
        <v>2.3168032917388588E-5</v>
      </c>
      <c r="F1478" s="27">
        <f t="shared" ref="F1478:F1541" si="71">IF(A1478=1,-1,E1478+A1478*0.0000000001)</f>
        <v>2.3315332917388589E-5</v>
      </c>
    </row>
    <row r="1479" spans="1:6" ht="15" customHeight="1" x14ac:dyDescent="0.2">
      <c r="A1479" s="4">
        <v>1474</v>
      </c>
      <c r="B1479" s="4" t="str">
        <f>Vocabulary!B1475</f>
        <v>deny</v>
      </c>
      <c r="C1479" s="25">
        <v>-4.7168891708472289</v>
      </c>
      <c r="D1479" s="26">
        <f t="shared" si="69"/>
        <v>9.67126462602755E-6</v>
      </c>
      <c r="E1479" s="22">
        <f t="shared" si="70"/>
        <v>5.8412163944460027E-7</v>
      </c>
      <c r="F1479" s="27">
        <f t="shared" si="71"/>
        <v>7.3152163944460033E-7</v>
      </c>
    </row>
    <row r="1480" spans="1:6" ht="15" customHeight="1" x14ac:dyDescent="0.2">
      <c r="A1480" s="4">
        <v>1475</v>
      </c>
      <c r="B1480" s="4" t="str">
        <f>Vocabulary!B1476</f>
        <v>miserable</v>
      </c>
      <c r="C1480" s="25">
        <v>-2.0345048691268546</v>
      </c>
      <c r="D1480" s="26">
        <f t="shared" si="69"/>
        <v>1.413930188949806E-4</v>
      </c>
      <c r="E1480" s="22">
        <f t="shared" si="70"/>
        <v>8.5398058264983456E-6</v>
      </c>
      <c r="F1480" s="27">
        <f t="shared" si="71"/>
        <v>8.6873058264983455E-6</v>
      </c>
    </row>
    <row r="1481" spans="1:6" ht="15" customHeight="1" x14ac:dyDescent="0.2">
      <c r="A1481" s="4">
        <v>1476</v>
      </c>
      <c r="B1481" s="4" t="str">
        <f>Vocabulary!B1477</f>
        <v>examine</v>
      </c>
      <c r="C1481" s="25">
        <v>-2.4062330564065526</v>
      </c>
      <c r="D1481" s="26">
        <f t="shared" si="69"/>
        <v>9.7496374592065174E-5</v>
      </c>
      <c r="E1481" s="22">
        <f t="shared" si="70"/>
        <v>5.8885517425877692E-6</v>
      </c>
      <c r="F1481" s="27">
        <f t="shared" si="71"/>
        <v>6.0361517425877693E-6</v>
      </c>
    </row>
    <row r="1482" spans="1:6" ht="15" customHeight="1" x14ac:dyDescent="0.2">
      <c r="A1482" s="4">
        <v>1477</v>
      </c>
      <c r="B1482" s="4" t="str">
        <f>Vocabulary!B1478</f>
        <v>undertone</v>
      </c>
      <c r="C1482" s="25">
        <v>-4.1143642568983214</v>
      </c>
      <c r="D1482" s="26">
        <f t="shared" si="69"/>
        <v>1.7666743839526825E-5</v>
      </c>
      <c r="E1482" s="22">
        <f t="shared" si="70"/>
        <v>1.067029780926481E-6</v>
      </c>
      <c r="F1482" s="27">
        <f t="shared" si="71"/>
        <v>1.2147297809264811E-6</v>
      </c>
    </row>
    <row r="1483" spans="1:6" ht="15" customHeight="1" x14ac:dyDescent="0.2">
      <c r="A1483" s="4">
        <v>1478</v>
      </c>
      <c r="B1483" s="4" t="str">
        <f>Vocabulary!B1479</f>
        <v>goldfish</v>
      </c>
      <c r="C1483" s="25">
        <v>-1.1087845760188035</v>
      </c>
      <c r="D1483" s="26">
        <f t="shared" si="69"/>
        <v>3.568314973118975E-4</v>
      </c>
      <c r="E1483" s="22">
        <f t="shared" si="70"/>
        <v>2.1551783274997658E-5</v>
      </c>
      <c r="F1483" s="27">
        <f t="shared" si="71"/>
        <v>2.1699583274997657E-5</v>
      </c>
    </row>
    <row r="1484" spans="1:6" ht="15" customHeight="1" x14ac:dyDescent="0.2">
      <c r="A1484" s="4">
        <v>1479</v>
      </c>
      <c r="B1484" s="4" t="str">
        <f>Vocabulary!B1480</f>
        <v>accident</v>
      </c>
      <c r="C1484" s="25">
        <v>-2.2619328971458073</v>
      </c>
      <c r="D1484" s="26">
        <f t="shared" si="69"/>
        <v>1.1263081576430325E-4</v>
      </c>
      <c r="E1484" s="22">
        <f t="shared" si="70"/>
        <v>6.8026363976404472E-6</v>
      </c>
      <c r="F1484" s="27">
        <f t="shared" si="71"/>
        <v>6.9505363976404471E-6</v>
      </c>
    </row>
    <row r="1485" spans="1:6" ht="15" customHeight="1" x14ac:dyDescent="0.2">
      <c r="A1485" s="4">
        <v>1480</v>
      </c>
      <c r="B1485" s="4" t="str">
        <f>Vocabulary!B1481</f>
        <v>note</v>
      </c>
      <c r="C1485" s="25">
        <v>0.13176736278023116</v>
      </c>
      <c r="D1485" s="26">
        <f t="shared" si="69"/>
        <v>1.2337524947442617E-3</v>
      </c>
      <c r="E1485" s="22">
        <f t="shared" si="70"/>
        <v>7.4515749259866323E-5</v>
      </c>
      <c r="F1485" s="27">
        <f t="shared" si="71"/>
        <v>7.4663749259866322E-5</v>
      </c>
    </row>
    <row r="1486" spans="1:6" ht="15" customHeight="1" x14ac:dyDescent="0.2">
      <c r="A1486" s="4">
        <v>1481</v>
      </c>
      <c r="B1486" s="4" t="str">
        <f>Vocabulary!B1482</f>
        <v>mile</v>
      </c>
      <c r="C1486" s="25">
        <v>-1.676796748214475</v>
      </c>
      <c r="D1486" s="26">
        <f t="shared" si="69"/>
        <v>2.0219882628236011E-4</v>
      </c>
      <c r="E1486" s="22">
        <f t="shared" si="70"/>
        <v>1.221233359533654E-5</v>
      </c>
      <c r="F1486" s="27">
        <f t="shared" si="71"/>
        <v>1.2360433595336539E-5</v>
      </c>
    </row>
    <row r="1487" spans="1:6" ht="15" customHeight="1" x14ac:dyDescent="0.2">
      <c r="A1487" s="4">
        <v>1482</v>
      </c>
      <c r="B1487" s="4" t="str">
        <f>Vocabulary!B1483</f>
        <v>directed</v>
      </c>
      <c r="C1487" s="25">
        <v>-5.1413517006998344</v>
      </c>
      <c r="D1487" s="26">
        <f t="shared" si="69"/>
        <v>6.326179815718659E-6</v>
      </c>
      <c r="E1487" s="22">
        <f t="shared" si="70"/>
        <v>3.8208638355672226E-7</v>
      </c>
      <c r="F1487" s="27">
        <f t="shared" si="71"/>
        <v>5.3028638355672223E-7</v>
      </c>
    </row>
    <row r="1488" spans="1:6" ht="15" customHeight="1" x14ac:dyDescent="0.2">
      <c r="A1488" s="4">
        <v>1483</v>
      </c>
      <c r="B1488" s="4" t="str">
        <f>Vocabulary!B1484</f>
        <v>signed</v>
      </c>
      <c r="C1488" s="25">
        <v>-2.3877682518731</v>
      </c>
      <c r="D1488" s="26">
        <f t="shared" si="69"/>
        <v>9.9313349510628436E-5</v>
      </c>
      <c r="E1488" s="22">
        <f t="shared" si="70"/>
        <v>5.9982927546788465E-6</v>
      </c>
      <c r="F1488" s="27">
        <f t="shared" si="71"/>
        <v>6.1465927546788464E-6</v>
      </c>
    </row>
    <row r="1489" spans="1:6" ht="15" customHeight="1" x14ac:dyDescent="0.2">
      <c r="A1489" s="4">
        <v>1484</v>
      </c>
      <c r="B1489" s="4" t="str">
        <f>Vocabulary!B1485</f>
        <v>proves</v>
      </c>
      <c r="C1489" s="25">
        <v>-5.0628859043196979</v>
      </c>
      <c r="D1489" s="26">
        <f t="shared" si="69"/>
        <v>6.8425628404092722E-6</v>
      </c>
      <c r="E1489" s="22">
        <f t="shared" si="70"/>
        <v>4.1327470386716926E-7</v>
      </c>
      <c r="F1489" s="27">
        <f t="shared" si="71"/>
        <v>5.6167470386716924E-7</v>
      </c>
    </row>
    <row r="1490" spans="1:6" ht="15" customHeight="1" x14ac:dyDescent="0.2">
      <c r="A1490" s="4">
        <v>1485</v>
      </c>
      <c r="B1490" s="4" t="str">
        <f>Vocabulary!B1486</f>
        <v>returned</v>
      </c>
      <c r="C1490" s="25">
        <v>-3.1035644683431625</v>
      </c>
      <c r="D1490" s="26">
        <f t="shared" si="69"/>
        <v>4.8544639743193826E-5</v>
      </c>
      <c r="E1490" s="22">
        <f t="shared" si="70"/>
        <v>2.9319820777863495E-6</v>
      </c>
      <c r="F1490" s="27">
        <f t="shared" si="71"/>
        <v>3.0804820777863495E-6</v>
      </c>
    </row>
    <row r="1491" spans="1:6" ht="15" customHeight="1" x14ac:dyDescent="0.2">
      <c r="A1491" s="4">
        <v>1486</v>
      </c>
      <c r="B1491" s="4" t="str">
        <f>Vocabulary!B1487</f>
        <v>atom</v>
      </c>
      <c r="C1491" s="25">
        <v>-3.5547407283689187</v>
      </c>
      <c r="D1491" s="26">
        <f t="shared" si="69"/>
        <v>3.0917041034507459E-5</v>
      </c>
      <c r="E1491" s="22">
        <f t="shared" si="70"/>
        <v>1.8673165707048075E-6</v>
      </c>
      <c r="F1491" s="27">
        <f t="shared" si="71"/>
        <v>2.0159165707048074E-6</v>
      </c>
    </row>
    <row r="1492" spans="1:6" ht="15" customHeight="1" x14ac:dyDescent="0.2">
      <c r="A1492" s="4">
        <v>1487</v>
      </c>
      <c r="B1492" s="4" t="str">
        <f>Vocabulary!B1488</f>
        <v>wonderful</v>
      </c>
      <c r="C1492" s="25">
        <v>3.8268828951614582</v>
      </c>
      <c r="D1492" s="26">
        <f t="shared" si="69"/>
        <v>4.9658812452269302E-2</v>
      </c>
      <c r="E1492" s="22">
        <f t="shared" si="70"/>
        <v>2.9992754892082764E-3</v>
      </c>
      <c r="F1492" s="27">
        <f t="shared" si="71"/>
        <v>2.9994241892082763E-3</v>
      </c>
    </row>
    <row r="1493" spans="1:6" ht="15" customHeight="1" x14ac:dyDescent="0.2">
      <c r="A1493" s="4">
        <v>1488</v>
      </c>
      <c r="B1493" s="4" t="str">
        <f>Vocabulary!B1489</f>
        <v>teacups</v>
      </c>
      <c r="C1493" s="25">
        <v>-2.6183610400817399</v>
      </c>
      <c r="D1493" s="26">
        <f t="shared" si="69"/>
        <v>7.8861031615152597E-5</v>
      </c>
      <c r="E1493" s="22">
        <f t="shared" si="70"/>
        <v>4.7630208516232328E-6</v>
      </c>
      <c r="F1493" s="27">
        <f t="shared" si="71"/>
        <v>4.9118208516232329E-6</v>
      </c>
    </row>
    <row r="1494" spans="1:6" ht="15" customHeight="1" x14ac:dyDescent="0.2">
      <c r="A1494" s="4">
        <v>1489</v>
      </c>
      <c r="B1494" s="4" t="str">
        <f>Vocabulary!B1490</f>
        <v>wonderland</v>
      </c>
      <c r="C1494" s="25">
        <v>-1.2824785152134865</v>
      </c>
      <c r="D1494" s="26">
        <f t="shared" si="69"/>
        <v>2.9993618484171626E-4</v>
      </c>
      <c r="E1494" s="22">
        <f t="shared" si="70"/>
        <v>1.8115440202825331E-5</v>
      </c>
      <c r="F1494" s="27">
        <f t="shared" si="71"/>
        <v>1.8264340202825333E-5</v>
      </c>
    </row>
    <row r="1495" spans="1:6" ht="15" customHeight="1" x14ac:dyDescent="0.2">
      <c r="A1495" s="4">
        <v>1490</v>
      </c>
      <c r="B1495" s="4" t="str">
        <f>Vocabulary!B1491</f>
        <v>daisy</v>
      </c>
      <c r="C1495" s="25">
        <v>-1.4525386670743496</v>
      </c>
      <c r="D1495" s="26">
        <f t="shared" si="69"/>
        <v>2.5303038566878039E-4</v>
      </c>
      <c r="E1495" s="22">
        <f t="shared" si="70"/>
        <v>1.5282440241411967E-5</v>
      </c>
      <c r="F1495" s="27">
        <f t="shared" si="71"/>
        <v>1.5431440241411968E-5</v>
      </c>
    </row>
    <row r="1496" spans="1:6" ht="15" customHeight="1" x14ac:dyDescent="0.2">
      <c r="A1496" s="4">
        <v>1491</v>
      </c>
      <c r="B1496" s="4" t="str">
        <f>Vocabulary!B1492</f>
        <v>chain</v>
      </c>
      <c r="C1496" s="25">
        <v>-7.4033454387141768</v>
      </c>
      <c r="D1496" s="26">
        <f t="shared" si="69"/>
        <v>6.5882509549571653E-7</v>
      </c>
      <c r="E1496" s="22">
        <f t="shared" si="70"/>
        <v>3.9791486405255461E-8</v>
      </c>
      <c r="F1496" s="27">
        <f t="shared" si="71"/>
        <v>1.8889148640525546E-7</v>
      </c>
    </row>
    <row r="1497" spans="1:6" ht="15" customHeight="1" x14ac:dyDescent="0.2">
      <c r="A1497" s="4">
        <v>1492</v>
      </c>
      <c r="B1497" s="4" t="str">
        <f>Vocabulary!B1493</f>
        <v>daisies</v>
      </c>
      <c r="C1497" s="25">
        <v>-2.1254404750827831</v>
      </c>
      <c r="D1497" s="26">
        <f t="shared" si="69"/>
        <v>1.2910264362229283E-4</v>
      </c>
      <c r="E1497" s="22">
        <f t="shared" si="70"/>
        <v>7.79749606337272E-6</v>
      </c>
      <c r="F1497" s="27">
        <f t="shared" si="71"/>
        <v>7.9466960633727202E-6</v>
      </c>
    </row>
    <row r="1498" spans="1:6" ht="15" customHeight="1" x14ac:dyDescent="0.2">
      <c r="A1498" s="4">
        <v>1493</v>
      </c>
      <c r="B1498" s="4" t="str">
        <f>Vocabulary!B1494</f>
        <v>pink</v>
      </c>
      <c r="C1498" s="25">
        <v>-3.8518690120369161</v>
      </c>
      <c r="D1498" s="26">
        <f t="shared" si="69"/>
        <v>2.2969775384588303E-5</v>
      </c>
      <c r="E1498" s="22">
        <f t="shared" si="70"/>
        <v>1.3873204150790573E-6</v>
      </c>
      <c r="F1498" s="27">
        <f t="shared" si="71"/>
        <v>1.5366204150790573E-6</v>
      </c>
    </row>
    <row r="1499" spans="1:6" ht="15" customHeight="1" x14ac:dyDescent="0.2">
      <c r="A1499" s="4">
        <v>1494</v>
      </c>
      <c r="B1499" s="4" t="str">
        <f>Vocabulary!B1495</f>
        <v>wondered</v>
      </c>
      <c r="C1499" s="25">
        <v>-1.9523749509203165</v>
      </c>
      <c r="D1499" s="26">
        <f t="shared" si="69"/>
        <v>1.5349581443446648E-4</v>
      </c>
      <c r="E1499" s="22">
        <f t="shared" si="70"/>
        <v>9.2707862148708909E-6</v>
      </c>
      <c r="F1499" s="27">
        <f t="shared" si="71"/>
        <v>9.4201862148708915E-6</v>
      </c>
    </row>
    <row r="1500" spans="1:6" ht="15" customHeight="1" x14ac:dyDescent="0.2">
      <c r="A1500" s="4">
        <v>1495</v>
      </c>
      <c r="B1500" s="4" t="str">
        <f>Vocabulary!B1496</f>
        <v>actually</v>
      </c>
      <c r="C1500" s="25">
        <v>-4.2268113301792107</v>
      </c>
      <c r="D1500" s="26">
        <f t="shared" si="69"/>
        <v>1.5787791000914294E-5</v>
      </c>
      <c r="E1500" s="22">
        <f t="shared" si="70"/>
        <v>9.5354544821825187E-7</v>
      </c>
      <c r="F1500" s="27">
        <f t="shared" si="71"/>
        <v>1.103045448218252E-6</v>
      </c>
    </row>
    <row r="1501" spans="1:6" ht="15" customHeight="1" x14ac:dyDescent="0.2">
      <c r="A1501" s="4">
        <v>1496</v>
      </c>
      <c r="B1501" s="4" t="str">
        <f>Vocabulary!B1497</f>
        <v>flashed</v>
      </c>
      <c r="C1501" s="25">
        <v>-5.8511424931765985</v>
      </c>
      <c r="D1501" s="26">
        <f t="shared" si="69"/>
        <v>3.1108803499924358E-6</v>
      </c>
      <c r="E1501" s="22">
        <f t="shared" si="70"/>
        <v>1.8788985726471189E-7</v>
      </c>
      <c r="F1501" s="27">
        <f t="shared" si="71"/>
        <v>3.3748985726471188E-7</v>
      </c>
    </row>
    <row r="1502" spans="1:6" ht="15" customHeight="1" x14ac:dyDescent="0.2">
      <c r="A1502" s="4">
        <v>1497</v>
      </c>
      <c r="B1502" s="4" t="str">
        <f>Vocabulary!B1498</f>
        <v>burning</v>
      </c>
      <c r="C1502" s="25">
        <v>-1.4070255681130952</v>
      </c>
      <c r="D1502" s="26">
        <f t="shared" si="69"/>
        <v>2.6481267306774283E-4</v>
      </c>
      <c r="E1502" s="22">
        <f t="shared" si="70"/>
        <v>1.5994062691837696E-5</v>
      </c>
      <c r="F1502" s="27">
        <f t="shared" si="71"/>
        <v>1.6143762691837696E-5</v>
      </c>
    </row>
    <row r="1503" spans="1:6" ht="15" customHeight="1" x14ac:dyDescent="0.2">
      <c r="A1503" s="4">
        <v>1498</v>
      </c>
      <c r="B1503" s="4" t="str">
        <f>Vocabulary!B1499</f>
        <v>field</v>
      </c>
      <c r="C1503" s="25">
        <v>-2.0714827374136431</v>
      </c>
      <c r="D1503" s="26">
        <f t="shared" si="69"/>
        <v>1.3626009364999471E-4</v>
      </c>
      <c r="E1503" s="22">
        <f t="shared" si="70"/>
        <v>8.2297892128303911E-6</v>
      </c>
      <c r="F1503" s="27">
        <f t="shared" si="71"/>
        <v>8.3795892128303909E-6</v>
      </c>
    </row>
    <row r="1504" spans="1:6" ht="15" customHeight="1" x14ac:dyDescent="0.2">
      <c r="A1504" s="4">
        <v>1499</v>
      </c>
      <c r="B1504" s="4" t="str">
        <f>Vocabulary!B1500</f>
        <v>fortunately</v>
      </c>
      <c r="C1504" s="25">
        <v>-1.3578962676068569</v>
      </c>
      <c r="D1504" s="26">
        <f t="shared" si="69"/>
        <v>2.7814762069275145E-4</v>
      </c>
      <c r="E1504" s="22">
        <f t="shared" si="70"/>
        <v>1.6799462168516822E-5</v>
      </c>
      <c r="F1504" s="27">
        <f t="shared" si="71"/>
        <v>1.6949362168516822E-5</v>
      </c>
    </row>
    <row r="1505" spans="1:6" ht="15" customHeight="1" x14ac:dyDescent="0.2">
      <c r="A1505" s="4">
        <v>1500</v>
      </c>
      <c r="B1505" s="4" t="str">
        <f>Vocabulary!B1501</f>
        <v>pop</v>
      </c>
      <c r="C1505" s="25">
        <v>-5.9984043304537282</v>
      </c>
      <c r="D1505" s="26">
        <f t="shared" si="69"/>
        <v>2.6849011713543914E-6</v>
      </c>
      <c r="E1505" s="22">
        <f t="shared" si="70"/>
        <v>1.6216171665260638E-7</v>
      </c>
      <c r="F1505" s="27">
        <f t="shared" si="71"/>
        <v>3.1216171665260637E-7</v>
      </c>
    </row>
    <row r="1506" spans="1:6" ht="15" customHeight="1" x14ac:dyDescent="0.2">
      <c r="A1506" s="4">
        <v>1501</v>
      </c>
      <c r="B1506" s="4" t="str">
        <f>Vocabulary!B1502</f>
        <v>tunnel</v>
      </c>
      <c r="C1506" s="25">
        <v>-1.7335737628347223</v>
      </c>
      <c r="D1506" s="26">
        <f t="shared" si="69"/>
        <v>1.9103840616163607E-4</v>
      </c>
      <c r="E1506" s="22">
        <f t="shared" si="70"/>
        <v>1.1538270466067632E-5</v>
      </c>
      <c r="F1506" s="27">
        <f t="shared" si="71"/>
        <v>1.1688370466067632E-5</v>
      </c>
    </row>
    <row r="1507" spans="1:6" ht="15" customHeight="1" x14ac:dyDescent="0.2">
      <c r="A1507" s="4">
        <v>1502</v>
      </c>
      <c r="B1507" s="4" t="str">
        <f>Vocabulary!B1503</f>
        <v>stopping</v>
      </c>
      <c r="C1507" s="25">
        <v>-0.30045794745943916</v>
      </c>
      <c r="D1507" s="26">
        <f t="shared" si="69"/>
        <v>8.0078324310495024E-4</v>
      </c>
      <c r="E1507" s="22">
        <f t="shared" si="70"/>
        <v>4.8365424677078316E-5</v>
      </c>
      <c r="F1507" s="27">
        <f t="shared" si="71"/>
        <v>4.8515624677078313E-5</v>
      </c>
    </row>
    <row r="1508" spans="1:6" ht="15" customHeight="1" x14ac:dyDescent="0.2">
      <c r="A1508" s="4">
        <v>1503</v>
      </c>
      <c r="B1508" s="4" t="str">
        <f>Vocabulary!B1504</f>
        <v>maps</v>
      </c>
      <c r="C1508" s="25">
        <v>1.5015968763634793</v>
      </c>
      <c r="D1508" s="26">
        <f t="shared" si="69"/>
        <v>4.8544210548268343E-3</v>
      </c>
      <c r="E1508" s="22">
        <f t="shared" si="70"/>
        <v>2.9319561554221903E-4</v>
      </c>
      <c r="F1508" s="27">
        <f t="shared" si="71"/>
        <v>2.9334591554221905E-4</v>
      </c>
    </row>
    <row r="1509" spans="1:6" ht="15" customHeight="1" x14ac:dyDescent="0.2">
      <c r="A1509" s="4">
        <v>1504</v>
      </c>
      <c r="B1509" s="4" t="str">
        <f>Vocabulary!B1505</f>
        <v>hung</v>
      </c>
      <c r="C1509" s="25">
        <v>-0.60826975484352319</v>
      </c>
      <c r="D1509" s="26">
        <f t="shared" si="69"/>
        <v>5.8861863502076878E-4</v>
      </c>
      <c r="E1509" s="22">
        <f t="shared" si="70"/>
        <v>3.5551181297496932E-5</v>
      </c>
      <c r="F1509" s="27">
        <f t="shared" si="71"/>
        <v>3.570158129749693E-5</v>
      </c>
    </row>
    <row r="1510" spans="1:6" ht="15" customHeight="1" x14ac:dyDescent="0.2">
      <c r="A1510" s="4">
        <v>1505</v>
      </c>
      <c r="B1510" s="4" t="str">
        <f>Vocabulary!B1506</f>
        <v>pegs</v>
      </c>
      <c r="C1510" s="25">
        <v>-2.4289487762780677</v>
      </c>
      <c r="D1510" s="26">
        <f t="shared" si="69"/>
        <v>9.5306639125600112E-5</v>
      </c>
      <c r="E1510" s="22">
        <f t="shared" si="70"/>
        <v>5.7562968700265029E-6</v>
      </c>
      <c r="F1510" s="27">
        <f t="shared" si="71"/>
        <v>5.9067968700265026E-6</v>
      </c>
    </row>
    <row r="1511" spans="1:6" ht="15" customHeight="1" x14ac:dyDescent="0.2">
      <c r="A1511" s="4">
        <v>1506</v>
      </c>
      <c r="B1511" s="4" t="str">
        <f>Vocabulary!B1507</f>
        <v>labelled</v>
      </c>
      <c r="C1511" s="25">
        <v>-1.5932401608727842</v>
      </c>
      <c r="D1511" s="26">
        <f t="shared" si="69"/>
        <v>2.1981979326693988E-4</v>
      </c>
      <c r="E1511" s="22">
        <f t="shared" si="70"/>
        <v>1.3276598561877905E-5</v>
      </c>
      <c r="F1511" s="27">
        <f t="shared" si="71"/>
        <v>1.3427198561877905E-5</v>
      </c>
    </row>
    <row r="1512" spans="1:6" ht="15" customHeight="1" x14ac:dyDescent="0.2">
      <c r="A1512" s="4">
        <v>1507</v>
      </c>
      <c r="B1512" s="4" t="str">
        <f>Vocabulary!B1508</f>
        <v>orange</v>
      </c>
      <c r="C1512" s="25">
        <v>-6.0362704386644381</v>
      </c>
      <c r="D1512" s="26">
        <f t="shared" si="69"/>
        <v>2.5851352078845154E-6</v>
      </c>
      <c r="E1512" s="22">
        <f t="shared" si="70"/>
        <v>1.5613608707920379E-7</v>
      </c>
      <c r="F1512" s="27">
        <f t="shared" si="71"/>
        <v>3.0683608707920378E-7</v>
      </c>
    </row>
    <row r="1513" spans="1:6" ht="15" customHeight="1" x14ac:dyDescent="0.2">
      <c r="A1513" s="4">
        <v>1508</v>
      </c>
      <c r="B1513" s="4" t="str">
        <f>Vocabulary!B1509</f>
        <v>marmalade</v>
      </c>
      <c r="C1513" s="25">
        <v>-2.7447193293292962</v>
      </c>
      <c r="D1513" s="26">
        <f t="shared" si="69"/>
        <v>6.9500150686439287E-5</v>
      </c>
      <c r="E1513" s="22">
        <f t="shared" si="70"/>
        <v>4.1976456575653244E-6</v>
      </c>
      <c r="F1513" s="27">
        <f t="shared" si="71"/>
        <v>4.3484456575653247E-6</v>
      </c>
    </row>
    <row r="1514" spans="1:6" ht="15" customHeight="1" x14ac:dyDescent="0.2">
      <c r="A1514" s="4">
        <v>1509</v>
      </c>
      <c r="B1514" s="4" t="str">
        <f>Vocabulary!B1510</f>
        <v>disappointment</v>
      </c>
      <c r="C1514" s="25">
        <v>-1.0387621363312474</v>
      </c>
      <c r="D1514" s="26">
        <f t="shared" si="69"/>
        <v>3.8271328806645466E-4</v>
      </c>
      <c r="E1514" s="22">
        <f t="shared" si="70"/>
        <v>2.3114982570219899E-5</v>
      </c>
      <c r="F1514" s="27">
        <f t="shared" si="71"/>
        <v>2.3265882570219898E-5</v>
      </c>
    </row>
    <row r="1515" spans="1:6" ht="15" customHeight="1" x14ac:dyDescent="0.2">
      <c r="A1515" s="4">
        <v>1510</v>
      </c>
      <c r="B1515" s="4" t="str">
        <f>Vocabulary!B1511</f>
        <v>empty</v>
      </c>
      <c r="C1515" s="25">
        <v>-1.9890643559690624</v>
      </c>
      <c r="D1515" s="26">
        <f t="shared" si="69"/>
        <v>1.4796620366592348E-4</v>
      </c>
      <c r="E1515" s="22">
        <f t="shared" si="70"/>
        <v>8.9368107284676669E-6</v>
      </c>
      <c r="F1515" s="27">
        <f t="shared" si="71"/>
        <v>9.0878107284676676E-6</v>
      </c>
    </row>
    <row r="1516" spans="1:6" ht="15" customHeight="1" x14ac:dyDescent="0.2">
      <c r="A1516" s="4">
        <v>1511</v>
      </c>
      <c r="B1516" s="4" t="str">
        <f>Vocabulary!B1512</f>
        <v>drop</v>
      </c>
      <c r="C1516" s="25">
        <v>-1.2328156895914064</v>
      </c>
      <c r="D1516" s="26">
        <f t="shared" si="69"/>
        <v>3.1520794391951896E-4</v>
      </c>
      <c r="E1516" s="22">
        <f t="shared" si="70"/>
        <v>1.903781853644282E-5</v>
      </c>
      <c r="F1516" s="27">
        <f t="shared" si="71"/>
        <v>1.9188918536442819E-5</v>
      </c>
    </row>
    <row r="1517" spans="1:6" ht="15" customHeight="1" x14ac:dyDescent="0.2">
      <c r="A1517" s="4">
        <v>1512</v>
      </c>
      <c r="B1517" s="4" t="str">
        <f>Vocabulary!B1513</f>
        <v>killing</v>
      </c>
      <c r="C1517" s="25">
        <v>-1.7515243817987869</v>
      </c>
      <c r="D1517" s="26">
        <f t="shared" si="69"/>
        <v>1.8763974383195515E-4</v>
      </c>
      <c r="E1517" s="22">
        <f t="shared" si="70"/>
        <v>1.1332999254008235E-5</v>
      </c>
      <c r="F1517" s="27">
        <f t="shared" si="71"/>
        <v>1.1484199254008235E-5</v>
      </c>
    </row>
    <row r="1518" spans="1:6" ht="15" customHeight="1" x14ac:dyDescent="0.2">
      <c r="A1518" s="4">
        <v>1513</v>
      </c>
      <c r="B1518" s="4" t="str">
        <f>Vocabulary!B1514</f>
        <v>brave</v>
      </c>
      <c r="C1518" s="25">
        <v>-3.0241885895550298</v>
      </c>
      <c r="D1518" s="26">
        <f t="shared" si="69"/>
        <v>5.2554969529542118E-5</v>
      </c>
      <c r="E1518" s="22">
        <f t="shared" si="70"/>
        <v>3.1741965657666522E-6</v>
      </c>
      <c r="F1518" s="27">
        <f t="shared" si="71"/>
        <v>3.3254965657666524E-6</v>
      </c>
    </row>
    <row r="1519" spans="1:6" ht="15" customHeight="1" x14ac:dyDescent="0.2">
      <c r="A1519" s="4">
        <v>1514</v>
      </c>
      <c r="B1519" s="4" t="str">
        <f>Vocabulary!B1515</f>
        <v>centre</v>
      </c>
      <c r="C1519" s="25">
        <v>-2.3002163331543084</v>
      </c>
      <c r="D1519" s="26">
        <f t="shared" si="69"/>
        <v>1.0840041494385791E-4</v>
      </c>
      <c r="E1519" s="22">
        <f t="shared" si="70"/>
        <v>6.5471301367429728E-6</v>
      </c>
      <c r="F1519" s="27">
        <f t="shared" si="71"/>
        <v>6.6985301367429728E-6</v>
      </c>
    </row>
    <row r="1520" spans="1:6" ht="15" customHeight="1" x14ac:dyDescent="0.2">
      <c r="A1520" s="4">
        <v>1515</v>
      </c>
      <c r="B1520" s="4" t="str">
        <f>Vocabulary!B1516</f>
        <v>schoolroom</v>
      </c>
      <c r="C1520" s="25">
        <v>-2.2029207534578439</v>
      </c>
      <c r="D1520" s="26">
        <f t="shared" si="69"/>
        <v>1.194774315949777E-4</v>
      </c>
      <c r="E1520" s="22">
        <f t="shared" si="70"/>
        <v>7.2161558925881942E-6</v>
      </c>
      <c r="F1520" s="27">
        <f t="shared" si="71"/>
        <v>7.3676558925881944E-6</v>
      </c>
    </row>
    <row r="1521" spans="1:6" ht="15" customHeight="1" x14ac:dyDescent="0.2">
      <c r="A1521" s="4">
        <v>1516</v>
      </c>
      <c r="B1521" s="4" t="str">
        <f>Vocabulary!B1517</f>
        <v>practice</v>
      </c>
      <c r="C1521" s="25">
        <v>-4.0651447490189971</v>
      </c>
      <c r="D1521" s="26">
        <f t="shared" si="69"/>
        <v>1.8558047102080829E-5</v>
      </c>
      <c r="E1521" s="22">
        <f t="shared" si="70"/>
        <v>1.1208624019018428E-6</v>
      </c>
      <c r="F1521" s="27">
        <f t="shared" si="71"/>
        <v>1.2724624019018427E-6</v>
      </c>
    </row>
    <row r="1522" spans="1:6" ht="15" customHeight="1" x14ac:dyDescent="0.2">
      <c r="A1522" s="4">
        <v>1517</v>
      </c>
      <c r="B1522" s="4" t="str">
        <f>Vocabulary!B1518</f>
        <v>downward</v>
      </c>
      <c r="C1522" s="25">
        <v>-2.874859919464118</v>
      </c>
      <c r="D1522" s="26">
        <f t="shared" si="69"/>
        <v>6.1019185467473024E-5</v>
      </c>
      <c r="E1522" s="22">
        <f t="shared" si="70"/>
        <v>3.6854153030734098E-6</v>
      </c>
      <c r="F1522" s="27">
        <f t="shared" si="71"/>
        <v>3.83711530307341E-6</v>
      </c>
    </row>
    <row r="1523" spans="1:6" ht="15" customHeight="1" x14ac:dyDescent="0.2">
      <c r="A1523" s="4">
        <v>1518</v>
      </c>
      <c r="B1523" s="4" t="str">
        <f>Vocabulary!B1519</f>
        <v>antipathies</v>
      </c>
      <c r="C1523" s="25">
        <v>-2.4304063283517547</v>
      </c>
      <c r="D1523" s="26">
        <f t="shared" si="69"/>
        <v>9.5167825924416348E-5</v>
      </c>
      <c r="E1523" s="22">
        <f t="shared" si="70"/>
        <v>5.7479128791227904E-6</v>
      </c>
      <c r="F1523" s="27">
        <f t="shared" si="71"/>
        <v>5.8997128791227904E-6</v>
      </c>
    </row>
    <row r="1524" spans="1:6" ht="15" customHeight="1" x14ac:dyDescent="0.2">
      <c r="A1524" s="4">
        <v>1519</v>
      </c>
      <c r="B1524" s="4" t="str">
        <f>Vocabulary!B1520</f>
        <v>country</v>
      </c>
      <c r="C1524" s="25">
        <v>-2.0801095475468312</v>
      </c>
      <c r="D1524" s="26">
        <f t="shared" si="69"/>
        <v>1.3508965950871497E-4</v>
      </c>
      <c r="E1524" s="22">
        <f t="shared" si="70"/>
        <v>8.1590977432136534E-6</v>
      </c>
      <c r="F1524" s="27">
        <f t="shared" si="71"/>
        <v>8.3109977432136527E-6</v>
      </c>
    </row>
    <row r="1525" spans="1:6" ht="15" customHeight="1" x14ac:dyDescent="0.2">
      <c r="A1525" s="4">
        <v>1520</v>
      </c>
      <c r="B1525" s="4" t="str">
        <f>Vocabulary!B1521</f>
        <v>ma'am</v>
      </c>
      <c r="C1525" s="25">
        <v>-1.5925655448150726</v>
      </c>
      <c r="D1525" s="26">
        <f t="shared" si="69"/>
        <v>2.1996813726127487E-4</v>
      </c>
      <c r="E1525" s="22">
        <f t="shared" si="70"/>
        <v>1.3285558190274332E-5</v>
      </c>
      <c r="F1525" s="27">
        <f t="shared" si="71"/>
        <v>1.3437558190274332E-5</v>
      </c>
    </row>
    <row r="1526" spans="1:6" ht="15" customHeight="1" x14ac:dyDescent="0.2">
      <c r="A1526" s="4">
        <v>1521</v>
      </c>
      <c r="B1526" s="4" t="str">
        <f>Vocabulary!B1522</f>
        <v>zealand</v>
      </c>
      <c r="C1526" s="25">
        <v>-4.2192296599468744</v>
      </c>
      <c r="D1526" s="26">
        <f t="shared" si="69"/>
        <v>1.5907943729615246E-5</v>
      </c>
      <c r="E1526" s="22">
        <f t="shared" si="70"/>
        <v>9.6080239046794098E-7</v>
      </c>
      <c r="F1526" s="27">
        <f t="shared" si="71"/>
        <v>1.112902390467941E-6</v>
      </c>
    </row>
    <row r="1527" spans="1:6" ht="15" customHeight="1" x14ac:dyDescent="0.2">
      <c r="A1527" s="4">
        <v>1522</v>
      </c>
      <c r="B1527" s="4" t="str">
        <f>Vocabulary!B1523</f>
        <v>australia</v>
      </c>
      <c r="C1527" s="25">
        <v>-3.2728857802484783</v>
      </c>
      <c r="D1527" s="26">
        <f t="shared" si="69"/>
        <v>4.09832099657073E-5</v>
      </c>
      <c r="E1527" s="22">
        <f t="shared" si="70"/>
        <v>2.4752895014831368E-6</v>
      </c>
      <c r="F1527" s="27">
        <f t="shared" si="71"/>
        <v>2.6274895014831368E-6</v>
      </c>
    </row>
    <row r="1528" spans="1:6" ht="15" customHeight="1" x14ac:dyDescent="0.2">
      <c r="A1528" s="4">
        <v>1523</v>
      </c>
      <c r="B1528" s="4" t="str">
        <f>Vocabulary!B1524</f>
        <v>curtsey</v>
      </c>
      <c r="C1528" s="25">
        <v>-1.3066232181970656</v>
      </c>
      <c r="D1528" s="26">
        <f t="shared" si="69"/>
        <v>2.9278104174458656E-4</v>
      </c>
      <c r="E1528" s="22">
        <f t="shared" si="70"/>
        <v>1.7683286386548997E-5</v>
      </c>
      <c r="F1528" s="27">
        <f t="shared" si="71"/>
        <v>1.7835586386548995E-5</v>
      </c>
    </row>
    <row r="1529" spans="1:6" ht="15" customHeight="1" x14ac:dyDescent="0.2">
      <c r="A1529" s="4">
        <v>1524</v>
      </c>
      <c r="B1529" s="4" t="str">
        <f>Vocabulary!B1525</f>
        <v>curtseying</v>
      </c>
      <c r="C1529" s="25">
        <v>0.67711434137131143</v>
      </c>
      <c r="D1529" s="26">
        <f t="shared" si="69"/>
        <v>2.1284783025029967E-3</v>
      </c>
      <c r="E1529" s="22">
        <f t="shared" si="70"/>
        <v>1.2855508391677512E-4</v>
      </c>
      <c r="F1529" s="27">
        <f t="shared" si="71"/>
        <v>1.2870748391677513E-4</v>
      </c>
    </row>
    <row r="1530" spans="1:6" ht="15" customHeight="1" x14ac:dyDescent="0.2">
      <c r="A1530" s="4">
        <v>1525</v>
      </c>
      <c r="B1530" s="4" t="str">
        <f>Vocabulary!B1526</f>
        <v>ignorant</v>
      </c>
      <c r="C1530" s="25">
        <v>-3.3057727946681461</v>
      </c>
      <c r="D1530" s="26">
        <f t="shared" si="69"/>
        <v>3.9657316389343981E-5</v>
      </c>
      <c r="E1530" s="22">
        <f t="shared" si="70"/>
        <v>2.3952086475821798E-6</v>
      </c>
      <c r="F1530" s="27">
        <f t="shared" si="71"/>
        <v>2.5477086475821796E-6</v>
      </c>
    </row>
    <row r="1531" spans="1:6" ht="15" customHeight="1" x14ac:dyDescent="0.2">
      <c r="A1531" s="4">
        <v>1526</v>
      </c>
      <c r="B1531" s="4" t="str">
        <f>Vocabulary!B1527</f>
        <v>saucer</v>
      </c>
      <c r="C1531" s="25">
        <v>3.8839599770666657</v>
      </c>
      <c r="D1531" s="26">
        <f t="shared" si="69"/>
        <v>5.2575642814462725E-2</v>
      </c>
      <c r="E1531" s="22">
        <f t="shared" si="70"/>
        <v>3.1754451835583762E-3</v>
      </c>
      <c r="F1531" s="27">
        <f t="shared" si="71"/>
        <v>3.1755977835583762E-3</v>
      </c>
    </row>
    <row r="1532" spans="1:6" ht="15" customHeight="1" x14ac:dyDescent="0.2">
      <c r="A1532" s="4">
        <v>1527</v>
      </c>
      <c r="B1532" s="4" t="str">
        <f>Vocabulary!B1528</f>
        <v>dreamy</v>
      </c>
      <c r="C1532" s="25">
        <v>-1.3349342685942831</v>
      </c>
      <c r="D1532" s="26">
        <f t="shared" si="69"/>
        <v>2.8460833770620094E-4</v>
      </c>
      <c r="E1532" s="22">
        <f t="shared" si="70"/>
        <v>1.7189674282424601E-5</v>
      </c>
      <c r="F1532" s="27">
        <f t="shared" si="71"/>
        <v>1.7342374282424601E-5</v>
      </c>
    </row>
    <row r="1533" spans="1:6" ht="15" customHeight="1" x14ac:dyDescent="0.2">
      <c r="A1533" s="4">
        <v>1528</v>
      </c>
      <c r="B1533" s="4" t="str">
        <f>Vocabulary!B1529</f>
        <v>dozing</v>
      </c>
      <c r="C1533" s="25">
        <v>-1.7085236097663077</v>
      </c>
      <c r="D1533" s="26">
        <f t="shared" si="69"/>
        <v>1.9588439039529279E-4</v>
      </c>
      <c r="E1533" s="22">
        <f t="shared" si="70"/>
        <v>1.1830956517452094E-5</v>
      </c>
      <c r="F1533" s="27">
        <f t="shared" si="71"/>
        <v>1.1983756517452094E-5</v>
      </c>
    </row>
    <row r="1534" spans="1:6" ht="15" customHeight="1" x14ac:dyDescent="0.2">
      <c r="A1534" s="4">
        <v>1529</v>
      </c>
      <c r="B1534" s="4" t="str">
        <f>Vocabulary!B1530</f>
        <v>truth</v>
      </c>
      <c r="C1534" s="25">
        <v>-2.4467393788948475</v>
      </c>
      <c r="D1534" s="26">
        <f t="shared" si="69"/>
        <v>9.3626070075794276E-5</v>
      </c>
      <c r="E1534" s="22">
        <f t="shared" si="70"/>
        <v>5.6547944516219254E-6</v>
      </c>
      <c r="F1534" s="27">
        <f t="shared" si="71"/>
        <v>5.8076944516219252E-6</v>
      </c>
    </row>
    <row r="1535" spans="1:6" ht="15" customHeight="1" x14ac:dyDescent="0.2">
      <c r="A1535" s="4">
        <v>1530</v>
      </c>
      <c r="B1535" s="4" t="str">
        <f>Vocabulary!B1531</f>
        <v>heap</v>
      </c>
      <c r="C1535" s="25">
        <v>-1.9949234160463547</v>
      </c>
      <c r="D1535" s="26">
        <f t="shared" si="69"/>
        <v>1.4710179557153835E-4</v>
      </c>
      <c r="E1535" s="22">
        <f t="shared" si="70"/>
        <v>8.884602512400186E-6</v>
      </c>
      <c r="F1535" s="27">
        <f t="shared" si="71"/>
        <v>9.0376025124001861E-6</v>
      </c>
    </row>
    <row r="1536" spans="1:6" ht="15" customHeight="1" x14ac:dyDescent="0.2">
      <c r="A1536" s="4">
        <v>1531</v>
      </c>
      <c r="B1536" s="4" t="str">
        <f>Vocabulary!B1532</f>
        <v>sticks</v>
      </c>
      <c r="C1536" s="25">
        <v>-1.6730259531979115</v>
      </c>
      <c r="D1536" s="26">
        <f t="shared" si="69"/>
        <v>2.0296271593937799E-4</v>
      </c>
      <c r="E1536" s="22">
        <f t="shared" si="70"/>
        <v>1.2258470734176813E-5</v>
      </c>
      <c r="F1536" s="27">
        <f t="shared" si="71"/>
        <v>1.2411570734176813E-5</v>
      </c>
    </row>
    <row r="1537" spans="1:6" ht="15" customHeight="1" x14ac:dyDescent="0.2">
      <c r="A1537" s="4">
        <v>1532</v>
      </c>
      <c r="B1537" s="4" t="str">
        <f>Vocabulary!B1533</f>
        <v>overhead</v>
      </c>
      <c r="C1537" s="25">
        <v>-1.2377495581740465</v>
      </c>
      <c r="D1537" s="26">
        <f t="shared" si="69"/>
        <v>3.1365657960890969E-4</v>
      </c>
      <c r="E1537" s="22">
        <f t="shared" si="70"/>
        <v>1.8944119780434205E-5</v>
      </c>
      <c r="F1537" s="27">
        <f t="shared" si="71"/>
        <v>1.9097319780434205E-5</v>
      </c>
    </row>
    <row r="1538" spans="1:6" ht="15" customHeight="1" x14ac:dyDescent="0.2">
      <c r="A1538" s="4">
        <v>1533</v>
      </c>
      <c r="B1538" s="4" t="str">
        <f>Vocabulary!B1534</f>
        <v>hurrying</v>
      </c>
      <c r="C1538" s="25">
        <v>0.2290428358872969</v>
      </c>
      <c r="D1538" s="26">
        <f t="shared" si="69"/>
        <v>1.3597975208731463E-3</v>
      </c>
      <c r="E1538" s="22">
        <f t="shared" si="70"/>
        <v>8.212857241725346E-5</v>
      </c>
      <c r="F1538" s="27">
        <f t="shared" si="71"/>
        <v>8.2281872417253464E-5</v>
      </c>
    </row>
    <row r="1539" spans="1:6" ht="15" customHeight="1" x14ac:dyDescent="0.2">
      <c r="A1539" s="4">
        <v>1534</v>
      </c>
      <c r="B1539" s="4" t="str">
        <f>Vocabulary!B1535</f>
        <v>lit</v>
      </c>
      <c r="C1539" s="25">
        <v>-1.7663404283614212</v>
      </c>
      <c r="D1539" s="26">
        <f t="shared" si="69"/>
        <v>1.8488015820564602E-4</v>
      </c>
      <c r="E1539" s="22">
        <f t="shared" si="70"/>
        <v>1.1166326771912217E-5</v>
      </c>
      <c r="F1539" s="27">
        <f t="shared" si="71"/>
        <v>1.1319726771912216E-5</v>
      </c>
    </row>
    <row r="1540" spans="1:6" ht="15" customHeight="1" x14ac:dyDescent="0.2">
      <c r="A1540" s="4">
        <v>1535</v>
      </c>
      <c r="B1540" s="4" t="str">
        <f>Vocabulary!B1536</f>
        <v>lamps</v>
      </c>
      <c r="C1540" s="25">
        <v>-1.5042692173952061</v>
      </c>
      <c r="D1540" s="26">
        <f t="shared" si="69"/>
        <v>2.4027378227577253E-4</v>
      </c>
      <c r="E1540" s="22">
        <f t="shared" si="70"/>
        <v>1.4511971396250303E-5</v>
      </c>
      <c r="F1540" s="27">
        <f t="shared" si="71"/>
        <v>1.4665471396250303E-5</v>
      </c>
    </row>
    <row r="1541" spans="1:6" ht="15" customHeight="1" x14ac:dyDescent="0.2">
      <c r="A1541" s="4">
        <v>1536</v>
      </c>
      <c r="B1541" s="4" t="str">
        <f>Vocabulary!B1537</f>
        <v>locked</v>
      </c>
      <c r="C1541" s="25">
        <v>-3.5220041269513489</v>
      </c>
      <c r="D1541" s="26">
        <f t="shared" si="69"/>
        <v>3.1945908817581832E-5</v>
      </c>
      <c r="E1541" s="22">
        <f t="shared" si="70"/>
        <v>1.9294577652083425E-6</v>
      </c>
      <c r="F1541" s="27">
        <f t="shared" si="71"/>
        <v>2.0830577652083426E-6</v>
      </c>
    </row>
    <row r="1542" spans="1:6" ht="15" customHeight="1" x14ac:dyDescent="0.2">
      <c r="A1542" s="4">
        <v>1537</v>
      </c>
      <c r="B1542" s="4" t="str">
        <f>Vocabulary!B1538</f>
        <v>solid</v>
      </c>
      <c r="C1542" s="25">
        <v>-1.9232072190044858</v>
      </c>
      <c r="D1542" s="26">
        <f t="shared" ref="D1542:D1605" si="72">EXP((C1542-$B$3)/$F$3)</f>
        <v>1.5803887246767706E-4</v>
      </c>
      <c r="E1542" s="22">
        <f t="shared" ref="E1542:E1605" si="73">D1542/$D$3</f>
        <v>9.5451762361416598E-6</v>
      </c>
      <c r="F1542" s="27">
        <f t="shared" ref="F1542:F1605" si="74">IF(A1542=1,-1,E1542+A1542*0.0000000001)</f>
        <v>9.6988762361416597E-6</v>
      </c>
    </row>
    <row r="1543" spans="1:6" ht="15" customHeight="1" x14ac:dyDescent="0.2">
      <c r="A1543" s="4">
        <v>1538</v>
      </c>
      <c r="B1543" s="4" t="str">
        <f>Vocabulary!B1539</f>
        <v>belong</v>
      </c>
      <c r="C1543" s="25">
        <v>-0.84869967291652704</v>
      </c>
      <c r="D1543" s="26">
        <f t="shared" si="72"/>
        <v>4.6282479832688721E-4</v>
      </c>
      <c r="E1543" s="22">
        <f t="shared" si="73"/>
        <v>2.795352939126037E-5</v>
      </c>
      <c r="F1543" s="27">
        <f t="shared" si="74"/>
        <v>2.8107329391260368E-5</v>
      </c>
    </row>
    <row r="1544" spans="1:6" ht="15" customHeight="1" x14ac:dyDescent="0.2">
      <c r="A1544" s="4">
        <v>1539</v>
      </c>
      <c r="B1544" s="4" t="str">
        <f>Vocabulary!B1540</f>
        <v>curtain</v>
      </c>
      <c r="C1544" s="25">
        <v>-5.2723287219661676</v>
      </c>
      <c r="D1544" s="26">
        <f t="shared" si="72"/>
        <v>5.5495648988509104E-6</v>
      </c>
      <c r="E1544" s="22">
        <f t="shared" si="73"/>
        <v>3.3518066894758206E-7</v>
      </c>
      <c r="F1544" s="27">
        <f t="shared" si="74"/>
        <v>4.8908066894758208E-7</v>
      </c>
    </row>
    <row r="1545" spans="1:6" ht="15" customHeight="1" x14ac:dyDescent="0.2">
      <c r="A1545" s="4">
        <v>1540</v>
      </c>
      <c r="B1545" s="4" t="str">
        <f>Vocabulary!B1541</f>
        <v>fifteen</v>
      </c>
      <c r="C1545" s="25">
        <v>-0.19960050716279926</v>
      </c>
      <c r="D1545" s="26">
        <f t="shared" si="72"/>
        <v>8.8576151406266298E-4</v>
      </c>
      <c r="E1545" s="22">
        <f t="shared" si="73"/>
        <v>5.3497912399045984E-5</v>
      </c>
      <c r="F1545" s="27">
        <f t="shared" si="74"/>
        <v>5.3651912399045983E-5</v>
      </c>
    </row>
    <row r="1546" spans="1:6" ht="15" customHeight="1" x14ac:dyDescent="0.2">
      <c r="A1546" s="4">
        <v>1541</v>
      </c>
      <c r="B1546" s="4" t="str">
        <f>Vocabulary!B1542</f>
        <v>lock</v>
      </c>
      <c r="C1546" s="25">
        <v>-2.3320361358994317</v>
      </c>
      <c r="D1546" s="26">
        <f t="shared" si="72"/>
        <v>1.0500543535972563E-4</v>
      </c>
      <c r="E1546" s="22">
        <f t="shared" si="73"/>
        <v>6.3420813538539831E-6</v>
      </c>
      <c r="F1546" s="27">
        <f t="shared" si="74"/>
        <v>6.496181353853983E-6</v>
      </c>
    </row>
    <row r="1547" spans="1:6" ht="15" customHeight="1" x14ac:dyDescent="0.2">
      <c r="A1547" s="4">
        <v>1542</v>
      </c>
      <c r="B1547" s="4" t="str">
        <f>Vocabulary!B1543</f>
        <v>fitted</v>
      </c>
      <c r="C1547" s="25">
        <v>-5.9440155260331355</v>
      </c>
      <c r="D1547" s="26">
        <f t="shared" si="72"/>
        <v>2.834973880797673E-6</v>
      </c>
      <c r="E1547" s="22">
        <f t="shared" si="73"/>
        <v>1.7122575537614498E-7</v>
      </c>
      <c r="F1547" s="27">
        <f t="shared" si="74"/>
        <v>3.2542575537614502E-7</v>
      </c>
    </row>
    <row r="1548" spans="1:6" ht="15" customHeight="1" x14ac:dyDescent="0.2">
      <c r="A1548" s="4">
        <v>1543</v>
      </c>
      <c r="B1548" s="4" t="str">
        <f>Vocabulary!B1544</f>
        <v>rat</v>
      </c>
      <c r="C1548" s="25">
        <v>-1.9194260427268477</v>
      </c>
      <c r="D1548" s="26">
        <f t="shared" si="72"/>
        <v>1.5863757649260422E-4</v>
      </c>
      <c r="E1548" s="22">
        <f t="shared" si="73"/>
        <v>9.5813365512716352E-6</v>
      </c>
      <c r="F1548" s="27">
        <f t="shared" si="74"/>
        <v>9.7356365512716347E-6</v>
      </c>
    </row>
    <row r="1549" spans="1:6" ht="15" customHeight="1" x14ac:dyDescent="0.2">
      <c r="A1549" s="4">
        <v>1544</v>
      </c>
      <c r="B1549" s="4" t="str">
        <f>Vocabulary!B1545</f>
        <v>knelt</v>
      </c>
      <c r="C1549" s="25">
        <v>-4.3790846484010846</v>
      </c>
      <c r="D1549" s="26">
        <f t="shared" si="72"/>
        <v>1.3557821342503634E-5</v>
      </c>
      <c r="E1549" s="22">
        <f t="shared" si="73"/>
        <v>8.1886052508244687E-7</v>
      </c>
      <c r="F1549" s="27">
        <f t="shared" si="74"/>
        <v>9.7326052508244692E-7</v>
      </c>
    </row>
    <row r="1550" spans="1:6" ht="15" customHeight="1" x14ac:dyDescent="0.2">
      <c r="A1550" s="4">
        <v>1545</v>
      </c>
      <c r="B1550" s="4" t="str">
        <f>Vocabulary!B1546</f>
        <v>loveliest</v>
      </c>
      <c r="C1550" s="25">
        <v>-2.2181654705412912</v>
      </c>
      <c r="D1550" s="26">
        <f t="shared" si="72"/>
        <v>1.1766984503233253E-4</v>
      </c>
      <c r="E1550" s="22">
        <f t="shared" si="73"/>
        <v>7.1069819151159203E-6</v>
      </c>
      <c r="F1550" s="27">
        <f t="shared" si="74"/>
        <v>7.2614819151159203E-6</v>
      </c>
    </row>
    <row r="1551" spans="1:6" ht="15" customHeight="1" x14ac:dyDescent="0.2">
      <c r="A1551" s="4">
        <v>1546</v>
      </c>
      <c r="B1551" s="4" t="str">
        <f>Vocabulary!B1547</f>
        <v>wander</v>
      </c>
      <c r="C1551" s="25">
        <v>-1.4820819652317265</v>
      </c>
      <c r="D1551" s="26">
        <f t="shared" si="72"/>
        <v>2.4566437738212418E-4</v>
      </c>
      <c r="E1551" s="22">
        <f t="shared" si="73"/>
        <v>1.4837550663581086E-5</v>
      </c>
      <c r="F1551" s="27">
        <f t="shared" si="74"/>
        <v>1.4992150663581086E-5</v>
      </c>
    </row>
    <row r="1552" spans="1:6" ht="15" customHeight="1" x14ac:dyDescent="0.2">
      <c r="A1552" s="4">
        <v>1547</v>
      </c>
      <c r="B1552" s="4" t="str">
        <f>Vocabulary!B1548</f>
        <v>doorway</v>
      </c>
      <c r="C1552" s="25">
        <v>-1.8343282574368642</v>
      </c>
      <c r="D1552" s="26">
        <f t="shared" si="72"/>
        <v>1.7272832641087335E-4</v>
      </c>
      <c r="E1552" s="22">
        <f t="shared" si="73"/>
        <v>1.0432384709039186E-5</v>
      </c>
      <c r="F1552" s="27">
        <f t="shared" si="74"/>
        <v>1.0587084709039186E-5</v>
      </c>
    </row>
    <row r="1553" spans="1:6" ht="15" customHeight="1" x14ac:dyDescent="0.2">
      <c r="A1553" s="4">
        <v>1548</v>
      </c>
      <c r="B1553" s="4" t="str">
        <f>Vocabulary!B1549</f>
        <v>lately</v>
      </c>
      <c r="C1553" s="25">
        <v>0.15023150113938444</v>
      </c>
      <c r="D1553" s="26">
        <f t="shared" si="72"/>
        <v>1.2567442800594118E-3</v>
      </c>
      <c r="E1553" s="22">
        <f t="shared" si="73"/>
        <v>7.5904399022990441E-5</v>
      </c>
      <c r="F1553" s="27">
        <f t="shared" si="74"/>
        <v>7.6059199022990442E-5</v>
      </c>
    </row>
    <row r="1554" spans="1:6" ht="15" customHeight="1" x14ac:dyDescent="0.2">
      <c r="A1554" s="4">
        <v>1549</v>
      </c>
      <c r="B1554" s="4" t="str">
        <f>Vocabulary!B1550</f>
        <v>telescopes</v>
      </c>
      <c r="C1554" s="25">
        <v>-3.4078163202820262</v>
      </c>
      <c r="D1554" s="26">
        <f t="shared" si="72"/>
        <v>3.581016994590877E-5</v>
      </c>
      <c r="E1554" s="22">
        <f t="shared" si="73"/>
        <v>2.1628500497546408E-6</v>
      </c>
      <c r="F1554" s="27">
        <f t="shared" si="74"/>
        <v>2.3177500497546407E-6</v>
      </c>
    </row>
    <row r="1555" spans="1:6" ht="15" customHeight="1" x14ac:dyDescent="0.2">
      <c r="A1555" s="4">
        <v>1550</v>
      </c>
      <c r="B1555" s="4" t="str">
        <f>Vocabulary!B1551</f>
        <v>printed</v>
      </c>
      <c r="C1555" s="25">
        <v>-6.3571990894487715</v>
      </c>
      <c r="D1555" s="26">
        <f t="shared" si="72"/>
        <v>1.8754509939365193E-6</v>
      </c>
      <c r="E1555" s="22">
        <f t="shared" si="73"/>
        <v>1.1327282952510581E-7</v>
      </c>
      <c r="F1555" s="27">
        <f t="shared" si="74"/>
        <v>2.6827282952510579E-7</v>
      </c>
    </row>
    <row r="1556" spans="1:6" ht="15" customHeight="1" x14ac:dyDescent="0.2">
      <c r="A1556" s="4">
        <v>1551</v>
      </c>
      <c r="B1556" s="4" t="str">
        <f>Vocabulary!B1552</f>
        <v>letters</v>
      </c>
      <c r="C1556" s="25">
        <v>-0.61589197781323424</v>
      </c>
      <c r="D1556" s="26">
        <f t="shared" si="72"/>
        <v>5.841491080454007E-4</v>
      </c>
      <c r="E1556" s="22">
        <f t="shared" si="73"/>
        <v>3.5281232379196448E-5</v>
      </c>
      <c r="F1556" s="27">
        <f t="shared" si="74"/>
        <v>3.5436332379196449E-5</v>
      </c>
    </row>
    <row r="1557" spans="1:6" ht="15" customHeight="1" x14ac:dyDescent="0.2">
      <c r="A1557" s="4">
        <v>1552</v>
      </c>
      <c r="B1557" s="4" t="str">
        <f>Vocabulary!B1553</f>
        <v>histories</v>
      </c>
      <c r="C1557" s="25">
        <v>-0.72067486953183879</v>
      </c>
      <c r="D1557" s="26">
        <f t="shared" si="72"/>
        <v>5.2603796162119785E-4</v>
      </c>
      <c r="E1557" s="22">
        <f t="shared" si="73"/>
        <v>3.1771455795484768E-5</v>
      </c>
      <c r="F1557" s="27">
        <f t="shared" si="74"/>
        <v>3.1926655795484769E-5</v>
      </c>
    </row>
    <row r="1558" spans="1:6" ht="15" customHeight="1" x14ac:dyDescent="0.2">
      <c r="A1558" s="4">
        <v>1553</v>
      </c>
      <c r="B1558" s="4" t="str">
        <f>Vocabulary!B1554</f>
        <v>burnt</v>
      </c>
      <c r="C1558" s="25">
        <v>-0.52960542350791417</v>
      </c>
      <c r="D1558" s="26">
        <f t="shared" si="72"/>
        <v>6.3679184392407824E-4</v>
      </c>
      <c r="E1558" s="22">
        <f t="shared" si="73"/>
        <v>3.8460729826050263E-5</v>
      </c>
      <c r="F1558" s="27">
        <f t="shared" si="74"/>
        <v>3.8616029826050264E-5</v>
      </c>
    </row>
    <row r="1559" spans="1:6" ht="15" customHeight="1" x14ac:dyDescent="0.2">
      <c r="A1559" s="4">
        <v>1554</v>
      </c>
      <c r="B1559" s="4" t="str">
        <f>Vocabulary!B1555</f>
        <v>eaten</v>
      </c>
      <c r="C1559" s="25">
        <v>-0.9722525444009027</v>
      </c>
      <c r="D1559" s="26">
        <f t="shared" si="72"/>
        <v>4.0903294611499498E-4</v>
      </c>
      <c r="E1559" s="22">
        <f t="shared" si="73"/>
        <v>2.4704628020263739E-5</v>
      </c>
      <c r="F1559" s="27">
        <f t="shared" si="74"/>
        <v>2.4860028020263738E-5</v>
      </c>
    </row>
    <row r="1560" spans="1:6" ht="15" customHeight="1" x14ac:dyDescent="0.2">
      <c r="A1560" s="4">
        <v>1555</v>
      </c>
      <c r="B1560" s="4" t="str">
        <f>Vocabulary!B1556</f>
        <v>poker</v>
      </c>
      <c r="C1560" s="25">
        <v>-3.2906592515306836</v>
      </c>
      <c r="D1560" s="26">
        <f t="shared" si="72"/>
        <v>4.026123110140458E-5</v>
      </c>
      <c r="E1560" s="22">
        <f t="shared" si="73"/>
        <v>2.4316836759610119E-6</v>
      </c>
      <c r="F1560" s="27">
        <f t="shared" si="74"/>
        <v>2.587183675961012E-6</v>
      </c>
    </row>
    <row r="1561" spans="1:6" ht="15" customHeight="1" x14ac:dyDescent="0.2">
      <c r="A1561" s="4">
        <v>1556</v>
      </c>
      <c r="B1561" s="4" t="str">
        <f>Vocabulary!B1557</f>
        <v>bleeds</v>
      </c>
      <c r="C1561" s="25">
        <v>-7.5839797055391784</v>
      </c>
      <c r="D1561" s="26">
        <f t="shared" si="72"/>
        <v>5.4994805234877635E-7</v>
      </c>
      <c r="E1561" s="22">
        <f t="shared" si="73"/>
        <v>3.3215569045935546E-8</v>
      </c>
      <c r="F1561" s="27">
        <f t="shared" si="74"/>
        <v>1.8881556904593556E-7</v>
      </c>
    </row>
    <row r="1562" spans="1:6" ht="15" customHeight="1" x14ac:dyDescent="0.2">
      <c r="A1562" s="4">
        <v>1557</v>
      </c>
      <c r="B1562" s="4" t="str">
        <f>Vocabulary!B1558</f>
        <v>disagree</v>
      </c>
      <c r="C1562" s="25">
        <v>-1.2235062821351237</v>
      </c>
      <c r="D1562" s="26">
        <f t="shared" si="72"/>
        <v>3.1815604434555397E-4</v>
      </c>
      <c r="E1562" s="22">
        <f t="shared" si="73"/>
        <v>1.9215876869110967E-5</v>
      </c>
      <c r="F1562" s="27">
        <f t="shared" si="74"/>
        <v>1.9371576869110966E-5</v>
      </c>
    </row>
    <row r="1563" spans="1:6" ht="15" customHeight="1" x14ac:dyDescent="0.2">
      <c r="A1563" s="4">
        <v>1558</v>
      </c>
      <c r="B1563" s="4" t="str">
        <f>Vocabulary!B1559</f>
        <v>flavour</v>
      </c>
      <c r="C1563" s="25">
        <v>-1.2287804124544457</v>
      </c>
      <c r="D1563" s="26">
        <f t="shared" si="72"/>
        <v>3.1648246512267397E-4</v>
      </c>
      <c r="E1563" s="22">
        <f t="shared" si="73"/>
        <v>1.9114796619814697E-5</v>
      </c>
      <c r="F1563" s="27">
        <f t="shared" si="74"/>
        <v>1.9270596619814696E-5</v>
      </c>
    </row>
    <row r="1564" spans="1:6" ht="15" customHeight="1" x14ac:dyDescent="0.2">
      <c r="A1564" s="4">
        <v>1559</v>
      </c>
      <c r="B1564" s="4" t="str">
        <f>Vocabulary!B1560</f>
        <v>cherry</v>
      </c>
      <c r="C1564" s="25">
        <v>-1.5964853660771132</v>
      </c>
      <c r="D1564" s="26">
        <f t="shared" si="72"/>
        <v>2.191075891790611E-4</v>
      </c>
      <c r="E1564" s="22">
        <f t="shared" si="73"/>
        <v>1.323358310986439E-5</v>
      </c>
      <c r="F1564" s="27">
        <f t="shared" si="74"/>
        <v>1.3389483109864389E-5</v>
      </c>
    </row>
    <row r="1565" spans="1:6" ht="15" customHeight="1" x14ac:dyDescent="0.2">
      <c r="A1565" s="4">
        <v>1560</v>
      </c>
      <c r="B1565" s="4" t="str">
        <f>Vocabulary!B1561</f>
        <v>tart</v>
      </c>
      <c r="C1565" s="25">
        <v>-5.3776325434090326</v>
      </c>
      <c r="D1565" s="26">
        <f t="shared" si="72"/>
        <v>4.9948915823956766E-6</v>
      </c>
      <c r="E1565" s="22">
        <f t="shared" si="73"/>
        <v>3.0167970506204667E-7</v>
      </c>
      <c r="F1565" s="27">
        <f t="shared" si="74"/>
        <v>4.5767970506204669E-7</v>
      </c>
    </row>
    <row r="1566" spans="1:6" ht="15" customHeight="1" x14ac:dyDescent="0.2">
      <c r="A1566" s="4">
        <v>1561</v>
      </c>
      <c r="B1566" s="4" t="str">
        <f>Vocabulary!B1562</f>
        <v>custard</v>
      </c>
      <c r="C1566" s="25">
        <v>-6.3104047729473765</v>
      </c>
      <c r="D1566" s="26">
        <f t="shared" si="72"/>
        <v>1.965297192918257E-6</v>
      </c>
      <c r="E1566" s="22">
        <f t="shared" si="73"/>
        <v>1.1869932865179084E-7</v>
      </c>
      <c r="F1566" s="27">
        <f t="shared" si="74"/>
        <v>2.7479932865179084E-7</v>
      </c>
    </row>
    <row r="1567" spans="1:6" ht="15" customHeight="1" x14ac:dyDescent="0.2">
      <c r="A1567" s="4">
        <v>1562</v>
      </c>
      <c r="B1567" s="4" t="str">
        <f>Vocabulary!B1563</f>
        <v>pine</v>
      </c>
      <c r="C1567" s="25">
        <v>-5.0950278571520222</v>
      </c>
      <c r="D1567" s="26">
        <f t="shared" si="72"/>
        <v>6.6261264850416378E-6</v>
      </c>
      <c r="E1567" s="22">
        <f t="shared" si="73"/>
        <v>4.0020245699755945E-7</v>
      </c>
      <c r="F1567" s="27">
        <f t="shared" si="74"/>
        <v>5.5640245699755948E-7</v>
      </c>
    </row>
    <row r="1568" spans="1:6" ht="15" customHeight="1" x14ac:dyDescent="0.2">
      <c r="A1568" s="4">
        <v>1563</v>
      </c>
      <c r="B1568" s="4" t="str">
        <f>Vocabulary!B1564</f>
        <v>apple</v>
      </c>
      <c r="C1568" s="25">
        <v>-5.8864867777899557</v>
      </c>
      <c r="D1568" s="26">
        <f t="shared" si="72"/>
        <v>3.0028489026214101E-6</v>
      </c>
      <c r="E1568" s="22">
        <f t="shared" si="73"/>
        <v>1.8136501190166485E-7</v>
      </c>
      <c r="F1568" s="27">
        <f t="shared" si="74"/>
        <v>3.3766501190166487E-7</v>
      </c>
    </row>
    <row r="1569" spans="1:6" ht="15" customHeight="1" x14ac:dyDescent="0.2">
      <c r="A1569" s="4">
        <v>1564</v>
      </c>
      <c r="B1569" s="4" t="str">
        <f>Vocabulary!B1565</f>
        <v>roast</v>
      </c>
      <c r="C1569" s="25">
        <v>-7.9166203329614948</v>
      </c>
      <c r="D1569" s="26">
        <f t="shared" si="72"/>
        <v>3.9432805748763449E-7</v>
      </c>
      <c r="E1569" s="22">
        <f t="shared" si="73"/>
        <v>2.3816487328740527E-8</v>
      </c>
      <c r="F1569" s="27">
        <f t="shared" si="74"/>
        <v>1.8021648732874052E-7</v>
      </c>
    </row>
    <row r="1570" spans="1:6" ht="15" customHeight="1" x14ac:dyDescent="0.2">
      <c r="A1570" s="4">
        <v>1565</v>
      </c>
      <c r="B1570" s="4" t="str">
        <f>Vocabulary!B1566</f>
        <v>turkey</v>
      </c>
      <c r="C1570" s="25">
        <v>-4.6133960667435847</v>
      </c>
      <c r="D1570" s="26">
        <f t="shared" si="72"/>
        <v>1.0725801385746517E-5</v>
      </c>
      <c r="E1570" s="22">
        <f t="shared" si="73"/>
        <v>6.4781317977159166E-7</v>
      </c>
      <c r="F1570" s="27">
        <f t="shared" si="74"/>
        <v>8.0431317977159166E-7</v>
      </c>
    </row>
    <row r="1571" spans="1:6" ht="15" customHeight="1" x14ac:dyDescent="0.2">
      <c r="A1571" s="4">
        <v>1566</v>
      </c>
      <c r="B1571" s="4" t="str">
        <f>Vocabulary!B1567</f>
        <v>toffee</v>
      </c>
      <c r="C1571" s="25">
        <v>-4.3676322137687631</v>
      </c>
      <c r="D1571" s="26">
        <f t="shared" si="72"/>
        <v>1.3713983919205621E-5</v>
      </c>
      <c r="E1571" s="22">
        <f t="shared" si="73"/>
        <v>8.2829237746683623E-7</v>
      </c>
      <c r="F1571" s="27">
        <f t="shared" si="74"/>
        <v>9.8489237746683614E-7</v>
      </c>
    </row>
    <row r="1572" spans="1:6" ht="15" customHeight="1" x14ac:dyDescent="0.2">
      <c r="A1572" s="4">
        <v>1567</v>
      </c>
      <c r="B1572" s="4" t="str">
        <f>Vocabulary!B1568</f>
        <v>buttered</v>
      </c>
      <c r="C1572" s="25">
        <v>-3.0827877129491781</v>
      </c>
      <c r="D1572" s="26">
        <f t="shared" si="72"/>
        <v>4.9563790510488171E-5</v>
      </c>
      <c r="E1572" s="22">
        <f t="shared" si="73"/>
        <v>2.9935363873883313E-6</v>
      </c>
      <c r="F1572" s="27">
        <f t="shared" si="74"/>
        <v>3.1502363873883315E-6</v>
      </c>
    </row>
    <row r="1573" spans="1:6" ht="15" customHeight="1" x14ac:dyDescent="0.2">
      <c r="A1573" s="4">
        <v>1568</v>
      </c>
      <c r="B1573" s="4" t="str">
        <f>Vocabulary!B1569</f>
        <v>toast</v>
      </c>
      <c r="C1573" s="25">
        <v>-6.0459100637051524</v>
      </c>
      <c r="D1573" s="26">
        <f t="shared" si="72"/>
        <v>2.5603351972421061E-6</v>
      </c>
      <c r="E1573" s="22">
        <f t="shared" si="73"/>
        <v>1.5463822475872691E-7</v>
      </c>
      <c r="F1573" s="27">
        <f t="shared" si="74"/>
        <v>3.1143822475872691E-7</v>
      </c>
    </row>
    <row r="1574" spans="1:6" ht="15" customHeight="1" x14ac:dyDescent="0.2">
      <c r="A1574" s="4">
        <v>1569</v>
      </c>
      <c r="B1574" s="4" t="str">
        <f>Vocabulary!B1570</f>
        <v>shrink</v>
      </c>
      <c r="C1574" s="25">
        <v>-1.3961597945032154</v>
      </c>
      <c r="D1574" s="26">
        <f t="shared" si="72"/>
        <v>2.6770575695532045E-4</v>
      </c>
      <c r="E1574" s="22">
        <f t="shared" si="73"/>
        <v>1.6168798154965719E-5</v>
      </c>
      <c r="F1574" s="27">
        <f t="shared" si="74"/>
        <v>1.6325698154965718E-5</v>
      </c>
    </row>
    <row r="1575" spans="1:6" ht="15" customHeight="1" x14ac:dyDescent="0.2">
      <c r="A1575" s="4">
        <v>1570</v>
      </c>
      <c r="B1575" s="4" t="str">
        <f>Vocabulary!B1571</f>
        <v>flame</v>
      </c>
      <c r="C1575" s="25">
        <v>-2.1562671551833628</v>
      </c>
      <c r="D1575" s="26">
        <f t="shared" si="72"/>
        <v>1.2518355433226296E-4</v>
      </c>
      <c r="E1575" s="22">
        <f t="shared" si="73"/>
        <v>7.560792286799261E-6</v>
      </c>
      <c r="F1575" s="27">
        <f t="shared" si="74"/>
        <v>7.7177922867992614E-6</v>
      </c>
    </row>
    <row r="1576" spans="1:6" ht="15" customHeight="1" x14ac:dyDescent="0.2">
      <c r="A1576" s="4">
        <v>1571</v>
      </c>
      <c r="B1576" s="4" t="str">
        <f>Vocabulary!B1572</f>
        <v>blown</v>
      </c>
      <c r="C1576" s="25">
        <v>-7.8237239875748599E-3</v>
      </c>
      <c r="D1576" s="26">
        <f t="shared" si="72"/>
        <v>1.0730115706823718E-3</v>
      </c>
      <c r="E1576" s="22">
        <f t="shared" si="73"/>
        <v>6.4807375461864146E-5</v>
      </c>
      <c r="F1576" s="27">
        <f t="shared" si="74"/>
        <v>6.4964475461864145E-5</v>
      </c>
    </row>
    <row r="1577" spans="1:6" ht="15" customHeight="1" x14ac:dyDescent="0.2">
      <c r="A1577" s="4">
        <v>1572</v>
      </c>
      <c r="B1577" s="4" t="str">
        <f>Vocabulary!B1573</f>
        <v>plainly</v>
      </c>
      <c r="C1577" s="25">
        <v>-4.9569867763261692</v>
      </c>
      <c r="D1577" s="26">
        <f t="shared" si="72"/>
        <v>7.6069436909622369E-6</v>
      </c>
      <c r="E1577" s="22">
        <f t="shared" si="73"/>
        <v>4.5944150964181911E-7</v>
      </c>
      <c r="F1577" s="27">
        <f t="shared" si="74"/>
        <v>6.1664150964181917E-7</v>
      </c>
    </row>
    <row r="1578" spans="1:6" ht="15" customHeight="1" x14ac:dyDescent="0.2">
      <c r="A1578" s="4">
        <v>1573</v>
      </c>
      <c r="B1578" s="4" t="str">
        <f>Vocabulary!B1574</f>
        <v>climb</v>
      </c>
      <c r="C1578" s="25">
        <v>-1.5244965970989477</v>
      </c>
      <c r="D1578" s="26">
        <f t="shared" si="72"/>
        <v>2.3546249713691996E-4</v>
      </c>
      <c r="E1578" s="22">
        <f t="shared" si="73"/>
        <v>1.4221381088589953E-5</v>
      </c>
      <c r="F1578" s="27">
        <f t="shared" si="74"/>
        <v>1.4378681088589953E-5</v>
      </c>
    </row>
    <row r="1579" spans="1:6" ht="15" customHeight="1" x14ac:dyDescent="0.2">
      <c r="A1579" s="4">
        <v>1574</v>
      </c>
      <c r="B1579" s="4" t="str">
        <f>Vocabulary!B1575</f>
        <v>slippery</v>
      </c>
      <c r="C1579" s="25">
        <v>-3.9065393846466532</v>
      </c>
      <c r="D1579" s="26">
        <f t="shared" si="72"/>
        <v>2.1747718715743943E-5</v>
      </c>
      <c r="E1579" s="22">
        <f t="shared" si="73"/>
        <v>1.3135110661984053E-6</v>
      </c>
      <c r="F1579" s="27">
        <f t="shared" si="74"/>
        <v>1.4709110661984053E-6</v>
      </c>
    </row>
    <row r="1580" spans="1:6" ht="15" customHeight="1" x14ac:dyDescent="0.2">
      <c r="A1580" s="4">
        <v>1575</v>
      </c>
      <c r="B1580" s="4" t="str">
        <f>Vocabulary!B1576</f>
        <v>advise</v>
      </c>
      <c r="C1580" s="25">
        <v>-3.8620334847397486</v>
      </c>
      <c r="D1580" s="26">
        <f t="shared" si="72"/>
        <v>2.2737482298042499E-5</v>
      </c>
      <c r="E1580" s="22">
        <f t="shared" si="73"/>
        <v>1.37329045893665E-6</v>
      </c>
      <c r="F1580" s="27">
        <f t="shared" si="74"/>
        <v>1.53079045893665E-6</v>
      </c>
    </row>
    <row r="1581" spans="1:6" ht="15" customHeight="1" x14ac:dyDescent="0.2">
      <c r="A1581" s="4">
        <v>1576</v>
      </c>
      <c r="B1581" s="4" t="str">
        <f>Vocabulary!B1577</f>
        <v>seldom</v>
      </c>
      <c r="C1581" s="25">
        <v>-2.7914735123796941</v>
      </c>
      <c r="D1581" s="26">
        <f t="shared" si="72"/>
        <v>6.6325519833801872E-5</v>
      </c>
      <c r="E1581" s="22">
        <f t="shared" si="73"/>
        <v>4.0059054198632717E-6</v>
      </c>
      <c r="F1581" s="27">
        <f t="shared" si="74"/>
        <v>4.1635054198632717E-6</v>
      </c>
    </row>
    <row r="1582" spans="1:6" ht="15" customHeight="1" x14ac:dyDescent="0.2">
      <c r="A1582" s="4">
        <v>1577</v>
      </c>
      <c r="B1582" s="4" t="str">
        <f>Vocabulary!B1578</f>
        <v>scolded</v>
      </c>
      <c r="C1582" s="25">
        <v>-4.4370497384764098</v>
      </c>
      <c r="D1582" s="26">
        <f t="shared" si="72"/>
        <v>1.2794284036906942E-5</v>
      </c>
      <c r="E1582" s="22">
        <f t="shared" si="73"/>
        <v>7.7274466743938644E-7</v>
      </c>
      <c r="F1582" s="27">
        <f t="shared" si="74"/>
        <v>9.3044466743938643E-7</v>
      </c>
    </row>
    <row r="1583" spans="1:6" ht="15" customHeight="1" x14ac:dyDescent="0.2">
      <c r="A1583" s="4">
        <v>1578</v>
      </c>
      <c r="B1583" s="4" t="str">
        <f>Vocabulary!B1579</f>
        <v>cheated</v>
      </c>
      <c r="C1583" s="25">
        <v>-5.2329788196379052</v>
      </c>
      <c r="D1583" s="26">
        <f t="shared" si="72"/>
        <v>5.7722931644293449E-6</v>
      </c>
      <c r="E1583" s="22">
        <f t="shared" si="73"/>
        <v>3.4863293239720351E-7</v>
      </c>
      <c r="F1583" s="27">
        <f t="shared" si="74"/>
        <v>5.0643293239720356E-7</v>
      </c>
    </row>
    <row r="1584" spans="1:6" ht="15" customHeight="1" x14ac:dyDescent="0.2">
      <c r="A1584" s="4">
        <v>1579</v>
      </c>
      <c r="B1584" s="4" t="str">
        <f>Vocabulary!B1580</f>
        <v>pretending</v>
      </c>
      <c r="C1584" s="25">
        <v>-1.632364004255308</v>
      </c>
      <c r="D1584" s="26">
        <f t="shared" si="72"/>
        <v>2.1138566172242533E-4</v>
      </c>
      <c r="E1584" s="22">
        <f t="shared" si="73"/>
        <v>1.2767196851183859E-5</v>
      </c>
      <c r="F1584" s="27">
        <f t="shared" si="74"/>
        <v>1.2925096851183859E-5</v>
      </c>
    </row>
    <row r="1585" spans="1:6" ht="15" customHeight="1" x14ac:dyDescent="0.2">
      <c r="A1585" s="4">
        <v>1580</v>
      </c>
      <c r="B1585" s="4" t="str">
        <f>Vocabulary!B1581</f>
        <v>pretend</v>
      </c>
      <c r="C1585" s="25">
        <v>-1.4540279996047929</v>
      </c>
      <c r="D1585" s="26">
        <f t="shared" si="72"/>
        <v>2.526538197697403E-4</v>
      </c>
      <c r="E1585" s="22">
        <f t="shared" si="73"/>
        <v>1.5259696546682093E-5</v>
      </c>
      <c r="F1585" s="27">
        <f t="shared" si="74"/>
        <v>1.5417696546682093E-5</v>
      </c>
    </row>
    <row r="1586" spans="1:6" ht="15" customHeight="1" x14ac:dyDescent="0.2">
      <c r="A1586" s="4">
        <v>1581</v>
      </c>
      <c r="B1586" s="4" t="str">
        <f>Vocabulary!B1582</f>
        <v>respectable</v>
      </c>
      <c r="C1586" s="25">
        <v>-0.85872576427256053</v>
      </c>
      <c r="D1586" s="26">
        <f t="shared" si="72"/>
        <v>4.5820765922338695E-4</v>
      </c>
      <c r="E1586" s="22">
        <f t="shared" si="73"/>
        <v>2.7674665047560977E-5</v>
      </c>
      <c r="F1586" s="27">
        <f t="shared" si="74"/>
        <v>2.7832765047560978E-5</v>
      </c>
    </row>
    <row r="1587" spans="1:6" ht="15" customHeight="1" x14ac:dyDescent="0.2">
      <c r="A1587" s="4">
        <v>1582</v>
      </c>
      <c r="B1587" s="4" t="str">
        <f>Vocabulary!B1583</f>
        <v>currants</v>
      </c>
      <c r="C1587" s="25">
        <v>-1.8532376896483456</v>
      </c>
      <c r="D1587" s="26">
        <f t="shared" si="72"/>
        <v>1.694928190437653E-4</v>
      </c>
      <c r="E1587" s="22">
        <f t="shared" si="73"/>
        <v>1.0236967673026749E-5</v>
      </c>
      <c r="F1587" s="27">
        <f t="shared" si="74"/>
        <v>1.0395167673026748E-5</v>
      </c>
    </row>
    <row r="1588" spans="1:6" ht="15" customHeight="1" x14ac:dyDescent="0.2">
      <c r="A1588" s="4">
        <v>1583</v>
      </c>
      <c r="B1588" s="4" t="str">
        <f>Vocabulary!B1584</f>
        <v>creep</v>
      </c>
      <c r="C1588" s="25">
        <v>-1.4571128596052072</v>
      </c>
      <c r="D1588" s="26">
        <f t="shared" si="72"/>
        <v>2.5187561904446189E-4</v>
      </c>
      <c r="E1588" s="22">
        <f t="shared" si="73"/>
        <v>1.5212695052974302E-5</v>
      </c>
      <c r="F1588" s="27">
        <f t="shared" si="74"/>
        <v>1.5370995052974303E-5</v>
      </c>
    </row>
    <row r="1589" spans="1:6" ht="15" customHeight="1" x14ac:dyDescent="0.2">
      <c r="A1589" s="4">
        <v>1584</v>
      </c>
      <c r="B1589" s="4" t="str">
        <f>Vocabulary!B1585</f>
        <v>ate</v>
      </c>
      <c r="C1589" s="25">
        <v>-4.5278676338905521</v>
      </c>
      <c r="D1589" s="26">
        <f t="shared" si="72"/>
        <v>1.1683535355625673E-5</v>
      </c>
      <c r="E1589" s="22">
        <f t="shared" si="73"/>
        <v>7.056580592439244E-7</v>
      </c>
      <c r="F1589" s="27">
        <f t="shared" si="74"/>
        <v>8.6405805924392444E-7</v>
      </c>
    </row>
    <row r="1590" spans="1:6" ht="15" customHeight="1" x14ac:dyDescent="0.2">
      <c r="A1590" s="4">
        <v>1585</v>
      </c>
      <c r="B1590" s="4" t="str">
        <f>Vocabulary!B1586</f>
        <v>eats</v>
      </c>
      <c r="C1590" s="25">
        <v>-0.80964502420537898</v>
      </c>
      <c r="D1590" s="26">
        <f t="shared" si="72"/>
        <v>4.8125786380500031E-4</v>
      </c>
      <c r="E1590" s="22">
        <f t="shared" si="73"/>
        <v>2.9066843196994553E-5</v>
      </c>
      <c r="F1590" s="27">
        <f t="shared" si="74"/>
        <v>2.9225343196994551E-5</v>
      </c>
    </row>
    <row r="1591" spans="1:6" ht="15" customHeight="1" x14ac:dyDescent="0.2">
      <c r="A1591" s="4">
        <v>1586</v>
      </c>
      <c r="B1591" s="4" t="str">
        <f>Vocabulary!B1587</f>
        <v>common</v>
      </c>
      <c r="C1591" s="25">
        <v>-1.8529495957736917</v>
      </c>
      <c r="D1591" s="26">
        <f t="shared" si="72"/>
        <v>1.6954165592119436E-4</v>
      </c>
      <c r="E1591" s="22">
        <f t="shared" si="73"/>
        <v>1.0239917305573504E-5</v>
      </c>
      <c r="F1591" s="27">
        <f t="shared" si="74"/>
        <v>1.0398517305573504E-5</v>
      </c>
    </row>
    <row r="1592" spans="1:6" ht="15" customHeight="1" x14ac:dyDescent="0.2">
      <c r="A1592" s="4">
        <v>1587</v>
      </c>
      <c r="B1592" s="4" t="str">
        <f>Vocabulary!B1588</f>
        <v>ii</v>
      </c>
      <c r="C1592" s="25">
        <v>-1.7827956440903228</v>
      </c>
      <c r="D1592" s="26">
        <f t="shared" si="72"/>
        <v>1.8186280896938557E-4</v>
      </c>
      <c r="E1592" s="22">
        <f t="shared" si="73"/>
        <v>1.098408597395927E-5</v>
      </c>
      <c r="F1592" s="27">
        <f t="shared" si="74"/>
        <v>1.1142785973959271E-5</v>
      </c>
    </row>
    <row r="1593" spans="1:6" ht="15" customHeight="1" x14ac:dyDescent="0.2">
      <c r="A1593" s="4">
        <v>1588</v>
      </c>
      <c r="B1593" s="4" t="str">
        <f>Vocabulary!B1589</f>
        <v>largest</v>
      </c>
      <c r="C1593" s="25">
        <v>-2.401632716545107</v>
      </c>
      <c r="D1593" s="26">
        <f t="shared" si="72"/>
        <v>9.7945924298341205E-5</v>
      </c>
      <c r="E1593" s="22">
        <f t="shared" si="73"/>
        <v>5.9157034876382669E-6</v>
      </c>
      <c r="F1593" s="27">
        <f t="shared" si="74"/>
        <v>6.0745034876382669E-6</v>
      </c>
    </row>
    <row r="1594" spans="1:6" ht="15" customHeight="1" x14ac:dyDescent="0.2">
      <c r="A1594" s="4">
        <v>1589</v>
      </c>
      <c r="B1594" s="4" t="str">
        <f>Vocabulary!B1590</f>
        <v>stockings</v>
      </c>
      <c r="C1594" s="25">
        <v>-1.4236580825469858</v>
      </c>
      <c r="D1594" s="26">
        <f t="shared" si="72"/>
        <v>2.6044459918501207E-4</v>
      </c>
      <c r="E1594" s="22">
        <f t="shared" si="73"/>
        <v>1.5730241301744699E-5</v>
      </c>
      <c r="F1594" s="27">
        <f t="shared" si="74"/>
        <v>1.5889141301744698E-5</v>
      </c>
    </row>
    <row r="1595" spans="1:6" ht="15" customHeight="1" x14ac:dyDescent="0.2">
      <c r="A1595" s="4">
        <v>1590</v>
      </c>
      <c r="B1595" s="4" t="str">
        <f>Vocabulary!B1591</f>
        <v>able</v>
      </c>
      <c r="C1595" s="25">
        <v>-4.0076708280292364</v>
      </c>
      <c r="D1595" s="26">
        <f t="shared" si="72"/>
        <v>1.9655897529603624E-5</v>
      </c>
      <c r="E1595" s="22">
        <f t="shared" si="73"/>
        <v>1.187169985903189E-6</v>
      </c>
      <c r="F1595" s="27">
        <f t="shared" si="74"/>
        <v>1.3461699859031891E-6</v>
      </c>
    </row>
    <row r="1596" spans="1:6" ht="15" customHeight="1" x14ac:dyDescent="0.2">
      <c r="A1596" s="4">
        <v>1591</v>
      </c>
      <c r="B1596" s="4" t="str">
        <f>Vocabulary!B1592</f>
        <v>christmas</v>
      </c>
      <c r="C1596" s="25">
        <v>-3.8256373703508837</v>
      </c>
      <c r="D1596" s="26">
        <f t="shared" si="72"/>
        <v>2.3580282598273458E-5</v>
      </c>
      <c r="E1596" s="22">
        <f t="shared" si="73"/>
        <v>1.4241936150523895E-6</v>
      </c>
      <c r="F1596" s="27">
        <f t="shared" si="74"/>
        <v>1.5832936150523896E-6</v>
      </c>
    </row>
    <row r="1597" spans="1:6" ht="15" customHeight="1" x14ac:dyDescent="0.2">
      <c r="A1597" s="4">
        <v>1592</v>
      </c>
      <c r="B1597" s="4" t="str">
        <f>Vocabulary!B1593</f>
        <v>planning</v>
      </c>
      <c r="C1597" s="25">
        <v>-0.30986144965418794</v>
      </c>
      <c r="D1597" s="26">
        <f t="shared" si="72"/>
        <v>7.9328837037527143E-4</v>
      </c>
      <c r="E1597" s="22">
        <f t="shared" si="73"/>
        <v>4.7912751989940103E-5</v>
      </c>
      <c r="F1597" s="27">
        <f t="shared" si="74"/>
        <v>4.80719519899401E-5</v>
      </c>
    </row>
    <row r="1598" spans="1:6" ht="15" customHeight="1" x14ac:dyDescent="0.2">
      <c r="A1598" s="4">
        <v>1593</v>
      </c>
      <c r="B1598" s="4" t="str">
        <f>Vocabulary!B1594</f>
        <v>carrier</v>
      </c>
      <c r="C1598" s="25">
        <v>-2.417180348672705</v>
      </c>
      <c r="D1598" s="26">
        <f t="shared" si="72"/>
        <v>9.6434874163346017E-5</v>
      </c>
      <c r="E1598" s="22">
        <f t="shared" si="73"/>
        <v>5.8244396130296666E-6</v>
      </c>
      <c r="F1598" s="27">
        <f t="shared" si="74"/>
        <v>5.9837396130296669E-6</v>
      </c>
    </row>
    <row r="1599" spans="1:6" ht="15" customHeight="1" x14ac:dyDescent="0.2">
      <c r="A1599" s="4">
        <v>1594</v>
      </c>
      <c r="B1599" s="4" t="str">
        <f>Vocabulary!B1595</f>
        <v>one's</v>
      </c>
      <c r="C1599" s="25">
        <v>-1.4305759835594345</v>
      </c>
      <c r="D1599" s="26">
        <f t="shared" si="72"/>
        <v>2.5864908697718274E-4</v>
      </c>
      <c r="E1599" s="22">
        <f t="shared" si="73"/>
        <v>1.5621796586907973E-5</v>
      </c>
      <c r="F1599" s="27">
        <f t="shared" si="74"/>
        <v>1.5781196586907973E-5</v>
      </c>
    </row>
    <row r="1600" spans="1:6" ht="15" customHeight="1" x14ac:dyDescent="0.2">
      <c r="A1600" s="4">
        <v>1595</v>
      </c>
      <c r="B1600" s="4" t="str">
        <f>Vocabulary!B1596</f>
        <v>odd</v>
      </c>
      <c r="C1600" s="25">
        <v>-3.2442656986219056</v>
      </c>
      <c r="D1600" s="26">
        <f t="shared" si="72"/>
        <v>4.2173098920118086E-5</v>
      </c>
      <c r="E1600" s="22">
        <f t="shared" si="73"/>
        <v>2.5471559960609957E-6</v>
      </c>
      <c r="F1600" s="27">
        <f t="shared" si="74"/>
        <v>2.7066559960609956E-6</v>
      </c>
    </row>
    <row r="1601" spans="1:6" ht="15" customHeight="1" x14ac:dyDescent="0.2">
      <c r="A1601" s="4">
        <v>1596</v>
      </c>
      <c r="B1601" s="4" t="str">
        <f>Vocabulary!B1597</f>
        <v>esq</v>
      </c>
      <c r="C1601" s="25">
        <v>-0.73333352274899888</v>
      </c>
      <c r="D1601" s="26">
        <f t="shared" si="72"/>
        <v>5.1942099876415475E-4</v>
      </c>
      <c r="E1601" s="22">
        <f t="shared" si="73"/>
        <v>3.1371806800068162E-5</v>
      </c>
      <c r="F1601" s="27">
        <f t="shared" si="74"/>
        <v>3.1531406800068159E-5</v>
      </c>
    </row>
    <row r="1602" spans="1:6" ht="15" customHeight="1" x14ac:dyDescent="0.2">
      <c r="A1602" s="4">
        <v>1597</v>
      </c>
      <c r="B1602" s="4" t="str">
        <f>Vocabulary!B1598</f>
        <v>hearthrug</v>
      </c>
      <c r="C1602" s="25">
        <v>-5.8919531621899459</v>
      </c>
      <c r="D1602" s="26">
        <f t="shared" si="72"/>
        <v>2.9864789591892904E-6</v>
      </c>
      <c r="E1602" s="22">
        <f t="shared" si="73"/>
        <v>1.8037630581565297E-7</v>
      </c>
      <c r="F1602" s="27">
        <f t="shared" si="74"/>
        <v>3.4007630581565297E-7</v>
      </c>
    </row>
    <row r="1603" spans="1:6" ht="15" customHeight="1" x14ac:dyDescent="0.2">
      <c r="A1603" s="4">
        <v>1598</v>
      </c>
      <c r="B1603" s="4" t="str">
        <f>Vocabulary!B1599</f>
        <v>fender</v>
      </c>
      <c r="C1603" s="25">
        <v>-2.4895714662911588</v>
      </c>
      <c r="D1603" s="26">
        <f t="shared" si="72"/>
        <v>8.9700539519493776E-5</v>
      </c>
      <c r="E1603" s="22">
        <f t="shared" si="73"/>
        <v>5.4177016377136826E-6</v>
      </c>
      <c r="F1603" s="27">
        <f t="shared" si="74"/>
        <v>5.5775016377136823E-6</v>
      </c>
    </row>
    <row r="1604" spans="1:6" ht="15" customHeight="1" x14ac:dyDescent="0.2">
      <c r="A1604" s="4">
        <v>1599</v>
      </c>
      <c r="B1604" s="4" t="str">
        <f>Vocabulary!B1600</f>
        <v>hopeless</v>
      </c>
      <c r="C1604" s="25">
        <v>-0.48344278374150723</v>
      </c>
      <c r="D1604" s="26">
        <f t="shared" si="72"/>
        <v>6.6687689676216404E-4</v>
      </c>
      <c r="E1604" s="22">
        <f t="shared" si="73"/>
        <v>4.0277796266282525E-5</v>
      </c>
      <c r="F1604" s="27">
        <f t="shared" si="74"/>
        <v>4.0437696266282523E-5</v>
      </c>
    </row>
    <row r="1605" spans="1:6" ht="15" customHeight="1" x14ac:dyDescent="0.2">
      <c r="A1605" s="4">
        <v>1600</v>
      </c>
      <c r="B1605" s="4" t="str">
        <f>Vocabulary!B1601</f>
        <v>shedding</v>
      </c>
      <c r="C1605" s="25">
        <v>-0.93839338772196323</v>
      </c>
      <c r="D1605" s="26">
        <f t="shared" si="72"/>
        <v>4.2311959192981735E-4</v>
      </c>
      <c r="E1605" s="22">
        <f t="shared" si="73"/>
        <v>2.5555428299834748E-5</v>
      </c>
      <c r="F1605" s="27">
        <f t="shared" si="74"/>
        <v>2.5715428299834746E-5</v>
      </c>
    </row>
    <row r="1606" spans="1:6" ht="15" customHeight="1" x14ac:dyDescent="0.2">
      <c r="A1606" s="4">
        <v>1601</v>
      </c>
      <c r="B1606" s="4" t="str">
        <f>Vocabulary!B1602</f>
        <v>gallons</v>
      </c>
      <c r="C1606" s="25">
        <v>-3.0766406227523775</v>
      </c>
      <c r="D1606" s="26">
        <f t="shared" ref="D1606:D1669" si="75">EXP((C1606-$B$3)/$F$3)</f>
        <v>4.9869401949454514E-5</v>
      </c>
      <c r="E1606" s="22">
        <f t="shared" ref="E1606:E1669" si="76">D1606/$D$3</f>
        <v>3.0119945995937571E-6</v>
      </c>
      <c r="F1606" s="27">
        <f t="shared" ref="F1606:F1669" si="77">IF(A1606=1,-1,E1606+A1606*0.0000000001)</f>
        <v>3.1720945995937571E-6</v>
      </c>
    </row>
    <row r="1607" spans="1:6" ht="15" customHeight="1" x14ac:dyDescent="0.2">
      <c r="A1607" s="4">
        <v>1602</v>
      </c>
      <c r="B1607" s="4" t="str">
        <f>Vocabulary!B1603</f>
        <v>reaching</v>
      </c>
      <c r="C1607" s="25">
        <v>-1.4575753235586555</v>
      </c>
      <c r="D1607" s="26">
        <f t="shared" si="75"/>
        <v>2.5175916258043566E-4</v>
      </c>
      <c r="E1607" s="22">
        <f t="shared" si="76"/>
        <v>1.5205661356418439E-5</v>
      </c>
      <c r="F1607" s="27">
        <f t="shared" si="77"/>
        <v>1.5365861356418438E-5</v>
      </c>
    </row>
    <row r="1608" spans="1:6" ht="15" customHeight="1" x14ac:dyDescent="0.2">
      <c r="A1608" s="4">
        <v>1603</v>
      </c>
      <c r="B1608" s="4" t="str">
        <f>Vocabulary!B1604</f>
        <v>dried</v>
      </c>
      <c r="C1608" s="25">
        <v>-5.4493192823803573</v>
      </c>
      <c r="D1608" s="26">
        <f t="shared" si="75"/>
        <v>4.6493571729545409E-6</v>
      </c>
      <c r="E1608" s="22">
        <f t="shared" si="76"/>
        <v>2.8081023932701788E-7</v>
      </c>
      <c r="F1608" s="27">
        <f t="shared" si="77"/>
        <v>4.4111023932701791E-7</v>
      </c>
    </row>
    <row r="1609" spans="1:6" ht="15" customHeight="1" x14ac:dyDescent="0.2">
      <c r="A1609" s="4">
        <v>1604</v>
      </c>
      <c r="B1609" s="4" t="str">
        <f>Vocabulary!B1605</f>
        <v>returning</v>
      </c>
      <c r="C1609" s="25">
        <v>-4.2121560342408362</v>
      </c>
      <c r="D1609" s="26">
        <f t="shared" si="75"/>
        <v>1.6020869495748248E-5</v>
      </c>
      <c r="E1609" s="22">
        <f t="shared" si="76"/>
        <v>9.6762284117421436E-7</v>
      </c>
      <c r="F1609" s="27">
        <f t="shared" si="77"/>
        <v>1.1280228411742143E-6</v>
      </c>
    </row>
    <row r="1610" spans="1:6" ht="15" customHeight="1" x14ac:dyDescent="0.2">
      <c r="A1610" s="4">
        <v>1605</v>
      </c>
      <c r="B1610" s="4" t="str">
        <f>Vocabulary!B1606</f>
        <v>splendidly</v>
      </c>
      <c r="C1610" s="25">
        <v>-5.5661435474704177</v>
      </c>
      <c r="D1610" s="26">
        <f t="shared" si="75"/>
        <v>4.136726202122019E-6</v>
      </c>
      <c r="E1610" s="22">
        <f t="shared" si="76"/>
        <v>2.4984853424587345E-7</v>
      </c>
      <c r="F1610" s="27">
        <f t="shared" si="77"/>
        <v>4.1034853424587344E-7</v>
      </c>
    </row>
    <row r="1611" spans="1:6" ht="15" customHeight="1" x14ac:dyDescent="0.2">
      <c r="A1611" s="4">
        <v>1606</v>
      </c>
      <c r="B1611" s="4" t="str">
        <f>Vocabulary!B1607</f>
        <v>dressed</v>
      </c>
      <c r="C1611" s="25">
        <v>-5.9038681327738107</v>
      </c>
      <c r="D1611" s="26">
        <f t="shared" si="75"/>
        <v>2.9511063008100337E-6</v>
      </c>
      <c r="E1611" s="22">
        <f t="shared" si="76"/>
        <v>1.7823988043562568E-7</v>
      </c>
      <c r="F1611" s="27">
        <f t="shared" si="77"/>
        <v>3.3883988043562568E-7</v>
      </c>
    </row>
    <row r="1612" spans="1:6" ht="15" customHeight="1" x14ac:dyDescent="0.2">
      <c r="A1612" s="4">
        <v>1607</v>
      </c>
      <c r="B1612" s="4" t="str">
        <f>Vocabulary!B1608</f>
        <v>desperate</v>
      </c>
      <c r="C1612" s="25">
        <v>-3.3359150201238537</v>
      </c>
      <c r="D1612" s="26">
        <f t="shared" si="75"/>
        <v>3.8479792367349341E-5</v>
      </c>
      <c r="E1612" s="22">
        <f t="shared" si="76"/>
        <v>2.3240889658435745E-6</v>
      </c>
      <c r="F1612" s="27">
        <f t="shared" si="77"/>
        <v>2.4847889658435745E-6</v>
      </c>
    </row>
    <row r="1613" spans="1:6" ht="15" customHeight="1" x14ac:dyDescent="0.2">
      <c r="A1613" s="4">
        <v>1608</v>
      </c>
      <c r="B1613" s="4" t="str">
        <f>Vocabulary!B1609</f>
        <v>skurried</v>
      </c>
      <c r="C1613" s="25">
        <v>-1.5987015763940335</v>
      </c>
      <c r="D1613" s="26">
        <f t="shared" si="75"/>
        <v>2.1862253836524666E-4</v>
      </c>
      <c r="E1613" s="22">
        <f t="shared" si="76"/>
        <v>1.3204287181406728E-5</v>
      </c>
      <c r="F1613" s="27">
        <f t="shared" si="77"/>
        <v>1.3365087181406728E-5</v>
      </c>
    </row>
    <row r="1614" spans="1:6" ht="15" customHeight="1" x14ac:dyDescent="0.2">
      <c r="A1614" s="4">
        <v>1609</v>
      </c>
      <c r="B1614" s="4" t="str">
        <f>Vocabulary!B1610</f>
        <v>darkness</v>
      </c>
      <c r="C1614" s="25">
        <v>-2.3558841129016992</v>
      </c>
      <c r="D1614" s="26">
        <f t="shared" si="75"/>
        <v>1.025308918574131E-4</v>
      </c>
      <c r="E1614" s="22">
        <f t="shared" si="76"/>
        <v>6.1926247457121905E-6</v>
      </c>
      <c r="F1614" s="27">
        <f t="shared" si="77"/>
        <v>6.3535247457121909E-6</v>
      </c>
    </row>
    <row r="1615" spans="1:6" ht="15" customHeight="1" x14ac:dyDescent="0.2">
      <c r="A1615" s="4">
        <v>1610</v>
      </c>
      <c r="B1615" s="4" t="str">
        <f>Vocabulary!B1611</f>
        <v>fanning</v>
      </c>
      <c r="C1615" s="25">
        <v>-3.8723367199537861</v>
      </c>
      <c r="D1615" s="26">
        <f t="shared" si="75"/>
        <v>2.2504415403067067E-5</v>
      </c>
      <c r="E1615" s="22">
        <f t="shared" si="76"/>
        <v>1.3592137665848627E-6</v>
      </c>
      <c r="F1615" s="27">
        <f t="shared" si="77"/>
        <v>1.5202137665848627E-6</v>
      </c>
    </row>
    <row r="1616" spans="1:6" ht="15" customHeight="1" x14ac:dyDescent="0.2">
      <c r="A1616" s="4">
        <v>1611</v>
      </c>
      <c r="B1616" s="4" t="str">
        <f>Vocabulary!B1612</f>
        <v>puzzle</v>
      </c>
      <c r="C1616" s="25">
        <v>-1.2557052238545796</v>
      </c>
      <c r="D1616" s="26">
        <f t="shared" si="75"/>
        <v>3.0807492802417842E-4</v>
      </c>
      <c r="E1616" s="22">
        <f t="shared" si="76"/>
        <v>1.8607001151117887E-5</v>
      </c>
      <c r="F1616" s="27">
        <f t="shared" si="77"/>
        <v>1.8768101151117888E-5</v>
      </c>
    </row>
    <row r="1617" spans="1:6" ht="15" customHeight="1" x14ac:dyDescent="0.2">
      <c r="A1617" s="4">
        <v>1612</v>
      </c>
      <c r="B1617" s="4" t="str">
        <f>Vocabulary!B1613</f>
        <v>ada</v>
      </c>
      <c r="C1617" s="25">
        <v>-3.165518796584629</v>
      </c>
      <c r="D1617" s="26">
        <f t="shared" si="75"/>
        <v>4.5628360019919974E-5</v>
      </c>
      <c r="E1617" s="22">
        <f t="shared" si="76"/>
        <v>2.7558456407320507E-6</v>
      </c>
      <c r="F1617" s="27">
        <f t="shared" si="77"/>
        <v>2.9170456407320505E-6</v>
      </c>
    </row>
    <row r="1618" spans="1:6" ht="15" customHeight="1" x14ac:dyDescent="0.2">
      <c r="A1618" s="4">
        <v>1613</v>
      </c>
      <c r="B1618" s="4" t="str">
        <f>Vocabulary!B1614</f>
        <v>thirteen</v>
      </c>
      <c r="C1618" s="25">
        <v>-3.5886092290008942E-2</v>
      </c>
      <c r="D1618" s="26">
        <f t="shared" si="75"/>
        <v>1.0433188967169907E-3</v>
      </c>
      <c r="E1618" s="22">
        <f t="shared" si="76"/>
        <v>6.3014007782783644E-5</v>
      </c>
      <c r="F1618" s="27">
        <f t="shared" si="77"/>
        <v>6.3175307782783639E-5</v>
      </c>
    </row>
    <row r="1619" spans="1:6" ht="15" customHeight="1" x14ac:dyDescent="0.2">
      <c r="A1619" s="4">
        <v>1614</v>
      </c>
      <c r="B1619" s="4" t="str">
        <f>Vocabulary!B1615</f>
        <v>multiplication</v>
      </c>
      <c r="C1619" s="25">
        <v>-2.0707550539109629</v>
      </c>
      <c r="D1619" s="26">
        <f t="shared" si="75"/>
        <v>1.3635928395741559E-4</v>
      </c>
      <c r="E1619" s="22">
        <f t="shared" si="76"/>
        <v>8.2357800741322086E-6</v>
      </c>
      <c r="F1619" s="27">
        <f t="shared" si="77"/>
        <v>8.3971800741322085E-6</v>
      </c>
    </row>
    <row r="1620" spans="1:6" ht="15" customHeight="1" x14ac:dyDescent="0.2">
      <c r="A1620" s="4">
        <v>1615</v>
      </c>
      <c r="B1620" s="4" t="str">
        <f>Vocabulary!B1616</f>
        <v>signify</v>
      </c>
      <c r="C1620" s="25">
        <v>-1.929666916585816</v>
      </c>
      <c r="D1620" s="26">
        <f t="shared" si="75"/>
        <v>1.5702127935580533E-4</v>
      </c>
      <c r="E1620" s="22">
        <f t="shared" si="76"/>
        <v>9.4837160052640565E-6</v>
      </c>
      <c r="F1620" s="27">
        <f t="shared" si="77"/>
        <v>9.6452160052640565E-6</v>
      </c>
    </row>
    <row r="1621" spans="1:6" ht="15" customHeight="1" x14ac:dyDescent="0.2">
      <c r="A1621" s="4">
        <v>1616</v>
      </c>
      <c r="B1621" s="4" t="str">
        <f>Vocabulary!B1617</f>
        <v>geography</v>
      </c>
      <c r="C1621" s="25">
        <v>-2.5200978703846233</v>
      </c>
      <c r="D1621" s="26">
        <f t="shared" si="75"/>
        <v>8.700367678544776E-5</v>
      </c>
      <c r="E1621" s="22">
        <f t="shared" si="76"/>
        <v>5.2548174708045764E-6</v>
      </c>
      <c r="F1621" s="27">
        <f t="shared" si="77"/>
        <v>5.4164174708045767E-6</v>
      </c>
    </row>
    <row r="1622" spans="1:6" ht="15" customHeight="1" x14ac:dyDescent="0.2">
      <c r="A1622" s="4">
        <v>1617</v>
      </c>
      <c r="B1622" s="4" t="str">
        <f>Vocabulary!B1618</f>
        <v>london</v>
      </c>
      <c r="C1622" s="25">
        <v>-8.9170915263492248</v>
      </c>
      <c r="D1622" s="26">
        <f t="shared" si="75"/>
        <v>1.449968477719986E-7</v>
      </c>
      <c r="E1622" s="22">
        <f t="shared" si="76"/>
        <v>8.7574686155255753E-9</v>
      </c>
      <c r="F1622" s="27">
        <f t="shared" si="77"/>
        <v>1.7045746861552559E-7</v>
      </c>
    </row>
    <row r="1623" spans="1:6" ht="15" customHeight="1" x14ac:dyDescent="0.2">
      <c r="A1623" s="4">
        <v>1618</v>
      </c>
      <c r="B1623" s="4" t="str">
        <f>Vocabulary!B1619</f>
        <v>crocodile</v>
      </c>
      <c r="C1623" s="25">
        <v>-1.0312494477781562</v>
      </c>
      <c r="D1623" s="26">
        <f t="shared" si="75"/>
        <v>3.8559932116465751E-4</v>
      </c>
      <c r="E1623" s="22">
        <f t="shared" si="76"/>
        <v>2.3289292182251067E-5</v>
      </c>
      <c r="F1623" s="27">
        <f t="shared" si="77"/>
        <v>2.3451092182251066E-5</v>
      </c>
    </row>
    <row r="1624" spans="1:6" ht="15" customHeight="1" x14ac:dyDescent="0.2">
      <c r="A1624" s="4">
        <v>1619</v>
      </c>
      <c r="B1624" s="4" t="str">
        <f>Vocabulary!B1620</f>
        <v>improve</v>
      </c>
      <c r="C1624" s="25">
        <v>-8.2577420309380205</v>
      </c>
      <c r="D1624" s="26">
        <f t="shared" si="75"/>
        <v>2.8035635715476115E-7</v>
      </c>
      <c r="E1624" s="22">
        <f t="shared" si="76"/>
        <v>1.6932864656524236E-8</v>
      </c>
      <c r="F1624" s="27">
        <f t="shared" si="77"/>
        <v>1.7883286465652426E-7</v>
      </c>
    </row>
    <row r="1625" spans="1:6" ht="15" customHeight="1" x14ac:dyDescent="0.2">
      <c r="A1625" s="4">
        <v>1620</v>
      </c>
      <c r="B1625" s="4" t="str">
        <f>Vocabulary!B1621</f>
        <v>shining</v>
      </c>
      <c r="C1625" s="25">
        <v>-0.28232842774417177</v>
      </c>
      <c r="D1625" s="26">
        <f t="shared" si="75"/>
        <v>8.1543345811282465E-4</v>
      </c>
      <c r="E1625" s="22">
        <f t="shared" si="76"/>
        <v>4.9250263210560828E-5</v>
      </c>
      <c r="F1625" s="27">
        <f t="shared" si="77"/>
        <v>4.941226321056083E-5</v>
      </c>
    </row>
    <row r="1626" spans="1:6" ht="15" customHeight="1" x14ac:dyDescent="0.2">
      <c r="A1626" s="4">
        <v>1621</v>
      </c>
      <c r="B1626" s="4" t="str">
        <f>Vocabulary!B1622</f>
        <v>pour</v>
      </c>
      <c r="C1626" s="25">
        <v>-1.3919937349659346</v>
      </c>
      <c r="D1626" s="26">
        <f t="shared" si="75"/>
        <v>2.6882336146429758E-4</v>
      </c>
      <c r="E1626" s="22">
        <f t="shared" si="76"/>
        <v>1.6236298839031126E-5</v>
      </c>
      <c r="F1626" s="27">
        <f t="shared" si="77"/>
        <v>1.6398398839031125E-5</v>
      </c>
    </row>
    <row r="1627" spans="1:6" ht="15" customHeight="1" x14ac:dyDescent="0.2">
      <c r="A1627" s="4">
        <v>1622</v>
      </c>
      <c r="B1627" s="4" t="str">
        <f>Vocabulary!B1623</f>
        <v>waters</v>
      </c>
      <c r="C1627" s="25">
        <v>-2.2284182061917881</v>
      </c>
      <c r="D1627" s="26">
        <f t="shared" si="75"/>
        <v>1.1646957077873908E-4</v>
      </c>
      <c r="E1627" s="22">
        <f t="shared" si="76"/>
        <v>7.034488172890595E-6</v>
      </c>
      <c r="F1627" s="27">
        <f t="shared" si="77"/>
        <v>7.1966881728905949E-6</v>
      </c>
    </row>
    <row r="1628" spans="1:6" ht="15" customHeight="1" x14ac:dyDescent="0.2">
      <c r="A1628" s="4">
        <v>1623</v>
      </c>
      <c r="B1628" s="4" t="str">
        <f>Vocabulary!B1624</f>
        <v>nile</v>
      </c>
      <c r="C1628" s="25">
        <v>-1.9647694730360454</v>
      </c>
      <c r="D1628" s="26">
        <f t="shared" si="75"/>
        <v>1.5160504894069676E-4</v>
      </c>
      <c r="E1628" s="22">
        <f t="shared" si="76"/>
        <v>9.1565884255710556E-6</v>
      </c>
      <c r="F1628" s="27">
        <f t="shared" si="77"/>
        <v>9.3188884255710557E-6</v>
      </c>
    </row>
    <row r="1629" spans="1:6" ht="15" customHeight="1" x14ac:dyDescent="0.2">
      <c r="A1629" s="4">
        <v>1624</v>
      </c>
      <c r="B1629" s="4" t="str">
        <f>Vocabulary!B1625</f>
        <v>scale</v>
      </c>
      <c r="C1629" s="25">
        <v>-4.2759131421877559</v>
      </c>
      <c r="D1629" s="26">
        <f t="shared" si="75"/>
        <v>1.5031306225309056E-5</v>
      </c>
      <c r="E1629" s="22">
        <f t="shared" si="76"/>
        <v>9.0785554680120076E-7</v>
      </c>
      <c r="F1629" s="27">
        <f t="shared" si="77"/>
        <v>1.0702555468012007E-6</v>
      </c>
    </row>
    <row r="1630" spans="1:6" ht="15" customHeight="1" x14ac:dyDescent="0.2">
      <c r="A1630" s="4">
        <v>1625</v>
      </c>
      <c r="B1630" s="4" t="str">
        <f>Vocabulary!B1626</f>
        <v>cheerfully</v>
      </c>
      <c r="C1630" s="25">
        <v>-3.3378918676894531</v>
      </c>
      <c r="D1630" s="26">
        <f t="shared" si="75"/>
        <v>3.8403798822058792E-5</v>
      </c>
      <c r="E1630" s="22">
        <f t="shared" si="76"/>
        <v>2.3194991344224738E-6</v>
      </c>
      <c r="F1630" s="27">
        <f t="shared" si="77"/>
        <v>2.4819991344224739E-6</v>
      </c>
    </row>
    <row r="1631" spans="1:6" ht="15" customHeight="1" x14ac:dyDescent="0.2">
      <c r="A1631" s="4">
        <v>1626</v>
      </c>
      <c r="B1631" s="4" t="str">
        <f>Vocabulary!B1627</f>
        <v>welcome</v>
      </c>
      <c r="C1631" s="25">
        <v>-1.3421153976668219</v>
      </c>
      <c r="D1631" s="26">
        <f t="shared" si="75"/>
        <v>2.8257184939229593E-4</v>
      </c>
      <c r="E1631" s="22">
        <f t="shared" si="76"/>
        <v>1.7066675177485768E-5</v>
      </c>
      <c r="F1631" s="27">
        <f t="shared" si="77"/>
        <v>1.7229275177485769E-5</v>
      </c>
    </row>
    <row r="1632" spans="1:6" ht="15" customHeight="1" x14ac:dyDescent="0.2">
      <c r="A1632" s="4">
        <v>1627</v>
      </c>
      <c r="B1632" s="4" t="str">
        <f>Vocabulary!B1628</f>
        <v>fishes</v>
      </c>
      <c r="C1632" s="25">
        <v>-0.93596644567769172</v>
      </c>
      <c r="D1632" s="26">
        <f t="shared" si="75"/>
        <v>4.2414772576319422E-4</v>
      </c>
      <c r="E1632" s="22">
        <f t="shared" si="76"/>
        <v>2.5617525165502589E-5</v>
      </c>
      <c r="F1632" s="27">
        <f t="shared" si="77"/>
        <v>2.578022516550259E-5</v>
      </c>
    </row>
    <row r="1633" spans="1:6" ht="15" customHeight="1" x14ac:dyDescent="0.2">
      <c r="A1633" s="4">
        <v>1628</v>
      </c>
      <c r="B1633" s="4" t="str">
        <f>Vocabulary!B1629</f>
        <v>poky</v>
      </c>
      <c r="C1633" s="25">
        <v>-3.1996285401160875</v>
      </c>
      <c r="D1633" s="26">
        <f t="shared" si="75"/>
        <v>4.4098232837231907E-5</v>
      </c>
      <c r="E1633" s="22">
        <f t="shared" si="76"/>
        <v>2.6634295573064004E-6</v>
      </c>
      <c r="F1633" s="27">
        <f t="shared" si="77"/>
        <v>2.8262295573064003E-6</v>
      </c>
    </row>
    <row r="1634" spans="1:6" ht="15" customHeight="1" x14ac:dyDescent="0.2">
      <c r="A1634" s="4">
        <v>1629</v>
      </c>
      <c r="B1634" s="4" t="str">
        <f>Vocabulary!B1630</f>
        <v>toys</v>
      </c>
      <c r="C1634" s="25">
        <v>-2.9520988326230455</v>
      </c>
      <c r="D1634" s="26">
        <f t="shared" si="75"/>
        <v>5.6483548424529878E-5</v>
      </c>
      <c r="E1634" s="22">
        <f t="shared" si="76"/>
        <v>3.4114734921628102E-6</v>
      </c>
      <c r="F1634" s="27">
        <f t="shared" si="77"/>
        <v>3.5743734921628103E-6</v>
      </c>
    </row>
    <row r="1635" spans="1:6" ht="15" customHeight="1" x14ac:dyDescent="0.2">
      <c r="A1635" s="4">
        <v>1630</v>
      </c>
      <c r="B1635" s="4" t="str">
        <f>Vocabulary!B1631</f>
        <v>burst</v>
      </c>
      <c r="C1635" s="25">
        <v>-0.7258311226934151</v>
      </c>
      <c r="D1635" s="26">
        <f t="shared" si="75"/>
        <v>5.2333255758656616E-4</v>
      </c>
      <c r="E1635" s="22">
        <f t="shared" si="76"/>
        <v>3.1608055754106911E-5</v>
      </c>
      <c r="F1635" s="27">
        <f t="shared" si="77"/>
        <v>3.1771055754106909E-5</v>
      </c>
    </row>
    <row r="1636" spans="1:6" ht="15" customHeight="1" x14ac:dyDescent="0.2">
      <c r="A1636" s="4">
        <v>1631</v>
      </c>
      <c r="B1636" s="4" t="str">
        <f>Vocabulary!B1632</f>
        <v>measure</v>
      </c>
      <c r="C1636" s="25">
        <v>-1.3126104231770983</v>
      </c>
      <c r="D1636" s="26">
        <f t="shared" si="75"/>
        <v>2.9103333878210182E-4</v>
      </c>
      <c r="E1636" s="22">
        <f t="shared" si="76"/>
        <v>1.7577729237697813E-5</v>
      </c>
      <c r="F1636" s="27">
        <f t="shared" si="77"/>
        <v>1.7740829237697812E-5</v>
      </c>
    </row>
    <row r="1637" spans="1:6" ht="15" customHeight="1" x14ac:dyDescent="0.2">
      <c r="A1637" s="4">
        <v>1632</v>
      </c>
      <c r="B1637" s="4" t="str">
        <f>Vocabulary!B1633</f>
        <v>avoid</v>
      </c>
      <c r="C1637" s="25">
        <v>-1.4652206663486078</v>
      </c>
      <c r="D1637" s="26">
        <f t="shared" si="75"/>
        <v>2.4984171658769765E-4</v>
      </c>
      <c r="E1637" s="22">
        <f t="shared" si="76"/>
        <v>1.5089852127725599E-5</v>
      </c>
      <c r="F1637" s="27">
        <f t="shared" si="77"/>
        <v>1.5253052127725599E-5</v>
      </c>
    </row>
    <row r="1638" spans="1:6" ht="15" customHeight="1" x14ac:dyDescent="0.2">
      <c r="A1638" s="4">
        <v>1633</v>
      </c>
      <c r="B1638" s="4" t="str">
        <f>Vocabulary!B1634</f>
        <v>existence</v>
      </c>
      <c r="C1638" s="25">
        <v>-1.8925394787693941</v>
      </c>
      <c r="D1638" s="26">
        <f t="shared" si="75"/>
        <v>1.6296065173700112E-4</v>
      </c>
      <c r="E1638" s="22">
        <f t="shared" si="76"/>
        <v>9.8424401294328196E-6</v>
      </c>
      <c r="F1638" s="27">
        <f t="shared" si="77"/>
        <v>1.000574012943282E-5</v>
      </c>
    </row>
    <row r="1639" spans="1:6" ht="15" customHeight="1" x14ac:dyDescent="0.2">
      <c r="A1639" s="4">
        <v>1634</v>
      </c>
      <c r="B1639" s="4" t="str">
        <f>Vocabulary!B1635</f>
        <v>speed</v>
      </c>
      <c r="C1639" s="25">
        <v>-2.8355076361221987</v>
      </c>
      <c r="D1639" s="26">
        <f t="shared" si="75"/>
        <v>6.3468302873436708E-5</v>
      </c>
      <c r="E1639" s="22">
        <f t="shared" si="76"/>
        <v>3.8333362347904259E-6</v>
      </c>
      <c r="F1639" s="27">
        <f t="shared" si="77"/>
        <v>3.9967362347904259E-6</v>
      </c>
    </row>
    <row r="1640" spans="1:6" ht="15" customHeight="1" x14ac:dyDescent="0.2">
      <c r="A1640" s="4">
        <v>1635</v>
      </c>
      <c r="B1640" s="4" t="str">
        <f>Vocabulary!B1636</f>
        <v>splash</v>
      </c>
      <c r="C1640" s="25">
        <v>0.98565445437492216</v>
      </c>
      <c r="D1640" s="26">
        <f t="shared" si="75"/>
        <v>2.8977872411195798E-3</v>
      </c>
      <c r="E1640" s="22">
        <f t="shared" si="76"/>
        <v>1.7501953462105508E-4</v>
      </c>
      <c r="F1640" s="27">
        <f t="shared" si="77"/>
        <v>1.7518303462105508E-4</v>
      </c>
    </row>
    <row r="1641" spans="1:6" ht="15" customHeight="1" x14ac:dyDescent="0.2">
      <c r="A1641" s="4">
        <v>1636</v>
      </c>
      <c r="B1641" s="4" t="str">
        <f>Vocabulary!B1637</f>
        <v>somehow</v>
      </c>
      <c r="C1641" s="25">
        <v>-1.7405077917875362</v>
      </c>
      <c r="D1641" s="26">
        <f t="shared" si="75"/>
        <v>1.8971832236107323E-4</v>
      </c>
      <c r="E1641" s="22">
        <f t="shared" si="76"/>
        <v>1.145854050896214E-5</v>
      </c>
      <c r="F1641" s="27">
        <f t="shared" si="77"/>
        <v>1.162214050896214E-5</v>
      </c>
    </row>
    <row r="1642" spans="1:6" ht="15" customHeight="1" x14ac:dyDescent="0.2">
      <c r="A1642" s="4">
        <v>1637</v>
      </c>
      <c r="B1642" s="4" t="str">
        <f>Vocabulary!B1638</f>
        <v>seaside</v>
      </c>
      <c r="C1642" s="25">
        <v>-1.8987314205927264</v>
      </c>
      <c r="D1642" s="26">
        <f t="shared" si="75"/>
        <v>1.6195472639150382E-4</v>
      </c>
      <c r="E1642" s="22">
        <f t="shared" si="76"/>
        <v>9.7816846042050806E-6</v>
      </c>
      <c r="F1642" s="27">
        <f t="shared" si="77"/>
        <v>9.9453846042050804E-6</v>
      </c>
    </row>
    <row r="1643" spans="1:6" ht="15" customHeight="1" x14ac:dyDescent="0.2">
      <c r="A1643" s="4">
        <v>1638</v>
      </c>
      <c r="B1643" s="4" t="str">
        <f>Vocabulary!B1639</f>
        <v>coast</v>
      </c>
      <c r="C1643" s="25">
        <v>-3.1187893416474815</v>
      </c>
      <c r="D1643" s="26">
        <f t="shared" si="75"/>
        <v>4.7811151554168527E-5</v>
      </c>
      <c r="E1643" s="22">
        <f t="shared" si="76"/>
        <v>2.8876811161175246E-6</v>
      </c>
      <c r="F1643" s="27">
        <f t="shared" si="77"/>
        <v>3.0514811161175246E-6</v>
      </c>
    </row>
    <row r="1644" spans="1:6" ht="15" customHeight="1" x14ac:dyDescent="0.2">
      <c r="A1644" s="4">
        <v>1639</v>
      </c>
      <c r="B1644" s="4" t="str">
        <f>Vocabulary!B1640</f>
        <v>bathing</v>
      </c>
      <c r="C1644" s="25">
        <v>-1.634959304433099</v>
      </c>
      <c r="D1644" s="26">
        <f t="shared" si="75"/>
        <v>2.1083776376434291E-4</v>
      </c>
      <c r="E1644" s="22">
        <f t="shared" si="76"/>
        <v>1.2734105103010393E-5</v>
      </c>
      <c r="F1644" s="27">
        <f t="shared" si="77"/>
        <v>1.2898005103010394E-5</v>
      </c>
    </row>
    <row r="1645" spans="1:6" ht="15" customHeight="1" x14ac:dyDescent="0.2">
      <c r="A1645" s="4">
        <v>1640</v>
      </c>
      <c r="B1645" s="4" t="str">
        <f>Vocabulary!B1641</f>
        <v>machines</v>
      </c>
      <c r="C1645" s="25">
        <v>-5.2363846112455255</v>
      </c>
      <c r="D1645" s="26">
        <f t="shared" si="75"/>
        <v>5.7526673764558361E-6</v>
      </c>
      <c r="E1645" s="22">
        <f t="shared" si="76"/>
        <v>3.4744758095767966E-7</v>
      </c>
      <c r="F1645" s="27">
        <f t="shared" si="77"/>
        <v>5.114475809576797E-7</v>
      </c>
    </row>
    <row r="1646" spans="1:6" ht="15" customHeight="1" x14ac:dyDescent="0.2">
      <c r="A1646" s="4">
        <v>1641</v>
      </c>
      <c r="B1646" s="4" t="str">
        <f>Vocabulary!B1642</f>
        <v>sand</v>
      </c>
      <c r="C1646" s="25">
        <v>-2.4159308288897874</v>
      </c>
      <c r="D1646" s="26">
        <f t="shared" si="75"/>
        <v>9.6555446759610859E-5</v>
      </c>
      <c r="E1646" s="22">
        <f t="shared" si="76"/>
        <v>5.8317219142928092E-6</v>
      </c>
      <c r="F1646" s="27">
        <f t="shared" si="77"/>
        <v>5.995821914292809E-6</v>
      </c>
    </row>
    <row r="1647" spans="1:6" ht="15" customHeight="1" x14ac:dyDescent="0.2">
      <c r="A1647" s="4">
        <v>1642</v>
      </c>
      <c r="B1647" s="4" t="str">
        <f>Vocabulary!B1643</f>
        <v>wooden</v>
      </c>
      <c r="C1647" s="25">
        <v>-4.2287544439892173</v>
      </c>
      <c r="D1647" s="26">
        <f t="shared" si="75"/>
        <v>1.5757143311807925E-5</v>
      </c>
      <c r="E1647" s="22">
        <f t="shared" si="76"/>
        <v>9.5169439987057024E-7</v>
      </c>
      <c r="F1647" s="27">
        <f t="shared" si="77"/>
        <v>1.1158943998705702E-6</v>
      </c>
    </row>
    <row r="1648" spans="1:6" ht="15" customHeight="1" x14ac:dyDescent="0.2">
      <c r="A1648" s="4">
        <v>1643</v>
      </c>
      <c r="B1648" s="4" t="str">
        <f>Vocabulary!B1644</f>
        <v>spades</v>
      </c>
      <c r="C1648" s="25">
        <v>-6.7505493454928489</v>
      </c>
      <c r="D1648" s="26">
        <f t="shared" si="75"/>
        <v>1.2655399949270515E-6</v>
      </c>
      <c r="E1648" s="22">
        <f t="shared" si="76"/>
        <v>7.6435639516063701E-8</v>
      </c>
      <c r="F1648" s="27">
        <f t="shared" si="77"/>
        <v>2.407356395160637E-7</v>
      </c>
    </row>
    <row r="1649" spans="1:6" ht="15" customHeight="1" x14ac:dyDescent="0.2">
      <c r="A1649" s="4">
        <v>1644</v>
      </c>
      <c r="B1649" s="4" t="str">
        <f>Vocabulary!B1645</f>
        <v>lodging</v>
      </c>
      <c r="C1649" s="25">
        <v>-1.566531266825705</v>
      </c>
      <c r="D1649" s="26">
        <f t="shared" si="75"/>
        <v>2.2577004544125414E-4</v>
      </c>
      <c r="E1649" s="22">
        <f t="shared" si="76"/>
        <v>1.3635979799964953E-5</v>
      </c>
      <c r="F1649" s="27">
        <f t="shared" si="77"/>
        <v>1.3800379799964953E-5</v>
      </c>
    </row>
    <row r="1650" spans="1:6" ht="15" customHeight="1" x14ac:dyDescent="0.2">
      <c r="A1650" s="4">
        <v>1645</v>
      </c>
      <c r="B1650" s="4" t="str">
        <f>Vocabulary!B1646</f>
        <v>houses</v>
      </c>
      <c r="C1650" s="25">
        <v>-5.9210757940219558</v>
      </c>
      <c r="D1650" s="26">
        <f t="shared" si="75"/>
        <v>2.9007590845262908E-6</v>
      </c>
      <c r="E1650" s="22">
        <f t="shared" si="76"/>
        <v>1.7519902697391956E-7</v>
      </c>
      <c r="F1650" s="27">
        <f t="shared" si="77"/>
        <v>3.3969902697391956E-7</v>
      </c>
    </row>
    <row r="1651" spans="1:6" ht="15" customHeight="1" x14ac:dyDescent="0.2">
      <c r="A1651" s="4">
        <v>1646</v>
      </c>
      <c r="B1651" s="4" t="str">
        <f>Vocabulary!B1647</f>
        <v>station</v>
      </c>
      <c r="C1651" s="25">
        <v>-2.8540502158081686</v>
      </c>
      <c r="D1651" s="26">
        <f t="shared" si="75"/>
        <v>6.2302280747952908E-5</v>
      </c>
      <c r="E1651" s="22">
        <f t="shared" si="76"/>
        <v>3.7629112405520009E-6</v>
      </c>
      <c r="F1651" s="27">
        <f t="shared" si="77"/>
        <v>3.9275112405520006E-6</v>
      </c>
    </row>
    <row r="1652" spans="1:6" ht="15" customHeight="1" x14ac:dyDescent="0.2">
      <c r="A1652" s="4">
        <v>1647</v>
      </c>
      <c r="B1652" s="4" t="str">
        <f>Vocabulary!B1648</f>
        <v>wept</v>
      </c>
      <c r="C1652" s="25">
        <v>-1.45538896893411</v>
      </c>
      <c r="D1652" s="26">
        <f t="shared" si="75"/>
        <v>2.5231019955142671E-4</v>
      </c>
      <c r="E1652" s="22">
        <f t="shared" si="76"/>
        <v>1.5238942693589552E-5</v>
      </c>
      <c r="F1652" s="27">
        <f t="shared" si="77"/>
        <v>1.5403642693589552E-5</v>
      </c>
    </row>
    <row r="1653" spans="1:6" ht="15" customHeight="1" x14ac:dyDescent="0.2">
      <c r="A1653" s="4">
        <v>1648</v>
      </c>
      <c r="B1653" s="4" t="str">
        <f>Vocabulary!B1649</f>
        <v>punished</v>
      </c>
      <c r="C1653" s="25">
        <v>-3.9462094501795866</v>
      </c>
      <c r="D1653" s="26">
        <f t="shared" si="75"/>
        <v>2.0901873578732076E-5</v>
      </c>
      <c r="E1653" s="22">
        <f t="shared" si="76"/>
        <v>1.2624240091016589E-6</v>
      </c>
      <c r="F1653" s="27">
        <f t="shared" si="77"/>
        <v>1.427224009101659E-6</v>
      </c>
    </row>
    <row r="1654" spans="1:6" ht="15" customHeight="1" x14ac:dyDescent="0.2">
      <c r="A1654" s="4">
        <v>1649</v>
      </c>
      <c r="B1654" s="4" t="str">
        <f>Vocabulary!B1650</f>
        <v>drowned</v>
      </c>
      <c r="C1654" s="25">
        <v>-2.5870782218889286</v>
      </c>
      <c r="D1654" s="26">
        <f t="shared" si="75"/>
        <v>8.1367019752237601E-5</v>
      </c>
      <c r="E1654" s="22">
        <f t="shared" si="76"/>
        <v>4.9143766417567581E-6</v>
      </c>
      <c r="F1654" s="27">
        <f t="shared" si="77"/>
        <v>5.079276641756758E-6</v>
      </c>
    </row>
    <row r="1655" spans="1:6" ht="15" customHeight="1" x14ac:dyDescent="0.2">
      <c r="A1655" s="4">
        <v>1650</v>
      </c>
      <c r="B1655" s="4" t="str">
        <f>Vocabulary!B1651</f>
        <v>walrus</v>
      </c>
      <c r="C1655" s="25">
        <v>-1.9950780341617156</v>
      </c>
      <c r="D1655" s="26">
        <f t="shared" si="75"/>
        <v>1.470790527274139E-4</v>
      </c>
      <c r="E1655" s="22">
        <f t="shared" si="76"/>
        <v>8.8832288980995454E-6</v>
      </c>
      <c r="F1655" s="27">
        <f t="shared" si="77"/>
        <v>9.0482288980995446E-6</v>
      </c>
    </row>
    <row r="1656" spans="1:6" ht="15" customHeight="1" x14ac:dyDescent="0.2">
      <c r="A1656" s="4">
        <v>1651</v>
      </c>
      <c r="B1656" s="4" t="str">
        <f>Vocabulary!B1652</f>
        <v>hippopotamus</v>
      </c>
      <c r="C1656" s="25">
        <v>-3.2871265319195992</v>
      </c>
      <c r="D1656" s="26">
        <f t="shared" si="75"/>
        <v>4.0403714270441885E-5</v>
      </c>
      <c r="E1656" s="22">
        <f t="shared" si="76"/>
        <v>2.4402893242923945E-6</v>
      </c>
      <c r="F1656" s="27">
        <f t="shared" si="77"/>
        <v>2.6053893242923944E-6</v>
      </c>
    </row>
    <row r="1657" spans="1:6" ht="15" customHeight="1" x14ac:dyDescent="0.2">
      <c r="A1657" s="4">
        <v>1652</v>
      </c>
      <c r="B1657" s="4" t="str">
        <f>Vocabulary!B1653</f>
        <v>harm</v>
      </c>
      <c r="C1657" s="25">
        <v>-2.5807527880471381</v>
      </c>
      <c r="D1657" s="26">
        <f t="shared" si="75"/>
        <v>8.1883332682705659E-5</v>
      </c>
      <c r="E1657" s="22">
        <f t="shared" si="76"/>
        <v>4.9455607285410037E-6</v>
      </c>
      <c r="F1657" s="27">
        <f t="shared" si="77"/>
        <v>5.1107607285410034E-6</v>
      </c>
    </row>
    <row r="1658" spans="1:6" ht="15" customHeight="1" x14ac:dyDescent="0.2">
      <c r="A1658" s="4">
        <v>1653</v>
      </c>
      <c r="B1658" s="4" t="str">
        <f>Vocabulary!B1654</f>
        <v>brother's</v>
      </c>
      <c r="C1658" s="25">
        <v>3.7913522557403057</v>
      </c>
      <c r="D1658" s="26">
        <f t="shared" si="75"/>
        <v>4.792538042413845E-2</v>
      </c>
      <c r="E1658" s="22">
        <f t="shared" si="76"/>
        <v>2.8945802712310315E-3</v>
      </c>
      <c r="F1658" s="27">
        <f t="shared" si="77"/>
        <v>2.8947455712310314E-3</v>
      </c>
    </row>
    <row r="1659" spans="1:6" ht="15" customHeight="1" x14ac:dyDescent="0.2">
      <c r="A1659" s="4">
        <v>1654</v>
      </c>
      <c r="B1659" s="4" t="str">
        <f>Vocabulary!B1655</f>
        <v>latin</v>
      </c>
      <c r="C1659" s="25">
        <v>-3.9568323698629158</v>
      </c>
      <c r="D1659" s="26">
        <f t="shared" si="75"/>
        <v>2.068100984032083E-5</v>
      </c>
      <c r="E1659" s="22">
        <f t="shared" si="76"/>
        <v>1.2490843587081164E-6</v>
      </c>
      <c r="F1659" s="27">
        <f t="shared" si="77"/>
        <v>1.4144843587081163E-6</v>
      </c>
    </row>
    <row r="1660" spans="1:6" ht="15" customHeight="1" x14ac:dyDescent="0.2">
      <c r="A1660" s="4">
        <v>1655</v>
      </c>
      <c r="B1660" s="4" t="str">
        <f>Vocabulary!B1656</f>
        <v>grammar</v>
      </c>
      <c r="C1660" s="25">
        <v>-5.6019194423314813</v>
      </c>
      <c r="D1660" s="26">
        <f t="shared" si="75"/>
        <v>3.9913471588624333E-6</v>
      </c>
      <c r="E1660" s="22">
        <f t="shared" si="76"/>
        <v>2.4106798192170886E-7</v>
      </c>
      <c r="F1660" s="27">
        <f t="shared" si="77"/>
        <v>4.0656798192170886E-7</v>
      </c>
    </row>
    <row r="1661" spans="1:6" ht="15" customHeight="1" x14ac:dyDescent="0.2">
      <c r="A1661" s="4">
        <v>1656</v>
      </c>
      <c r="B1661" s="4" t="str">
        <f>Vocabulary!B1657</f>
        <v>inquisitively</v>
      </c>
      <c r="C1661" s="25">
        <v>-5.3359713811843106</v>
      </c>
      <c r="D1661" s="26">
        <f t="shared" si="75"/>
        <v>5.2073800971858344E-6</v>
      </c>
      <c r="E1661" s="22">
        <f t="shared" si="76"/>
        <v>3.1451351164493582E-7</v>
      </c>
      <c r="F1661" s="27">
        <f t="shared" si="77"/>
        <v>4.8011351164493582E-7</v>
      </c>
    </row>
    <row r="1662" spans="1:6" ht="15" customHeight="1" x14ac:dyDescent="0.2">
      <c r="A1662" s="4">
        <v>1657</v>
      </c>
      <c r="B1662" s="4" t="str">
        <f>Vocabulary!B1658</f>
        <v>daresay</v>
      </c>
      <c r="C1662" s="25">
        <v>-3.890112772281987</v>
      </c>
      <c r="D1662" s="26">
        <f t="shared" si="75"/>
        <v>2.210791032559937E-5</v>
      </c>
      <c r="E1662" s="22">
        <f t="shared" si="76"/>
        <v>1.3352657923690365E-6</v>
      </c>
      <c r="F1662" s="27">
        <f t="shared" si="77"/>
        <v>1.5009657923690365E-6</v>
      </c>
    </row>
    <row r="1663" spans="1:6" ht="15" customHeight="1" x14ac:dyDescent="0.2">
      <c r="A1663" s="4">
        <v>1658</v>
      </c>
      <c r="B1663" s="4" t="str">
        <f>Vocabulary!B1659</f>
        <v>ou</v>
      </c>
      <c r="C1663" s="25">
        <v>-0.95896336592120757</v>
      </c>
      <c r="D1663" s="26">
        <f t="shared" si="75"/>
        <v>4.1450493653842613E-4</v>
      </c>
      <c r="E1663" s="22">
        <f t="shared" si="76"/>
        <v>2.5035123373328297E-5</v>
      </c>
      <c r="F1663" s="27">
        <f t="shared" si="77"/>
        <v>2.5200923373328298E-5</v>
      </c>
    </row>
    <row r="1664" spans="1:6" ht="15" customHeight="1" x14ac:dyDescent="0.2">
      <c r="A1664" s="4">
        <v>1659</v>
      </c>
      <c r="B1664" s="4" t="str">
        <f>Vocabulary!B1660</f>
        <v>est</v>
      </c>
      <c r="C1664" s="25">
        <v>-3.0582436619790796</v>
      </c>
      <c r="D1664" s="26">
        <f t="shared" si="75"/>
        <v>5.0795338474895787E-5</v>
      </c>
      <c r="E1664" s="22">
        <f t="shared" si="76"/>
        <v>3.0679189882002705E-6</v>
      </c>
      <c r="F1664" s="27">
        <f t="shared" si="77"/>
        <v>3.2338189882002705E-6</v>
      </c>
    </row>
    <row r="1665" spans="1:6" ht="15" customHeight="1" x14ac:dyDescent="0.2">
      <c r="A1665" s="4">
        <v>1660</v>
      </c>
      <c r="B1665" s="4" t="str">
        <f>Vocabulary!B1661</f>
        <v>chatte</v>
      </c>
      <c r="C1665" s="25">
        <v>-6.4391940958234439</v>
      </c>
      <c r="D1665" s="26">
        <f t="shared" si="75"/>
        <v>1.727809038632345E-6</v>
      </c>
      <c r="E1665" s="22">
        <f t="shared" si="76"/>
        <v>1.0435560263515108E-7</v>
      </c>
      <c r="F1665" s="27">
        <f t="shared" si="77"/>
        <v>2.7035560263515107E-7</v>
      </c>
    </row>
    <row r="1666" spans="1:6" ht="15" customHeight="1" x14ac:dyDescent="0.2">
      <c r="A1666" s="4">
        <v>1661</v>
      </c>
      <c r="B1666" s="4" t="str">
        <f>Vocabulary!B1662</f>
        <v>leap</v>
      </c>
      <c r="C1666" s="25">
        <v>-0.81122527114859211</v>
      </c>
      <c r="D1666" s="26">
        <f t="shared" si="75"/>
        <v>4.8049795811428277E-4</v>
      </c>
      <c r="E1666" s="22">
        <f t="shared" si="76"/>
        <v>2.9020946680349702E-5</v>
      </c>
      <c r="F1666" s="27">
        <f t="shared" si="77"/>
        <v>2.9187046680349704E-5</v>
      </c>
    </row>
    <row r="1667" spans="1:6" ht="15" customHeight="1" x14ac:dyDescent="0.2">
      <c r="A1667" s="4">
        <v>1662</v>
      </c>
      <c r="B1667" s="4" t="str">
        <f>Vocabulary!B1663</f>
        <v>quiver</v>
      </c>
      <c r="C1667" s="25">
        <v>-1.6724094443575572</v>
      </c>
      <c r="D1667" s="26">
        <f t="shared" si="75"/>
        <v>2.030878828272988E-4</v>
      </c>
      <c r="E1667" s="22">
        <f t="shared" si="76"/>
        <v>1.2266030519851555E-5</v>
      </c>
      <c r="F1667" s="27">
        <f t="shared" si="77"/>
        <v>1.2432230519851555E-5</v>
      </c>
    </row>
    <row r="1668" spans="1:6" ht="15" customHeight="1" x14ac:dyDescent="0.2">
      <c r="A1668" s="4">
        <v>1663</v>
      </c>
      <c r="B1668" s="4" t="str">
        <f>Vocabulary!B1664</f>
        <v>animal's</v>
      </c>
      <c r="C1668" s="25">
        <v>0.33395198688743655</v>
      </c>
      <c r="D1668" s="26">
        <f t="shared" si="75"/>
        <v>1.5102043275839862E-3</v>
      </c>
      <c r="E1668" s="22">
        <f t="shared" si="76"/>
        <v>9.121278983005415E-5</v>
      </c>
      <c r="F1668" s="27">
        <f t="shared" si="77"/>
        <v>9.1379089830054155E-5</v>
      </c>
    </row>
    <row r="1669" spans="1:6" ht="15" customHeight="1" x14ac:dyDescent="0.2">
      <c r="A1669" s="4">
        <v>1664</v>
      </c>
      <c r="B1669" s="4" t="str">
        <f>Vocabulary!B1665</f>
        <v>passionate</v>
      </c>
      <c r="C1669" s="25">
        <v>-0.33963133190887884</v>
      </c>
      <c r="D1669" s="26">
        <f t="shared" si="75"/>
        <v>7.7002033080269107E-4</v>
      </c>
      <c r="E1669" s="22">
        <f t="shared" si="76"/>
        <v>4.6507417119335898E-5</v>
      </c>
      <c r="F1669" s="27">
        <f t="shared" si="77"/>
        <v>4.6673817119335897E-5</v>
      </c>
    </row>
    <row r="1670" spans="1:6" ht="15" customHeight="1" x14ac:dyDescent="0.2">
      <c r="A1670" s="4">
        <v>1665</v>
      </c>
      <c r="B1670" s="4" t="str">
        <f>Vocabulary!B1666</f>
        <v>soothing</v>
      </c>
      <c r="C1670" s="25">
        <v>-2.1733505615179665</v>
      </c>
      <c r="D1670" s="26">
        <f t="shared" ref="D1670:D1733" si="78">EXP((C1670-$B$3)/$F$3)</f>
        <v>1.230631561870697E-4</v>
      </c>
      <c r="E1670" s="22">
        <f t="shared" ref="E1670:E1733" si="79">D1670/$D$3</f>
        <v>7.4327252253818428E-6</v>
      </c>
      <c r="F1670" s="27">
        <f t="shared" ref="F1670:F1733" si="80">IF(A1670=1,-1,E1670+A1670*0.0000000001)</f>
        <v>7.5992252253818428E-6</v>
      </c>
    </row>
    <row r="1671" spans="1:6" ht="15" customHeight="1" x14ac:dyDescent="0.2">
      <c r="A1671" s="4">
        <v>1666</v>
      </c>
      <c r="B1671" s="4" t="str">
        <f>Vocabulary!B1667</f>
        <v>lazily</v>
      </c>
      <c r="C1671" s="25">
        <v>-3.0948080615949003</v>
      </c>
      <c r="D1671" s="26">
        <f t="shared" si="78"/>
        <v>4.8971582870098848E-5</v>
      </c>
      <c r="E1671" s="22">
        <f t="shared" si="79"/>
        <v>2.957768438606858E-6</v>
      </c>
      <c r="F1671" s="27">
        <f t="shared" si="80"/>
        <v>3.1243684386068578E-6</v>
      </c>
    </row>
    <row r="1672" spans="1:6" ht="15" customHeight="1" x14ac:dyDescent="0.2">
      <c r="A1672" s="4">
        <v>1667</v>
      </c>
      <c r="B1672" s="4" t="str">
        <f>Vocabulary!B1668</f>
        <v>sits</v>
      </c>
      <c r="C1672" s="25">
        <v>-4.5248116152204014</v>
      </c>
      <c r="D1672" s="26">
        <f t="shared" si="78"/>
        <v>1.171929507115424E-5</v>
      </c>
      <c r="E1672" s="22">
        <f t="shared" si="79"/>
        <v>7.0781786196552557E-7</v>
      </c>
      <c r="F1672" s="27">
        <f t="shared" si="80"/>
        <v>8.745178619655256E-7</v>
      </c>
    </row>
    <row r="1673" spans="1:6" ht="15" customHeight="1" x14ac:dyDescent="0.2">
      <c r="A1673" s="4">
        <v>1668</v>
      </c>
      <c r="B1673" s="4" t="str">
        <f>Vocabulary!B1669</f>
        <v>licking</v>
      </c>
      <c r="C1673" s="25">
        <v>-1.4430953976713465</v>
      </c>
      <c r="D1673" s="26">
        <f t="shared" si="78"/>
        <v>2.5543113739985216E-4</v>
      </c>
      <c r="E1673" s="22">
        <f t="shared" si="79"/>
        <v>1.5427440000107343E-5</v>
      </c>
      <c r="F1673" s="27">
        <f t="shared" si="80"/>
        <v>1.5594240000107343E-5</v>
      </c>
    </row>
    <row r="1674" spans="1:6" ht="15" customHeight="1" x14ac:dyDescent="0.2">
      <c r="A1674" s="4">
        <v>1669</v>
      </c>
      <c r="B1674" s="4" t="str">
        <f>Vocabulary!B1670</f>
        <v>soft</v>
      </c>
      <c r="C1674" s="25">
        <v>0.32994867385663018</v>
      </c>
      <c r="D1674" s="26">
        <f t="shared" si="78"/>
        <v>1.5041705924437546E-3</v>
      </c>
      <c r="E1674" s="22">
        <f t="shared" si="79"/>
        <v>9.084836641715307E-5</v>
      </c>
      <c r="F1674" s="27">
        <f t="shared" si="80"/>
        <v>9.1015266417153064E-5</v>
      </c>
    </row>
    <row r="1675" spans="1:6" ht="15" customHeight="1" x14ac:dyDescent="0.2">
      <c r="A1675" s="4">
        <v>1670</v>
      </c>
      <c r="B1675" s="4" t="str">
        <f>Vocabulary!B1671</f>
        <v>bristling</v>
      </c>
      <c r="C1675" s="25">
        <v>-1.8817860104562825</v>
      </c>
      <c r="D1675" s="26">
        <f t="shared" si="78"/>
        <v>1.6472249995333984E-4</v>
      </c>
      <c r="E1675" s="22">
        <f t="shared" si="79"/>
        <v>9.9488516183513088E-6</v>
      </c>
      <c r="F1675" s="27">
        <f t="shared" si="80"/>
        <v>1.0115851618351309E-5</v>
      </c>
    </row>
    <row r="1676" spans="1:6" ht="15" customHeight="1" x14ac:dyDescent="0.2">
      <c r="A1676" s="4">
        <v>1671</v>
      </c>
      <c r="B1676" s="4" t="str">
        <f>Vocabulary!B1672</f>
        <v>family</v>
      </c>
      <c r="C1676" s="25">
        <v>3.8308958569521767E-4</v>
      </c>
      <c r="D1676" s="26">
        <f t="shared" si="78"/>
        <v>1.0818538102825763E-3</v>
      </c>
      <c r="E1676" s="22">
        <f t="shared" si="79"/>
        <v>6.5341425939371864E-5</v>
      </c>
      <c r="F1676" s="27">
        <f t="shared" si="80"/>
        <v>6.5508525939371857E-5</v>
      </c>
    </row>
    <row r="1677" spans="1:6" ht="15" customHeight="1" x14ac:dyDescent="0.2">
      <c r="A1677" s="4">
        <v>1672</v>
      </c>
      <c r="B1677" s="4" t="str">
        <f>Vocabulary!B1673</f>
        <v>hated</v>
      </c>
      <c r="C1677" s="25">
        <v>-4.0009657558877478</v>
      </c>
      <c r="D1677" s="26">
        <f t="shared" si="78"/>
        <v>1.978813457458289E-5</v>
      </c>
      <c r="E1677" s="22">
        <f t="shared" si="79"/>
        <v>1.1951567924373337E-6</v>
      </c>
      <c r="F1677" s="27">
        <f t="shared" si="80"/>
        <v>1.3623567924373337E-6</v>
      </c>
    </row>
    <row r="1678" spans="1:6" ht="15" customHeight="1" x14ac:dyDescent="0.2">
      <c r="A1678" s="4">
        <v>1673</v>
      </c>
      <c r="B1678" s="4" t="str">
        <f>Vocabulary!B1674</f>
        <v>nasty</v>
      </c>
      <c r="C1678" s="25">
        <v>-0.2001685345042411</v>
      </c>
      <c r="D1678" s="26">
        <f t="shared" si="78"/>
        <v>8.8525852017534278E-4</v>
      </c>
      <c r="E1678" s="22">
        <f t="shared" si="79"/>
        <v>5.3467532751145399E-5</v>
      </c>
      <c r="F1678" s="27">
        <f t="shared" si="80"/>
        <v>5.36348327511454E-5</v>
      </c>
    </row>
    <row r="1679" spans="1:6" ht="15" customHeight="1" x14ac:dyDescent="0.2">
      <c r="A1679" s="4">
        <v>1674</v>
      </c>
      <c r="B1679" s="4" t="str">
        <f>Vocabulary!B1675</f>
        <v>vulgar</v>
      </c>
      <c r="C1679" s="25">
        <v>-5.3449690067777222</v>
      </c>
      <c r="D1679" s="26">
        <f t="shared" si="78"/>
        <v>5.1607361976009007E-6</v>
      </c>
      <c r="E1679" s="22">
        <f t="shared" si="79"/>
        <v>3.1169632980272703E-7</v>
      </c>
      <c r="F1679" s="27">
        <f t="shared" si="80"/>
        <v>4.79096329802727E-7</v>
      </c>
    </row>
    <row r="1680" spans="1:6" ht="15" customHeight="1" x14ac:dyDescent="0.2">
      <c r="A1680" s="4">
        <v>1675</v>
      </c>
      <c r="B1680" s="4" t="str">
        <f>Vocabulary!B1676</f>
        <v>eyed</v>
      </c>
      <c r="C1680" s="25">
        <v>1.0545151555365102</v>
      </c>
      <c r="D1680" s="26">
        <f t="shared" si="78"/>
        <v>3.1043617124428802E-3</v>
      </c>
      <c r="E1680" s="22">
        <f t="shared" si="79"/>
        <v>1.8749614688663536E-4</v>
      </c>
      <c r="F1680" s="27">
        <f t="shared" si="80"/>
        <v>1.8766364688663537E-4</v>
      </c>
    </row>
    <row r="1681" spans="1:6" ht="15" customHeight="1" x14ac:dyDescent="0.2">
      <c r="A1681" s="4">
        <v>1676</v>
      </c>
      <c r="B1681" s="4" t="str">
        <f>Vocabulary!B1677</f>
        <v>terrier</v>
      </c>
      <c r="C1681" s="25">
        <v>-5.6847540226046913</v>
      </c>
      <c r="D1681" s="26">
        <f t="shared" si="78"/>
        <v>3.6740486464711498E-6</v>
      </c>
      <c r="E1681" s="22">
        <f t="shared" si="79"/>
        <v>2.2190389796597313E-7</v>
      </c>
      <c r="F1681" s="27">
        <f t="shared" si="80"/>
        <v>3.8950389796597314E-7</v>
      </c>
    </row>
    <row r="1682" spans="1:6" ht="15" customHeight="1" x14ac:dyDescent="0.2">
      <c r="A1682" s="4">
        <v>1677</v>
      </c>
      <c r="B1682" s="4" t="str">
        <f>Vocabulary!B1678</f>
        <v>curly</v>
      </c>
      <c r="C1682" s="25">
        <v>0.27035856986947421</v>
      </c>
      <c r="D1682" s="26">
        <f t="shared" si="78"/>
        <v>1.4171552836890762E-3</v>
      </c>
      <c r="E1682" s="22">
        <f t="shared" si="79"/>
        <v>8.5592846402761914E-5</v>
      </c>
      <c r="F1682" s="27">
        <f t="shared" si="80"/>
        <v>8.5760546402761909E-5</v>
      </c>
    </row>
    <row r="1683" spans="1:6" ht="15" customHeight="1" x14ac:dyDescent="0.2">
      <c r="A1683" s="4">
        <v>1678</v>
      </c>
      <c r="B1683" s="4" t="str">
        <f>Vocabulary!B1679</f>
        <v>farmer</v>
      </c>
      <c r="C1683" s="25">
        <v>-1.8295865765853783</v>
      </c>
      <c r="D1683" s="26">
        <f t="shared" si="78"/>
        <v>1.735492938533388E-4</v>
      </c>
      <c r="E1683" s="22">
        <f t="shared" si="79"/>
        <v>1.0481969211890343E-5</v>
      </c>
      <c r="F1683" s="27">
        <f t="shared" si="80"/>
        <v>1.0649769211890343E-5</v>
      </c>
    </row>
    <row r="1684" spans="1:6" ht="15" customHeight="1" x14ac:dyDescent="0.2">
      <c r="A1684" s="4">
        <v>1679</v>
      </c>
      <c r="B1684" s="4" t="str">
        <f>Vocabulary!B1680</f>
        <v>hundred</v>
      </c>
      <c r="C1684" s="25">
        <v>-2.0632953730386223</v>
      </c>
      <c r="D1684" s="26">
        <f t="shared" si="78"/>
        <v>1.3738028413284349E-4</v>
      </c>
      <c r="E1684" s="22">
        <f t="shared" si="79"/>
        <v>8.2974460836361928E-6</v>
      </c>
      <c r="F1684" s="27">
        <f t="shared" si="80"/>
        <v>8.4653460836361934E-6</v>
      </c>
    </row>
    <row r="1685" spans="1:6" ht="15" customHeight="1" x14ac:dyDescent="0.2">
      <c r="A1685" s="4">
        <v>1680</v>
      </c>
      <c r="B1685" s="4" t="str">
        <f>Vocabulary!B1681</f>
        <v>pounds</v>
      </c>
      <c r="C1685" s="25">
        <v>-6.6934861919059143</v>
      </c>
      <c r="D1685" s="26">
        <f t="shared" si="78"/>
        <v>1.3398558829505306E-6</v>
      </c>
      <c r="E1685" s="22">
        <f t="shared" si="79"/>
        <v>8.0924144383589627E-8</v>
      </c>
      <c r="F1685" s="27">
        <f t="shared" si="80"/>
        <v>2.4892414438358965E-7</v>
      </c>
    </row>
    <row r="1686" spans="1:6" ht="15" customHeight="1" x14ac:dyDescent="0.2">
      <c r="A1686" s="4">
        <v>1681</v>
      </c>
      <c r="B1686" s="4" t="str">
        <f>Vocabulary!B1682</f>
        <v>kills</v>
      </c>
      <c r="C1686" s="25">
        <v>-5.8725182355902321</v>
      </c>
      <c r="D1686" s="26">
        <f t="shared" si="78"/>
        <v>3.0450886512761834E-6</v>
      </c>
      <c r="E1686" s="22">
        <f t="shared" si="79"/>
        <v>1.8391619338495848E-7</v>
      </c>
      <c r="F1686" s="27">
        <f t="shared" si="80"/>
        <v>3.5201619338495848E-7</v>
      </c>
    </row>
    <row r="1687" spans="1:6" ht="15" customHeight="1" x14ac:dyDescent="0.2">
      <c r="A1687" s="4">
        <v>1682</v>
      </c>
      <c r="B1687" s="4" t="str">
        <f>Vocabulary!B1683</f>
        <v>rats</v>
      </c>
      <c r="C1687" s="25">
        <v>-2.4556518892797126</v>
      </c>
      <c r="D1687" s="26">
        <f t="shared" si="78"/>
        <v>9.2795334223871772E-5</v>
      </c>
      <c r="E1687" s="22">
        <f t="shared" si="79"/>
        <v>5.6046199598119859E-6</v>
      </c>
      <c r="F1687" s="27">
        <f t="shared" si="80"/>
        <v>5.7728199598119862E-6</v>
      </c>
    </row>
    <row r="1688" spans="1:6" ht="15" customHeight="1" x14ac:dyDescent="0.2">
      <c r="A1688" s="4">
        <v>1683</v>
      </c>
      <c r="B1688" s="4" t="str">
        <f>Vocabulary!B1684</f>
        <v>commotion</v>
      </c>
      <c r="C1688" s="25">
        <v>-2.3172856639211852</v>
      </c>
      <c r="D1688" s="26">
        <f t="shared" si="78"/>
        <v>1.065657948194562E-4</v>
      </c>
      <c r="E1688" s="22">
        <f t="shared" si="79"/>
        <v>6.4363233957155844E-6</v>
      </c>
      <c r="F1688" s="27">
        <f t="shared" si="80"/>
        <v>6.6046233957155841E-6</v>
      </c>
    </row>
    <row r="1689" spans="1:6" ht="15" customHeight="1" x14ac:dyDescent="0.2">
      <c r="A1689" s="4">
        <v>1684</v>
      </c>
      <c r="B1689" s="4" t="str">
        <f>Vocabulary!B1685</f>
        <v>softly</v>
      </c>
      <c r="C1689" s="25">
        <v>-5.7179585720400494</v>
      </c>
      <c r="D1689" s="26">
        <f t="shared" si="78"/>
        <v>3.5540566806227064E-6</v>
      </c>
      <c r="E1689" s="22">
        <f t="shared" si="79"/>
        <v>2.1465666541450869E-7</v>
      </c>
      <c r="F1689" s="27">
        <f t="shared" si="80"/>
        <v>3.8305666541450872E-7</v>
      </c>
    </row>
    <row r="1690" spans="1:6" ht="15" customHeight="1" x14ac:dyDescent="0.2">
      <c r="A1690" s="4">
        <v>1685</v>
      </c>
      <c r="B1690" s="4" t="str">
        <f>Vocabulary!B1686</f>
        <v>iii</v>
      </c>
      <c r="C1690" s="25">
        <v>-1.6384271853832906</v>
      </c>
      <c r="D1690" s="26">
        <f t="shared" si="78"/>
        <v>2.1010786982393663E-4</v>
      </c>
      <c r="E1690" s="22">
        <f t="shared" si="79"/>
        <v>1.2690021225505542E-5</v>
      </c>
      <c r="F1690" s="27">
        <f t="shared" si="80"/>
        <v>1.2858521225505542E-5</v>
      </c>
    </row>
    <row r="1691" spans="1:6" ht="15" customHeight="1" x14ac:dyDescent="0.2">
      <c r="A1691" s="4">
        <v>1686</v>
      </c>
      <c r="B1691" s="4" t="str">
        <f>Vocabulary!B1687</f>
        <v>draggled</v>
      </c>
      <c r="C1691" s="25">
        <v>-4.0949864046771802</v>
      </c>
      <c r="D1691" s="26">
        <f t="shared" si="78"/>
        <v>1.8012425861514509E-5</v>
      </c>
      <c r="E1691" s="22">
        <f t="shared" si="79"/>
        <v>1.0879081621121799E-6</v>
      </c>
      <c r="F1691" s="27">
        <f t="shared" si="80"/>
        <v>1.2565081621121799E-6</v>
      </c>
    </row>
    <row r="1692" spans="1:6" ht="15" customHeight="1" x14ac:dyDescent="0.2">
      <c r="A1692" s="4">
        <v>1687</v>
      </c>
      <c r="B1692" s="4" t="str">
        <f>Vocabulary!B1688</f>
        <v>feathers</v>
      </c>
      <c r="C1692" s="25">
        <v>-8.1653419937742076</v>
      </c>
      <c r="D1692" s="26">
        <f t="shared" si="78"/>
        <v>3.0749583279108233E-7</v>
      </c>
      <c r="E1692" s="22">
        <f t="shared" si="79"/>
        <v>1.8572025160900404E-8</v>
      </c>
      <c r="F1692" s="27">
        <f t="shared" si="80"/>
        <v>1.8727202516090039E-7</v>
      </c>
    </row>
    <row r="1693" spans="1:6" ht="15" customHeight="1" x14ac:dyDescent="0.2">
      <c r="A1693" s="4">
        <v>1688</v>
      </c>
      <c r="B1693" s="4" t="str">
        <f>Vocabulary!B1689</f>
        <v>clinging</v>
      </c>
      <c r="C1693" s="25">
        <v>-2.1207626686503755</v>
      </c>
      <c r="D1693" s="26">
        <f t="shared" si="78"/>
        <v>1.2970797550794819E-4</v>
      </c>
      <c r="E1693" s="22">
        <f t="shared" si="79"/>
        <v>7.8340566857039009E-6</v>
      </c>
      <c r="F1693" s="27">
        <f t="shared" si="80"/>
        <v>8.0028566857039017E-6</v>
      </c>
    </row>
    <row r="1694" spans="1:6" ht="15" customHeight="1" x14ac:dyDescent="0.2">
      <c r="A1694" s="4">
        <v>1689</v>
      </c>
      <c r="B1694" s="4" t="str">
        <f>Vocabulary!B1690</f>
        <v>dripping</v>
      </c>
      <c r="C1694" s="25">
        <v>-3.0218140619704874</v>
      </c>
      <c r="D1694" s="26">
        <f t="shared" si="78"/>
        <v>5.2679911034213823E-5</v>
      </c>
      <c r="E1694" s="22">
        <f t="shared" si="79"/>
        <v>3.1817427388231832E-6</v>
      </c>
      <c r="F1694" s="27">
        <f t="shared" si="80"/>
        <v>3.3506427388231834E-6</v>
      </c>
    </row>
    <row r="1695" spans="1:6" ht="15" customHeight="1" x14ac:dyDescent="0.2">
      <c r="A1695" s="4">
        <v>1690</v>
      </c>
      <c r="B1695" s="4" t="str">
        <f>Vocabulary!B1691</f>
        <v>consultation</v>
      </c>
      <c r="C1695" s="25">
        <v>-2.0586591994353278</v>
      </c>
      <c r="D1695" s="26">
        <f t="shared" si="78"/>
        <v>1.3801868169723992E-4</v>
      </c>
      <c r="E1695" s="22">
        <f t="shared" si="79"/>
        <v>8.3360037952025923E-6</v>
      </c>
      <c r="F1695" s="27">
        <f t="shared" si="80"/>
        <v>8.5050037952025919E-6</v>
      </c>
    </row>
    <row r="1696" spans="1:6" ht="15" customHeight="1" x14ac:dyDescent="0.2">
      <c r="A1696" s="4">
        <v>1691</v>
      </c>
      <c r="B1696" s="4" t="str">
        <f>Vocabulary!B1692</f>
        <v>familiarly</v>
      </c>
      <c r="C1696" s="25">
        <v>0.38754875865619126</v>
      </c>
      <c r="D1696" s="26">
        <f t="shared" si="78"/>
        <v>1.5933547986840579E-3</v>
      </c>
      <c r="E1696" s="22">
        <f t="shared" si="79"/>
        <v>9.6234882739067512E-5</v>
      </c>
      <c r="F1696" s="27">
        <f t="shared" si="80"/>
        <v>9.640398273906751E-5</v>
      </c>
    </row>
    <row r="1697" spans="1:6" ht="15" customHeight="1" x14ac:dyDescent="0.2">
      <c r="A1697" s="4">
        <v>1692</v>
      </c>
      <c r="B1697" s="4" t="str">
        <f>Vocabulary!B1693</f>
        <v>known</v>
      </c>
      <c r="C1697" s="25">
        <v>-1.4584901034709261</v>
      </c>
      <c r="D1697" s="26">
        <f t="shared" si="78"/>
        <v>2.5152896366250271E-4</v>
      </c>
      <c r="E1697" s="22">
        <f t="shared" si="79"/>
        <v>1.519175788313538E-5</v>
      </c>
      <c r="F1697" s="27">
        <f t="shared" si="80"/>
        <v>1.5360957883135382E-5</v>
      </c>
    </row>
    <row r="1698" spans="1:6" ht="15" customHeight="1" x14ac:dyDescent="0.2">
      <c r="A1698" s="4">
        <v>1693</v>
      </c>
      <c r="B1698" s="4" t="str">
        <f>Vocabulary!B1694</f>
        <v>positively</v>
      </c>
      <c r="C1698" s="25">
        <v>1.3215607808026715</v>
      </c>
      <c r="D1698" s="26">
        <f t="shared" si="78"/>
        <v>4.0546069447916257E-3</v>
      </c>
      <c r="E1698" s="22">
        <f t="shared" si="79"/>
        <v>2.4488872422343742E-4</v>
      </c>
      <c r="F1698" s="27">
        <f t="shared" si="80"/>
        <v>2.4505802422343742E-4</v>
      </c>
    </row>
    <row r="1699" spans="1:6" ht="15" customHeight="1" x14ac:dyDescent="0.2">
      <c r="A1699" s="4">
        <v>1694</v>
      </c>
      <c r="B1699" s="4" t="str">
        <f>Vocabulary!B1695</f>
        <v>refused</v>
      </c>
      <c r="C1699" s="25">
        <v>-7.9253393489882429</v>
      </c>
      <c r="D1699" s="26">
        <f t="shared" si="78"/>
        <v>3.909048500213302E-7</v>
      </c>
      <c r="E1699" s="22">
        <f t="shared" si="79"/>
        <v>2.3609733648152019E-8</v>
      </c>
      <c r="F1699" s="27">
        <f t="shared" si="80"/>
        <v>1.9300973364815201E-7</v>
      </c>
    </row>
    <row r="1700" spans="1:6" ht="15" customHeight="1" x14ac:dyDescent="0.2">
      <c r="A1700" s="4">
        <v>1695</v>
      </c>
      <c r="B1700" s="4" t="str">
        <f>Vocabulary!B1696</f>
        <v>fixed</v>
      </c>
      <c r="C1700" s="25">
        <v>-1.8268953057820598</v>
      </c>
      <c r="D1700" s="26">
        <f t="shared" si="78"/>
        <v>1.7401699106846087E-4</v>
      </c>
      <c r="E1700" s="22">
        <f t="shared" si="79"/>
        <v>1.0510217023797543E-5</v>
      </c>
      <c r="F1700" s="27">
        <f t="shared" si="80"/>
        <v>1.0679717023797543E-5</v>
      </c>
    </row>
    <row r="1701" spans="1:6" ht="15" customHeight="1" x14ac:dyDescent="0.2">
      <c r="A1701" s="4">
        <v>1696</v>
      </c>
      <c r="B1701" s="4" t="str">
        <f>Vocabulary!B1697</f>
        <v>cold</v>
      </c>
      <c r="C1701" s="25">
        <v>-0.64347996748113179</v>
      </c>
      <c r="D1701" s="26">
        <f t="shared" si="78"/>
        <v>5.6825387538394915E-4</v>
      </c>
      <c r="E1701" s="22">
        <f t="shared" si="79"/>
        <v>3.4321197707352902E-5</v>
      </c>
      <c r="F1701" s="27">
        <f t="shared" si="80"/>
        <v>3.4490797707352901E-5</v>
      </c>
    </row>
    <row r="1702" spans="1:6" ht="15" customHeight="1" x14ac:dyDescent="0.2">
      <c r="A1702" s="4">
        <v>1697</v>
      </c>
      <c r="B1702" s="4" t="str">
        <f>Vocabulary!B1698</f>
        <v>ahem</v>
      </c>
      <c r="C1702" s="25">
        <v>-3.56009673385278</v>
      </c>
      <c r="D1702" s="26">
        <f t="shared" si="78"/>
        <v>3.0751891857929431E-5</v>
      </c>
      <c r="E1702" s="22">
        <f t="shared" si="79"/>
        <v>1.857341948821743E-6</v>
      </c>
      <c r="F1702" s="27">
        <f t="shared" si="80"/>
        <v>2.027041948821743E-6</v>
      </c>
    </row>
    <row r="1703" spans="1:6" ht="15" customHeight="1" x14ac:dyDescent="0.2">
      <c r="A1703" s="4">
        <v>1698</v>
      </c>
      <c r="B1703" s="4" t="str">
        <f>Vocabulary!B1699</f>
        <v>driest</v>
      </c>
      <c r="C1703" s="25">
        <v>-2.4718006376119126</v>
      </c>
      <c r="D1703" s="26">
        <f t="shared" si="78"/>
        <v>9.1308840535425903E-5</v>
      </c>
      <c r="E1703" s="22">
        <f t="shared" si="79"/>
        <v>5.5148392368254299E-6</v>
      </c>
      <c r="F1703" s="27">
        <f t="shared" si="80"/>
        <v>5.6846392368254296E-6</v>
      </c>
    </row>
    <row r="1704" spans="1:6" ht="15" customHeight="1" x14ac:dyDescent="0.2">
      <c r="A1704" s="4">
        <v>1699</v>
      </c>
      <c r="B1704" s="4" t="str">
        <f>Vocabulary!B1700</f>
        <v>favoured</v>
      </c>
      <c r="C1704" s="25">
        <v>-1.704430884435377</v>
      </c>
      <c r="D1704" s="26">
        <f t="shared" si="78"/>
        <v>1.9668773421323326E-4</v>
      </c>
      <c r="E1704" s="22">
        <f t="shared" si="79"/>
        <v>1.187947659482752E-5</v>
      </c>
      <c r="F1704" s="27">
        <f t="shared" si="80"/>
        <v>1.204937659482752E-5</v>
      </c>
    </row>
    <row r="1705" spans="1:6" ht="15" customHeight="1" x14ac:dyDescent="0.2">
      <c r="A1705" s="4">
        <v>1700</v>
      </c>
      <c r="B1705" s="4" t="str">
        <f>Vocabulary!B1701</f>
        <v>pope</v>
      </c>
      <c r="C1705" s="25">
        <v>-2.2751101238413942</v>
      </c>
      <c r="D1705" s="26">
        <f t="shared" si="78"/>
        <v>1.1115638972991597E-4</v>
      </c>
      <c r="E1705" s="22">
        <f t="shared" si="79"/>
        <v>6.7135845325794618E-6</v>
      </c>
      <c r="F1705" s="27">
        <f t="shared" si="80"/>
        <v>6.8835845325794619E-6</v>
      </c>
    </row>
    <row r="1706" spans="1:6" ht="15" customHeight="1" x14ac:dyDescent="0.2">
      <c r="A1706" s="4">
        <v>1701</v>
      </c>
      <c r="B1706" s="4" t="str">
        <f>Vocabulary!B1702</f>
        <v>submitted</v>
      </c>
      <c r="C1706" s="25">
        <v>-3.5657704995020154</v>
      </c>
      <c r="D1706" s="26">
        <f t="shared" si="78"/>
        <v>3.0577906872013142E-5</v>
      </c>
      <c r="E1706" s="22">
        <f t="shared" si="79"/>
        <v>1.8468336648338698E-6</v>
      </c>
      <c r="F1706" s="27">
        <f t="shared" si="80"/>
        <v>2.0169336648338699E-6</v>
      </c>
    </row>
    <row r="1707" spans="1:6" ht="15" customHeight="1" x14ac:dyDescent="0.2">
      <c r="A1707" s="4">
        <v>1702</v>
      </c>
      <c r="B1707" s="4" t="str">
        <f>Vocabulary!B1703</f>
        <v>leaders</v>
      </c>
      <c r="C1707" s="25">
        <v>-0.9465512497373072</v>
      </c>
      <c r="D1707" s="26">
        <f t="shared" si="78"/>
        <v>4.1968188192992919E-4</v>
      </c>
      <c r="E1707" s="22">
        <f t="shared" si="79"/>
        <v>2.5347798700323462E-5</v>
      </c>
      <c r="F1707" s="27">
        <f t="shared" si="80"/>
        <v>2.5517998700323463E-5</v>
      </c>
    </row>
    <row r="1708" spans="1:6" ht="15" customHeight="1" x14ac:dyDescent="0.2">
      <c r="A1708" s="4">
        <v>1703</v>
      </c>
      <c r="B1708" s="4" t="str">
        <f>Vocabulary!B1704</f>
        <v>accustomed</v>
      </c>
      <c r="C1708" s="25">
        <v>-2.7887615703047812</v>
      </c>
      <c r="D1708" s="26">
        <f t="shared" si="78"/>
        <v>6.6505634922132896E-5</v>
      </c>
      <c r="E1708" s="22">
        <f t="shared" si="79"/>
        <v>4.0167839476207986E-6</v>
      </c>
      <c r="F1708" s="27">
        <f t="shared" si="80"/>
        <v>4.1870839476207985E-6</v>
      </c>
    </row>
    <row r="1709" spans="1:6" ht="15" customHeight="1" x14ac:dyDescent="0.2">
      <c r="A1709" s="4">
        <v>1704</v>
      </c>
      <c r="B1709" s="4" t="str">
        <f>Vocabulary!B1705</f>
        <v>usurpation</v>
      </c>
      <c r="C1709" s="25">
        <v>-1.4438504436647639</v>
      </c>
      <c r="D1709" s="26">
        <f t="shared" si="78"/>
        <v>2.5523834793458015E-4</v>
      </c>
      <c r="E1709" s="22">
        <f t="shared" si="79"/>
        <v>1.5415795969788982E-5</v>
      </c>
      <c r="F1709" s="27">
        <f t="shared" si="80"/>
        <v>1.5586195969788983E-5</v>
      </c>
    </row>
    <row r="1710" spans="1:6" ht="15" customHeight="1" x14ac:dyDescent="0.2">
      <c r="A1710" s="4">
        <v>1705</v>
      </c>
      <c r="B1710" s="4" t="str">
        <f>Vocabulary!B1706</f>
        <v>conquest</v>
      </c>
      <c r="C1710" s="25">
        <v>-1.4162336609455526</v>
      </c>
      <c r="D1710" s="26">
        <f t="shared" si="78"/>
        <v>2.623854456089592E-4</v>
      </c>
      <c r="E1710" s="22">
        <f t="shared" si="79"/>
        <v>1.5847463861451643E-5</v>
      </c>
      <c r="F1710" s="27">
        <f t="shared" si="80"/>
        <v>1.6017963861451644E-5</v>
      </c>
    </row>
    <row r="1711" spans="1:6" ht="15" customHeight="1" x14ac:dyDescent="0.2">
      <c r="A1711" s="4">
        <v>1706</v>
      </c>
      <c r="B1711" s="4" t="str">
        <f>Vocabulary!B1707</f>
        <v>shiver</v>
      </c>
      <c r="C1711" s="25">
        <v>-2.1350771422731931</v>
      </c>
      <c r="D1711" s="26">
        <f t="shared" si="78"/>
        <v>1.2786449978406152E-4</v>
      </c>
      <c r="E1711" s="22">
        <f t="shared" si="79"/>
        <v>7.7227150872933817E-6</v>
      </c>
      <c r="F1711" s="27">
        <f t="shared" si="80"/>
        <v>7.8933150872933814E-6</v>
      </c>
    </row>
    <row r="1712" spans="1:6" ht="15" customHeight="1" x14ac:dyDescent="0.2">
      <c r="A1712" s="4">
        <v>1707</v>
      </c>
      <c r="B1712" s="4" t="str">
        <f>Vocabulary!B1708</f>
        <v>declared</v>
      </c>
      <c r="C1712" s="25">
        <v>-9.6637948553336823</v>
      </c>
      <c r="D1712" s="26">
        <f t="shared" si="78"/>
        <v>6.8717828208837315E-8</v>
      </c>
      <c r="E1712" s="22">
        <f t="shared" si="79"/>
        <v>4.1503952197103402E-9</v>
      </c>
      <c r="F1712" s="27">
        <f t="shared" si="80"/>
        <v>1.7485039521971035E-7</v>
      </c>
    </row>
    <row r="1713" spans="1:6" ht="15" customHeight="1" x14ac:dyDescent="0.2">
      <c r="A1713" s="4">
        <v>1708</v>
      </c>
      <c r="B1713" s="4" t="str">
        <f>Vocabulary!B1709</f>
        <v>stigand</v>
      </c>
      <c r="C1713" s="25">
        <v>-3.8232328663405974</v>
      </c>
      <c r="D1713" s="26">
        <f t="shared" si="78"/>
        <v>2.363704970336003E-5</v>
      </c>
      <c r="E1713" s="22">
        <f t="shared" si="79"/>
        <v>1.4276222147000977E-6</v>
      </c>
      <c r="F1713" s="27">
        <f t="shared" si="80"/>
        <v>1.5984222147000976E-6</v>
      </c>
    </row>
    <row r="1714" spans="1:6" ht="15" customHeight="1" x14ac:dyDescent="0.2">
      <c r="A1714" s="4">
        <v>1709</v>
      </c>
      <c r="B1714" s="4" t="str">
        <f>Vocabulary!B1710</f>
        <v>patriotic</v>
      </c>
      <c r="C1714" s="25">
        <v>-1.6858057730503342</v>
      </c>
      <c r="D1714" s="26">
        <f t="shared" si="78"/>
        <v>2.0038539293286252E-4</v>
      </c>
      <c r="E1714" s="22">
        <f t="shared" si="79"/>
        <v>1.2102806485688301E-5</v>
      </c>
      <c r="F1714" s="27">
        <f t="shared" si="80"/>
        <v>1.2273706485688301E-5</v>
      </c>
    </row>
    <row r="1715" spans="1:6" ht="15" customHeight="1" x14ac:dyDescent="0.2">
      <c r="A1715" s="4">
        <v>1710</v>
      </c>
      <c r="B1715" s="4" t="str">
        <f>Vocabulary!B1711</f>
        <v>canterbury</v>
      </c>
      <c r="C1715" s="25">
        <v>-1.642670840505805</v>
      </c>
      <c r="D1715" s="26">
        <f t="shared" si="78"/>
        <v>2.0921813368777561E-4</v>
      </c>
      <c r="E1715" s="22">
        <f t="shared" si="79"/>
        <v>1.2636283255278896E-5</v>
      </c>
      <c r="F1715" s="27">
        <f t="shared" si="80"/>
        <v>1.2807283255278897E-5</v>
      </c>
    </row>
    <row r="1716" spans="1:6" ht="15" customHeight="1" x14ac:dyDescent="0.2">
      <c r="A1716" s="4">
        <v>1711</v>
      </c>
      <c r="B1716" s="4" t="str">
        <f>Vocabulary!B1712</f>
        <v>crossly</v>
      </c>
      <c r="C1716" s="25">
        <v>-5.2900472487259842</v>
      </c>
      <c r="D1716" s="26">
        <f t="shared" si="78"/>
        <v>5.4521007947142571E-6</v>
      </c>
      <c r="E1716" s="22">
        <f t="shared" si="79"/>
        <v>3.2929406626461054E-7</v>
      </c>
      <c r="F1716" s="27">
        <f t="shared" si="80"/>
        <v>5.0039406626461053E-7</v>
      </c>
    </row>
    <row r="1717" spans="1:6" ht="15" customHeight="1" x14ac:dyDescent="0.2">
      <c r="A1717" s="4">
        <v>1712</v>
      </c>
      <c r="B1717" s="4" t="str">
        <f>Vocabulary!B1713</f>
        <v>worm</v>
      </c>
      <c r="C1717" s="25">
        <v>-2.2529082509323439</v>
      </c>
      <c r="D1717" s="26">
        <f t="shared" si="78"/>
        <v>1.13651869423427E-4</v>
      </c>
      <c r="E1717" s="22">
        <f t="shared" si="79"/>
        <v>6.8643056374338838E-6</v>
      </c>
      <c r="F1717" s="27">
        <f t="shared" si="80"/>
        <v>7.035505637433884E-6</v>
      </c>
    </row>
    <row r="1718" spans="1:6" ht="15" customHeight="1" x14ac:dyDescent="0.2">
      <c r="A1718" s="4">
        <v>1713</v>
      </c>
      <c r="B1718" s="4" t="str">
        <f>Vocabulary!B1714</f>
        <v>edgar</v>
      </c>
      <c r="C1718" s="25">
        <v>-4.1365797648453952</v>
      </c>
      <c r="D1718" s="26">
        <f t="shared" si="78"/>
        <v>1.7278595570239013E-5</v>
      </c>
      <c r="E1718" s="22">
        <f t="shared" si="79"/>
        <v>1.043586538271967E-6</v>
      </c>
      <c r="F1718" s="27">
        <f t="shared" si="80"/>
        <v>1.2148865382719669E-6</v>
      </c>
    </row>
    <row r="1719" spans="1:6" ht="15" customHeight="1" x14ac:dyDescent="0.2">
      <c r="A1719" s="4">
        <v>1714</v>
      </c>
      <c r="B1719" s="4" t="str">
        <f>Vocabulary!B1715</f>
        <v>atheling</v>
      </c>
      <c r="C1719" s="25">
        <v>-4.562165308842201</v>
      </c>
      <c r="D1719" s="26">
        <f t="shared" si="78"/>
        <v>1.1289611213462526E-5</v>
      </c>
      <c r="E1719" s="22">
        <f t="shared" si="79"/>
        <v>6.8186596745089299E-7</v>
      </c>
      <c r="F1719" s="27">
        <f t="shared" si="80"/>
        <v>8.5326596745089305E-7</v>
      </c>
    </row>
    <row r="1720" spans="1:6" ht="15" customHeight="1" x14ac:dyDescent="0.2">
      <c r="A1720" s="4">
        <v>1715</v>
      </c>
      <c r="B1720" s="4" t="str">
        <f>Vocabulary!B1716</f>
        <v>william's</v>
      </c>
      <c r="C1720" s="25">
        <v>-6.2800214461600774</v>
      </c>
      <c r="D1720" s="26">
        <f t="shared" si="78"/>
        <v>2.0259258458293537E-6</v>
      </c>
      <c r="E1720" s="22">
        <f t="shared" si="79"/>
        <v>1.2236115670687674E-7</v>
      </c>
      <c r="F1720" s="27">
        <f t="shared" si="80"/>
        <v>2.9386115670687671E-7</v>
      </c>
    </row>
    <row r="1721" spans="1:6" ht="15" customHeight="1" x14ac:dyDescent="0.2">
      <c r="A1721" s="4">
        <v>1716</v>
      </c>
      <c r="B1721" s="4" t="str">
        <f>Vocabulary!B1717</f>
        <v>conduct</v>
      </c>
      <c r="C1721" s="25">
        <v>-6.3955446167557382</v>
      </c>
      <c r="D1721" s="26">
        <f t="shared" si="78"/>
        <v>1.8048971928486006E-6</v>
      </c>
      <c r="E1721" s="22">
        <f t="shared" si="79"/>
        <v>1.090115458611667E-7</v>
      </c>
      <c r="F1721" s="27">
        <f t="shared" si="80"/>
        <v>2.8061154586116671E-7</v>
      </c>
    </row>
    <row r="1722" spans="1:6" ht="15" customHeight="1" x14ac:dyDescent="0.2">
      <c r="A1722" s="4">
        <v>1717</v>
      </c>
      <c r="B1722" s="4" t="str">
        <f>Vocabulary!B1718</f>
        <v>moderate</v>
      </c>
      <c r="C1722" s="25">
        <v>-1.7583059577329436</v>
      </c>
      <c r="D1722" s="26">
        <f t="shared" si="78"/>
        <v>1.8637155567832785E-4</v>
      </c>
      <c r="E1722" s="22">
        <f t="shared" si="79"/>
        <v>1.1256403671934367E-5</v>
      </c>
      <c r="F1722" s="27">
        <f t="shared" si="80"/>
        <v>1.1428103671934367E-5</v>
      </c>
    </row>
    <row r="1723" spans="1:6" ht="15" customHeight="1" x14ac:dyDescent="0.2">
      <c r="A1723" s="4">
        <v>1718</v>
      </c>
      <c r="B1723" s="4" t="str">
        <f>Vocabulary!B1719</f>
        <v>insolence</v>
      </c>
      <c r="C1723" s="25">
        <v>-2.3522527474611361</v>
      </c>
      <c r="D1723" s="26">
        <f t="shared" si="78"/>
        <v>1.0290389584168865E-4</v>
      </c>
      <c r="E1723" s="22">
        <f t="shared" si="79"/>
        <v>6.215153309166864E-6</v>
      </c>
      <c r="F1723" s="27">
        <f t="shared" si="80"/>
        <v>6.3869533091668637E-6</v>
      </c>
    </row>
    <row r="1724" spans="1:6" ht="15" customHeight="1" x14ac:dyDescent="0.2">
      <c r="A1724" s="4">
        <v>1719</v>
      </c>
      <c r="B1724" s="4" t="str">
        <f>Vocabulary!B1720</f>
        <v>normans</v>
      </c>
      <c r="C1724" s="25">
        <v>-0.47595571124413505</v>
      </c>
      <c r="D1724" s="26">
        <f t="shared" si="78"/>
        <v>6.7188859048077131E-4</v>
      </c>
      <c r="E1724" s="22">
        <f t="shared" si="79"/>
        <v>4.0580490780858073E-5</v>
      </c>
      <c r="F1724" s="27">
        <f t="shared" si="80"/>
        <v>4.075239078085807E-5</v>
      </c>
    </row>
    <row r="1725" spans="1:6" ht="15" customHeight="1" x14ac:dyDescent="0.2">
      <c r="A1725" s="4">
        <v>1720</v>
      </c>
      <c r="B1725" s="4" t="str">
        <f>Vocabulary!B1721</f>
        <v>rising</v>
      </c>
      <c r="C1725" s="25">
        <v>-2.6668956802130057</v>
      </c>
      <c r="D1725" s="26">
        <f t="shared" si="78"/>
        <v>7.5124938170611884E-5</v>
      </c>
      <c r="E1725" s="22">
        <f t="shared" si="79"/>
        <v>4.5373695937649589E-6</v>
      </c>
      <c r="F1725" s="27">
        <f t="shared" si="80"/>
        <v>4.7093695937649591E-6</v>
      </c>
    </row>
    <row r="1726" spans="1:6" ht="15" customHeight="1" x14ac:dyDescent="0.2">
      <c r="A1726" s="4">
        <v>1721</v>
      </c>
      <c r="B1726" s="4" t="str">
        <f>Vocabulary!B1722</f>
        <v>meeting</v>
      </c>
      <c r="C1726" s="25">
        <v>-2.0438456225030772</v>
      </c>
      <c r="D1726" s="26">
        <f t="shared" si="78"/>
        <v>1.4007845066314487E-4</v>
      </c>
      <c r="E1726" s="22">
        <f t="shared" si="79"/>
        <v>8.4604089967729781E-6</v>
      </c>
      <c r="F1726" s="27">
        <f t="shared" si="80"/>
        <v>8.6325089967729777E-6</v>
      </c>
    </row>
    <row r="1727" spans="1:6" ht="15" customHeight="1" x14ac:dyDescent="0.2">
      <c r="A1727" s="4">
        <v>1722</v>
      </c>
      <c r="B1727" s="4" t="str">
        <f>Vocabulary!B1723</f>
        <v>adjourn</v>
      </c>
      <c r="C1727" s="25">
        <v>-7.6927089478285504</v>
      </c>
      <c r="D1727" s="26">
        <f t="shared" si="78"/>
        <v>4.9328869022170183E-7</v>
      </c>
      <c r="E1727" s="22">
        <f t="shared" si="79"/>
        <v>2.9793476819601114E-8</v>
      </c>
      <c r="F1727" s="27">
        <f t="shared" si="80"/>
        <v>2.019934768196011E-7</v>
      </c>
    </row>
    <row r="1728" spans="1:6" ht="15" customHeight="1" x14ac:dyDescent="0.2">
      <c r="A1728" s="4">
        <v>1723</v>
      </c>
      <c r="B1728" s="4" t="str">
        <f>Vocabulary!B1724</f>
        <v>immediate</v>
      </c>
      <c r="C1728" s="25">
        <v>-2.1966724248419398</v>
      </c>
      <c r="D1728" s="26">
        <f t="shared" si="78"/>
        <v>1.2022630301068822E-4</v>
      </c>
      <c r="E1728" s="22">
        <f t="shared" si="79"/>
        <v>7.2613859649719855E-6</v>
      </c>
      <c r="F1728" s="27">
        <f t="shared" si="80"/>
        <v>7.4336859649719855E-6</v>
      </c>
    </row>
    <row r="1729" spans="1:6" ht="15" customHeight="1" x14ac:dyDescent="0.2">
      <c r="A1729" s="4">
        <v>1724</v>
      </c>
      <c r="B1729" s="4" t="str">
        <f>Vocabulary!B1725</f>
        <v>adoption</v>
      </c>
      <c r="C1729" s="25">
        <v>-5.3159940867931894</v>
      </c>
      <c r="D1729" s="26">
        <f t="shared" si="78"/>
        <v>5.3124555292708027E-6</v>
      </c>
      <c r="E1729" s="22">
        <f t="shared" si="79"/>
        <v>3.2085982063638275E-7</v>
      </c>
      <c r="F1729" s="27">
        <f t="shared" si="80"/>
        <v>4.9325982063638278E-7</v>
      </c>
    </row>
    <row r="1730" spans="1:6" ht="15" customHeight="1" x14ac:dyDescent="0.2">
      <c r="A1730" s="4">
        <v>1725</v>
      </c>
      <c r="B1730" s="4" t="str">
        <f>Vocabulary!B1726</f>
        <v>energetic</v>
      </c>
      <c r="C1730" s="25">
        <v>-8.6035232181426058E-2</v>
      </c>
      <c r="D1730" s="26">
        <f t="shared" si="78"/>
        <v>9.9228763298885437E-4</v>
      </c>
      <c r="E1730" s="22">
        <f t="shared" si="79"/>
        <v>5.9931839464114391E-5</v>
      </c>
      <c r="F1730" s="27">
        <f t="shared" si="80"/>
        <v>6.010433946411439E-5</v>
      </c>
    </row>
    <row r="1731" spans="1:6" ht="15" customHeight="1" x14ac:dyDescent="0.2">
      <c r="A1731" s="4">
        <v>1726</v>
      </c>
      <c r="B1731" s="4" t="str">
        <f>Vocabulary!B1727</f>
        <v>remedies</v>
      </c>
      <c r="C1731" s="25">
        <v>-9.0275151752901071</v>
      </c>
      <c r="D1731" s="26">
        <f t="shared" si="78"/>
        <v>1.2983810831426182E-7</v>
      </c>
      <c r="E1731" s="22">
        <f t="shared" si="79"/>
        <v>7.84191640117119E-9</v>
      </c>
      <c r="F1731" s="27">
        <f t="shared" si="80"/>
        <v>1.804419164011712E-7</v>
      </c>
    </row>
    <row r="1732" spans="1:6" ht="15" customHeight="1" x14ac:dyDescent="0.2">
      <c r="A1732" s="4">
        <v>1727</v>
      </c>
      <c r="B1732" s="4" t="str">
        <f>Vocabulary!B1728</f>
        <v>bent</v>
      </c>
      <c r="C1732" s="25">
        <v>-0.76839006407522747</v>
      </c>
      <c r="D1732" s="26">
        <f t="shared" si="78"/>
        <v>5.0152737190014825E-4</v>
      </c>
      <c r="E1732" s="22">
        <f t="shared" si="79"/>
        <v>3.0291073818025194E-5</v>
      </c>
      <c r="F1732" s="27">
        <f t="shared" si="80"/>
        <v>3.0463773818025193E-5</v>
      </c>
    </row>
    <row r="1733" spans="1:6" ht="15" customHeight="1" x14ac:dyDescent="0.2">
      <c r="A1733" s="4">
        <v>1728</v>
      </c>
      <c r="B1733" s="4" t="str">
        <f>Vocabulary!B1729</f>
        <v>hide</v>
      </c>
      <c r="C1733" s="25">
        <v>-1.6613238535462611</v>
      </c>
      <c r="D1733" s="26">
        <f t="shared" si="78"/>
        <v>2.0535175700246009E-4</v>
      </c>
      <c r="E1733" s="22">
        <f t="shared" si="79"/>
        <v>1.2402763196065655E-5</v>
      </c>
      <c r="F1733" s="27">
        <f t="shared" si="80"/>
        <v>1.2575563196065655E-5</v>
      </c>
    </row>
    <row r="1734" spans="1:6" ht="15" customHeight="1" x14ac:dyDescent="0.2">
      <c r="A1734" s="4">
        <v>1729</v>
      </c>
      <c r="B1734" s="4" t="str">
        <f>Vocabulary!B1730</f>
        <v>tittered</v>
      </c>
      <c r="C1734" s="25">
        <v>-2.4460351281804957</v>
      </c>
      <c r="D1734" s="26">
        <f t="shared" ref="D1734:D1797" si="81">EXP((C1734-$B$3)/$F$3)</f>
        <v>9.36920295257958E-5</v>
      </c>
      <c r="E1734" s="22">
        <f t="shared" ref="E1734:E1797" si="82">D1734/$D$3</f>
        <v>5.6587782472848075E-6</v>
      </c>
      <c r="F1734" s="27">
        <f t="shared" ref="F1734:F1797" si="83">IF(A1734=1,-1,E1734+A1734*0.0000000001)</f>
        <v>5.8316782472848072E-6</v>
      </c>
    </row>
    <row r="1735" spans="1:6" ht="15" customHeight="1" x14ac:dyDescent="0.2">
      <c r="A1735" s="4">
        <v>1730</v>
      </c>
      <c r="B1735" s="4" t="str">
        <f>Vocabulary!B1731</f>
        <v>audibly</v>
      </c>
      <c r="C1735" s="25">
        <v>-5.8966192737122007</v>
      </c>
      <c r="D1735" s="26">
        <f t="shared" si="81"/>
        <v>2.9725761764990609E-6</v>
      </c>
      <c r="E1735" s="22">
        <f t="shared" si="82"/>
        <v>1.795366104364154E-7</v>
      </c>
      <c r="F1735" s="27">
        <f t="shared" si="83"/>
        <v>3.525366104364154E-7</v>
      </c>
    </row>
    <row r="1736" spans="1:6" ht="15" customHeight="1" x14ac:dyDescent="0.2">
      <c r="A1736" s="4">
        <v>1731</v>
      </c>
      <c r="B1736" s="4" t="str">
        <f>Vocabulary!B1732</f>
        <v>paused</v>
      </c>
      <c r="C1736" s="25">
        <v>-1.3286519462577924</v>
      </c>
      <c r="D1736" s="26">
        <f t="shared" si="81"/>
        <v>2.8640196720347122E-4</v>
      </c>
      <c r="E1736" s="22">
        <f t="shared" si="82"/>
        <v>1.729800528597114E-5</v>
      </c>
      <c r="F1736" s="27">
        <f t="shared" si="83"/>
        <v>1.747110528597114E-5</v>
      </c>
    </row>
    <row r="1737" spans="1:6" ht="15" customHeight="1" x14ac:dyDescent="0.2">
      <c r="A1737" s="4">
        <v>1732</v>
      </c>
      <c r="B1737" s="4" t="str">
        <f>Vocabulary!B1733</f>
        <v>inclined</v>
      </c>
      <c r="C1737" s="25">
        <v>-2.7775737581877724</v>
      </c>
      <c r="D1737" s="26">
        <f t="shared" si="81"/>
        <v>6.725386519575414E-5</v>
      </c>
      <c r="E1737" s="22">
        <f t="shared" si="82"/>
        <v>4.0619752965301753E-6</v>
      </c>
      <c r="F1737" s="27">
        <f t="shared" si="83"/>
        <v>4.2351752965301756E-6</v>
      </c>
    </row>
    <row r="1738" spans="1:6" ht="15" customHeight="1" x14ac:dyDescent="0.2">
      <c r="A1738" s="4">
        <v>1733</v>
      </c>
      <c r="B1738" s="4" t="str">
        <f>Vocabulary!B1734</f>
        <v>winter</v>
      </c>
      <c r="C1738" s="25">
        <v>-2.1898845687581918</v>
      </c>
      <c r="D1738" s="26">
        <f t="shared" si="81"/>
        <v>1.2104515784332639E-4</v>
      </c>
      <c r="E1738" s="22">
        <f t="shared" si="82"/>
        <v>7.3108428711578113E-6</v>
      </c>
      <c r="F1738" s="27">
        <f t="shared" si="83"/>
        <v>7.484142871157811E-6</v>
      </c>
    </row>
    <row r="1739" spans="1:6" ht="15" customHeight="1" x14ac:dyDescent="0.2">
      <c r="A1739" s="4">
        <v>1734</v>
      </c>
      <c r="B1739" s="4" t="str">
        <f>Vocabulary!B1735</f>
        <v>circle</v>
      </c>
      <c r="C1739" s="25">
        <v>-1.6120595772858215</v>
      </c>
      <c r="D1739" s="26">
        <f t="shared" si="81"/>
        <v>2.1572159682856651E-4</v>
      </c>
      <c r="E1739" s="22">
        <f t="shared" si="82"/>
        <v>1.3029077134751789E-5</v>
      </c>
      <c r="F1739" s="27">
        <f t="shared" si="83"/>
        <v>1.320247713475179E-5</v>
      </c>
    </row>
    <row r="1740" spans="1:6" ht="15" customHeight="1" x14ac:dyDescent="0.2">
      <c r="A1740" s="4">
        <v>1735</v>
      </c>
      <c r="B1740" s="4" t="str">
        <f>Vocabulary!B1736</f>
        <v>exact</v>
      </c>
      <c r="C1740" s="25">
        <v>-2.4204489250558225</v>
      </c>
      <c r="D1740" s="26">
        <f t="shared" si="81"/>
        <v>9.6120183985756421E-5</v>
      </c>
      <c r="E1740" s="22">
        <f t="shared" si="82"/>
        <v>5.8054330663619167E-6</v>
      </c>
      <c r="F1740" s="27">
        <f t="shared" si="83"/>
        <v>5.9789330663619168E-6</v>
      </c>
    </row>
    <row r="1741" spans="1:6" ht="15" customHeight="1" x14ac:dyDescent="0.2">
      <c r="A1741" s="4">
        <v>1736</v>
      </c>
      <c r="B1741" s="4" t="str">
        <f>Vocabulary!B1737</f>
        <v>shape</v>
      </c>
      <c r="C1741" s="25">
        <v>-7.3375579837840643</v>
      </c>
      <c r="D1741" s="26">
        <f t="shared" si="81"/>
        <v>7.0362500102854361E-7</v>
      </c>
      <c r="E1741" s="22">
        <f t="shared" si="82"/>
        <v>4.2497295343248182E-8</v>
      </c>
      <c r="F1741" s="27">
        <f t="shared" si="83"/>
        <v>2.1609729534324821E-7</v>
      </c>
    </row>
    <row r="1742" spans="1:6" ht="15" customHeight="1" x14ac:dyDescent="0.2">
      <c r="A1742" s="4">
        <v>1737</v>
      </c>
      <c r="B1742" s="4" t="str">
        <f>Vocabulary!B1738</f>
        <v>placed</v>
      </c>
      <c r="C1742" s="25">
        <v>-5.6701721781735621</v>
      </c>
      <c r="D1742" s="26">
        <f t="shared" si="81"/>
        <v>3.7280155646225856E-6</v>
      </c>
      <c r="E1742" s="22">
        <f t="shared" si="82"/>
        <v>2.2516337290801462E-7</v>
      </c>
      <c r="F1742" s="27">
        <f t="shared" si="83"/>
        <v>3.9886337290801462E-7</v>
      </c>
    </row>
    <row r="1743" spans="1:6" ht="15" customHeight="1" x14ac:dyDescent="0.2">
      <c r="A1743" s="4">
        <v>1738</v>
      </c>
      <c r="B1743" s="4" t="str">
        <f>Vocabulary!B1739</f>
        <v>shakespeare</v>
      </c>
      <c r="C1743" s="25">
        <v>1.0242766036015047</v>
      </c>
      <c r="D1743" s="26">
        <f t="shared" si="81"/>
        <v>3.0118953791826333E-3</v>
      </c>
      <c r="E1743" s="22">
        <f t="shared" si="82"/>
        <v>1.8191139781131288E-4</v>
      </c>
      <c r="F1743" s="27">
        <f t="shared" si="83"/>
        <v>1.8208519781131286E-4</v>
      </c>
    </row>
    <row r="1744" spans="1:6" ht="15" customHeight="1" x14ac:dyDescent="0.2">
      <c r="A1744" s="4">
        <v>1739</v>
      </c>
      <c r="B1744" s="4" t="str">
        <f>Vocabulary!B1740</f>
        <v>calling</v>
      </c>
      <c r="C1744" s="25">
        <v>3.5761768643257317</v>
      </c>
      <c r="D1744" s="26">
        <f t="shared" si="81"/>
        <v>3.8647026397234475E-2</v>
      </c>
      <c r="E1744" s="22">
        <f t="shared" si="82"/>
        <v>2.3341895079634274E-3</v>
      </c>
      <c r="F1744" s="27">
        <f t="shared" si="83"/>
        <v>2.3343634079634273E-3</v>
      </c>
    </row>
    <row r="1745" spans="1:6" ht="15" customHeight="1" x14ac:dyDescent="0.2">
      <c r="A1745" s="4">
        <v>1740</v>
      </c>
      <c r="B1745" s="4" t="str">
        <f>Vocabulary!B1741</f>
        <v>despair</v>
      </c>
      <c r="C1745" s="25">
        <v>-1.9782889857154451</v>
      </c>
      <c r="D1745" s="26">
        <f t="shared" si="81"/>
        <v>1.4956921530716652E-4</v>
      </c>
      <c r="E1745" s="22">
        <f t="shared" si="82"/>
        <v>9.0336288617872457E-6</v>
      </c>
      <c r="F1745" s="27">
        <f t="shared" si="83"/>
        <v>9.2076288617872461E-6</v>
      </c>
    </row>
    <row r="1746" spans="1:6" ht="15" customHeight="1" x14ac:dyDescent="0.2">
      <c r="A1746" s="4">
        <v>1741</v>
      </c>
      <c r="B1746" s="4" t="str">
        <f>Vocabulary!B1742</f>
        <v>pulled</v>
      </c>
      <c r="C1746" s="25">
        <v>-1.349428401126205</v>
      </c>
      <c r="D1746" s="26">
        <f t="shared" si="81"/>
        <v>2.8051293806885817E-4</v>
      </c>
      <c r="E1746" s="22">
        <f t="shared" si="82"/>
        <v>1.6942321775503478E-5</v>
      </c>
      <c r="F1746" s="27">
        <f t="shared" si="83"/>
        <v>1.7116421775503476E-5</v>
      </c>
    </row>
    <row r="1747" spans="1:6" ht="15" customHeight="1" x14ac:dyDescent="0.2">
      <c r="A1747" s="4">
        <v>1742</v>
      </c>
      <c r="B1747" s="4" t="str">
        <f>Vocabulary!B1743</f>
        <v>prize</v>
      </c>
      <c r="C1747" s="25">
        <v>-2.0282497592389235</v>
      </c>
      <c r="D1747" s="26">
        <f t="shared" si="81"/>
        <v>1.4228021964189162E-4</v>
      </c>
      <c r="E1747" s="22">
        <f t="shared" si="82"/>
        <v>8.5933906651767801E-6</v>
      </c>
      <c r="F1747" s="27">
        <f t="shared" si="83"/>
        <v>8.7675906651767809E-6</v>
      </c>
    </row>
    <row r="1748" spans="1:6" ht="15" customHeight="1" x14ac:dyDescent="0.2">
      <c r="A1748" s="4">
        <v>1743</v>
      </c>
      <c r="B1748" s="4" t="str">
        <f>Vocabulary!B1744</f>
        <v>presented</v>
      </c>
      <c r="C1748" s="25">
        <v>-2.9959678389111812</v>
      </c>
      <c r="D1748" s="26">
        <f t="shared" si="81"/>
        <v>5.4059236153188122E-5</v>
      </c>
      <c r="E1748" s="22">
        <f t="shared" si="82"/>
        <v>3.2650507322425842E-6</v>
      </c>
      <c r="F1748" s="27">
        <f t="shared" si="83"/>
        <v>3.4393507322425844E-6</v>
      </c>
    </row>
    <row r="1749" spans="1:6" ht="15" customHeight="1" x14ac:dyDescent="0.2">
      <c r="A1749" s="4">
        <v>1744</v>
      </c>
      <c r="B1749" s="4" t="str">
        <f>Vocabulary!B1745</f>
        <v>acceptance</v>
      </c>
      <c r="C1749" s="25">
        <v>-0.61425825848579896</v>
      </c>
      <c r="D1749" s="26">
        <f t="shared" si="81"/>
        <v>5.8510422371634799E-4</v>
      </c>
      <c r="E1749" s="22">
        <f t="shared" si="82"/>
        <v>3.5338919119570762E-5</v>
      </c>
      <c r="F1749" s="27">
        <f t="shared" si="83"/>
        <v>3.5513319119570765E-5</v>
      </c>
    </row>
    <row r="1750" spans="1:6" ht="15" customHeight="1" x14ac:dyDescent="0.2">
      <c r="A1750" s="4">
        <v>1745</v>
      </c>
      <c r="B1750" s="4" t="str">
        <f>Vocabulary!B1746</f>
        <v>elegant</v>
      </c>
      <c r="C1750" s="25">
        <v>-3.3434082922894843</v>
      </c>
      <c r="D1750" s="26">
        <f t="shared" si="81"/>
        <v>3.819253042036402E-5</v>
      </c>
      <c r="E1750" s="22">
        <f t="shared" si="82"/>
        <v>2.3067390198011992E-6</v>
      </c>
      <c r="F1750" s="27">
        <f t="shared" si="83"/>
        <v>2.4812390198011994E-6</v>
      </c>
    </row>
    <row r="1751" spans="1:6" ht="15" customHeight="1" x14ac:dyDescent="0.2">
      <c r="A1751" s="4">
        <v>1746</v>
      </c>
      <c r="B1751" s="4" t="str">
        <f>Vocabulary!B1747</f>
        <v>laugh</v>
      </c>
      <c r="C1751" s="25">
        <v>-1.4482146090605843</v>
      </c>
      <c r="D1751" s="26">
        <f t="shared" si="81"/>
        <v>2.5412687266388541E-4</v>
      </c>
      <c r="E1751" s="22">
        <f t="shared" si="82"/>
        <v>1.5348665477301672E-5</v>
      </c>
      <c r="F1751" s="27">
        <f t="shared" si="83"/>
        <v>1.5523265477301672E-5</v>
      </c>
    </row>
    <row r="1752" spans="1:6" ht="15" customHeight="1" x14ac:dyDescent="0.2">
      <c r="A1752" s="4">
        <v>1747</v>
      </c>
      <c r="B1752" s="4" t="str">
        <f>Vocabulary!B1748</f>
        <v>complained</v>
      </c>
      <c r="C1752" s="25">
        <v>-2.3601893872095001</v>
      </c>
      <c r="D1752" s="26">
        <f t="shared" si="81"/>
        <v>1.0209041710562338E-4</v>
      </c>
      <c r="E1752" s="22">
        <f t="shared" si="82"/>
        <v>6.1660211065710442E-6</v>
      </c>
      <c r="F1752" s="27">
        <f t="shared" si="83"/>
        <v>6.3407211065710444E-6</v>
      </c>
    </row>
    <row r="1753" spans="1:6" ht="15" customHeight="1" x14ac:dyDescent="0.2">
      <c r="A1753" s="4">
        <v>1748</v>
      </c>
      <c r="B1753" s="4" t="str">
        <f>Vocabulary!B1749</f>
        <v>theirs</v>
      </c>
      <c r="C1753" s="25">
        <v>-4.0474981478404226E-2</v>
      </c>
      <c r="D1753" s="26">
        <f t="shared" si="81"/>
        <v>1.0385421901825665E-3</v>
      </c>
      <c r="E1753" s="22">
        <f t="shared" si="82"/>
        <v>6.2725505941512068E-5</v>
      </c>
      <c r="F1753" s="27">
        <f t="shared" si="83"/>
        <v>6.2900305941512071E-5</v>
      </c>
    </row>
    <row r="1754" spans="1:6" ht="15" customHeight="1" x14ac:dyDescent="0.2">
      <c r="A1754" s="4">
        <v>1749</v>
      </c>
      <c r="B1754" s="4" t="str">
        <f>Vocabulary!B1750</f>
        <v>ones</v>
      </c>
      <c r="C1754" s="25">
        <v>-3.0372000315688403</v>
      </c>
      <c r="D1754" s="26">
        <f t="shared" si="81"/>
        <v>5.1875583074551973E-5</v>
      </c>
      <c r="E1754" s="22">
        <f t="shared" si="82"/>
        <v>3.1331632216021983E-6</v>
      </c>
      <c r="F1754" s="27">
        <f t="shared" si="83"/>
        <v>3.3080632216021981E-6</v>
      </c>
    </row>
    <row r="1755" spans="1:6" ht="15" customHeight="1" x14ac:dyDescent="0.2">
      <c r="A1755" s="4">
        <v>1750</v>
      </c>
      <c r="B1755" s="4" t="str">
        <f>Vocabulary!B1751</f>
        <v>patted</v>
      </c>
      <c r="C1755" s="25">
        <v>-3.8041809466122869</v>
      </c>
      <c r="D1755" s="26">
        <f t="shared" si="81"/>
        <v>2.4091698087070382E-5</v>
      </c>
      <c r="E1755" s="22">
        <f t="shared" si="82"/>
        <v>1.4550819078770397E-6</v>
      </c>
      <c r="F1755" s="27">
        <f t="shared" si="83"/>
        <v>1.6300819078770397E-6</v>
      </c>
    </row>
    <row r="1756" spans="1:6" ht="15" customHeight="1" x14ac:dyDescent="0.2">
      <c r="A1756" s="4">
        <v>1751</v>
      </c>
      <c r="B1756" s="4" t="str">
        <f>Vocabulary!B1752</f>
        <v>begged</v>
      </c>
      <c r="C1756" s="25">
        <v>-1.1349033569740534</v>
      </c>
      <c r="D1756" s="26">
        <f t="shared" si="81"/>
        <v>3.4763215437678594E-4</v>
      </c>
      <c r="E1756" s="22">
        <f t="shared" si="82"/>
        <v>2.0996164595863489E-5</v>
      </c>
      <c r="F1756" s="27">
        <f t="shared" si="83"/>
        <v>2.117126459586349E-5</v>
      </c>
    </row>
    <row r="1757" spans="1:6" ht="15" customHeight="1" x14ac:dyDescent="0.2">
      <c r="A1757" s="4">
        <v>1752</v>
      </c>
      <c r="B1757" s="4" t="str">
        <f>Vocabulary!B1753</f>
        <v>promised</v>
      </c>
      <c r="C1757" s="25">
        <v>-4.5085559745087922</v>
      </c>
      <c r="D1757" s="26">
        <f t="shared" si="81"/>
        <v>1.1911356533015061E-5</v>
      </c>
      <c r="E1757" s="22">
        <f t="shared" si="82"/>
        <v>7.1941792258989804E-7</v>
      </c>
      <c r="F1757" s="27">
        <f t="shared" si="83"/>
        <v>8.9461792258989808E-7</v>
      </c>
    </row>
    <row r="1758" spans="1:6" ht="15" customHeight="1" x14ac:dyDescent="0.2">
      <c r="A1758" s="4">
        <v>1753</v>
      </c>
      <c r="B1758" s="4" t="str">
        <f>Vocabulary!B1754</f>
        <v>c</v>
      </c>
      <c r="C1758" s="25">
        <v>-4.8576182848597229</v>
      </c>
      <c r="D1758" s="26">
        <f t="shared" si="81"/>
        <v>8.4016655435461368E-6</v>
      </c>
      <c r="E1758" s="22">
        <f t="shared" si="82"/>
        <v>5.0744084058603216E-7</v>
      </c>
      <c r="F1758" s="27">
        <f t="shared" si="83"/>
        <v>6.827408405860322E-7</v>
      </c>
    </row>
    <row r="1759" spans="1:6" ht="15" customHeight="1" x14ac:dyDescent="0.2">
      <c r="A1759" s="4">
        <v>1754</v>
      </c>
      <c r="B1759" s="4" t="str">
        <f>Vocabulary!B1755</f>
        <v>d</v>
      </c>
      <c r="C1759" s="25">
        <v>-1.1256135511876106</v>
      </c>
      <c r="D1759" s="26">
        <f t="shared" si="81"/>
        <v>3.508766365473564E-4</v>
      </c>
      <c r="E1759" s="22">
        <f t="shared" si="82"/>
        <v>2.119212368889896E-5</v>
      </c>
      <c r="F1759" s="27">
        <f t="shared" si="83"/>
        <v>2.1367523688898958E-5</v>
      </c>
    </row>
    <row r="1760" spans="1:6" ht="15" customHeight="1" x14ac:dyDescent="0.2">
      <c r="A1760" s="4">
        <v>1755</v>
      </c>
      <c r="B1760" s="4" t="str">
        <f>Vocabulary!B1756</f>
        <v>mouse's</v>
      </c>
      <c r="C1760" s="25">
        <v>-2.3011831509253646</v>
      </c>
      <c r="D1760" s="26">
        <f t="shared" si="81"/>
        <v>1.0829566214289496E-4</v>
      </c>
      <c r="E1760" s="22">
        <f t="shared" si="82"/>
        <v>6.5408033139125626E-6</v>
      </c>
      <c r="F1760" s="27">
        <f t="shared" si="83"/>
        <v>6.7163033139125628E-6</v>
      </c>
    </row>
    <row r="1761" spans="1:6" ht="15" customHeight="1" x14ac:dyDescent="0.2">
      <c r="A1761" s="4">
        <v>1756</v>
      </c>
      <c r="B1761" s="4" t="str">
        <f>Vocabulary!B1757</f>
        <v>prosecute</v>
      </c>
      <c r="C1761" s="25">
        <v>-4.0166368017620204</v>
      </c>
      <c r="D1761" s="26">
        <f t="shared" si="81"/>
        <v>1.9480450968612517E-5</v>
      </c>
      <c r="E1761" s="22">
        <f t="shared" si="82"/>
        <v>1.1765734262179914E-6</v>
      </c>
      <c r="F1761" s="27">
        <f t="shared" si="83"/>
        <v>1.3521734262179915E-6</v>
      </c>
    </row>
    <row r="1762" spans="1:6" ht="15" customHeight="1" x14ac:dyDescent="0.2">
      <c r="A1762" s="4">
        <v>1757</v>
      </c>
      <c r="B1762" s="4" t="str">
        <f>Vocabulary!B1758</f>
        <v>denial</v>
      </c>
      <c r="C1762" s="25">
        <v>-2.7891087067207438</v>
      </c>
      <c r="D1762" s="26">
        <f t="shared" si="81"/>
        <v>6.6482552401008336E-5</v>
      </c>
      <c r="E1762" s="22">
        <f t="shared" si="82"/>
        <v>4.0153898176281702E-6</v>
      </c>
      <c r="F1762" s="27">
        <f t="shared" si="83"/>
        <v>4.19108981762817E-6</v>
      </c>
    </row>
    <row r="1763" spans="1:6" ht="15" customHeight="1" x14ac:dyDescent="0.2">
      <c r="A1763" s="4">
        <v>1758</v>
      </c>
      <c r="B1763" s="4" t="str">
        <f>Vocabulary!B1759</f>
        <v>cur</v>
      </c>
      <c r="C1763" s="25">
        <v>-1.544458666295035</v>
      </c>
      <c r="D1763" s="26">
        <f t="shared" si="81"/>
        <v>2.3080878190371697E-4</v>
      </c>
      <c r="E1763" s="22">
        <f t="shared" si="82"/>
        <v>1.3940307632672805E-5</v>
      </c>
      <c r="F1763" s="27">
        <f t="shared" si="83"/>
        <v>1.4116107632672804E-5</v>
      </c>
    </row>
    <row r="1764" spans="1:6" ht="15" customHeight="1" x14ac:dyDescent="0.2">
      <c r="A1764" s="4">
        <v>1759</v>
      </c>
      <c r="B1764" s="4" t="str">
        <f>Vocabulary!B1760</f>
        <v>cunning</v>
      </c>
      <c r="C1764" s="25">
        <v>0.93213730147255169</v>
      </c>
      <c r="D1764" s="26">
        <f t="shared" si="81"/>
        <v>2.7467826259239712E-3</v>
      </c>
      <c r="E1764" s="22">
        <f t="shared" si="82"/>
        <v>1.6589921098164394E-4</v>
      </c>
      <c r="F1764" s="27">
        <f t="shared" si="83"/>
        <v>1.6607511098164394E-4</v>
      </c>
    </row>
    <row r="1765" spans="1:6" ht="15" customHeight="1" x14ac:dyDescent="0.2">
      <c r="A1765" s="4">
        <v>1760</v>
      </c>
      <c r="B1765" s="4" t="str">
        <f>Vocabulary!B1761</f>
        <v>condemn</v>
      </c>
      <c r="C1765" s="25">
        <v>-1.2654917152958738</v>
      </c>
      <c r="D1765" s="26">
        <f t="shared" si="81"/>
        <v>3.0507466037060061E-4</v>
      </c>
      <c r="E1765" s="22">
        <f t="shared" si="82"/>
        <v>1.8425792040588118E-5</v>
      </c>
      <c r="F1765" s="27">
        <f t="shared" si="83"/>
        <v>1.8601792040588118E-5</v>
      </c>
    </row>
    <row r="1766" spans="1:6" ht="15" customHeight="1" x14ac:dyDescent="0.2">
      <c r="A1766" s="4">
        <v>1761</v>
      </c>
      <c r="B1766" s="4" t="str">
        <f>Vocabulary!B1762</f>
        <v>death</v>
      </c>
      <c r="C1766" s="25">
        <v>-0.95366183382511527</v>
      </c>
      <c r="D1766" s="26">
        <f t="shared" si="81"/>
        <v>4.1670828315924086E-4</v>
      </c>
      <c r="E1766" s="22">
        <f t="shared" si="82"/>
        <v>2.5168200327602854E-5</v>
      </c>
      <c r="F1766" s="27">
        <f t="shared" si="83"/>
        <v>2.5344300327602854E-5</v>
      </c>
    </row>
    <row r="1767" spans="1:6" ht="15" customHeight="1" x14ac:dyDescent="0.2">
      <c r="A1767" s="4">
        <v>1762</v>
      </c>
      <c r="B1767" s="4" t="str">
        <f>Vocabulary!B1763</f>
        <v>fifth</v>
      </c>
      <c r="C1767" s="25">
        <v>-2.3833434090596328</v>
      </c>
      <c r="D1767" s="26">
        <f t="shared" si="81"/>
        <v>9.9753769146733071E-5</v>
      </c>
      <c r="E1767" s="22">
        <f t="shared" si="82"/>
        <v>6.0248930649622285E-6</v>
      </c>
      <c r="F1767" s="27">
        <f t="shared" si="83"/>
        <v>6.2010930649622286E-6</v>
      </c>
    </row>
    <row r="1768" spans="1:6" ht="15" customHeight="1" x14ac:dyDescent="0.2">
      <c r="A1768" s="4">
        <v>1763</v>
      </c>
      <c r="B1768" s="4" t="str">
        <f>Vocabulary!B1764</f>
        <v>undo</v>
      </c>
      <c r="C1768" s="25">
        <v>-1.4185776897539069</v>
      </c>
      <c r="D1768" s="26">
        <f t="shared" si="81"/>
        <v>2.617711268372879E-4</v>
      </c>
      <c r="E1768" s="22">
        <f t="shared" si="82"/>
        <v>1.581036045233961E-5</v>
      </c>
      <c r="F1768" s="27">
        <f t="shared" si="83"/>
        <v>1.598666045233961E-5</v>
      </c>
    </row>
    <row r="1769" spans="1:6" ht="15" customHeight="1" x14ac:dyDescent="0.2">
      <c r="A1769" s="4">
        <v>1764</v>
      </c>
      <c r="B1769" s="4" t="str">
        <f>Vocabulary!B1765</f>
        <v>insult</v>
      </c>
      <c r="C1769" s="25">
        <v>-4.2622765084188101</v>
      </c>
      <c r="D1769" s="26">
        <f t="shared" si="81"/>
        <v>1.5237686612088307E-5</v>
      </c>
      <c r="E1769" s="22">
        <f t="shared" si="82"/>
        <v>9.2032043681675016E-7</v>
      </c>
      <c r="F1769" s="27">
        <f t="shared" si="83"/>
        <v>1.0967204368167503E-6</v>
      </c>
    </row>
    <row r="1770" spans="1:6" ht="15" customHeight="1" x14ac:dyDescent="0.2">
      <c r="A1770" s="4">
        <v>1765</v>
      </c>
      <c r="B1770" s="4" t="str">
        <f>Vocabulary!B1766</f>
        <v>growled</v>
      </c>
      <c r="C1770" s="25">
        <v>-5.8614056864730539</v>
      </c>
      <c r="D1770" s="26">
        <f t="shared" si="81"/>
        <v>3.0791160639608825E-6</v>
      </c>
      <c r="E1770" s="22">
        <f t="shared" si="82"/>
        <v>1.8597136908865632E-7</v>
      </c>
      <c r="F1770" s="27">
        <f t="shared" si="83"/>
        <v>3.6247136908865632E-7</v>
      </c>
    </row>
    <row r="1771" spans="1:6" ht="15" customHeight="1" x14ac:dyDescent="0.2">
      <c r="A1771" s="4">
        <v>1766</v>
      </c>
      <c r="B1771" s="4" t="str">
        <f>Vocabulary!B1767</f>
        <v>quicker</v>
      </c>
      <c r="C1771" s="25">
        <v>-1.2009581396276423</v>
      </c>
      <c r="D1771" s="26">
        <f t="shared" si="81"/>
        <v>3.2541136174608248E-4</v>
      </c>
      <c r="E1771" s="22">
        <f t="shared" si="82"/>
        <v>1.9654080977732117E-5</v>
      </c>
      <c r="F1771" s="27">
        <f t="shared" si="83"/>
        <v>1.9830680977732118E-5</v>
      </c>
    </row>
    <row r="1772" spans="1:6" ht="15" customHeight="1" x14ac:dyDescent="0.2">
      <c r="A1772" s="4">
        <v>1767</v>
      </c>
      <c r="B1772" s="4" t="str">
        <f>Vocabulary!B1768</f>
        <v>daughter</v>
      </c>
      <c r="C1772" s="25">
        <v>3.602914568471272</v>
      </c>
      <c r="D1772" s="26">
        <f t="shared" si="81"/>
        <v>3.9694297577783345E-2</v>
      </c>
      <c r="E1772" s="22">
        <f t="shared" si="82"/>
        <v>2.3974422243950482E-3</v>
      </c>
      <c r="F1772" s="27">
        <f t="shared" si="83"/>
        <v>2.3976189243950482E-3</v>
      </c>
    </row>
    <row r="1773" spans="1:6" ht="15" customHeight="1" x14ac:dyDescent="0.2">
      <c r="A1773" s="4">
        <v>1768</v>
      </c>
      <c r="B1773" s="4" t="str">
        <f>Vocabulary!B1769</f>
        <v>lose</v>
      </c>
      <c r="C1773" s="25">
        <v>-1.3064890150377835</v>
      </c>
      <c r="D1773" s="26">
        <f t="shared" si="81"/>
        <v>2.9282033652204933E-4</v>
      </c>
      <c r="E1773" s="22">
        <f t="shared" si="82"/>
        <v>1.7685659698698E-5</v>
      </c>
      <c r="F1773" s="27">
        <f t="shared" si="83"/>
        <v>1.7862459698698002E-5</v>
      </c>
    </row>
    <row r="1774" spans="1:6" ht="15" customHeight="1" x14ac:dyDescent="0.2">
      <c r="A1774" s="4">
        <v>1769</v>
      </c>
      <c r="B1774" s="4" t="str">
        <f>Vocabulary!B1770</f>
        <v>snappishly</v>
      </c>
      <c r="C1774" s="25">
        <v>-0.84853330641296987</v>
      </c>
      <c r="D1774" s="26">
        <f t="shared" si="81"/>
        <v>4.6290180327568852E-4</v>
      </c>
      <c r="E1774" s="22">
        <f t="shared" si="82"/>
        <v>2.7958180309074999E-5</v>
      </c>
      <c r="F1774" s="27">
        <f t="shared" si="83"/>
        <v>2.8135080309075E-5</v>
      </c>
    </row>
    <row r="1775" spans="1:6" ht="15" customHeight="1" x14ac:dyDescent="0.2">
      <c r="A1775" s="4">
        <v>1770</v>
      </c>
      <c r="B1775" s="4" t="str">
        <f>Vocabulary!B1771</f>
        <v>patience</v>
      </c>
      <c r="C1775" s="25">
        <v>-2.1071889155260868</v>
      </c>
      <c r="D1775" s="26">
        <f t="shared" si="81"/>
        <v>1.314806029326095E-4</v>
      </c>
      <c r="E1775" s="22">
        <f t="shared" si="82"/>
        <v>7.9411192134555498E-6</v>
      </c>
      <c r="F1775" s="27">
        <f t="shared" si="83"/>
        <v>8.11811921345555E-6</v>
      </c>
    </row>
    <row r="1776" spans="1:6" ht="15" customHeight="1" x14ac:dyDescent="0.2">
      <c r="A1776" s="4">
        <v>1771</v>
      </c>
      <c r="B1776" s="4" t="str">
        <f>Vocabulary!B1772</f>
        <v>oyster</v>
      </c>
      <c r="C1776" s="25">
        <v>-3.6799617276086343</v>
      </c>
      <c r="D1776" s="26">
        <f t="shared" si="81"/>
        <v>2.7278163830375429E-5</v>
      </c>
      <c r="E1776" s="22">
        <f t="shared" si="82"/>
        <v>1.6475369451432383E-6</v>
      </c>
      <c r="F1776" s="27">
        <f t="shared" si="83"/>
        <v>1.8246369451432383E-6</v>
      </c>
    </row>
    <row r="1777" spans="1:6" ht="15" customHeight="1" x14ac:dyDescent="0.2">
      <c r="A1777" s="4">
        <v>1772</v>
      </c>
      <c r="B1777" s="4" t="str">
        <f>Vocabulary!B1773</f>
        <v>addressing</v>
      </c>
      <c r="C1777" s="25">
        <v>-9.4871195041656975E-2</v>
      </c>
      <c r="D1777" s="26">
        <f t="shared" si="81"/>
        <v>9.8355843852981255E-4</v>
      </c>
      <c r="E1777" s="22">
        <f t="shared" si="82"/>
        <v>5.9404616647284019E-5</v>
      </c>
      <c r="F1777" s="27">
        <f t="shared" si="83"/>
        <v>5.9581816647284021E-5</v>
      </c>
    </row>
    <row r="1778" spans="1:6" ht="15" customHeight="1" x14ac:dyDescent="0.2">
      <c r="A1778" s="4">
        <v>1773</v>
      </c>
      <c r="B1778" s="4" t="str">
        <f>Vocabulary!B1774</f>
        <v>pet</v>
      </c>
      <c r="C1778" s="25">
        <v>3.8701056497794473</v>
      </c>
      <c r="D1778" s="26">
        <f t="shared" si="81"/>
        <v>5.1852265177375532E-2</v>
      </c>
      <c r="E1778" s="22">
        <f t="shared" si="82"/>
        <v>3.1317548754495714E-3</v>
      </c>
      <c r="F1778" s="27">
        <f t="shared" si="83"/>
        <v>3.1319321754495716E-3</v>
      </c>
    </row>
    <row r="1779" spans="1:6" ht="15" customHeight="1" x14ac:dyDescent="0.2">
      <c r="A1779" s="4">
        <v>1774</v>
      </c>
      <c r="B1779" s="4" t="str">
        <f>Vocabulary!B1775</f>
        <v>dinah's</v>
      </c>
      <c r="C1779" s="25">
        <v>-6.8943897050635634</v>
      </c>
      <c r="D1779" s="26">
        <f t="shared" si="81"/>
        <v>1.0959905267194691E-6</v>
      </c>
      <c r="E1779" s="22">
        <f t="shared" si="82"/>
        <v>6.6195250366764563E-8</v>
      </c>
      <c r="F1779" s="27">
        <f t="shared" si="83"/>
        <v>2.4359525036676459E-7</v>
      </c>
    </row>
    <row r="1780" spans="1:6" ht="15" customHeight="1" x14ac:dyDescent="0.2">
      <c r="A1780" s="4">
        <v>1775</v>
      </c>
      <c r="B1780" s="4" t="str">
        <f>Vocabulary!B1776</f>
        <v>magpie</v>
      </c>
      <c r="C1780" s="25">
        <v>-4.7235979314372756</v>
      </c>
      <c r="D1780" s="26">
        <f t="shared" si="81"/>
        <v>9.6065995807362387E-6</v>
      </c>
      <c r="E1780" s="22">
        <f t="shared" si="82"/>
        <v>5.8021602278215611E-7</v>
      </c>
      <c r="F1780" s="27">
        <f t="shared" si="83"/>
        <v>7.5771602278215611E-7</v>
      </c>
    </row>
    <row r="1781" spans="1:6" ht="15" customHeight="1" x14ac:dyDescent="0.2">
      <c r="A1781" s="4">
        <v>1776</v>
      </c>
      <c r="B1781" s="4" t="str">
        <f>Vocabulary!B1777</f>
        <v>wrapping</v>
      </c>
      <c r="C1781" s="25">
        <v>-0.24424848312933145</v>
      </c>
      <c r="D1781" s="26">
        <f t="shared" si="81"/>
        <v>8.4708391836665724E-4</v>
      </c>
      <c r="E1781" s="22">
        <f t="shared" si="82"/>
        <v>5.1161876577326764E-5</v>
      </c>
      <c r="F1781" s="27">
        <f t="shared" si="83"/>
        <v>5.1339476577326767E-5</v>
      </c>
    </row>
    <row r="1782" spans="1:6" ht="15" customHeight="1" x14ac:dyDescent="0.2">
      <c r="A1782" s="4">
        <v>1777</v>
      </c>
      <c r="B1782" s="4" t="str">
        <f>Vocabulary!B1778</f>
        <v>canary</v>
      </c>
      <c r="C1782" s="25">
        <v>-1.8544615525338539</v>
      </c>
      <c r="D1782" s="26">
        <f t="shared" si="81"/>
        <v>1.6928550995800142E-4</v>
      </c>
      <c r="E1782" s="22">
        <f t="shared" si="82"/>
        <v>1.0224446691776554E-5</v>
      </c>
      <c r="F1782" s="27">
        <f t="shared" si="83"/>
        <v>1.0402146691776554E-5</v>
      </c>
    </row>
    <row r="1783" spans="1:6" ht="15" customHeight="1" x14ac:dyDescent="0.2">
      <c r="A1783" s="4">
        <v>1778</v>
      </c>
      <c r="B1783" s="4" t="str">
        <f>Vocabulary!B1779</f>
        <v>bed</v>
      </c>
      <c r="C1783" s="25">
        <v>-2.1210877932719372</v>
      </c>
      <c r="D1783" s="26">
        <f t="shared" si="81"/>
        <v>1.2966581110621171E-4</v>
      </c>
      <c r="E1783" s="22">
        <f t="shared" si="82"/>
        <v>7.8315100549972768E-6</v>
      </c>
      <c r="F1783" s="27">
        <f t="shared" si="83"/>
        <v>8.0093100549972771E-6</v>
      </c>
    </row>
    <row r="1784" spans="1:6" ht="15" customHeight="1" x14ac:dyDescent="0.2">
      <c r="A1784" s="4">
        <v>1779</v>
      </c>
      <c r="B1784" s="4" t="str">
        <f>Vocabulary!B1780</f>
        <v>various</v>
      </c>
      <c r="C1784" s="25">
        <v>-0.30475894365070511</v>
      </c>
      <c r="D1784" s="26">
        <f t="shared" si="81"/>
        <v>7.973464734907787E-4</v>
      </c>
      <c r="E1784" s="22">
        <f t="shared" si="82"/>
        <v>4.8157851874652802E-5</v>
      </c>
      <c r="F1784" s="27">
        <f t="shared" si="83"/>
        <v>4.8335751874652799E-5</v>
      </c>
    </row>
    <row r="1785" spans="1:6" ht="15" customHeight="1" x14ac:dyDescent="0.2">
      <c r="A1785" s="4">
        <v>1780</v>
      </c>
      <c r="B1785" s="4" t="str">
        <f>Vocabulary!B1781</f>
        <v>pretexts</v>
      </c>
      <c r="C1785" s="25">
        <v>-3.214094828111405</v>
      </c>
      <c r="D1785" s="26">
        <f t="shared" si="81"/>
        <v>4.3464887226094787E-5</v>
      </c>
      <c r="E1785" s="22">
        <f t="shared" si="82"/>
        <v>2.6251769718361573E-6</v>
      </c>
      <c r="F1785" s="27">
        <f t="shared" si="83"/>
        <v>2.8031769718361572E-6</v>
      </c>
    </row>
    <row r="1786" spans="1:6" ht="15" customHeight="1" x14ac:dyDescent="0.2">
      <c r="A1786" s="4">
        <v>1781</v>
      </c>
      <c r="B1786" s="4" t="str">
        <f>Vocabulary!B1782</f>
        <v>spirited</v>
      </c>
      <c r="C1786" s="25">
        <v>-5.0812230067399318</v>
      </c>
      <c r="D1786" s="26">
        <f t="shared" si="81"/>
        <v>6.7182334687845551E-6</v>
      </c>
      <c r="E1786" s="22">
        <f t="shared" si="82"/>
        <v>4.0576550220711946E-7</v>
      </c>
      <c r="F1786" s="27">
        <f t="shared" si="83"/>
        <v>5.838655022071195E-7</v>
      </c>
    </row>
    <row r="1787" spans="1:6" ht="15" customHeight="1" x14ac:dyDescent="0.2">
      <c r="A1787" s="4">
        <v>1782</v>
      </c>
      <c r="B1787" s="4" t="str">
        <f>Vocabulary!B1783</f>
        <v>iv</v>
      </c>
      <c r="C1787" s="25">
        <v>-1.4864503719517095</v>
      </c>
      <c r="D1787" s="26">
        <f t="shared" si="81"/>
        <v>2.4459355605950983E-4</v>
      </c>
      <c r="E1787" s="22">
        <f t="shared" si="82"/>
        <v>1.4772875573951713E-5</v>
      </c>
      <c r="F1787" s="27">
        <f t="shared" si="83"/>
        <v>1.4951075573951712E-5</v>
      </c>
    </row>
    <row r="1788" spans="1:6" ht="15" customHeight="1" x14ac:dyDescent="0.2">
      <c r="A1788" s="4">
        <v>1783</v>
      </c>
      <c r="B1788" s="4" t="str">
        <f>Vocabulary!B1784</f>
        <v>sends</v>
      </c>
      <c r="C1788" s="25">
        <v>-4.1561498986034655</v>
      </c>
      <c r="D1788" s="26">
        <f t="shared" si="81"/>
        <v>1.6943738430465677E-5</v>
      </c>
      <c r="E1788" s="22">
        <f t="shared" si="82"/>
        <v>1.0233619545150781E-6</v>
      </c>
      <c r="F1788" s="27">
        <f t="shared" si="83"/>
        <v>1.2016619545150781E-6</v>
      </c>
    </row>
    <row r="1789" spans="1:6" ht="15" customHeight="1" x14ac:dyDescent="0.2">
      <c r="A1789" s="4">
        <v>1784</v>
      </c>
      <c r="B1789" s="4" t="str">
        <f>Vocabulary!B1785</f>
        <v>naturedly</v>
      </c>
      <c r="C1789" s="25">
        <v>-4.1159088288263916</v>
      </c>
      <c r="D1789" s="26">
        <f t="shared" si="81"/>
        <v>1.7639477345883058E-5</v>
      </c>
      <c r="E1789" s="22">
        <f t="shared" si="82"/>
        <v>1.065382948833164E-6</v>
      </c>
      <c r="F1789" s="27">
        <f t="shared" si="83"/>
        <v>1.2437829488331641E-6</v>
      </c>
    </row>
    <row r="1790" spans="1:6" ht="15" customHeight="1" x14ac:dyDescent="0.2">
      <c r="A1790" s="4">
        <v>1785</v>
      </c>
      <c r="B1790" s="4" t="str">
        <f>Vocabulary!B1786</f>
        <v>completely</v>
      </c>
      <c r="C1790" s="25">
        <v>-3.8334028113951151</v>
      </c>
      <c r="D1790" s="26">
        <f t="shared" si="81"/>
        <v>2.3397880437165932E-5</v>
      </c>
      <c r="E1790" s="22">
        <f t="shared" si="82"/>
        <v>1.413176953477684E-6</v>
      </c>
      <c r="F1790" s="27">
        <f t="shared" si="83"/>
        <v>1.5916769534776841E-6</v>
      </c>
    </row>
    <row r="1791" spans="1:6" ht="15" customHeight="1" x14ac:dyDescent="0.2">
      <c r="A1791" s="4">
        <v>1786</v>
      </c>
      <c r="B1791" s="4" t="str">
        <f>Vocabulary!B1787</f>
        <v>pointed</v>
      </c>
      <c r="C1791" s="25">
        <v>-6.0253920145671565</v>
      </c>
      <c r="D1791" s="26">
        <f t="shared" si="81"/>
        <v>2.6134109237939602E-6</v>
      </c>
      <c r="E1791" s="22">
        <f t="shared" si="82"/>
        <v>1.5784387382397397E-7</v>
      </c>
      <c r="F1791" s="27">
        <f t="shared" si="83"/>
        <v>3.3644387382397394E-7</v>
      </c>
    </row>
    <row r="1792" spans="1:6" ht="15" customHeight="1" x14ac:dyDescent="0.2">
      <c r="A1792" s="4">
        <v>1787</v>
      </c>
      <c r="B1792" s="4" t="str">
        <f>Vocabulary!B1788</f>
        <v>housemaid</v>
      </c>
      <c r="C1792" s="25">
        <v>-0.43222363428244948</v>
      </c>
      <c r="D1792" s="26">
        <f t="shared" si="81"/>
        <v>7.0192363479511905E-4</v>
      </c>
      <c r="E1792" s="22">
        <f t="shared" si="82"/>
        <v>4.2394536823861887E-5</v>
      </c>
      <c r="F1792" s="27">
        <f t="shared" si="83"/>
        <v>4.2573236823861886E-5</v>
      </c>
    </row>
    <row r="1793" spans="1:6" ht="15" customHeight="1" x14ac:dyDescent="0.2">
      <c r="A1793" s="4">
        <v>1788</v>
      </c>
      <c r="B1793" s="4" t="str">
        <f>Vocabulary!B1789</f>
        <v>he'll</v>
      </c>
      <c r="C1793" s="25">
        <v>-3.6531794897841694</v>
      </c>
      <c r="D1793" s="26">
        <f t="shared" si="81"/>
        <v>2.8018605181041143E-5</v>
      </c>
      <c r="E1793" s="22">
        <f t="shared" si="82"/>
        <v>1.6922578614233549E-6</v>
      </c>
      <c r="F1793" s="27">
        <f t="shared" si="83"/>
        <v>1.871057861423355E-6</v>
      </c>
    </row>
    <row r="1794" spans="1:6" ht="15" customHeight="1" x14ac:dyDescent="0.2">
      <c r="A1794" s="4">
        <v>1789</v>
      </c>
      <c r="B1794" s="4" t="str">
        <f>Vocabulary!B1790</f>
        <v>finds</v>
      </c>
      <c r="C1794" s="25">
        <v>-8.1064034466801829</v>
      </c>
      <c r="D1794" s="26">
        <f t="shared" si="81"/>
        <v>3.2616392171885763E-7</v>
      </c>
      <c r="E1794" s="22">
        <f t="shared" si="82"/>
        <v>1.9699533830288212E-8</v>
      </c>
      <c r="F1794" s="27">
        <f t="shared" si="83"/>
        <v>1.9859953383028821E-7</v>
      </c>
    </row>
    <row r="1795" spans="1:6" ht="15" customHeight="1" x14ac:dyDescent="0.2">
      <c r="A1795" s="4">
        <v>1790</v>
      </c>
      <c r="B1795" s="4" t="str">
        <f>Vocabulary!B1791</f>
        <v>neat</v>
      </c>
      <c r="C1795" s="25">
        <v>-1.7484884278742263</v>
      </c>
      <c r="D1795" s="26">
        <f t="shared" si="81"/>
        <v>1.8821027506369525E-4</v>
      </c>
      <c r="E1795" s="22">
        <f t="shared" si="82"/>
        <v>1.1367457998683829E-5</v>
      </c>
      <c r="F1795" s="27">
        <f t="shared" si="83"/>
        <v>1.1546457998683828E-5</v>
      </c>
    </row>
    <row r="1796" spans="1:6" ht="15" customHeight="1" x14ac:dyDescent="0.2">
      <c r="A1796" s="4">
        <v>1791</v>
      </c>
      <c r="B1796" s="4" t="str">
        <f>Vocabulary!B1792</f>
        <v>brass</v>
      </c>
      <c r="C1796" s="25">
        <v>1.0917269444001785</v>
      </c>
      <c r="D1796" s="26">
        <f t="shared" si="81"/>
        <v>3.2220568066521115E-3</v>
      </c>
      <c r="E1796" s="22">
        <f t="shared" si="82"/>
        <v>1.9460465379265732E-4</v>
      </c>
      <c r="F1796" s="27">
        <f t="shared" si="83"/>
        <v>1.9478375379265733E-4</v>
      </c>
    </row>
    <row r="1797" spans="1:6" ht="15" customHeight="1" x14ac:dyDescent="0.2">
      <c r="A1797" s="4">
        <v>1792</v>
      </c>
      <c r="B1797" s="4" t="str">
        <f>Vocabulary!B1793</f>
        <v>w</v>
      </c>
      <c r="C1797" s="25">
        <v>-2.6576652957485223</v>
      </c>
      <c r="D1797" s="26">
        <f t="shared" si="81"/>
        <v>7.5821580424563465E-5</v>
      </c>
      <c r="E1797" s="22">
        <f t="shared" si="82"/>
        <v>4.5794451476061242E-6</v>
      </c>
      <c r="F1797" s="27">
        <f t="shared" si="83"/>
        <v>4.7586451476061241E-6</v>
      </c>
    </row>
    <row r="1798" spans="1:6" ht="15" customHeight="1" x14ac:dyDescent="0.2">
      <c r="A1798" s="4">
        <v>1793</v>
      </c>
      <c r="B1798" s="4" t="str">
        <f>Vocabulary!B1794</f>
        <v>engraved</v>
      </c>
      <c r="C1798" s="25">
        <v>-4.2163982487437366</v>
      </c>
      <c r="D1798" s="26">
        <f t="shared" ref="D1798:D1861" si="84">EXP((C1798-$B$3)/$F$3)</f>
        <v>1.5953049486048256E-5</v>
      </c>
      <c r="E1798" s="22">
        <f t="shared" ref="E1798:E1861" si="85">D1798/$D$3</f>
        <v>9.6352667208103347E-7</v>
      </c>
      <c r="F1798" s="27">
        <f t="shared" ref="F1798:F1861" si="86">IF(A1798=1,-1,E1798+A1798*0.0000000001)</f>
        <v>1.1428266720810334E-6</v>
      </c>
    </row>
    <row r="1799" spans="1:6" ht="15" customHeight="1" x14ac:dyDescent="0.2">
      <c r="A1799" s="4">
        <v>1794</v>
      </c>
      <c r="B1799" s="4" t="str">
        <f>Vocabulary!B1795</f>
        <v>upstairs</v>
      </c>
      <c r="C1799" s="25">
        <v>-4.1146117082913989</v>
      </c>
      <c r="D1799" s="26">
        <f t="shared" si="84"/>
        <v>1.7662372719994738E-5</v>
      </c>
      <c r="E1799" s="22">
        <f t="shared" si="85"/>
        <v>1.0667657755863293E-6</v>
      </c>
      <c r="F1799" s="27">
        <f t="shared" si="86"/>
        <v>1.2461657755863292E-6</v>
      </c>
    </row>
    <row r="1800" spans="1:6" ht="15" customHeight="1" x14ac:dyDescent="0.2">
      <c r="A1800" s="4">
        <v>1795</v>
      </c>
      <c r="B1800" s="4" t="str">
        <f>Vocabulary!B1796</f>
        <v>lest</v>
      </c>
      <c r="C1800" s="25">
        <v>-4.3303304342445426</v>
      </c>
      <c r="D1800" s="26">
        <f t="shared" si="84"/>
        <v>1.4235200644783222E-5</v>
      </c>
      <c r="E1800" s="22">
        <f t="shared" si="85"/>
        <v>8.5977264194341564E-7</v>
      </c>
      <c r="F1800" s="27">
        <f t="shared" si="86"/>
        <v>1.0392726419434157E-6</v>
      </c>
    </row>
    <row r="1801" spans="1:6" ht="15" customHeight="1" x14ac:dyDescent="0.2">
      <c r="A1801" s="4">
        <v>1796</v>
      </c>
      <c r="B1801" s="4" t="str">
        <f>Vocabulary!B1797</f>
        <v>fancying</v>
      </c>
      <c r="C1801" s="25">
        <v>-0.66538103289118389</v>
      </c>
      <c r="D1801" s="26">
        <f t="shared" si="84"/>
        <v>5.5594380397592179E-4</v>
      </c>
      <c r="E1801" s="22">
        <f t="shared" si="85"/>
        <v>3.3577698343972277E-5</v>
      </c>
      <c r="F1801" s="27">
        <f t="shared" si="86"/>
        <v>3.3757298343972278E-5</v>
      </c>
    </row>
    <row r="1802" spans="1:6" ht="15" customHeight="1" x14ac:dyDescent="0.2">
      <c r="A1802" s="4">
        <v>1797</v>
      </c>
      <c r="B1802" s="4" t="str">
        <f>Vocabulary!B1798</f>
        <v>tidy</v>
      </c>
      <c r="C1802" s="25">
        <v>-1.6341988335498825</v>
      </c>
      <c r="D1802" s="26">
        <f t="shared" si="84"/>
        <v>2.1099816072564758E-4</v>
      </c>
      <c r="E1802" s="22">
        <f t="shared" si="85"/>
        <v>1.2743792702266758E-5</v>
      </c>
      <c r="F1802" s="27">
        <f t="shared" si="86"/>
        <v>1.2923492702266757E-5</v>
      </c>
    </row>
    <row r="1803" spans="1:6" ht="15" customHeight="1" x14ac:dyDescent="0.2">
      <c r="A1803" s="4">
        <v>1798</v>
      </c>
      <c r="B1803" s="4" t="str">
        <f>Vocabulary!B1799</f>
        <v>hoped</v>
      </c>
      <c r="C1803" s="25">
        <v>-1.7066230268011715</v>
      </c>
      <c r="D1803" s="26">
        <f t="shared" si="84"/>
        <v>1.9625703894338159E-4</v>
      </c>
      <c r="E1803" s="22">
        <f t="shared" si="85"/>
        <v>1.1853463613396971E-5</v>
      </c>
      <c r="F1803" s="27">
        <f t="shared" si="86"/>
        <v>1.203326361339697E-5</v>
      </c>
    </row>
    <row r="1804" spans="1:6" ht="15" customHeight="1" x14ac:dyDescent="0.2">
      <c r="A1804" s="4">
        <v>1799</v>
      </c>
      <c r="B1804" s="4" t="str">
        <f>Vocabulary!B1800</f>
        <v>pairs</v>
      </c>
      <c r="C1804" s="25">
        <v>-3.7207636065242409</v>
      </c>
      <c r="D1804" s="26">
        <f t="shared" si="84"/>
        <v>2.618756405054735E-5</v>
      </c>
      <c r="E1804" s="22">
        <f t="shared" si="85"/>
        <v>1.5816672832112638E-6</v>
      </c>
      <c r="F1804" s="27">
        <f t="shared" si="86"/>
        <v>1.7615672832112638E-6</v>
      </c>
    </row>
    <row r="1805" spans="1:6" ht="15" customHeight="1" x14ac:dyDescent="0.2">
      <c r="A1805" s="4">
        <v>1800</v>
      </c>
      <c r="B1805" s="4" t="str">
        <f>Vocabulary!B1801</f>
        <v>nevertheless</v>
      </c>
      <c r="C1805" s="25">
        <v>0.60977169615886528</v>
      </c>
      <c r="D1805" s="26">
        <f t="shared" si="84"/>
        <v>1.9898607615629841E-3</v>
      </c>
      <c r="E1805" s="22">
        <f t="shared" si="85"/>
        <v>1.201829104316497E-4</v>
      </c>
      <c r="F1805" s="27">
        <f t="shared" si="86"/>
        <v>1.203629104316497E-4</v>
      </c>
    </row>
    <row r="1806" spans="1:6" ht="15" customHeight="1" x14ac:dyDescent="0.2">
      <c r="A1806" s="4">
        <v>1801</v>
      </c>
      <c r="B1806" s="4" t="str">
        <f>Vocabulary!B1802</f>
        <v>uncorked</v>
      </c>
      <c r="C1806" s="25">
        <v>-4.5708159238622308</v>
      </c>
      <c r="D1806" s="26">
        <f t="shared" si="84"/>
        <v>1.1192370336228235E-5</v>
      </c>
      <c r="E1806" s="22">
        <f t="shared" si="85"/>
        <v>6.7599284714786025E-7</v>
      </c>
      <c r="F1806" s="27">
        <f t="shared" si="86"/>
        <v>8.5609284714786023E-7</v>
      </c>
    </row>
    <row r="1807" spans="1:6" ht="15" customHeight="1" x14ac:dyDescent="0.2">
      <c r="A1807" s="4">
        <v>1802</v>
      </c>
      <c r="B1807" s="4" t="str">
        <f>Vocabulary!B1803</f>
        <v>lips</v>
      </c>
      <c r="C1807" s="25">
        <v>3.8178349828472373</v>
      </c>
      <c r="D1807" s="26">
        <f t="shared" si="84"/>
        <v>4.9211530407314755E-2</v>
      </c>
      <c r="E1807" s="22">
        <f t="shared" si="85"/>
        <v>2.9722607055687245E-3</v>
      </c>
      <c r="F1807" s="27">
        <f t="shared" si="86"/>
        <v>2.9724409055687244E-3</v>
      </c>
    </row>
    <row r="1808" spans="1:6" ht="15" customHeight="1" x14ac:dyDescent="0.2">
      <c r="A1808" s="4">
        <v>1803</v>
      </c>
      <c r="B1808" s="4" t="str">
        <f>Vocabulary!B1804</f>
        <v>whenever</v>
      </c>
      <c r="C1808" s="25">
        <v>0.31978974842624108</v>
      </c>
      <c r="D1808" s="26">
        <f t="shared" si="84"/>
        <v>1.488967191422959E-3</v>
      </c>
      <c r="E1808" s="22">
        <f t="shared" si="85"/>
        <v>8.9930116749420774E-5</v>
      </c>
      <c r="F1808" s="27">
        <f t="shared" si="86"/>
        <v>9.011041674942077E-5</v>
      </c>
    </row>
    <row r="1809" spans="1:6" ht="15" customHeight="1" x14ac:dyDescent="0.2">
      <c r="A1809" s="4">
        <v>1804</v>
      </c>
      <c r="B1809" s="4" t="str">
        <f>Vocabulary!B1805</f>
        <v>expected</v>
      </c>
      <c r="C1809" s="25">
        <v>-1.59383422409374</v>
      </c>
      <c r="D1809" s="26">
        <f t="shared" si="84"/>
        <v>2.1968924519326591E-4</v>
      </c>
      <c r="E1809" s="22">
        <f t="shared" si="85"/>
        <v>1.3268713765238638E-5</v>
      </c>
      <c r="F1809" s="27">
        <f t="shared" si="86"/>
        <v>1.3449113765238637E-5</v>
      </c>
    </row>
    <row r="1810" spans="1:6" ht="15" customHeight="1" x14ac:dyDescent="0.2">
      <c r="A1810" s="4">
        <v>1805</v>
      </c>
      <c r="B1810" s="4" t="str">
        <f>Vocabulary!B1806</f>
        <v>pressing</v>
      </c>
      <c r="C1810" s="25">
        <v>-4.0359127080276505</v>
      </c>
      <c r="D1810" s="26">
        <f t="shared" si="84"/>
        <v>1.9108543563310465E-5</v>
      </c>
      <c r="E1810" s="22">
        <f t="shared" si="85"/>
        <v>1.154111093554486E-6</v>
      </c>
      <c r="F1810" s="27">
        <f t="shared" si="86"/>
        <v>1.334611093554486E-6</v>
      </c>
    </row>
    <row r="1811" spans="1:6" ht="15" customHeight="1" x14ac:dyDescent="0.2">
      <c r="A1811" s="4">
        <v>1806</v>
      </c>
      <c r="B1811" s="4" t="str">
        <f>Vocabulary!B1807</f>
        <v>ceiling</v>
      </c>
      <c r="C1811" s="25">
        <v>-2.5371008956631567</v>
      </c>
      <c r="D1811" s="26">
        <f t="shared" si="84"/>
        <v>8.5536856598422323E-5</v>
      </c>
      <c r="E1811" s="22">
        <f t="shared" si="85"/>
        <v>5.1662249810375308E-6</v>
      </c>
      <c r="F1811" s="27">
        <f t="shared" si="86"/>
        <v>5.3468249810375304E-6</v>
      </c>
    </row>
    <row r="1812" spans="1:6" ht="15" customHeight="1" x14ac:dyDescent="0.2">
      <c r="A1812" s="4">
        <v>1807</v>
      </c>
      <c r="B1812" s="4" t="str">
        <f>Vocabulary!B1808</f>
        <v>save</v>
      </c>
      <c r="C1812" s="25">
        <v>-1.8035757279171012</v>
      </c>
      <c r="D1812" s="26">
        <f t="shared" si="84"/>
        <v>1.7812267924370958E-4</v>
      </c>
      <c r="E1812" s="22">
        <f t="shared" si="85"/>
        <v>1.0758190934212571E-5</v>
      </c>
      <c r="F1812" s="27">
        <f t="shared" si="86"/>
        <v>1.093889093421257E-5</v>
      </c>
    </row>
    <row r="1813" spans="1:6" ht="15" customHeight="1" x14ac:dyDescent="0.2">
      <c r="A1813" s="4">
        <v>1808</v>
      </c>
      <c r="B1813" s="4" t="str">
        <f>Vocabulary!B1809</f>
        <v>kneel</v>
      </c>
      <c r="C1813" s="25">
        <v>-1.3912924383457981</v>
      </c>
      <c r="D1813" s="26">
        <f t="shared" si="84"/>
        <v>2.6901195250050533E-4</v>
      </c>
      <c r="E1813" s="22">
        <f t="shared" si="85"/>
        <v>1.6247689294107471E-5</v>
      </c>
      <c r="F1813" s="27">
        <f t="shared" si="86"/>
        <v>1.6428489294107471E-5</v>
      </c>
    </row>
    <row r="1814" spans="1:6" ht="15" customHeight="1" x14ac:dyDescent="0.2">
      <c r="A1814" s="4">
        <v>1809</v>
      </c>
      <c r="B1814" s="4" t="str">
        <f>Vocabulary!B1810</f>
        <v>resource</v>
      </c>
      <c r="C1814" s="25">
        <v>-1.9832345097284279</v>
      </c>
      <c r="D1814" s="26">
        <f t="shared" si="84"/>
        <v>1.4883134324717584E-4</v>
      </c>
      <c r="E1814" s="22">
        <f t="shared" si="85"/>
        <v>8.9890631246216863E-6</v>
      </c>
      <c r="F1814" s="27">
        <f t="shared" si="86"/>
        <v>9.1699631246216865E-6</v>
      </c>
    </row>
    <row r="1815" spans="1:6" ht="15" customHeight="1" x14ac:dyDescent="0.2">
      <c r="A1815" s="4">
        <v>1810</v>
      </c>
      <c r="B1815" s="4" t="str">
        <f>Vocabulary!B1811</f>
        <v>magic</v>
      </c>
      <c r="C1815" s="25">
        <v>-1.2068276429427547</v>
      </c>
      <c r="D1815" s="26">
        <f t="shared" si="84"/>
        <v>3.235069531133364E-4</v>
      </c>
      <c r="E1815" s="22">
        <f t="shared" si="85"/>
        <v>1.9539059174922754E-5</v>
      </c>
      <c r="F1815" s="27">
        <f t="shared" si="86"/>
        <v>1.9720059174922755E-5</v>
      </c>
    </row>
    <row r="1816" spans="1:6" ht="15" customHeight="1" x14ac:dyDescent="0.2">
      <c r="A1816" s="4">
        <v>1811</v>
      </c>
      <c r="B1816" s="4" t="str">
        <f>Vocabulary!B1812</f>
        <v>grew</v>
      </c>
      <c r="C1816" s="25">
        <v>-4.6486423170425741</v>
      </c>
      <c r="D1816" s="26">
        <f t="shared" si="84"/>
        <v>1.0354341838040968E-5</v>
      </c>
      <c r="E1816" s="22">
        <f t="shared" si="85"/>
        <v>6.2537789665368597E-7</v>
      </c>
      <c r="F1816" s="27">
        <f t="shared" si="86"/>
        <v>8.0647789665368592E-7</v>
      </c>
    </row>
    <row r="1817" spans="1:6" ht="15" customHeight="1" x14ac:dyDescent="0.2">
      <c r="A1817" s="4">
        <v>1812</v>
      </c>
      <c r="B1817" s="4" t="str">
        <f>Vocabulary!B1813</f>
        <v>pleasanter</v>
      </c>
      <c r="C1817" s="25">
        <v>-2.8315179664867953</v>
      </c>
      <c r="D1817" s="26">
        <f t="shared" si="84"/>
        <v>6.3722026233862302E-5</v>
      </c>
      <c r="E1817" s="22">
        <f t="shared" si="85"/>
        <v>3.8486605290774768E-6</v>
      </c>
      <c r="F1817" s="27">
        <f t="shared" si="86"/>
        <v>4.0298605290774769E-6</v>
      </c>
    </row>
    <row r="1818" spans="1:6" ht="15" customHeight="1" x14ac:dyDescent="0.2">
      <c r="A1818" s="4">
        <v>1813</v>
      </c>
      <c r="B1818" s="4" t="str">
        <f>Vocabulary!B1814</f>
        <v>rabbits</v>
      </c>
      <c r="C1818" s="25">
        <v>-1.1322659364358869</v>
      </c>
      <c r="D1818" s="26">
        <f t="shared" si="84"/>
        <v>3.485502166864929E-4</v>
      </c>
      <c r="E1818" s="22">
        <f t="shared" si="85"/>
        <v>2.1051613400357487E-5</v>
      </c>
      <c r="F1818" s="27">
        <f t="shared" si="86"/>
        <v>2.1232913400357488E-5</v>
      </c>
    </row>
    <row r="1819" spans="1:6" ht="15" customHeight="1" x14ac:dyDescent="0.2">
      <c r="A1819" s="4">
        <v>1814</v>
      </c>
      <c r="B1819" s="4" t="str">
        <f>Vocabulary!B1815</f>
        <v>fairy</v>
      </c>
      <c r="C1819" s="25">
        <v>1.1630967453586161E-2</v>
      </c>
      <c r="D1819" s="26">
        <f t="shared" si="84"/>
        <v>1.0940910623541077E-3</v>
      </c>
      <c r="E1819" s="22">
        <f t="shared" si="85"/>
        <v>6.6080527186077769E-5</v>
      </c>
      <c r="F1819" s="27">
        <f t="shared" si="86"/>
        <v>6.6261927186077774E-5</v>
      </c>
    </row>
    <row r="1820" spans="1:6" ht="15" customHeight="1" x14ac:dyDescent="0.2">
      <c r="A1820" s="4">
        <v>1815</v>
      </c>
      <c r="B1820" s="4" t="str">
        <f>Vocabulary!B1816</f>
        <v>tales</v>
      </c>
      <c r="C1820" s="25">
        <v>-5.643505360086488</v>
      </c>
      <c r="D1820" s="26">
        <f t="shared" si="84"/>
        <v>3.8287672707512815E-6</v>
      </c>
      <c r="E1820" s="22">
        <f t="shared" si="85"/>
        <v>2.3124853901983341E-7</v>
      </c>
      <c r="F1820" s="27">
        <f t="shared" si="86"/>
        <v>4.1274853901983342E-7</v>
      </c>
    </row>
    <row r="1821" spans="1:6" ht="15" customHeight="1" x14ac:dyDescent="0.2">
      <c r="A1821" s="4">
        <v>1816</v>
      </c>
      <c r="B1821" s="4" t="str">
        <f>Vocabulary!B1817</f>
        <v>that'll</v>
      </c>
      <c r="C1821" s="25">
        <v>0.96737941839528796</v>
      </c>
      <c r="D1821" s="26">
        <f t="shared" si="84"/>
        <v>2.8453110377577419E-3</v>
      </c>
      <c r="E1821" s="22">
        <f t="shared" si="85"/>
        <v>1.7185009534658293E-4</v>
      </c>
      <c r="F1821" s="27">
        <f t="shared" si="86"/>
        <v>1.7203169534658292E-4</v>
      </c>
    </row>
    <row r="1822" spans="1:6" ht="15" customHeight="1" x14ac:dyDescent="0.2">
      <c r="A1822" s="4">
        <v>1817</v>
      </c>
      <c r="B1822" s="4" t="str">
        <f>Vocabulary!B1818</f>
        <v>comfort</v>
      </c>
      <c r="C1822" s="25">
        <v>-1.9941338060874325</v>
      </c>
      <c r="D1822" s="26">
        <f t="shared" si="84"/>
        <v>1.4721799448416887E-4</v>
      </c>
      <c r="E1822" s="22">
        <f t="shared" si="85"/>
        <v>8.8916206534574325E-6</v>
      </c>
      <c r="F1822" s="27">
        <f t="shared" si="86"/>
        <v>9.0733206534574328E-6</v>
      </c>
    </row>
    <row r="1823" spans="1:6" ht="15" customHeight="1" x14ac:dyDescent="0.2">
      <c r="A1823" s="4">
        <v>1818</v>
      </c>
      <c r="B1823" s="4" t="str">
        <f>Vocabulary!B1819</f>
        <v>foolish</v>
      </c>
      <c r="C1823" s="25">
        <v>-4.0104947425370359</v>
      </c>
      <c r="D1823" s="26">
        <f t="shared" si="84"/>
        <v>1.960046925459527E-5</v>
      </c>
      <c r="E1823" s="22">
        <f t="shared" si="85"/>
        <v>1.1838222484436708E-6</v>
      </c>
      <c r="F1823" s="27">
        <f t="shared" si="86"/>
        <v>1.3656222484436707E-6</v>
      </c>
    </row>
    <row r="1824" spans="1:6" ht="15" customHeight="1" x14ac:dyDescent="0.2">
      <c r="A1824" s="4">
        <v>1819</v>
      </c>
      <c r="B1824" s="4" t="str">
        <f>Vocabulary!B1820</f>
        <v>inwards</v>
      </c>
      <c r="C1824" s="25">
        <v>-3.0293181926707833</v>
      </c>
      <c r="D1824" s="26">
        <f t="shared" si="84"/>
        <v>5.2286073648287556E-5</v>
      </c>
      <c r="E1824" s="22">
        <f t="shared" si="85"/>
        <v>3.1579558869028341E-6</v>
      </c>
      <c r="F1824" s="27">
        <f t="shared" si="86"/>
        <v>3.3398558869028341E-6</v>
      </c>
    </row>
    <row r="1825" spans="1:6" ht="15" customHeight="1" x14ac:dyDescent="0.2">
      <c r="A1825" s="4">
        <v>1820</v>
      </c>
      <c r="B1825" s="4" t="str">
        <f>Vocabulary!B1821</f>
        <v>attempt</v>
      </c>
      <c r="C1825" s="25">
        <v>-2.9095369760768532</v>
      </c>
      <c r="D1825" s="26">
        <f t="shared" si="84"/>
        <v>5.8939487027460806E-5</v>
      </c>
      <c r="E1825" s="22">
        <f t="shared" si="85"/>
        <v>3.5598064081352006E-6</v>
      </c>
      <c r="F1825" s="27">
        <f t="shared" si="86"/>
        <v>3.7418064081352007E-6</v>
      </c>
    </row>
    <row r="1826" spans="1:6" ht="15" customHeight="1" x14ac:dyDescent="0.2">
      <c r="A1826" s="4">
        <v>1821</v>
      </c>
      <c r="B1826" s="4" t="str">
        <f>Vocabulary!B1822</f>
        <v>failure</v>
      </c>
      <c r="C1826" s="25">
        <v>-1.7662603109584709</v>
      </c>
      <c r="D1826" s="26">
        <f t="shared" si="84"/>
        <v>1.8489497091714853E-4</v>
      </c>
      <c r="E1826" s="22">
        <f t="shared" si="85"/>
        <v>1.1167221424851831E-5</v>
      </c>
      <c r="F1826" s="27">
        <f t="shared" si="86"/>
        <v>1.134932142485183E-5</v>
      </c>
    </row>
    <row r="1827" spans="1:6" ht="15" customHeight="1" x14ac:dyDescent="0.2">
      <c r="A1827" s="4">
        <v>1822</v>
      </c>
      <c r="B1827" s="4" t="str">
        <f>Vocabulary!B1823</f>
        <v>possible</v>
      </c>
      <c r="C1827" s="25">
        <v>-0.92656571157567846</v>
      </c>
      <c r="D1827" s="26">
        <f t="shared" si="84"/>
        <v>4.2815382639365567E-4</v>
      </c>
      <c r="E1827" s="22">
        <f t="shared" si="85"/>
        <v>2.5859484222413056E-5</v>
      </c>
      <c r="F1827" s="27">
        <f t="shared" si="86"/>
        <v>2.6041684222413055E-5</v>
      </c>
    </row>
    <row r="1828" spans="1:6" ht="15" customHeight="1" x14ac:dyDescent="0.2">
      <c r="A1828" s="4">
        <v>1823</v>
      </c>
      <c r="B1828" s="4" t="str">
        <f>Vocabulary!B1824</f>
        <v>frame</v>
      </c>
      <c r="C1828" s="25">
        <v>-3.8066271196496873</v>
      </c>
      <c r="D1828" s="26">
        <f t="shared" si="84"/>
        <v>2.4032837645547684E-5</v>
      </c>
      <c r="E1828" s="22">
        <f t="shared" si="85"/>
        <v>1.4515268756315005E-6</v>
      </c>
      <c r="F1828" s="27">
        <f t="shared" si="86"/>
        <v>1.6338268756315004E-6</v>
      </c>
    </row>
    <row r="1829" spans="1:6" ht="15" customHeight="1" x14ac:dyDescent="0.2">
      <c r="A1829" s="4">
        <v>1824</v>
      </c>
      <c r="B1829" s="4" t="str">
        <f>Vocabulary!B1825</f>
        <v>pronounced</v>
      </c>
      <c r="C1829" s="25">
        <v>-8.3137988711472186</v>
      </c>
      <c r="D1829" s="26">
        <f t="shared" si="84"/>
        <v>2.6507284046157955E-7</v>
      </c>
      <c r="E1829" s="22">
        <f t="shared" si="85"/>
        <v>1.600977619058831E-8</v>
      </c>
      <c r="F1829" s="27">
        <f t="shared" si="86"/>
        <v>1.9840977619058834E-7</v>
      </c>
    </row>
    <row r="1830" spans="1:6" ht="15" customHeight="1" x14ac:dyDescent="0.2">
      <c r="A1830" s="4">
        <v>1825</v>
      </c>
      <c r="B1830" s="4" t="str">
        <f>Vocabulary!B1826</f>
        <v>arrum</v>
      </c>
      <c r="C1830" s="25">
        <v>-5.8411210036403762</v>
      </c>
      <c r="D1830" s="26">
        <f t="shared" si="84"/>
        <v>3.1422127412577014E-6</v>
      </c>
      <c r="E1830" s="22">
        <f t="shared" si="85"/>
        <v>1.89782260012573E-7</v>
      </c>
      <c r="F1830" s="27">
        <f t="shared" si="86"/>
        <v>3.7228226001257297E-7</v>
      </c>
    </row>
    <row r="1831" spans="1:6" ht="15" customHeight="1" x14ac:dyDescent="0.2">
      <c r="A1831" s="4">
        <v>1826</v>
      </c>
      <c r="B1831" s="4" t="str">
        <f>Vocabulary!B1827</f>
        <v>fills</v>
      </c>
      <c r="C1831" s="25">
        <v>-5.7078760538798052</v>
      </c>
      <c r="D1831" s="26">
        <f t="shared" si="84"/>
        <v>3.5900717779853261E-6</v>
      </c>
      <c r="E1831" s="22">
        <f t="shared" si="85"/>
        <v>2.1683189259830373E-7</v>
      </c>
      <c r="F1831" s="27">
        <f t="shared" si="86"/>
        <v>3.9943189259830374E-7</v>
      </c>
    </row>
    <row r="1832" spans="1:6" ht="15" customHeight="1" x14ac:dyDescent="0.2">
      <c r="A1832" s="4">
        <v>1827</v>
      </c>
      <c r="B1832" s="4" t="str">
        <f>Vocabulary!B1828</f>
        <v>whispers</v>
      </c>
      <c r="C1832" s="25">
        <v>-7.9021419689887678</v>
      </c>
      <c r="D1832" s="26">
        <f t="shared" si="84"/>
        <v>4.0007881293664268E-7</v>
      </c>
      <c r="E1832" s="22">
        <f t="shared" si="85"/>
        <v>2.4163819433776662E-8</v>
      </c>
      <c r="F1832" s="27">
        <f t="shared" si="86"/>
        <v>2.0686381943377669E-7</v>
      </c>
    </row>
    <row r="1833" spans="1:6" ht="15" customHeight="1" x14ac:dyDescent="0.2">
      <c r="A1833" s="4">
        <v>1828</v>
      </c>
      <c r="B1833" s="4" t="str">
        <f>Vocabulary!B1829</f>
        <v>coward</v>
      </c>
      <c r="C1833" s="25">
        <v>-4.4438070107373484</v>
      </c>
      <c r="D1833" s="26">
        <f t="shared" si="84"/>
        <v>1.2708121017631096E-5</v>
      </c>
      <c r="E1833" s="22">
        <f t="shared" si="85"/>
        <v>7.6754062370518292E-7</v>
      </c>
      <c r="F1833" s="27">
        <f t="shared" si="86"/>
        <v>9.5034062370518289E-7</v>
      </c>
    </row>
    <row r="1834" spans="1:6" ht="15" customHeight="1" x14ac:dyDescent="0.2">
      <c r="A1834" s="4">
        <v>1829</v>
      </c>
      <c r="B1834" s="4" t="str">
        <f>Vocabulary!B1830</f>
        <v>shrieks</v>
      </c>
      <c r="C1834" s="25">
        <v>-0.84496098866709624</v>
      </c>
      <c r="D1834" s="26">
        <f t="shared" si="84"/>
        <v>4.6455839277244874E-4</v>
      </c>
      <c r="E1834" s="22">
        <f t="shared" si="85"/>
        <v>2.805823441886847E-5</v>
      </c>
      <c r="F1834" s="27">
        <f t="shared" si="86"/>
        <v>2.8241134418868471E-5</v>
      </c>
    </row>
    <row r="1835" spans="1:6" ht="15" customHeight="1" x14ac:dyDescent="0.2">
      <c r="A1835" s="4">
        <v>1830</v>
      </c>
      <c r="B1835" s="4" t="str">
        <f>Vocabulary!B1831</f>
        <v>frames</v>
      </c>
      <c r="C1835" s="25">
        <v>-3.6361608642108063</v>
      </c>
      <c r="D1835" s="26">
        <f t="shared" si="84"/>
        <v>2.8499524013005662E-5</v>
      </c>
      <c r="E1835" s="22">
        <f t="shared" si="85"/>
        <v>1.7213042278944875E-6</v>
      </c>
      <c r="F1835" s="27">
        <f t="shared" si="86"/>
        <v>1.9043042278944874E-6</v>
      </c>
    </row>
    <row r="1836" spans="1:6" ht="15" customHeight="1" x14ac:dyDescent="0.2">
      <c r="A1836" s="4">
        <v>1831</v>
      </c>
      <c r="B1836" s="4" t="str">
        <f>Vocabulary!B1832</f>
        <v>pulling</v>
      </c>
      <c r="C1836" s="25">
        <v>-0.42048589748387466</v>
      </c>
      <c r="D1836" s="26">
        <f t="shared" si="84"/>
        <v>7.1021117299337221E-4</v>
      </c>
      <c r="E1836" s="22">
        <f t="shared" si="85"/>
        <v>4.2895084641186145E-5</v>
      </c>
      <c r="F1836" s="27">
        <f t="shared" si="86"/>
        <v>4.3078184641186146E-5</v>
      </c>
    </row>
    <row r="1837" spans="1:6" ht="15" customHeight="1" x14ac:dyDescent="0.2">
      <c r="A1837" s="4">
        <v>1832</v>
      </c>
      <c r="B1837" s="4" t="str">
        <f>Vocabulary!B1833</f>
        <v>rumbling</v>
      </c>
      <c r="C1837" s="25">
        <v>-1.7957694041514354</v>
      </c>
      <c r="D1837" s="26">
        <f t="shared" si="84"/>
        <v>1.795186039793017E-4</v>
      </c>
      <c r="E1837" s="22">
        <f t="shared" si="85"/>
        <v>1.0842501505438276E-5</v>
      </c>
      <c r="F1837" s="27">
        <f t="shared" si="86"/>
        <v>1.1025701505438276E-5</v>
      </c>
    </row>
    <row r="1838" spans="1:6" ht="15" customHeight="1" x14ac:dyDescent="0.2">
      <c r="A1838" s="4">
        <v>1833</v>
      </c>
      <c r="B1838" s="4" t="str">
        <f>Vocabulary!B1834</f>
        <v>cartwheels</v>
      </c>
      <c r="C1838" s="25">
        <v>-1.2396939174471424</v>
      </c>
      <c r="D1838" s="26">
        <f t="shared" si="84"/>
        <v>3.1304731104022228E-4</v>
      </c>
      <c r="E1838" s="22">
        <f t="shared" si="85"/>
        <v>1.8907321391705808E-5</v>
      </c>
      <c r="F1838" s="27">
        <f t="shared" si="86"/>
        <v>1.9090621391705806E-5</v>
      </c>
    </row>
    <row r="1839" spans="1:6" ht="15" customHeight="1" x14ac:dyDescent="0.2">
      <c r="A1839" s="4">
        <v>1834</v>
      </c>
      <c r="B1839" s="4" t="str">
        <f>Vocabulary!B1835</f>
        <v>ladder</v>
      </c>
      <c r="C1839" s="25">
        <v>-0.99760054506601936</v>
      </c>
      <c r="D1839" s="26">
        <f t="shared" si="84"/>
        <v>3.9879508158773442E-4</v>
      </c>
      <c r="E1839" s="22">
        <f t="shared" si="85"/>
        <v>2.4086285079260843E-5</v>
      </c>
      <c r="F1839" s="27">
        <f t="shared" si="86"/>
        <v>2.4269685079260842E-5</v>
      </c>
    </row>
    <row r="1840" spans="1:6" ht="15" customHeight="1" x14ac:dyDescent="0.2">
      <c r="A1840" s="4">
        <v>1835</v>
      </c>
      <c r="B1840" s="4" t="str">
        <f>Vocabulary!B1836</f>
        <v>lad</v>
      </c>
      <c r="C1840" s="25">
        <v>1.127728694568501</v>
      </c>
      <c r="D1840" s="26">
        <f t="shared" si="84"/>
        <v>3.3401698721961747E-3</v>
      </c>
      <c r="E1840" s="22">
        <f t="shared" si="85"/>
        <v>2.0173840518435761E-4</v>
      </c>
      <c r="F1840" s="27">
        <f t="shared" si="86"/>
        <v>2.019219051843576E-4</v>
      </c>
    </row>
    <row r="1841" spans="1:6" ht="15" customHeight="1" x14ac:dyDescent="0.2">
      <c r="A1841" s="4">
        <v>1836</v>
      </c>
      <c r="B1841" s="4" t="str">
        <f>Vocabulary!B1837</f>
        <v>tie</v>
      </c>
      <c r="C1841" s="25">
        <v>-2.9390231775522779</v>
      </c>
      <c r="D1841" s="26">
        <f t="shared" si="84"/>
        <v>5.7226957509425884E-5</v>
      </c>
      <c r="E1841" s="22">
        <f t="shared" si="85"/>
        <v>3.4563736526111993E-6</v>
      </c>
      <c r="F1841" s="27">
        <f t="shared" si="86"/>
        <v>3.6399736526111991E-6</v>
      </c>
    </row>
    <row r="1842" spans="1:6" ht="15" customHeight="1" x14ac:dyDescent="0.2">
      <c r="A1842" s="4">
        <v>1837</v>
      </c>
      <c r="B1842" s="4" t="str">
        <f>Vocabulary!B1838</f>
        <v>rope</v>
      </c>
      <c r="C1842" s="25">
        <v>-3.3082787379348488</v>
      </c>
      <c r="D1842" s="26">
        <f t="shared" si="84"/>
        <v>3.9558061819464366E-5</v>
      </c>
      <c r="E1842" s="22">
        <f t="shared" si="85"/>
        <v>2.3892139049789816E-6</v>
      </c>
      <c r="F1842" s="27">
        <f t="shared" si="86"/>
        <v>2.5729139049789816E-6</v>
      </c>
    </row>
    <row r="1843" spans="1:6" ht="15" customHeight="1" x14ac:dyDescent="0.2">
      <c r="A1843" s="4">
        <v>1838</v>
      </c>
      <c r="B1843" s="4" t="str">
        <f>Vocabulary!B1839</f>
        <v>loose</v>
      </c>
      <c r="C1843" s="25">
        <v>-2.977054859052692</v>
      </c>
      <c r="D1843" s="26">
        <f t="shared" si="84"/>
        <v>5.5091387156701729E-5</v>
      </c>
      <c r="E1843" s="22">
        <f t="shared" si="85"/>
        <v>3.3273902255394805E-6</v>
      </c>
      <c r="F1843" s="27">
        <f t="shared" si="86"/>
        <v>3.5111902255394803E-6</v>
      </c>
    </row>
    <row r="1844" spans="1:6" ht="15" customHeight="1" x14ac:dyDescent="0.2">
      <c r="A1844" s="4">
        <v>1839</v>
      </c>
      <c r="B1844" s="4" t="str">
        <f>Vocabulary!B1840</f>
        <v>nay</v>
      </c>
      <c r="C1844" s="25">
        <v>-0.32758436550686154</v>
      </c>
      <c r="D1844" s="26">
        <f t="shared" si="84"/>
        <v>7.7935284120819617E-4</v>
      </c>
      <c r="E1844" s="22">
        <f t="shared" si="85"/>
        <v>4.7071078800511151E-5</v>
      </c>
      <c r="F1844" s="27">
        <f t="shared" si="86"/>
        <v>4.7254978800511147E-5</v>
      </c>
    </row>
    <row r="1845" spans="1:6" ht="15" customHeight="1" x14ac:dyDescent="0.2">
      <c r="A1845" s="4">
        <v>1840</v>
      </c>
      <c r="B1845" s="4" t="str">
        <f>Vocabulary!B1841</f>
        <v>shy</v>
      </c>
      <c r="C1845" s="25">
        <v>0.47484643985244956</v>
      </c>
      <c r="D1845" s="26">
        <f t="shared" si="84"/>
        <v>1.7387029616460345E-3</v>
      </c>
      <c r="E1845" s="22">
        <f t="shared" si="85"/>
        <v>1.0501356996587786E-4</v>
      </c>
      <c r="F1845" s="27">
        <f t="shared" si="86"/>
        <v>1.0519756996587786E-4</v>
      </c>
    </row>
    <row r="1846" spans="1:6" ht="15" customHeight="1" x14ac:dyDescent="0.2">
      <c r="A1846" s="4">
        <v>1841</v>
      </c>
      <c r="B1846" s="4" t="str">
        <f>Vocabulary!B1842</f>
        <v>fireplace</v>
      </c>
      <c r="C1846" s="25">
        <v>-3.4012186547115686</v>
      </c>
      <c r="D1846" s="26">
        <f t="shared" si="84"/>
        <v>3.604721458198734E-5</v>
      </c>
      <c r="E1846" s="22">
        <f t="shared" si="85"/>
        <v>2.1771669883145815E-6</v>
      </c>
      <c r="F1846" s="27">
        <f t="shared" si="86"/>
        <v>2.3612669883145815E-6</v>
      </c>
    </row>
    <row r="1847" spans="1:6" ht="15" customHeight="1" x14ac:dyDescent="0.2">
      <c r="A1847" s="4">
        <v>1842</v>
      </c>
      <c r="B1847" s="4" t="str">
        <f>Vocabulary!B1843</f>
        <v>animal</v>
      </c>
      <c r="C1847" s="25">
        <v>-1.0615868495045144</v>
      </c>
      <c r="D1847" s="26">
        <f t="shared" si="84"/>
        <v>3.7407690347571697E-4</v>
      </c>
      <c r="E1847" s="22">
        <f t="shared" si="85"/>
        <v>2.2593365251173601E-5</v>
      </c>
      <c r="F1847" s="27">
        <f t="shared" si="86"/>
        <v>2.2777565251173602E-5</v>
      </c>
    </row>
    <row r="1848" spans="1:6" ht="15" customHeight="1" x14ac:dyDescent="0.2">
      <c r="A1848" s="4">
        <v>1843</v>
      </c>
      <c r="B1848" s="4" t="str">
        <f>Vocabulary!B1844</f>
        <v>scratching</v>
      </c>
      <c r="C1848" s="25">
        <v>-1.8135225802451762</v>
      </c>
      <c r="D1848" s="26">
        <f t="shared" si="84"/>
        <v>1.7635970183068987E-4</v>
      </c>
      <c r="E1848" s="22">
        <f t="shared" si="85"/>
        <v>1.0651711244470087E-5</v>
      </c>
      <c r="F1848" s="27">
        <f t="shared" si="86"/>
        <v>1.0836011244470086E-5</v>
      </c>
    </row>
    <row r="1849" spans="1:6" ht="15" customHeight="1" x14ac:dyDescent="0.2">
      <c r="A1849" s="4">
        <v>1844</v>
      </c>
      <c r="B1849" s="4" t="str">
        <f>Vocabulary!B1845</f>
        <v>scrambling</v>
      </c>
      <c r="C1849" s="25">
        <v>-1.3309015449777801</v>
      </c>
      <c r="D1849" s="26">
        <f t="shared" si="84"/>
        <v>2.8575840185794422E-4</v>
      </c>
      <c r="E1849" s="22">
        <f t="shared" si="85"/>
        <v>1.7259135452577555E-5</v>
      </c>
      <c r="F1849" s="27">
        <f t="shared" si="86"/>
        <v>1.7443535452577556E-5</v>
      </c>
    </row>
    <row r="1850" spans="1:6" ht="15" customHeight="1" x14ac:dyDescent="0.2">
      <c r="A1850" s="4">
        <v>1845</v>
      </c>
      <c r="B1850" s="4" t="str">
        <f>Vocabulary!B1846</f>
        <v>brandy</v>
      </c>
      <c r="C1850" s="25">
        <v>-4.0091935468934139</v>
      </c>
      <c r="D1850" s="26">
        <f t="shared" si="84"/>
        <v>1.9625989899877793E-5</v>
      </c>
      <c r="E1850" s="22">
        <f t="shared" si="85"/>
        <v>1.1853636354016899E-6</v>
      </c>
      <c r="F1850" s="27">
        <f t="shared" si="86"/>
        <v>1.36986363540169E-6</v>
      </c>
    </row>
    <row r="1851" spans="1:6" ht="15" customHeight="1" x14ac:dyDescent="0.2">
      <c r="A1851" s="4">
        <v>1846</v>
      </c>
      <c r="B1851" s="4" t="str">
        <f>Vocabulary!B1847</f>
        <v>choke</v>
      </c>
      <c r="C1851" s="25">
        <v>-5.1547037611447264</v>
      </c>
      <c r="D1851" s="26">
        <f t="shared" si="84"/>
        <v>6.2422736868305691E-6</v>
      </c>
      <c r="E1851" s="22">
        <f t="shared" si="85"/>
        <v>3.7701865069439729E-7</v>
      </c>
      <c r="F1851" s="27">
        <f t="shared" si="86"/>
        <v>5.6161865069439734E-7</v>
      </c>
    </row>
    <row r="1852" spans="1:6" ht="15" customHeight="1" x14ac:dyDescent="0.2">
      <c r="A1852" s="4">
        <v>1847</v>
      </c>
      <c r="B1852" s="4" t="str">
        <f>Vocabulary!B1848</f>
        <v>ye</v>
      </c>
      <c r="C1852" s="25">
        <v>-3.0372726635062706</v>
      </c>
      <c r="D1852" s="26">
        <f t="shared" si="84"/>
        <v>5.1871815387276746E-5</v>
      </c>
      <c r="E1852" s="22">
        <f t="shared" si="85"/>
        <v>3.1329356621512658E-6</v>
      </c>
      <c r="F1852" s="27">
        <f t="shared" si="86"/>
        <v>3.3176356621512659E-6</v>
      </c>
    </row>
    <row r="1853" spans="1:6" ht="15" customHeight="1" x14ac:dyDescent="0.2">
      <c r="A1853" s="4">
        <v>1848</v>
      </c>
      <c r="B1853" s="4" t="str">
        <f>Vocabulary!B1849</f>
        <v>flustered</v>
      </c>
      <c r="C1853" s="25">
        <v>-4.0379696588723393</v>
      </c>
      <c r="D1853" s="26">
        <f t="shared" si="84"/>
        <v>1.9069278625355118E-5</v>
      </c>
      <c r="E1853" s="22">
        <f t="shared" si="85"/>
        <v>1.1517395836415587E-6</v>
      </c>
      <c r="F1853" s="27">
        <f t="shared" si="86"/>
        <v>1.3365395836415588E-6</v>
      </c>
    </row>
    <row r="1854" spans="1:6" ht="15" customHeight="1" x14ac:dyDescent="0.2">
      <c r="A1854" s="4">
        <v>1849</v>
      </c>
      <c r="B1854" s="4" t="str">
        <f>Vocabulary!B1850</f>
        <v>jack</v>
      </c>
      <c r="C1854" s="25">
        <v>-2.0254677874232403</v>
      </c>
      <c r="D1854" s="26">
        <f t="shared" si="84"/>
        <v>1.4267659029321665E-4</v>
      </c>
      <c r="E1854" s="22">
        <f t="shared" si="85"/>
        <v>8.6173305203697208E-6</v>
      </c>
      <c r="F1854" s="27">
        <f t="shared" si="86"/>
        <v>8.8022305203697214E-6</v>
      </c>
    </row>
    <row r="1855" spans="1:6" ht="15" customHeight="1" x14ac:dyDescent="0.2">
      <c r="A1855" s="4">
        <v>1850</v>
      </c>
      <c r="B1855" s="4" t="str">
        <f>Vocabulary!B1851</f>
        <v>rocket</v>
      </c>
      <c r="C1855" s="25">
        <v>-4.1705410866636132</v>
      </c>
      <c r="D1855" s="26">
        <f t="shared" si="84"/>
        <v>1.6701644095082565E-5</v>
      </c>
      <c r="E1855" s="22">
        <f t="shared" si="85"/>
        <v>1.0087400259925496E-6</v>
      </c>
      <c r="F1855" s="27">
        <f t="shared" si="86"/>
        <v>1.1937400259925495E-6</v>
      </c>
    </row>
    <row r="1856" spans="1:6" ht="15" customHeight="1" x14ac:dyDescent="0.2">
      <c r="A1856" s="4">
        <v>1851</v>
      </c>
      <c r="B1856" s="4" t="str">
        <f>Vocabulary!B1852</f>
        <v>produced</v>
      </c>
      <c r="C1856" s="25">
        <v>-0.36397688150072649</v>
      </c>
      <c r="D1856" s="26">
        <f t="shared" si="84"/>
        <v>7.5150011975464652E-4</v>
      </c>
      <c r="E1856" s="22">
        <f t="shared" si="85"/>
        <v>4.5388839926118586E-5</v>
      </c>
      <c r="F1856" s="27">
        <f t="shared" si="86"/>
        <v>4.5573939926118585E-5</v>
      </c>
    </row>
    <row r="1857" spans="1:6" ht="15" customHeight="1" x14ac:dyDescent="0.2">
      <c r="A1857" s="4">
        <v>1852</v>
      </c>
      <c r="B1857" s="4" t="str">
        <f>Vocabulary!B1853</f>
        <v>swallowed</v>
      </c>
      <c r="C1857" s="25">
        <v>-4.7395407480952256</v>
      </c>
      <c r="D1857" s="26">
        <f t="shared" si="84"/>
        <v>9.4546577337035627E-6</v>
      </c>
      <c r="E1857" s="22">
        <f t="shared" si="85"/>
        <v>5.7103909254387948E-7</v>
      </c>
      <c r="F1857" s="27">
        <f t="shared" si="86"/>
        <v>7.5623909254387953E-7</v>
      </c>
    </row>
    <row r="1858" spans="1:6" ht="15" customHeight="1" x14ac:dyDescent="0.2">
      <c r="A1858" s="4">
        <v>1853</v>
      </c>
      <c r="B1858" s="4" t="str">
        <f>Vocabulary!B1854</f>
        <v>thick</v>
      </c>
      <c r="C1858" s="25">
        <v>-1.7062980423739762</v>
      </c>
      <c r="D1858" s="26">
        <f t="shared" si="84"/>
        <v>1.9632082978971995E-4</v>
      </c>
      <c r="E1858" s="22">
        <f t="shared" si="85"/>
        <v>1.1857316430498515E-5</v>
      </c>
      <c r="F1858" s="27">
        <f t="shared" si="86"/>
        <v>1.2042616430498515E-5</v>
      </c>
    </row>
    <row r="1859" spans="1:6" ht="15" customHeight="1" x14ac:dyDescent="0.2">
      <c r="A1859" s="4">
        <v>1854</v>
      </c>
      <c r="B1859" s="4" t="str">
        <f>Vocabulary!B1855</f>
        <v>arranged</v>
      </c>
      <c r="C1859" s="25">
        <v>-7.1821334748351466</v>
      </c>
      <c r="D1859" s="26">
        <f t="shared" si="84"/>
        <v>8.2194218184553067E-7</v>
      </c>
      <c r="E1859" s="22">
        <f t="shared" si="85"/>
        <v>4.9643374817414028E-8</v>
      </c>
      <c r="F1859" s="27">
        <f t="shared" si="86"/>
        <v>2.3504337481741403E-7</v>
      </c>
    </row>
    <row r="1860" spans="1:6" ht="15" customHeight="1" x14ac:dyDescent="0.2">
      <c r="A1860" s="4">
        <v>1855</v>
      </c>
      <c r="B1860" s="4" t="str">
        <f>Vocabulary!B1856</f>
        <v>peering</v>
      </c>
      <c r="C1860" s="25">
        <v>-1.8580622270867189</v>
      </c>
      <c r="D1860" s="26">
        <f t="shared" si="84"/>
        <v>1.6867706399544195E-4</v>
      </c>
      <c r="E1860" s="22">
        <f t="shared" si="85"/>
        <v>1.0187697986523757E-5</v>
      </c>
      <c r="F1860" s="27">
        <f t="shared" si="86"/>
        <v>1.0373197986523757E-5</v>
      </c>
    </row>
    <row r="1861" spans="1:6" ht="15" customHeight="1" x14ac:dyDescent="0.2">
      <c r="A1861" s="4">
        <v>1856</v>
      </c>
      <c r="B1861" s="4" t="str">
        <f>Vocabulary!B1857</f>
        <v>enormous</v>
      </c>
      <c r="C1861" s="25">
        <v>-4.0410919989862686</v>
      </c>
      <c r="D1861" s="26">
        <f t="shared" si="84"/>
        <v>1.9009830708363941E-5</v>
      </c>
      <c r="E1861" s="22">
        <f t="shared" si="85"/>
        <v>1.1481490692592925E-6</v>
      </c>
      <c r="F1861" s="27">
        <f t="shared" si="86"/>
        <v>1.3337490692592925E-6</v>
      </c>
    </row>
    <row r="1862" spans="1:6" ht="15" customHeight="1" x14ac:dyDescent="0.2">
      <c r="A1862" s="4">
        <v>1857</v>
      </c>
      <c r="B1862" s="4" t="str">
        <f>Vocabulary!B1858</f>
        <v>feebly</v>
      </c>
      <c r="C1862" s="25">
        <v>-1.2019109693593315</v>
      </c>
      <c r="D1862" s="26">
        <f t="shared" ref="D1862:D1925" si="87">EXP((C1862-$B$3)/$F$3)</f>
        <v>3.2510144779664108E-4</v>
      </c>
      <c r="E1862" s="22">
        <f t="shared" ref="E1862:E1925" si="88">D1862/$D$3</f>
        <v>1.9635362904012235E-5</v>
      </c>
      <c r="F1862" s="27">
        <f t="shared" ref="F1862:F1925" si="89">IF(A1862=1,-1,E1862+A1862*0.0000000001)</f>
        <v>1.9821062904012235E-5</v>
      </c>
    </row>
    <row r="1863" spans="1:6" ht="15" customHeight="1" x14ac:dyDescent="0.2">
      <c r="A1863" s="4">
        <v>1858</v>
      </c>
      <c r="B1863" s="4" t="str">
        <f>Vocabulary!B1859</f>
        <v>touch</v>
      </c>
      <c r="C1863" s="25">
        <v>-1.2367218447304549</v>
      </c>
      <c r="D1863" s="26">
        <f t="shared" si="87"/>
        <v>3.1397909439044694E-4</v>
      </c>
      <c r="E1863" s="22">
        <f t="shared" si="88"/>
        <v>1.8963598914779226E-5</v>
      </c>
      <c r="F1863" s="27">
        <f t="shared" si="89"/>
        <v>1.9149398914779226E-5</v>
      </c>
    </row>
    <row r="1864" spans="1:6" ht="15" customHeight="1" x14ac:dyDescent="0.2">
      <c r="A1864" s="4">
        <v>1859</v>
      </c>
      <c r="B1864" s="4" t="str">
        <f>Vocabulary!B1860</f>
        <v>whistle</v>
      </c>
      <c r="C1864" s="25">
        <v>-1.2633204337567685</v>
      </c>
      <c r="D1864" s="26">
        <f t="shared" si="87"/>
        <v>3.0573778300115284E-4</v>
      </c>
      <c r="E1864" s="22">
        <f t="shared" si="88"/>
        <v>1.8465843088004249E-5</v>
      </c>
      <c r="F1864" s="27">
        <f t="shared" si="89"/>
        <v>1.8651743088004251E-5</v>
      </c>
    </row>
    <row r="1865" spans="1:6" ht="15" customHeight="1" x14ac:dyDescent="0.2">
      <c r="A1865" s="4">
        <v>1860</v>
      </c>
      <c r="B1865" s="4" t="str">
        <f>Vocabulary!B1861</f>
        <v>terribly</v>
      </c>
      <c r="C1865" s="25">
        <v>-1.4338527895435063</v>
      </c>
      <c r="D1865" s="26">
        <f t="shared" si="87"/>
        <v>2.5780293120248416E-4</v>
      </c>
      <c r="E1865" s="22">
        <f t="shared" si="88"/>
        <v>1.5570690768025477E-5</v>
      </c>
      <c r="F1865" s="27">
        <f t="shared" si="89"/>
        <v>1.5756690768025479E-5</v>
      </c>
    </row>
    <row r="1866" spans="1:6" ht="15" customHeight="1" x14ac:dyDescent="0.2">
      <c r="A1866" s="4">
        <v>1861</v>
      </c>
      <c r="B1866" s="4" t="str">
        <f>Vocabulary!B1862</f>
        <v>spite</v>
      </c>
      <c r="C1866" s="25">
        <v>-2.182289574658606</v>
      </c>
      <c r="D1866" s="26">
        <f t="shared" si="87"/>
        <v>1.219679951387669E-4</v>
      </c>
      <c r="E1866" s="22">
        <f t="shared" si="88"/>
        <v>7.3665800735607552E-6</v>
      </c>
      <c r="F1866" s="27">
        <f t="shared" si="89"/>
        <v>7.552680073560755E-6</v>
      </c>
    </row>
    <row r="1867" spans="1:6" ht="15" customHeight="1" x14ac:dyDescent="0.2">
      <c r="A1867" s="4">
        <v>1862</v>
      </c>
      <c r="B1867" s="4" t="str">
        <f>Vocabulary!B1863</f>
        <v>whereupon</v>
      </c>
      <c r="C1867" s="25">
        <v>-7.9178278158109139</v>
      </c>
      <c r="D1867" s="26">
        <f t="shared" si="87"/>
        <v>3.9385220047358262E-7</v>
      </c>
      <c r="E1867" s="22">
        <f t="shared" si="88"/>
        <v>2.3787746684167414E-8</v>
      </c>
      <c r="F1867" s="27">
        <f t="shared" si="89"/>
        <v>2.0998774668416743E-7</v>
      </c>
    </row>
    <row r="1868" spans="1:6" ht="15" customHeight="1" x14ac:dyDescent="0.2">
      <c r="A1868" s="4">
        <v>1863</v>
      </c>
      <c r="B1868" s="4" t="str">
        <f>Vocabulary!B1864</f>
        <v>yelp</v>
      </c>
      <c r="C1868" s="25">
        <v>-1.8406300813843128</v>
      </c>
      <c r="D1868" s="26">
        <f t="shared" si="87"/>
        <v>1.7164324549253396E-4</v>
      </c>
      <c r="E1868" s="22">
        <f t="shared" si="88"/>
        <v>1.0366848373362391E-5</v>
      </c>
      <c r="F1868" s="27">
        <f t="shared" si="89"/>
        <v>1.0553148373362391E-5</v>
      </c>
    </row>
    <row r="1869" spans="1:6" ht="15" customHeight="1" x14ac:dyDescent="0.2">
      <c r="A1869" s="4">
        <v>1864</v>
      </c>
      <c r="B1869" s="4" t="str">
        <f>Vocabulary!B1865</f>
        <v>rushed</v>
      </c>
      <c r="C1869" s="25">
        <v>-1.5309838534996163</v>
      </c>
      <c r="D1869" s="26">
        <f t="shared" si="87"/>
        <v>2.3393993550876785E-4</v>
      </c>
      <c r="E1869" s="22">
        <f t="shared" si="88"/>
        <v>1.4129421946866319E-5</v>
      </c>
      <c r="F1869" s="27">
        <f t="shared" si="89"/>
        <v>1.4315821946866319E-5</v>
      </c>
    </row>
    <row r="1870" spans="1:6" ht="15" customHeight="1" x14ac:dyDescent="0.2">
      <c r="A1870" s="4">
        <v>1865</v>
      </c>
      <c r="B1870" s="4" t="str">
        <f>Vocabulary!B1866</f>
        <v>worry</v>
      </c>
      <c r="C1870" s="25">
        <v>-1.3412032899913093</v>
      </c>
      <c r="D1870" s="26">
        <f t="shared" si="87"/>
        <v>2.8282970292222624E-4</v>
      </c>
      <c r="E1870" s="22">
        <f t="shared" si="88"/>
        <v>1.7082248924297963E-5</v>
      </c>
      <c r="F1870" s="27">
        <f t="shared" si="89"/>
        <v>1.7268748924297962E-5</v>
      </c>
    </row>
    <row r="1871" spans="1:6" ht="15" customHeight="1" x14ac:dyDescent="0.2">
      <c r="A1871" s="4">
        <v>1866</v>
      </c>
      <c r="B1871" s="4" t="str">
        <f>Vocabulary!B1867</f>
        <v>dodged</v>
      </c>
      <c r="C1871" s="25">
        <v>-0.52016891099577078</v>
      </c>
      <c r="D1871" s="26">
        <f t="shared" si="87"/>
        <v>6.4282937996674408E-4</v>
      </c>
      <c r="E1871" s="22">
        <f t="shared" si="88"/>
        <v>3.8825382804519781E-5</v>
      </c>
      <c r="F1871" s="27">
        <f t="shared" si="89"/>
        <v>3.9011982804519784E-5</v>
      </c>
    </row>
    <row r="1872" spans="1:6" ht="15" customHeight="1" x14ac:dyDescent="0.2">
      <c r="A1872" s="4">
        <v>1867</v>
      </c>
      <c r="B1872" s="4" t="str">
        <f>Vocabulary!B1868</f>
        <v>tumbled</v>
      </c>
      <c r="C1872" s="25">
        <v>-1.2692480896263396</v>
      </c>
      <c r="D1872" s="26">
        <f t="shared" si="87"/>
        <v>3.0393083540984969E-4</v>
      </c>
      <c r="E1872" s="22">
        <f t="shared" si="88"/>
        <v>1.8356707702898364E-5</v>
      </c>
      <c r="F1872" s="27">
        <f t="shared" si="89"/>
        <v>1.8543407702898364E-5</v>
      </c>
    </row>
    <row r="1873" spans="1:6" ht="15" customHeight="1" x14ac:dyDescent="0.2">
      <c r="A1873" s="4">
        <v>1868</v>
      </c>
      <c r="B1873" s="4" t="str">
        <f>Vocabulary!B1869</f>
        <v>heels</v>
      </c>
      <c r="C1873" s="25">
        <v>-0.36438613326183855</v>
      </c>
      <c r="D1873" s="26">
        <f t="shared" si="87"/>
        <v>7.5119262993182862E-4</v>
      </c>
      <c r="E1873" s="22">
        <f t="shared" si="88"/>
        <v>4.537026826394593E-5</v>
      </c>
      <c r="F1873" s="27">
        <f t="shared" si="89"/>
        <v>4.5557068263945933E-5</v>
      </c>
    </row>
    <row r="1874" spans="1:6" ht="15" customHeight="1" x14ac:dyDescent="0.2">
      <c r="A1874" s="4">
        <v>1869</v>
      </c>
      <c r="B1874" s="4" t="str">
        <f>Vocabulary!B1870</f>
        <v>cart</v>
      </c>
      <c r="C1874" s="25">
        <v>-2.0137737348250968</v>
      </c>
      <c r="D1874" s="26">
        <f t="shared" si="87"/>
        <v>1.4435485155711299E-4</v>
      </c>
      <c r="E1874" s="22">
        <f t="shared" si="88"/>
        <v>8.7186935539325975E-6</v>
      </c>
      <c r="F1874" s="27">
        <f t="shared" si="89"/>
        <v>8.9055935539325974E-6</v>
      </c>
    </row>
    <row r="1875" spans="1:6" ht="15" customHeight="1" x14ac:dyDescent="0.2">
      <c r="A1875" s="4">
        <v>1870</v>
      </c>
      <c r="B1875" s="4" t="str">
        <f>Vocabulary!B1871</f>
        <v>horse</v>
      </c>
      <c r="C1875" s="25">
        <v>-4.5196998727643845</v>
      </c>
      <c r="D1875" s="26">
        <f t="shared" si="87"/>
        <v>1.1779354462615845E-5</v>
      </c>
      <c r="E1875" s="22">
        <f t="shared" si="88"/>
        <v>7.1144530796779751E-7</v>
      </c>
      <c r="F1875" s="27">
        <f t="shared" si="89"/>
        <v>8.9844530796779748E-7</v>
      </c>
    </row>
    <row r="1876" spans="1:6" ht="15" customHeight="1" x14ac:dyDescent="0.2">
      <c r="A1876" s="4">
        <v>1871</v>
      </c>
      <c r="B1876" s="4" t="str">
        <f>Vocabulary!B1872</f>
        <v>trampled</v>
      </c>
      <c r="C1876" s="25">
        <v>-3.8428098079090698</v>
      </c>
      <c r="D1876" s="26">
        <f t="shared" si="87"/>
        <v>2.3178808676601761E-5</v>
      </c>
      <c r="E1876" s="22">
        <f t="shared" si="88"/>
        <v>1.3999455343319005E-6</v>
      </c>
      <c r="F1876" s="27">
        <f t="shared" si="89"/>
        <v>1.5870455343319006E-6</v>
      </c>
    </row>
    <row r="1877" spans="1:6" ht="15" customHeight="1" x14ac:dyDescent="0.2">
      <c r="A1877" s="4">
        <v>1872</v>
      </c>
      <c r="B1877" s="4" t="str">
        <f>Vocabulary!B1873</f>
        <v>series</v>
      </c>
      <c r="C1877" s="25">
        <v>-1.9354461428196603</v>
      </c>
      <c r="D1877" s="26">
        <f t="shared" si="87"/>
        <v>1.5611643502736163E-4</v>
      </c>
      <c r="E1877" s="22">
        <f t="shared" si="88"/>
        <v>9.4290655357535587E-6</v>
      </c>
      <c r="F1877" s="27">
        <f t="shared" si="89"/>
        <v>9.6162655357535592E-6</v>
      </c>
    </row>
    <row r="1878" spans="1:6" ht="15" customHeight="1" x14ac:dyDescent="0.2">
      <c r="A1878" s="4">
        <v>1873</v>
      </c>
      <c r="B1878" s="4" t="str">
        <f>Vocabulary!B1874</f>
        <v>charges</v>
      </c>
      <c r="C1878" s="25">
        <v>-0.94268531806025191</v>
      </c>
      <c r="D1878" s="26">
        <f t="shared" si="87"/>
        <v>4.2130748361949221E-4</v>
      </c>
      <c r="E1878" s="22">
        <f t="shared" si="88"/>
        <v>2.5445981219436426E-5</v>
      </c>
      <c r="F1878" s="27">
        <f t="shared" si="89"/>
        <v>2.5633281219436427E-5</v>
      </c>
    </row>
    <row r="1879" spans="1:6" ht="15" customHeight="1" x14ac:dyDescent="0.2">
      <c r="A1879" s="4">
        <v>1874</v>
      </c>
      <c r="B1879" s="4" t="str">
        <f>Vocabulary!B1875</f>
        <v>forwards</v>
      </c>
      <c r="C1879" s="25">
        <v>-2.6661709687278035</v>
      </c>
      <c r="D1879" s="26">
        <f t="shared" si="87"/>
        <v>7.5179401808957559E-5</v>
      </c>
      <c r="E1879" s="22">
        <f t="shared" si="88"/>
        <v>4.5406590694385929E-6</v>
      </c>
      <c r="F1879" s="27">
        <f t="shared" si="89"/>
        <v>4.728059069438593E-6</v>
      </c>
    </row>
    <row r="1880" spans="1:6" ht="15" customHeight="1" x14ac:dyDescent="0.2">
      <c r="A1880" s="4">
        <v>1875</v>
      </c>
      <c r="B1880" s="4" t="str">
        <f>Vocabulary!B1876</f>
        <v>barking</v>
      </c>
      <c r="C1880" s="25">
        <v>-1.591577686907568</v>
      </c>
      <c r="D1880" s="26">
        <f t="shared" si="87"/>
        <v>2.201855418898286E-4</v>
      </c>
      <c r="E1880" s="22">
        <f t="shared" si="88"/>
        <v>1.3298688918567289E-5</v>
      </c>
      <c r="F1880" s="27">
        <f t="shared" si="89"/>
        <v>1.3486188918567289E-5</v>
      </c>
    </row>
    <row r="1881" spans="1:6" ht="15" customHeight="1" x14ac:dyDescent="0.2">
      <c r="A1881" s="4">
        <v>1876</v>
      </c>
      <c r="B1881" s="4" t="str">
        <f>Vocabulary!B1877</f>
        <v>hoarsely</v>
      </c>
      <c r="C1881" s="25">
        <v>-3.6573799573825405</v>
      </c>
      <c r="D1881" s="26">
        <f t="shared" si="87"/>
        <v>2.7901160771227307E-5</v>
      </c>
      <c r="E1881" s="22">
        <f t="shared" si="88"/>
        <v>1.6851644952652789E-6</v>
      </c>
      <c r="F1881" s="27">
        <f t="shared" si="89"/>
        <v>1.872764495265279E-6</v>
      </c>
    </row>
    <row r="1882" spans="1:6" ht="15" customHeight="1" x14ac:dyDescent="0.2">
      <c r="A1882" s="4">
        <v>1877</v>
      </c>
      <c r="B1882" s="4" t="str">
        <f>Vocabulary!B1878</f>
        <v>puppy's</v>
      </c>
      <c r="C1882" s="25">
        <v>-2.3590178219528242</v>
      </c>
      <c r="D1882" s="26">
        <f t="shared" si="87"/>
        <v>1.0221009278158738E-4</v>
      </c>
      <c r="E1882" s="22">
        <f t="shared" si="88"/>
        <v>6.1732492359573095E-6</v>
      </c>
      <c r="F1882" s="27">
        <f t="shared" si="89"/>
        <v>6.3609492359573094E-6</v>
      </c>
    </row>
    <row r="1883" spans="1:6" ht="15" customHeight="1" x14ac:dyDescent="0.2">
      <c r="A1883" s="4">
        <v>1878</v>
      </c>
      <c r="B1883" s="4" t="str">
        <f>Vocabulary!B1879</f>
        <v>faint</v>
      </c>
      <c r="C1883" s="25">
        <v>-4.9837416222333832</v>
      </c>
      <c r="D1883" s="26">
        <f t="shared" si="87"/>
        <v>7.4061195732280897E-6</v>
      </c>
      <c r="E1883" s="22">
        <f t="shared" si="88"/>
        <v>4.4731220520988482E-7</v>
      </c>
      <c r="F1883" s="27">
        <f t="shared" si="89"/>
        <v>6.3511220520988479E-7</v>
      </c>
    </row>
    <row r="1884" spans="1:6" ht="15" customHeight="1" x14ac:dyDescent="0.2">
      <c r="A1884" s="4">
        <v>1879</v>
      </c>
      <c r="B1884" s="4" t="str">
        <f>Vocabulary!B1880</f>
        <v>leant</v>
      </c>
      <c r="C1884" s="25">
        <v>-4.4388075670501204</v>
      </c>
      <c r="D1884" s="26">
        <f t="shared" si="87"/>
        <v>1.2771813634190733E-5</v>
      </c>
      <c r="E1884" s="22">
        <f t="shared" si="88"/>
        <v>7.713875079591E-7</v>
      </c>
      <c r="F1884" s="27">
        <f t="shared" si="89"/>
        <v>9.5928750795910003E-7</v>
      </c>
    </row>
    <row r="1885" spans="1:6" ht="15" customHeight="1" x14ac:dyDescent="0.2">
      <c r="A1885" s="4">
        <v>1880</v>
      </c>
      <c r="B1885" s="4" t="str">
        <f>Vocabulary!B1881</f>
        <v>buttercup</v>
      </c>
      <c r="C1885" s="25">
        <v>-1.5935941595507568</v>
      </c>
      <c r="D1885" s="26">
        <f t="shared" si="87"/>
        <v>2.1974199112247174E-4</v>
      </c>
      <c r="E1885" s="22">
        <f t="shared" si="88"/>
        <v>1.3271899495319771E-5</v>
      </c>
      <c r="F1885" s="27">
        <f t="shared" si="89"/>
        <v>1.3459899495319772E-5</v>
      </c>
    </row>
    <row r="1886" spans="1:6" ht="15" customHeight="1" x14ac:dyDescent="0.2">
      <c r="A1886" s="4">
        <v>1881</v>
      </c>
      <c r="B1886" s="4" t="str">
        <f>Vocabulary!B1882</f>
        <v>fanned</v>
      </c>
      <c r="C1886" s="25">
        <v>-1.2362726471043632</v>
      </c>
      <c r="D1886" s="26">
        <f t="shared" si="87"/>
        <v>3.1412016473614951E-4</v>
      </c>
      <c r="E1886" s="22">
        <f t="shared" si="88"/>
        <v>1.8972119231903736E-5</v>
      </c>
      <c r="F1886" s="27">
        <f t="shared" si="89"/>
        <v>1.9160219231903735E-5</v>
      </c>
    </row>
    <row r="1887" spans="1:6" ht="15" customHeight="1" x14ac:dyDescent="0.2">
      <c r="A1887" s="4">
        <v>1882</v>
      </c>
      <c r="B1887" s="4" t="str">
        <f>Vocabulary!B1883</f>
        <v>teaching</v>
      </c>
      <c r="C1887" s="25">
        <v>-5.6159974894191622</v>
      </c>
      <c r="D1887" s="26">
        <f t="shared" si="87"/>
        <v>3.9355504614161463E-6</v>
      </c>
      <c r="E1887" s="22">
        <f t="shared" si="88"/>
        <v>2.3769799261336063E-7</v>
      </c>
      <c r="F1887" s="27">
        <f t="shared" si="89"/>
        <v>4.2589799261336064E-7</v>
      </c>
    </row>
    <row r="1888" spans="1:6" ht="15" customHeight="1" x14ac:dyDescent="0.2">
      <c r="A1888" s="4">
        <v>1883</v>
      </c>
      <c r="B1888" s="4" t="str">
        <f>Vocabulary!B1884</f>
        <v>tricks</v>
      </c>
      <c r="C1888" s="25">
        <v>-6.0146944300189951</v>
      </c>
      <c r="D1888" s="26">
        <f t="shared" si="87"/>
        <v>2.6415181799397776E-6</v>
      </c>
      <c r="E1888" s="22">
        <f t="shared" si="88"/>
        <v>1.5954148599518883E-7</v>
      </c>
      <c r="F1888" s="27">
        <f t="shared" si="89"/>
        <v>3.4784148599518887E-7</v>
      </c>
    </row>
    <row r="1889" spans="1:6" ht="15" customHeight="1" x14ac:dyDescent="0.2">
      <c r="A1889" s="4">
        <v>1884</v>
      </c>
      <c r="B1889" s="4" t="str">
        <f>Vocabulary!B1885</f>
        <v>blades</v>
      </c>
      <c r="C1889" s="25">
        <v>-2.5257017859814437</v>
      </c>
      <c r="D1889" s="26">
        <f t="shared" si="87"/>
        <v>8.6517479101893478E-5</v>
      </c>
      <c r="E1889" s="22">
        <f t="shared" si="88"/>
        <v>5.2254522741117267E-6</v>
      </c>
      <c r="F1889" s="27">
        <f t="shared" si="89"/>
        <v>5.4138522741117264E-6</v>
      </c>
    </row>
    <row r="1890" spans="1:6" ht="15" customHeight="1" x14ac:dyDescent="0.2">
      <c r="A1890" s="4">
        <v>1885</v>
      </c>
      <c r="B1890" s="4" t="str">
        <f>Vocabulary!B1886</f>
        <v>circumstances</v>
      </c>
      <c r="C1890" s="25">
        <v>-2.0993043410538803</v>
      </c>
      <c r="D1890" s="26">
        <f t="shared" si="87"/>
        <v>1.3252136914571167E-4</v>
      </c>
      <c r="E1890" s="22">
        <f t="shared" si="88"/>
        <v>8.0039790451511582E-6</v>
      </c>
      <c r="F1890" s="27">
        <f t="shared" si="89"/>
        <v>8.1924790451511581E-6</v>
      </c>
    </row>
    <row r="1891" spans="1:6" ht="15" customHeight="1" x14ac:dyDescent="0.2">
      <c r="A1891" s="4">
        <v>1886</v>
      </c>
      <c r="B1891" s="4" t="str">
        <f>Vocabulary!B1887</f>
        <v>v</v>
      </c>
      <c r="C1891" s="25">
        <v>-1.4161682686387167</v>
      </c>
      <c r="D1891" s="26">
        <f t="shared" si="87"/>
        <v>2.6240260415954055E-4</v>
      </c>
      <c r="E1891" s="22">
        <f t="shared" si="88"/>
        <v>1.5848500197554896E-5</v>
      </c>
      <c r="F1891" s="27">
        <f t="shared" si="89"/>
        <v>1.6037100197554896E-5</v>
      </c>
    </row>
    <row r="1892" spans="1:6" ht="15" customHeight="1" x14ac:dyDescent="0.2">
      <c r="A1892" s="4">
        <v>1887</v>
      </c>
      <c r="B1892" s="4" t="str">
        <f>Vocabulary!B1888</f>
        <v>languid</v>
      </c>
      <c r="C1892" s="25">
        <v>-1.9734593748330185</v>
      </c>
      <c r="D1892" s="26">
        <f t="shared" si="87"/>
        <v>1.5029332359021847E-4</v>
      </c>
      <c r="E1892" s="22">
        <f t="shared" si="88"/>
        <v>9.0773632991940591E-6</v>
      </c>
      <c r="F1892" s="27">
        <f t="shared" si="89"/>
        <v>9.2660632991940595E-6</v>
      </c>
    </row>
    <row r="1893" spans="1:6" ht="15" customHeight="1" x14ac:dyDescent="0.2">
      <c r="A1893" s="4">
        <v>1888</v>
      </c>
      <c r="B1893" s="4" t="str">
        <f>Vocabulary!B1889</f>
        <v>shyly</v>
      </c>
      <c r="C1893" s="25">
        <v>-5.5477291030399547</v>
      </c>
      <c r="D1893" s="26">
        <f t="shared" si="87"/>
        <v>4.2136074067606531E-6</v>
      </c>
      <c r="E1893" s="22">
        <f t="shared" si="88"/>
        <v>2.544919782040852E-7</v>
      </c>
      <c r="F1893" s="27">
        <f t="shared" si="89"/>
        <v>4.432919782040852E-7</v>
      </c>
    </row>
    <row r="1894" spans="1:6" ht="15" customHeight="1" x14ac:dyDescent="0.2">
      <c r="A1894" s="4">
        <v>1889</v>
      </c>
      <c r="B1894" s="4" t="str">
        <f>Vocabulary!B1890</f>
        <v>sternly</v>
      </c>
      <c r="C1894" s="25">
        <v>-2.9642052664484093</v>
      </c>
      <c r="D1894" s="26">
        <f t="shared" si="87"/>
        <v>5.5803856706317108E-5</v>
      </c>
      <c r="E1894" s="22">
        <f t="shared" si="88"/>
        <v>3.3704217108175991E-6</v>
      </c>
      <c r="F1894" s="27">
        <f t="shared" si="89"/>
        <v>3.5593217108175991E-6</v>
      </c>
    </row>
    <row r="1895" spans="1:6" ht="15" customHeight="1" x14ac:dyDescent="0.2">
      <c r="A1895" s="4">
        <v>1890</v>
      </c>
      <c r="B1895" s="4" t="str">
        <f>Vocabulary!B1891</f>
        <v>clearly</v>
      </c>
      <c r="C1895" s="25">
        <v>-0.27578538348822951</v>
      </c>
      <c r="D1895" s="26">
        <f t="shared" si="87"/>
        <v>8.2078636838430385E-4</v>
      </c>
      <c r="E1895" s="22">
        <f t="shared" si="88"/>
        <v>4.9573566402488951E-5</v>
      </c>
      <c r="F1895" s="27">
        <f t="shared" si="89"/>
        <v>4.9762566402488952E-5</v>
      </c>
    </row>
    <row r="1896" spans="1:6" ht="15" customHeight="1" x14ac:dyDescent="0.2">
      <c r="A1896" s="4">
        <v>1891</v>
      </c>
      <c r="B1896" s="4" t="str">
        <f>Vocabulary!B1892</f>
        <v>sizes</v>
      </c>
      <c r="C1896" s="25">
        <v>-5.1144334361074346</v>
      </c>
      <c r="D1896" s="26">
        <f t="shared" si="87"/>
        <v>6.4987822548363872E-6</v>
      </c>
      <c r="E1896" s="22">
        <f t="shared" si="88"/>
        <v>3.9251116496930533E-7</v>
      </c>
      <c r="F1896" s="27">
        <f t="shared" si="89"/>
        <v>5.8161116496930535E-7</v>
      </c>
    </row>
    <row r="1897" spans="1:6" ht="15" customHeight="1" x14ac:dyDescent="0.2">
      <c r="A1897" s="4">
        <v>1892</v>
      </c>
      <c r="B1897" s="4" t="str">
        <f>Vocabulary!B1893</f>
        <v>chrysalis</v>
      </c>
      <c r="C1897" s="25">
        <v>-1.9624455523203375</v>
      </c>
      <c r="D1897" s="26">
        <f t="shared" si="87"/>
        <v>1.51957776751524E-4</v>
      </c>
      <c r="E1897" s="22">
        <f t="shared" si="88"/>
        <v>9.1778923558330427E-6</v>
      </c>
      <c r="F1897" s="27">
        <f t="shared" si="89"/>
        <v>9.3670923558330425E-6</v>
      </c>
    </row>
    <row r="1898" spans="1:6" ht="15" customHeight="1" x14ac:dyDescent="0.2">
      <c r="A1898" s="4">
        <v>1893</v>
      </c>
      <c r="B1898" s="4" t="str">
        <f>Vocabulary!B1894</f>
        <v>butterfly</v>
      </c>
      <c r="C1898" s="25">
        <v>-1.5399360137817126</v>
      </c>
      <c r="D1898" s="26">
        <f t="shared" si="87"/>
        <v>2.3185501390986143E-4</v>
      </c>
      <c r="E1898" s="22">
        <f t="shared" si="88"/>
        <v>1.4003497585414232E-5</v>
      </c>
      <c r="F1898" s="27">
        <f t="shared" si="89"/>
        <v>1.4192797585414232E-5</v>
      </c>
    </row>
    <row r="1899" spans="1:6" ht="15" customHeight="1" x14ac:dyDescent="0.2">
      <c r="A1899" s="4">
        <v>1894</v>
      </c>
      <c r="B1899" s="4" t="str">
        <f>Vocabulary!B1895</f>
        <v>irritated</v>
      </c>
      <c r="C1899" s="25">
        <v>-0.89416666493249441</v>
      </c>
      <c r="D1899" s="26">
        <f t="shared" si="87"/>
        <v>4.4225276498903687E-4</v>
      </c>
      <c r="E1899" s="22">
        <f t="shared" si="88"/>
        <v>2.6711026957020819E-5</v>
      </c>
      <c r="F1899" s="27">
        <f t="shared" si="89"/>
        <v>2.6900426957020818E-5</v>
      </c>
    </row>
    <row r="1900" spans="1:6" ht="15" customHeight="1" x14ac:dyDescent="0.2">
      <c r="A1900" s="4">
        <v>1895</v>
      </c>
      <c r="B1900" s="4" t="str">
        <f>Vocabulary!B1896</f>
        <v>caterpillar's</v>
      </c>
      <c r="C1900" s="25">
        <v>-2.1778227545120421</v>
      </c>
      <c r="D1900" s="26">
        <f t="shared" si="87"/>
        <v>1.2251402283255678E-4</v>
      </c>
      <c r="E1900" s="22">
        <f t="shared" si="88"/>
        <v>7.3995588621692629E-6</v>
      </c>
      <c r="F1900" s="27">
        <f t="shared" si="89"/>
        <v>7.5890588621692626E-6</v>
      </c>
    </row>
    <row r="1901" spans="1:6" ht="15" customHeight="1" x14ac:dyDescent="0.2">
      <c r="A1901" s="4">
        <v>1896</v>
      </c>
      <c r="B1901" s="4" t="str">
        <f>Vocabulary!B1897</f>
        <v>state</v>
      </c>
      <c r="C1901" s="25">
        <v>-7.5275426935369447</v>
      </c>
      <c r="D1901" s="26">
        <f t="shared" si="87"/>
        <v>5.8187801846213935E-7</v>
      </c>
      <c r="E1901" s="22">
        <f t="shared" si="88"/>
        <v>3.5144063909301619E-8</v>
      </c>
      <c r="F1901" s="27">
        <f t="shared" si="89"/>
        <v>2.2474406390930163E-7</v>
      </c>
    </row>
    <row r="1902" spans="1:6" ht="15" customHeight="1" x14ac:dyDescent="0.2">
      <c r="A1902" s="4">
        <v>1897</v>
      </c>
      <c r="B1902" s="4" t="str">
        <f>Vocabulary!B1898</f>
        <v>promising</v>
      </c>
      <c r="C1902" s="25">
        <v>-1.7953676491342114</v>
      </c>
      <c r="D1902" s="26">
        <f t="shared" si="87"/>
        <v>1.7959074096886388E-4</v>
      </c>
      <c r="E1902" s="22">
        <f t="shared" si="88"/>
        <v>1.0846858409962867E-5</v>
      </c>
      <c r="F1902" s="27">
        <f t="shared" si="89"/>
        <v>1.1036558409962866E-5</v>
      </c>
    </row>
    <row r="1903" spans="1:6" ht="15" customHeight="1" x14ac:dyDescent="0.2">
      <c r="A1903" s="4">
        <v>1898</v>
      </c>
      <c r="B1903" s="4" t="str">
        <f>Vocabulary!B1899</f>
        <v>swallowing</v>
      </c>
      <c r="C1903" s="25">
        <v>-0.63521115191121313</v>
      </c>
      <c r="D1903" s="26">
        <f t="shared" si="87"/>
        <v>5.7297214223198188E-4</v>
      </c>
      <c r="E1903" s="22">
        <f t="shared" si="88"/>
        <v>3.4606169928999373E-5</v>
      </c>
      <c r="F1903" s="27">
        <f t="shared" si="89"/>
        <v>3.4795969928999376E-5</v>
      </c>
    </row>
    <row r="1904" spans="1:6" ht="15" customHeight="1" x14ac:dyDescent="0.2">
      <c r="A1904" s="4">
        <v>1899</v>
      </c>
      <c r="B1904" s="4" t="str">
        <f>Vocabulary!B1900</f>
        <v>wait</v>
      </c>
      <c r="C1904" s="25">
        <v>0.27884683935456767</v>
      </c>
      <c r="D1904" s="26">
        <f t="shared" si="87"/>
        <v>1.4292356779268044E-3</v>
      </c>
      <c r="E1904" s="22">
        <f t="shared" si="88"/>
        <v>8.6322473805189572E-5</v>
      </c>
      <c r="F1904" s="27">
        <f t="shared" si="89"/>
        <v>8.6512373805189575E-5</v>
      </c>
    </row>
    <row r="1905" spans="1:6" ht="15" customHeight="1" x14ac:dyDescent="0.2">
      <c r="A1905" s="4">
        <v>1900</v>
      </c>
      <c r="B1905" s="4" t="str">
        <f>Vocabulary!B1901</f>
        <v>puffed</v>
      </c>
      <c r="C1905" s="25">
        <v>-5.9316217930464123</v>
      </c>
      <c r="D1905" s="26">
        <f t="shared" si="87"/>
        <v>2.8703284249399877E-6</v>
      </c>
      <c r="E1905" s="22">
        <f t="shared" si="88"/>
        <v>1.7336108669886032E-7</v>
      </c>
      <c r="F1905" s="27">
        <f t="shared" si="89"/>
        <v>3.6336108669886032E-7</v>
      </c>
    </row>
    <row r="1906" spans="1:6" ht="15" customHeight="1" x14ac:dyDescent="0.2">
      <c r="A1906" s="4">
        <v>1901</v>
      </c>
      <c r="B1906" s="4" t="str">
        <f>Vocabulary!B1902</f>
        <v>bee</v>
      </c>
      <c r="C1906" s="25">
        <v>-3.2607686961634439</v>
      </c>
      <c r="D1906" s="26">
        <f t="shared" si="87"/>
        <v>4.1482827809684787E-5</v>
      </c>
      <c r="E1906" s="22">
        <f t="shared" si="88"/>
        <v>2.505465244305281E-6</v>
      </c>
      <c r="F1906" s="27">
        <f t="shared" si="89"/>
        <v>2.695565244305281E-6</v>
      </c>
    </row>
    <row r="1907" spans="1:6" ht="15" customHeight="1" x14ac:dyDescent="0.2">
      <c r="A1907" s="4">
        <v>1902</v>
      </c>
      <c r="B1907" s="4" t="str">
        <f>Vocabulary!B1903</f>
        <v>incessantly</v>
      </c>
      <c r="C1907" s="25">
        <v>-4.2806756268868362</v>
      </c>
      <c r="D1907" s="26">
        <f t="shared" si="87"/>
        <v>1.4959890053600385E-5</v>
      </c>
      <c r="E1907" s="22">
        <f t="shared" si="88"/>
        <v>9.0354217797981014E-7</v>
      </c>
      <c r="F1907" s="27">
        <f t="shared" si="89"/>
        <v>1.0937421779798102E-6</v>
      </c>
    </row>
    <row r="1908" spans="1:6" ht="15" customHeight="1" x14ac:dyDescent="0.2">
      <c r="A1908" s="4">
        <v>1903</v>
      </c>
      <c r="B1908" s="4" t="str">
        <f>Vocabulary!B1904</f>
        <v>son</v>
      </c>
      <c r="C1908" s="25">
        <v>-0.23398498142524615</v>
      </c>
      <c r="D1908" s="26">
        <f t="shared" si="87"/>
        <v>8.5582273432081878E-4</v>
      </c>
      <c r="E1908" s="22">
        <f t="shared" si="88"/>
        <v>5.1689680509835446E-5</v>
      </c>
      <c r="F1908" s="27">
        <f t="shared" si="89"/>
        <v>5.1879980509835443E-5</v>
      </c>
    </row>
    <row r="1909" spans="1:6" ht="15" customHeight="1" x14ac:dyDescent="0.2">
      <c r="A1909" s="4">
        <v>1904</v>
      </c>
      <c r="B1909" s="4" t="str">
        <f>Vocabulary!B1905</f>
        <v>feared</v>
      </c>
      <c r="C1909" s="25">
        <v>-3.7312506247429984</v>
      </c>
      <c r="D1909" s="26">
        <f t="shared" si="87"/>
        <v>2.5914369590650364E-5</v>
      </c>
      <c r="E1909" s="22">
        <f t="shared" si="88"/>
        <v>1.5651669803064353E-6</v>
      </c>
      <c r="F1909" s="27">
        <f t="shared" si="89"/>
        <v>1.7555669803064352E-6</v>
      </c>
    </row>
    <row r="1910" spans="1:6" ht="15" customHeight="1" x14ac:dyDescent="0.2">
      <c r="A1910" s="4">
        <v>1905</v>
      </c>
      <c r="B1910" s="4" t="str">
        <f>Vocabulary!B1906</f>
        <v>injure</v>
      </c>
      <c r="C1910" s="25">
        <v>-0.73408376193640179</v>
      </c>
      <c r="D1910" s="26">
        <f t="shared" si="87"/>
        <v>5.1903145491992192E-4</v>
      </c>
      <c r="E1910" s="22">
        <f t="shared" si="88"/>
        <v>3.1348279267968951E-5</v>
      </c>
      <c r="F1910" s="27">
        <f t="shared" si="89"/>
        <v>3.1538779267968949E-5</v>
      </c>
    </row>
    <row r="1911" spans="1:6" ht="15" customHeight="1" x14ac:dyDescent="0.2">
      <c r="A1911" s="4">
        <v>1906</v>
      </c>
      <c r="B1911" s="4" t="str">
        <f>Vocabulary!B1907</f>
        <v>brain</v>
      </c>
      <c r="C1911" s="25">
        <v>-2.5440762340147418</v>
      </c>
      <c r="D1911" s="26">
        <f t="shared" si="87"/>
        <v>8.4942284164825474E-5</v>
      </c>
      <c r="E1911" s="22">
        <f t="shared" si="88"/>
        <v>5.1303142043076204E-6</v>
      </c>
      <c r="F1911" s="27">
        <f t="shared" si="89"/>
        <v>5.3209142043076208E-6</v>
      </c>
    </row>
    <row r="1912" spans="1:6" ht="15" customHeight="1" x14ac:dyDescent="0.2">
      <c r="A1912" s="4">
        <v>1907</v>
      </c>
      <c r="B1912" s="4" t="str">
        <f>Vocabulary!B1908</f>
        <v>uncommonly</v>
      </c>
      <c r="C1912" s="25">
        <v>-5.9340191708321806</v>
      </c>
      <c r="D1912" s="26">
        <f t="shared" si="87"/>
        <v>2.8634554052403982E-6</v>
      </c>
      <c r="E1912" s="22">
        <f t="shared" si="88"/>
        <v>1.7294597247232423E-7</v>
      </c>
      <c r="F1912" s="27">
        <f t="shared" si="89"/>
        <v>3.6364597247232421E-7</v>
      </c>
    </row>
    <row r="1913" spans="1:6" ht="15" customHeight="1" x14ac:dyDescent="0.2">
      <c r="A1913" s="4">
        <v>1908</v>
      </c>
      <c r="B1913" s="4" t="str">
        <f>Vocabulary!B1909</f>
        <v>fat</v>
      </c>
      <c r="C1913" s="25">
        <v>-6.3816897461084139</v>
      </c>
      <c r="D1913" s="26">
        <f t="shared" si="87"/>
        <v>1.8300778445232903E-6</v>
      </c>
      <c r="E1913" s="22">
        <f t="shared" si="88"/>
        <v>1.1053239800483767E-7</v>
      </c>
      <c r="F1913" s="27">
        <f t="shared" si="89"/>
        <v>3.013323980048377E-7</v>
      </c>
    </row>
    <row r="1914" spans="1:6" ht="15" customHeight="1" x14ac:dyDescent="0.2">
      <c r="A1914" s="4">
        <v>1909</v>
      </c>
      <c r="B1914" s="4" t="str">
        <f>Vocabulary!B1910</f>
        <v>sage</v>
      </c>
      <c r="C1914" s="25">
        <v>-1.8810256177132925</v>
      </c>
      <c r="D1914" s="26">
        <f t="shared" si="87"/>
        <v>1.6484780138002186E-4</v>
      </c>
      <c r="E1914" s="22">
        <f t="shared" si="88"/>
        <v>9.9564195298508337E-6</v>
      </c>
      <c r="F1914" s="27">
        <f t="shared" si="89"/>
        <v>1.0147319529850834E-5</v>
      </c>
    </row>
    <row r="1915" spans="1:6" ht="15" customHeight="1" x14ac:dyDescent="0.2">
      <c r="A1915" s="4">
        <v>1910</v>
      </c>
      <c r="B1915" s="4" t="str">
        <f>Vocabulary!B1911</f>
        <v>grey</v>
      </c>
      <c r="C1915" s="25">
        <v>-0.16905285423366667</v>
      </c>
      <c r="D1915" s="26">
        <f t="shared" si="87"/>
        <v>9.1323696814227576E-4</v>
      </c>
      <c r="E1915" s="22">
        <f t="shared" si="88"/>
        <v>5.5157365211274567E-5</v>
      </c>
      <c r="F1915" s="27">
        <f t="shared" si="89"/>
        <v>5.5348365211274565E-5</v>
      </c>
    </row>
    <row r="1916" spans="1:6" ht="15" customHeight="1" x14ac:dyDescent="0.2">
      <c r="A1916" s="4">
        <v>1911</v>
      </c>
      <c r="B1916" s="4" t="str">
        <f>Vocabulary!B1912</f>
        <v>limbs</v>
      </c>
      <c r="C1916" s="25">
        <v>-0.63293676952625466</v>
      </c>
      <c r="D1916" s="26">
        <f t="shared" si="87"/>
        <v>5.742767830429975E-4</v>
      </c>
      <c r="E1916" s="22">
        <f t="shared" si="88"/>
        <v>3.4684967165853578E-5</v>
      </c>
      <c r="F1916" s="27">
        <f t="shared" si="89"/>
        <v>3.4876067165853577E-5</v>
      </c>
    </row>
    <row r="1917" spans="1:6" ht="15" customHeight="1" x14ac:dyDescent="0.2">
      <c r="A1917" s="4">
        <v>1912</v>
      </c>
      <c r="B1917" s="4" t="str">
        <f>Vocabulary!B1913</f>
        <v>supple</v>
      </c>
      <c r="C1917" s="25">
        <v>-2.9377252135415124</v>
      </c>
      <c r="D1917" s="26">
        <f t="shared" si="87"/>
        <v>5.7301284267011994E-5</v>
      </c>
      <c r="E1917" s="22">
        <f t="shared" si="88"/>
        <v>3.4608628139747463E-6</v>
      </c>
      <c r="F1917" s="27">
        <f t="shared" si="89"/>
        <v>3.6520628139747463E-6</v>
      </c>
    </row>
    <row r="1918" spans="1:6" ht="15" customHeight="1" x14ac:dyDescent="0.2">
      <c r="A1918" s="4">
        <v>1913</v>
      </c>
      <c r="B1918" s="4" t="str">
        <f>Vocabulary!B1914</f>
        <v>ointment</v>
      </c>
      <c r="C1918" s="25">
        <v>-3.3061708128217981</v>
      </c>
      <c r="D1918" s="26">
        <f t="shared" si="87"/>
        <v>3.9641535198304513E-5</v>
      </c>
      <c r="E1918" s="22">
        <f t="shared" si="88"/>
        <v>2.3942555007561116E-6</v>
      </c>
      <c r="F1918" s="27">
        <f t="shared" si="89"/>
        <v>2.5855555007561118E-6</v>
      </c>
    </row>
    <row r="1919" spans="1:6" ht="15" customHeight="1" x14ac:dyDescent="0.2">
      <c r="A1919" s="4">
        <v>1914</v>
      </c>
      <c r="B1919" s="4" t="str">
        <f>Vocabulary!B1915</f>
        <v>shilling</v>
      </c>
      <c r="C1919" s="25">
        <v>-0.71982720061161953</v>
      </c>
      <c r="D1919" s="26">
        <f t="shared" si="87"/>
        <v>5.2648405669587317E-4</v>
      </c>
      <c r="E1919" s="22">
        <f t="shared" si="88"/>
        <v>3.1798398888910857E-5</v>
      </c>
      <c r="F1919" s="27">
        <f t="shared" si="89"/>
        <v>3.1989798888910857E-5</v>
      </c>
    </row>
    <row r="1920" spans="1:6" ht="15" customHeight="1" x14ac:dyDescent="0.2">
      <c r="A1920" s="4">
        <v>1915</v>
      </c>
      <c r="B1920" s="4" t="str">
        <f>Vocabulary!B1916</f>
        <v>couple</v>
      </c>
      <c r="C1920" s="25">
        <v>-2.0339666477467206</v>
      </c>
      <c r="D1920" s="26">
        <f t="shared" si="87"/>
        <v>1.414691401239505E-4</v>
      </c>
      <c r="E1920" s="22">
        <f t="shared" si="88"/>
        <v>8.5444033697134056E-6</v>
      </c>
      <c r="F1920" s="27">
        <f t="shared" si="89"/>
        <v>8.7359033697134054E-6</v>
      </c>
    </row>
    <row r="1921" spans="1:6" ht="15" customHeight="1" x14ac:dyDescent="0.2">
      <c r="A1921" s="4">
        <v>1916</v>
      </c>
      <c r="B1921" s="4" t="str">
        <f>Vocabulary!B1917</f>
        <v>tougher</v>
      </c>
      <c r="C1921" s="25">
        <v>-3.2438017299170721</v>
      </c>
      <c r="D1921" s="26">
        <f t="shared" si="87"/>
        <v>4.2192670458142277E-5</v>
      </c>
      <c r="E1921" s="22">
        <f t="shared" si="88"/>
        <v>2.5483380709311607E-6</v>
      </c>
      <c r="F1921" s="27">
        <f t="shared" si="89"/>
        <v>2.7399380709311607E-6</v>
      </c>
    </row>
    <row r="1922" spans="1:6" ht="15" customHeight="1" x14ac:dyDescent="0.2">
      <c r="A1922" s="4">
        <v>1917</v>
      </c>
      <c r="B1922" s="4" t="str">
        <f>Vocabulary!B1918</f>
        <v>suet</v>
      </c>
      <c r="C1922" s="25">
        <v>-3.6836337441454847</v>
      </c>
      <c r="D1922" s="26">
        <f t="shared" si="87"/>
        <v>2.717818164216381E-5</v>
      </c>
      <c r="E1922" s="22">
        <f t="shared" si="88"/>
        <v>1.6414982561039315E-6</v>
      </c>
      <c r="F1922" s="27">
        <f t="shared" si="89"/>
        <v>1.8331982561039315E-6</v>
      </c>
    </row>
    <row r="1923" spans="1:6" ht="15" customHeight="1" x14ac:dyDescent="0.2">
      <c r="A1923" s="4">
        <v>1918</v>
      </c>
      <c r="B1923" s="4" t="str">
        <f>Vocabulary!B1919</f>
        <v>bones</v>
      </c>
      <c r="C1923" s="25">
        <v>-1.837817263881915</v>
      </c>
      <c r="D1923" s="26">
        <f t="shared" si="87"/>
        <v>1.7212672627044804E-4</v>
      </c>
      <c r="E1923" s="22">
        <f t="shared" si="88"/>
        <v>1.0396049475343934E-5</v>
      </c>
      <c r="F1923" s="27">
        <f t="shared" si="89"/>
        <v>1.0587849475343934E-5</v>
      </c>
    </row>
    <row r="1924" spans="1:6" ht="15" customHeight="1" x14ac:dyDescent="0.2">
      <c r="A1924" s="4">
        <v>1919</v>
      </c>
      <c r="B1924" s="4" t="str">
        <f>Vocabulary!B1920</f>
        <v>beak</v>
      </c>
      <c r="C1924" s="25">
        <v>-1.5803331368754427</v>
      </c>
      <c r="D1924" s="26">
        <f t="shared" si="87"/>
        <v>2.2267540167366769E-4</v>
      </c>
      <c r="E1924" s="22">
        <f t="shared" si="88"/>
        <v>1.3449070594093901E-5</v>
      </c>
      <c r="F1924" s="27">
        <f t="shared" si="89"/>
        <v>1.3640970594093901E-5</v>
      </c>
    </row>
    <row r="1925" spans="1:6" ht="15" customHeight="1" x14ac:dyDescent="0.2">
      <c r="A1925" s="4">
        <v>1920</v>
      </c>
      <c r="B1925" s="4" t="str">
        <f>Vocabulary!B1921</f>
        <v>argued</v>
      </c>
      <c r="C1925" s="25">
        <v>-1.4696720056870849</v>
      </c>
      <c r="D1925" s="26">
        <f t="shared" si="87"/>
        <v>2.4873205789222985E-4</v>
      </c>
      <c r="E1925" s="22">
        <f t="shared" si="88"/>
        <v>1.5022831352109944E-5</v>
      </c>
      <c r="F1925" s="27">
        <f t="shared" si="89"/>
        <v>1.5214831352109943E-5</v>
      </c>
    </row>
    <row r="1926" spans="1:6" ht="15" customHeight="1" x14ac:dyDescent="0.2">
      <c r="A1926" s="4">
        <v>1921</v>
      </c>
      <c r="B1926" s="4" t="str">
        <f>Vocabulary!B1922</f>
        <v>wife</v>
      </c>
      <c r="C1926" s="25">
        <v>-1.2323351438857262</v>
      </c>
      <c r="D1926" s="26">
        <f t="shared" ref="D1926:D1989" si="90">EXP((C1926-$B$3)/$F$3)</f>
        <v>3.1535945214376321E-4</v>
      </c>
      <c r="E1926" s="22">
        <f t="shared" ref="E1926:E1989" si="91">D1926/$D$3</f>
        <v>1.9046969276884429E-5</v>
      </c>
      <c r="F1926" s="27">
        <f t="shared" ref="F1926:F1989" si="92">IF(A1926=1,-1,E1926+A1926*0.0000000001)</f>
        <v>1.923906927688443E-5</v>
      </c>
    </row>
    <row r="1927" spans="1:6" ht="15" customHeight="1" x14ac:dyDescent="0.2">
      <c r="A1927" s="4">
        <v>1922</v>
      </c>
      <c r="B1927" s="4" t="str">
        <f>Vocabulary!B1923</f>
        <v>muscular</v>
      </c>
      <c r="C1927" s="25">
        <v>-2.3301736887275339</v>
      </c>
      <c r="D1927" s="26">
        <f t="shared" si="90"/>
        <v>1.0520118466563281E-4</v>
      </c>
      <c r="E1927" s="22">
        <f t="shared" si="91"/>
        <v>6.3539041515860322E-6</v>
      </c>
      <c r="F1927" s="27">
        <f t="shared" si="92"/>
        <v>6.5461041515860318E-6</v>
      </c>
    </row>
    <row r="1928" spans="1:6" ht="15" customHeight="1" x14ac:dyDescent="0.2">
      <c r="A1928" s="4">
        <v>1923</v>
      </c>
      <c r="B1928" s="4" t="str">
        <f>Vocabulary!B1924</f>
        <v>strength</v>
      </c>
      <c r="C1928" s="25">
        <v>-6.5991707456361626</v>
      </c>
      <c r="D1928" s="26">
        <f t="shared" si="90"/>
        <v>1.4723761206470108E-6</v>
      </c>
      <c r="E1928" s="22">
        <f t="shared" si="91"/>
        <v>8.8928055091868044E-8</v>
      </c>
      <c r="F1928" s="27">
        <f t="shared" si="92"/>
        <v>2.8122805509186805E-7</v>
      </c>
    </row>
    <row r="1929" spans="1:6" ht="15" customHeight="1" x14ac:dyDescent="0.2">
      <c r="A1929" s="4">
        <v>1924</v>
      </c>
      <c r="B1929" s="4" t="str">
        <f>Vocabulary!B1925</f>
        <v>jaw</v>
      </c>
      <c r="C1929" s="25">
        <v>-0.76470808456911432</v>
      </c>
      <c r="D1929" s="26">
        <f t="shared" si="90"/>
        <v>5.0337738917803881E-4</v>
      </c>
      <c r="E1929" s="22">
        <f t="shared" si="91"/>
        <v>3.040281051091374E-5</v>
      </c>
      <c r="F1929" s="27">
        <f t="shared" si="92"/>
        <v>3.0595210510913742E-5</v>
      </c>
    </row>
    <row r="1930" spans="1:6" ht="15" customHeight="1" x14ac:dyDescent="0.2">
      <c r="A1930" s="4">
        <v>1925</v>
      </c>
      <c r="B1930" s="4" t="str">
        <f>Vocabulary!B1926</f>
        <v>steady</v>
      </c>
      <c r="C1930" s="25">
        <v>-1.6327028914537458</v>
      </c>
      <c r="D1930" s="26">
        <f t="shared" si="90"/>
        <v>2.1131403796460695E-4</v>
      </c>
      <c r="E1930" s="22">
        <f t="shared" si="91"/>
        <v>1.2762870944649622E-5</v>
      </c>
      <c r="F1930" s="27">
        <f t="shared" si="92"/>
        <v>1.2955370944649623E-5</v>
      </c>
    </row>
    <row r="1931" spans="1:6" ht="15" customHeight="1" x14ac:dyDescent="0.2">
      <c r="A1931" s="4">
        <v>1926</v>
      </c>
      <c r="B1931" s="4" t="str">
        <f>Vocabulary!B1927</f>
        <v>balanced</v>
      </c>
      <c r="C1931" s="25">
        <v>-4.3017879548676223</v>
      </c>
      <c r="D1931" s="26">
        <f t="shared" si="90"/>
        <v>1.464736264727893E-5</v>
      </c>
      <c r="E1931" s="22">
        <f t="shared" si="91"/>
        <v>8.8466625761045503E-7</v>
      </c>
      <c r="F1931" s="27">
        <f t="shared" si="92"/>
        <v>1.0772662576104551E-6</v>
      </c>
    </row>
    <row r="1932" spans="1:6" ht="15" customHeight="1" x14ac:dyDescent="0.2">
      <c r="A1932" s="4">
        <v>1927</v>
      </c>
      <c r="B1932" s="4" t="str">
        <f>Vocabulary!B1928</f>
        <v>awfully</v>
      </c>
      <c r="C1932" s="25">
        <v>-3.2563237688832878</v>
      </c>
      <c r="D1932" s="26">
        <f t="shared" si="90"/>
        <v>4.1667626366486225E-5</v>
      </c>
      <c r="E1932" s="22">
        <f t="shared" si="91"/>
        <v>2.5166266425442814E-6</v>
      </c>
      <c r="F1932" s="27">
        <f t="shared" si="92"/>
        <v>2.7093266425442813E-6</v>
      </c>
    </row>
    <row r="1933" spans="1:6" ht="15" customHeight="1" x14ac:dyDescent="0.2">
      <c r="A1933" s="4">
        <v>1928</v>
      </c>
      <c r="B1933" s="4" t="str">
        <f>Vocabulary!B1929</f>
        <v>airs</v>
      </c>
      <c r="C1933" s="25">
        <v>-0.28722997205591055</v>
      </c>
      <c r="D1933" s="26">
        <f t="shared" si="90"/>
        <v>8.1144635435005056E-4</v>
      </c>
      <c r="E1933" s="22">
        <f t="shared" si="91"/>
        <v>4.900945151978363E-5</v>
      </c>
      <c r="F1933" s="27">
        <f t="shared" si="92"/>
        <v>4.9202251519783632E-5</v>
      </c>
    </row>
    <row r="1934" spans="1:6" ht="15" customHeight="1" x14ac:dyDescent="0.2">
      <c r="A1934" s="4">
        <v>1929</v>
      </c>
      <c r="B1934" s="4" t="str">
        <f>Vocabulary!B1930</f>
        <v>altered</v>
      </c>
      <c r="C1934" s="25">
        <v>-0.94979230887592814</v>
      </c>
      <c r="D1934" s="26">
        <f t="shared" si="90"/>
        <v>4.1832387001840998E-4</v>
      </c>
      <c r="E1934" s="22">
        <f t="shared" si="91"/>
        <v>2.526577797451196E-5</v>
      </c>
      <c r="F1934" s="27">
        <f t="shared" si="92"/>
        <v>2.5458677974511959E-5</v>
      </c>
    </row>
    <row r="1935" spans="1:6" ht="15" customHeight="1" x14ac:dyDescent="0.2">
      <c r="A1935" s="4">
        <v>1930</v>
      </c>
      <c r="B1935" s="4" t="str">
        <f>Vocabulary!B1931</f>
        <v>contradicted</v>
      </c>
      <c r="C1935" s="25">
        <v>-2.843413509472934</v>
      </c>
      <c r="D1935" s="26">
        <f t="shared" si="90"/>
        <v>6.2968508766797108E-5</v>
      </c>
      <c r="E1935" s="22">
        <f t="shared" si="91"/>
        <v>3.803149846118008E-6</v>
      </c>
      <c r="F1935" s="27">
        <f t="shared" si="92"/>
        <v>3.9961498461180081E-6</v>
      </c>
    </row>
    <row r="1936" spans="1:6" ht="15" customHeight="1" x14ac:dyDescent="0.2">
      <c r="A1936" s="4">
        <v>1931</v>
      </c>
      <c r="B1936" s="4" t="str">
        <f>Vocabulary!B1932</f>
        <v>losing</v>
      </c>
      <c r="C1936" s="25">
        <v>-1.6756925825524496</v>
      </c>
      <c r="D1936" s="26">
        <f t="shared" si="90"/>
        <v>2.0242221058718699E-4</v>
      </c>
      <c r="E1936" s="22">
        <f t="shared" si="91"/>
        <v>1.2225825482013956E-5</v>
      </c>
      <c r="F1936" s="27">
        <f t="shared" si="92"/>
        <v>1.2418925482013955E-5</v>
      </c>
    </row>
    <row r="1937" spans="1:6" ht="15" customHeight="1" x14ac:dyDescent="0.2">
      <c r="A1937" s="4">
        <v>1932</v>
      </c>
      <c r="B1937" s="4" t="str">
        <f>Vocabulary!B1933</f>
        <v>content</v>
      </c>
      <c r="C1937" s="25">
        <v>-4.1062346130777776</v>
      </c>
      <c r="D1937" s="26">
        <f t="shared" si="90"/>
        <v>1.7810953567023476E-5</v>
      </c>
      <c r="E1937" s="22">
        <f t="shared" si="91"/>
        <v>1.0757397093284507E-6</v>
      </c>
      <c r="F1937" s="27">
        <f t="shared" si="92"/>
        <v>1.2689397093284508E-6</v>
      </c>
    </row>
    <row r="1938" spans="1:6" ht="15" customHeight="1" x14ac:dyDescent="0.2">
      <c r="A1938" s="4">
        <v>1933</v>
      </c>
      <c r="B1938" s="4" t="str">
        <f>Vocabulary!B1934</f>
        <v>rearing</v>
      </c>
      <c r="C1938" s="25">
        <v>-2.4730574963073062</v>
      </c>
      <c r="D1938" s="26">
        <f t="shared" si="90"/>
        <v>9.1194150315030992E-5</v>
      </c>
      <c r="E1938" s="22">
        <f t="shared" si="91"/>
        <v>5.5079122172312146E-6</v>
      </c>
      <c r="F1938" s="27">
        <f t="shared" si="92"/>
        <v>5.7012122172312149E-6</v>
      </c>
    </row>
    <row r="1939" spans="1:6" ht="15" customHeight="1" x14ac:dyDescent="0.2">
      <c r="A1939" s="4">
        <v>1934</v>
      </c>
      <c r="B1939" s="4" t="str">
        <f>Vocabulary!B1935</f>
        <v>upright</v>
      </c>
      <c r="C1939" s="25">
        <v>-1.2360566311863526</v>
      </c>
      <c r="D1939" s="26">
        <f t="shared" si="90"/>
        <v>3.1418802702130346E-4</v>
      </c>
      <c r="E1939" s="22">
        <f t="shared" si="91"/>
        <v>1.8976217954334915E-5</v>
      </c>
      <c r="F1939" s="27">
        <f t="shared" si="92"/>
        <v>1.9169617954334915E-5</v>
      </c>
    </row>
    <row r="1940" spans="1:6" ht="15" customHeight="1" x14ac:dyDescent="0.2">
      <c r="A1940" s="4">
        <v>1935</v>
      </c>
      <c r="B1940" s="4" t="str">
        <f>Vocabulary!B1936</f>
        <v>piteous</v>
      </c>
      <c r="C1940" s="25">
        <v>-1.5994631067693317</v>
      </c>
      <c r="D1940" s="26">
        <f t="shared" si="90"/>
        <v>2.1845611403818974E-4</v>
      </c>
      <c r="E1940" s="22">
        <f t="shared" si="91"/>
        <v>1.3194235543433515E-5</v>
      </c>
      <c r="F1940" s="27">
        <f t="shared" si="92"/>
        <v>1.3387735543433516E-5</v>
      </c>
    </row>
    <row r="1941" spans="1:6" ht="15" customHeight="1" x14ac:dyDescent="0.2">
      <c r="A1941" s="4">
        <v>1936</v>
      </c>
      <c r="B1941" s="4" t="str">
        <f>Vocabulary!B1937</f>
        <v>crawled</v>
      </c>
      <c r="C1941" s="25">
        <v>-1.1795068734837599</v>
      </c>
      <c r="D1941" s="26">
        <f t="shared" si="90"/>
        <v>3.3246725583809298E-4</v>
      </c>
      <c r="E1941" s="22">
        <f t="shared" si="91"/>
        <v>2.0080240387503696E-5</v>
      </c>
      <c r="F1941" s="27">
        <f t="shared" si="92"/>
        <v>2.0273840387503697E-5</v>
      </c>
    </row>
    <row r="1942" spans="1:6" ht="15" customHeight="1" x14ac:dyDescent="0.2">
      <c r="A1942" s="4">
        <v>1937</v>
      </c>
      <c r="B1942" s="4" t="str">
        <f>Vocabulary!B1938</f>
        <v>underneath</v>
      </c>
      <c r="C1942" s="25">
        <v>-4.0909057957411727</v>
      </c>
      <c r="D1942" s="26">
        <f t="shared" si="90"/>
        <v>1.8086077697413742E-5</v>
      </c>
      <c r="E1942" s="22">
        <f t="shared" si="91"/>
        <v>1.0923565597930566E-6</v>
      </c>
      <c r="F1942" s="27">
        <f t="shared" si="92"/>
        <v>1.2860565597930565E-6</v>
      </c>
    </row>
    <row r="1943" spans="1:6" ht="15" customHeight="1" x14ac:dyDescent="0.2">
      <c r="A1943" s="4">
        <v>1938</v>
      </c>
      <c r="B1943" s="4" t="str">
        <f>Vocabulary!B1939</f>
        <v>closely</v>
      </c>
      <c r="C1943" s="25">
        <v>-3.0412222026827558</v>
      </c>
      <c r="D1943" s="26">
        <f t="shared" si="90"/>
        <v>5.1667349658737794E-5</v>
      </c>
      <c r="E1943" s="22">
        <f t="shared" si="91"/>
        <v>3.1205864129907178E-6</v>
      </c>
      <c r="F1943" s="27">
        <f t="shared" si="92"/>
        <v>3.3143864129907179E-6</v>
      </c>
    </row>
    <row r="1944" spans="1:6" ht="15" customHeight="1" x14ac:dyDescent="0.2">
      <c r="A1944" s="4">
        <v>1939</v>
      </c>
      <c r="B1944" s="4" t="str">
        <f>Vocabulary!B1940</f>
        <v>swallow</v>
      </c>
      <c r="C1944" s="25">
        <v>-1.1419403777453032</v>
      </c>
      <c r="D1944" s="26">
        <f t="shared" si="90"/>
        <v>3.4519444684448091E-4</v>
      </c>
      <c r="E1944" s="22">
        <f t="shared" si="91"/>
        <v>2.0848932793682791E-5</v>
      </c>
      <c r="F1944" s="27">
        <f t="shared" si="92"/>
        <v>2.1042832793682793E-5</v>
      </c>
    </row>
    <row r="1945" spans="1:6" ht="15" customHeight="1" x14ac:dyDescent="0.2">
      <c r="A1945" s="4">
        <v>1940</v>
      </c>
      <c r="B1945" s="4" t="str">
        <f>Vocabulary!B1941</f>
        <v>morsel</v>
      </c>
      <c r="C1945" s="25">
        <v>-1.8540079128104381</v>
      </c>
      <c r="D1945" s="26">
        <f t="shared" si="90"/>
        <v>1.6936232201109937E-4</v>
      </c>
      <c r="E1945" s="22">
        <f t="shared" si="91"/>
        <v>1.0229085959144333E-5</v>
      </c>
      <c r="F1945" s="27">
        <f t="shared" si="92"/>
        <v>1.0423085959144333E-5</v>
      </c>
    </row>
    <row r="1946" spans="1:6" ht="15" customHeight="1" x14ac:dyDescent="0.2">
      <c r="A1946" s="4">
        <v>1941</v>
      </c>
      <c r="B1946" s="4" t="str">
        <f>Vocabulary!B1942</f>
        <v>head's</v>
      </c>
      <c r="C1946" s="25">
        <v>-0.95134923602919619</v>
      </c>
      <c r="D1946" s="26">
        <f t="shared" si="90"/>
        <v>4.1767307697645871E-4</v>
      </c>
      <c r="E1946" s="22">
        <f t="shared" si="91"/>
        <v>2.5226471605251764E-5</v>
      </c>
      <c r="F1946" s="27">
        <f t="shared" si="92"/>
        <v>2.5420571605251762E-5</v>
      </c>
    </row>
    <row r="1947" spans="1:6" ht="15" customHeight="1" x14ac:dyDescent="0.2">
      <c r="A1947" s="4">
        <v>1942</v>
      </c>
      <c r="B1947" s="4" t="str">
        <f>Vocabulary!B1943</f>
        <v>immense</v>
      </c>
      <c r="C1947" s="25">
        <v>-3.3191237838149501</v>
      </c>
      <c r="D1947" s="26">
        <f t="shared" si="90"/>
        <v>3.9131370748324275E-5</v>
      </c>
      <c r="E1947" s="22">
        <f t="shared" si="91"/>
        <v>2.3634427677339142E-6</v>
      </c>
      <c r="F1947" s="27">
        <f t="shared" si="92"/>
        <v>2.5576427677339143E-6</v>
      </c>
    </row>
    <row r="1948" spans="1:6" ht="15" customHeight="1" x14ac:dyDescent="0.2">
      <c r="A1948" s="4">
        <v>1943</v>
      </c>
      <c r="B1948" s="4" t="str">
        <f>Vocabulary!B1944</f>
        <v>length</v>
      </c>
      <c r="C1948" s="25">
        <v>-7.8248053938944011</v>
      </c>
      <c r="D1948" s="26">
        <f t="shared" si="90"/>
        <v>4.3224741107760119E-7</v>
      </c>
      <c r="E1948" s="22">
        <f t="shared" si="91"/>
        <v>2.6106727110417219E-8</v>
      </c>
      <c r="F1948" s="27">
        <f t="shared" si="92"/>
        <v>2.2040672711041724E-7</v>
      </c>
    </row>
    <row r="1949" spans="1:6" ht="15" customHeight="1" x14ac:dyDescent="0.2">
      <c r="A1949" s="4">
        <v>1944</v>
      </c>
      <c r="B1949" s="4" t="str">
        <f>Vocabulary!B1945</f>
        <v>rise</v>
      </c>
      <c r="C1949" s="25">
        <v>-1.3661496154394717</v>
      </c>
      <c r="D1949" s="26">
        <f t="shared" si="90"/>
        <v>2.7586141901674553E-4</v>
      </c>
      <c r="E1949" s="22">
        <f t="shared" si="91"/>
        <v>1.6661380963759415E-5</v>
      </c>
      <c r="F1949" s="27">
        <f t="shared" si="92"/>
        <v>1.6855780963759414E-5</v>
      </c>
    </row>
    <row r="1950" spans="1:6" ht="15" customHeight="1" x14ac:dyDescent="0.2">
      <c r="A1950" s="4">
        <v>1945</v>
      </c>
      <c r="B1950" s="4" t="str">
        <f>Vocabulary!B1946</f>
        <v>stalk</v>
      </c>
      <c r="C1950" s="25">
        <v>-1.813958391702637</v>
      </c>
      <c r="D1950" s="26">
        <f t="shared" si="90"/>
        <v>1.7628285899770745E-4</v>
      </c>
      <c r="E1950" s="22">
        <f t="shared" si="91"/>
        <v>1.0647070118069672E-5</v>
      </c>
      <c r="F1950" s="27">
        <f t="shared" si="92"/>
        <v>1.0841570118069672E-5</v>
      </c>
    </row>
    <row r="1951" spans="1:6" ht="15" customHeight="1" x14ac:dyDescent="0.2">
      <c r="A1951" s="4">
        <v>1946</v>
      </c>
      <c r="B1951" s="4" t="str">
        <f>Vocabulary!B1947</f>
        <v>result</v>
      </c>
      <c r="C1951" s="25">
        <v>-2.9654404670506662</v>
      </c>
      <c r="D1951" s="26">
        <f t="shared" si="90"/>
        <v>5.5734970301927698E-5</v>
      </c>
      <c r="E1951" s="22">
        <f t="shared" si="91"/>
        <v>3.3662611339930235E-6</v>
      </c>
      <c r="F1951" s="27">
        <f t="shared" si="92"/>
        <v>3.5608611339930237E-6</v>
      </c>
    </row>
    <row r="1952" spans="1:6" ht="15" customHeight="1" x14ac:dyDescent="0.2">
      <c r="A1952" s="4">
        <v>1947</v>
      </c>
      <c r="B1952" s="4" t="str">
        <f>Vocabulary!B1948</f>
        <v>curving</v>
      </c>
      <c r="C1952" s="25">
        <v>-1.9658111043822202</v>
      </c>
      <c r="D1952" s="26">
        <f t="shared" si="90"/>
        <v>1.5144721458635812E-4</v>
      </c>
      <c r="E1952" s="22">
        <f t="shared" si="91"/>
        <v>9.1470556017489425E-6</v>
      </c>
      <c r="F1952" s="27">
        <f t="shared" si="92"/>
        <v>9.3417556017489426E-6</v>
      </c>
    </row>
    <row r="1953" spans="1:6" ht="15" customHeight="1" x14ac:dyDescent="0.2">
      <c r="A1953" s="4">
        <v>1948</v>
      </c>
      <c r="B1953" s="4" t="str">
        <f>Vocabulary!B1949</f>
        <v>graceful</v>
      </c>
      <c r="C1953" s="25">
        <v>-2.3544675795336407</v>
      </c>
      <c r="D1953" s="26">
        <f t="shared" si="90"/>
        <v>1.0267623320311574E-4</v>
      </c>
      <c r="E1953" s="22">
        <f t="shared" si="91"/>
        <v>6.201403021192569E-6</v>
      </c>
      <c r="F1953" s="27">
        <f t="shared" si="92"/>
        <v>6.3962030211925692E-6</v>
      </c>
    </row>
    <row r="1954" spans="1:6" ht="15" customHeight="1" x14ac:dyDescent="0.2">
      <c r="A1954" s="4">
        <v>1949</v>
      </c>
      <c r="B1954" s="4" t="str">
        <f>Vocabulary!B1950</f>
        <v>zigzag</v>
      </c>
      <c r="C1954" s="25">
        <v>-6.7755769488765054</v>
      </c>
      <c r="D1954" s="26">
        <f t="shared" si="90"/>
        <v>1.2342596309082921E-6</v>
      </c>
      <c r="E1954" s="22">
        <f t="shared" si="91"/>
        <v>7.4546379091538794E-8</v>
      </c>
      <c r="F1954" s="27">
        <f t="shared" si="92"/>
        <v>2.6944637909153881E-7</v>
      </c>
    </row>
    <row r="1955" spans="1:6" ht="15" customHeight="1" x14ac:dyDescent="0.2">
      <c r="A1955" s="4">
        <v>1950</v>
      </c>
      <c r="B1955" s="4" t="str">
        <f>Vocabulary!B1951</f>
        <v>dive</v>
      </c>
      <c r="C1955" s="25">
        <v>-1.3802030973078319</v>
      </c>
      <c r="D1955" s="26">
        <f t="shared" si="90"/>
        <v>2.7201171976526611E-4</v>
      </c>
      <c r="E1955" s="22">
        <f t="shared" si="91"/>
        <v>1.642886818232946E-5</v>
      </c>
      <c r="F1955" s="27">
        <f t="shared" si="92"/>
        <v>1.662386818232946E-5</v>
      </c>
    </row>
    <row r="1956" spans="1:6" ht="15" customHeight="1" x14ac:dyDescent="0.2">
      <c r="A1956" s="4">
        <v>1951</v>
      </c>
      <c r="B1956" s="4" t="str">
        <f>Vocabulary!B1952</f>
        <v>tops</v>
      </c>
      <c r="C1956" s="25">
        <v>-2.1468243730977021</v>
      </c>
      <c r="D1956" s="26">
        <f t="shared" si="90"/>
        <v>1.2637123403177206E-4</v>
      </c>
      <c r="E1956" s="22">
        <f t="shared" si="91"/>
        <v>7.6325253475765752E-6</v>
      </c>
      <c r="F1956" s="27">
        <f t="shared" si="92"/>
        <v>7.8276253475765744E-6</v>
      </c>
    </row>
    <row r="1957" spans="1:6" ht="15" customHeight="1" x14ac:dyDescent="0.2">
      <c r="A1957" s="4">
        <v>1952</v>
      </c>
      <c r="B1957" s="4" t="str">
        <f>Vocabulary!B1953</f>
        <v>hiss</v>
      </c>
      <c r="C1957" s="25">
        <v>-1.1371812266503856</v>
      </c>
      <c r="D1957" s="26">
        <f t="shared" si="90"/>
        <v>3.4684119482720327E-4</v>
      </c>
      <c r="E1957" s="22">
        <f t="shared" si="91"/>
        <v>2.094839249917272E-5</v>
      </c>
      <c r="F1957" s="27">
        <f t="shared" si="92"/>
        <v>2.1143592499172721E-5</v>
      </c>
    </row>
    <row r="1958" spans="1:6" ht="15" customHeight="1" x14ac:dyDescent="0.2">
      <c r="A1958" s="4">
        <v>1953</v>
      </c>
      <c r="B1958" s="4" t="str">
        <f>Vocabulary!B1954</f>
        <v>flown</v>
      </c>
      <c r="C1958" s="25">
        <v>-1.8240974792316809</v>
      </c>
      <c r="D1958" s="26">
        <f t="shared" si="90"/>
        <v>1.7450454214993052E-4</v>
      </c>
      <c r="E1958" s="22">
        <f t="shared" si="91"/>
        <v>1.0539663962541687E-5</v>
      </c>
      <c r="F1958" s="27">
        <f t="shared" si="92"/>
        <v>1.0734963962541687E-5</v>
      </c>
    </row>
    <row r="1959" spans="1:6" ht="15" customHeight="1" x14ac:dyDescent="0.2">
      <c r="A1959" s="4">
        <v>1954</v>
      </c>
      <c r="B1959" s="4" t="str">
        <f>Vocabulary!B1955</f>
        <v>wings</v>
      </c>
      <c r="C1959" s="25">
        <v>9.0946520074388637E-3</v>
      </c>
      <c r="D1959" s="26">
        <f t="shared" si="90"/>
        <v>1.0913196184069135E-3</v>
      </c>
      <c r="E1959" s="22">
        <f t="shared" si="91"/>
        <v>6.5913138489287574E-5</v>
      </c>
      <c r="F1959" s="27">
        <f t="shared" si="92"/>
        <v>6.6108538489287569E-5</v>
      </c>
    </row>
    <row r="1960" spans="1:6" ht="15" customHeight="1" x14ac:dyDescent="0.2">
      <c r="A1960" s="4">
        <v>1955</v>
      </c>
      <c r="B1960" s="4" t="str">
        <f>Vocabulary!B1956</f>
        <v>subdued</v>
      </c>
      <c r="C1960" s="25">
        <v>-0.31757441729150648</v>
      </c>
      <c r="D1960" s="26">
        <f t="shared" si="90"/>
        <v>7.8719329860936688E-4</v>
      </c>
      <c r="E1960" s="22">
        <f t="shared" si="91"/>
        <v>4.7544623989094056E-5</v>
      </c>
      <c r="F1960" s="27">
        <f t="shared" si="92"/>
        <v>4.7740123989094057E-5</v>
      </c>
    </row>
    <row r="1961" spans="1:6" ht="15" customHeight="1" x14ac:dyDescent="0.2">
      <c r="A1961" s="4">
        <v>1956</v>
      </c>
      <c r="B1961" s="4" t="str">
        <f>Vocabulary!B1957</f>
        <v>sob</v>
      </c>
      <c r="C1961" s="25">
        <v>-1.4373282739992019</v>
      </c>
      <c r="D1961" s="26">
        <f t="shared" si="90"/>
        <v>2.5690849632004509E-4</v>
      </c>
      <c r="E1961" s="22">
        <f t="shared" si="91"/>
        <v>1.5516669004573705E-5</v>
      </c>
      <c r="F1961" s="27">
        <f t="shared" si="92"/>
        <v>1.5712269004573704E-5</v>
      </c>
    </row>
    <row r="1962" spans="1:6" ht="15" customHeight="1" x14ac:dyDescent="0.2">
      <c r="A1962" s="4">
        <v>1957</v>
      </c>
      <c r="B1962" s="4" t="str">
        <f>Vocabulary!B1958</f>
        <v>banks</v>
      </c>
      <c r="C1962" s="25">
        <v>0.56190765409163024</v>
      </c>
      <c r="D1962" s="26">
        <f t="shared" si="90"/>
        <v>1.8968613992495099E-3</v>
      </c>
      <c r="E1962" s="22">
        <f t="shared" si="91"/>
        <v>1.1456596765503973E-4</v>
      </c>
      <c r="F1962" s="27">
        <f t="shared" si="92"/>
        <v>1.1476166765503973E-4</v>
      </c>
    </row>
    <row r="1963" spans="1:6" ht="15" customHeight="1" x14ac:dyDescent="0.2">
      <c r="A1963" s="4">
        <v>1958</v>
      </c>
      <c r="B1963" s="4" t="str">
        <f>Vocabulary!B1959</f>
        <v>hedges</v>
      </c>
      <c r="C1963" s="25">
        <v>0.45766799127491042</v>
      </c>
      <c r="D1963" s="26">
        <f t="shared" si="90"/>
        <v>1.7090898243366161E-3</v>
      </c>
      <c r="E1963" s="22">
        <f t="shared" si="91"/>
        <v>1.0322500611377069E-4</v>
      </c>
      <c r="F1963" s="27">
        <f t="shared" si="92"/>
        <v>1.0342080611377069E-4</v>
      </c>
    </row>
    <row r="1964" spans="1:6" ht="15" customHeight="1" x14ac:dyDescent="0.2">
      <c r="A1964" s="4">
        <v>1959</v>
      </c>
      <c r="B1964" s="4" t="str">
        <f>Vocabulary!B1960</f>
        <v>pleasing</v>
      </c>
      <c r="C1964" s="25">
        <v>-3.154427803499106</v>
      </c>
      <c r="D1964" s="26">
        <f t="shared" si="90"/>
        <v>4.6137240624593556E-5</v>
      </c>
      <c r="E1964" s="22">
        <f t="shared" si="91"/>
        <v>2.7865808325169523E-6</v>
      </c>
      <c r="F1964" s="27">
        <f t="shared" si="92"/>
        <v>2.9824808325169524E-6</v>
      </c>
    </row>
    <row r="1965" spans="1:6" ht="15" customHeight="1" x14ac:dyDescent="0.2">
      <c r="A1965" s="4">
        <v>1960</v>
      </c>
      <c r="B1965" s="4" t="str">
        <f>Vocabulary!B1961</f>
        <v>hatching</v>
      </c>
      <c r="C1965" s="25">
        <v>0.64843629777146861</v>
      </c>
      <c r="D1965" s="26">
        <f t="shared" si="90"/>
        <v>2.0683046640508971E-3</v>
      </c>
      <c r="E1965" s="22">
        <f t="shared" si="91"/>
        <v>1.2492073766495258E-4</v>
      </c>
      <c r="F1965" s="27">
        <f t="shared" si="92"/>
        <v>1.2511673766495257E-4</v>
      </c>
    </row>
    <row r="1966" spans="1:6" ht="15" customHeight="1" x14ac:dyDescent="0.2">
      <c r="A1966" s="4">
        <v>1961</v>
      </c>
      <c r="B1966" s="4" t="str">
        <f>Vocabulary!B1962</f>
        <v>weeks</v>
      </c>
      <c r="C1966" s="25">
        <v>-3.4644275601050447</v>
      </c>
      <c r="D1966" s="26">
        <f t="shared" si="90"/>
        <v>3.3839226940961655E-5</v>
      </c>
      <c r="E1966" s="22">
        <f t="shared" si="91"/>
        <v>2.0438097273335947E-6</v>
      </c>
      <c r="F1966" s="27">
        <f t="shared" si="92"/>
        <v>2.2399097273335948E-6</v>
      </c>
    </row>
    <row r="1967" spans="1:6" ht="15" customHeight="1" x14ac:dyDescent="0.2">
      <c r="A1967" s="4">
        <v>1962</v>
      </c>
      <c r="B1967" s="4" t="str">
        <f>Vocabulary!B1963</f>
        <v>sorry</v>
      </c>
      <c r="C1967" s="25">
        <v>-2.8471807483836455</v>
      </c>
      <c r="D1967" s="26">
        <f t="shared" si="90"/>
        <v>6.2731737617188255E-5</v>
      </c>
      <c r="E1967" s="22">
        <f t="shared" si="91"/>
        <v>3.7888494254976789E-6</v>
      </c>
      <c r="F1967" s="27">
        <f t="shared" si="92"/>
        <v>3.9850494254976793E-6</v>
      </c>
    </row>
    <row r="1968" spans="1:6" ht="15" customHeight="1" x14ac:dyDescent="0.2">
      <c r="A1968" s="4">
        <v>1963</v>
      </c>
      <c r="B1968" s="4" t="str">
        <f>Vocabulary!B1964</f>
        <v>annoyed</v>
      </c>
      <c r="C1968" s="25">
        <v>-2.2657380855555966</v>
      </c>
      <c r="D1968" s="26">
        <f t="shared" si="90"/>
        <v>1.1220304867291385E-4</v>
      </c>
      <c r="E1968" s="22">
        <f t="shared" si="91"/>
        <v>6.7768002713028048E-6</v>
      </c>
      <c r="F1968" s="27">
        <f t="shared" si="92"/>
        <v>6.973100271302805E-6</v>
      </c>
    </row>
    <row r="1969" spans="1:6" ht="15" customHeight="1" x14ac:dyDescent="0.2">
      <c r="A1969" s="4">
        <v>1964</v>
      </c>
      <c r="B1969" s="4" t="str">
        <f>Vocabulary!B1965</f>
        <v>highest</v>
      </c>
      <c r="C1969" s="25">
        <v>-2.1797798184802821</v>
      </c>
      <c r="D1969" s="26">
        <f t="shared" si="90"/>
        <v>1.2227448952032739E-4</v>
      </c>
      <c r="E1969" s="22">
        <f t="shared" si="91"/>
        <v>7.3850916134224465E-6</v>
      </c>
      <c r="F1969" s="27">
        <f t="shared" si="92"/>
        <v>7.5814916134224468E-6</v>
      </c>
    </row>
    <row r="1970" spans="1:6" ht="15" customHeight="1" x14ac:dyDescent="0.2">
      <c r="A1970" s="4">
        <v>1965</v>
      </c>
      <c r="B1970" s="4" t="str">
        <f>Vocabulary!B1966</f>
        <v>raising</v>
      </c>
      <c r="C1970" s="25">
        <v>-3.7841060537316791</v>
      </c>
      <c r="D1970" s="26">
        <f t="shared" si="90"/>
        <v>2.4580223486759316E-5</v>
      </c>
      <c r="E1970" s="22">
        <f t="shared" si="91"/>
        <v>1.4845876931503188E-6</v>
      </c>
      <c r="F1970" s="27">
        <f t="shared" si="92"/>
        <v>1.6810876931503187E-6</v>
      </c>
    </row>
    <row r="1971" spans="1:6" ht="15" customHeight="1" x14ac:dyDescent="0.2">
      <c r="A1971" s="4">
        <v>1966</v>
      </c>
      <c r="B1971" s="4" t="str">
        <f>Vocabulary!B1967</f>
        <v>needs</v>
      </c>
      <c r="C1971" s="25">
        <v>-6.8103685142553214</v>
      </c>
      <c r="D1971" s="26">
        <f t="shared" si="90"/>
        <v>1.1920562245680705E-6</v>
      </c>
      <c r="E1971" s="22">
        <f t="shared" si="91"/>
        <v>7.1997392598577668E-8</v>
      </c>
      <c r="F1971" s="27">
        <f t="shared" si="92"/>
        <v>2.6859739259857767E-7</v>
      </c>
    </row>
    <row r="1972" spans="1:6" ht="15" customHeight="1" x14ac:dyDescent="0.2">
      <c r="A1972" s="4">
        <v>1967</v>
      </c>
      <c r="B1972" s="4" t="str">
        <f>Vocabulary!B1968</f>
        <v>wriggling</v>
      </c>
      <c r="C1972" s="25">
        <v>-2.7992206243771514</v>
      </c>
      <c r="D1972" s="26">
        <f t="shared" si="90"/>
        <v>6.581367382751229E-5</v>
      </c>
      <c r="E1972" s="22">
        <f t="shared" si="91"/>
        <v>3.9749911247945157E-6</v>
      </c>
      <c r="F1972" s="27">
        <f t="shared" si="92"/>
        <v>4.1716911247945158E-6</v>
      </c>
    </row>
    <row r="1973" spans="1:6" ht="15" customHeight="1" x14ac:dyDescent="0.2">
      <c r="A1973" s="4">
        <v>1968</v>
      </c>
      <c r="B1973" s="4" t="str">
        <f>Vocabulary!B1969</f>
        <v>invent</v>
      </c>
      <c r="C1973" s="25">
        <v>-1.4065099582428175</v>
      </c>
      <c r="D1973" s="26">
        <f t="shared" si="90"/>
        <v>2.6494924830249478E-4</v>
      </c>
      <c r="E1973" s="22">
        <f t="shared" si="91"/>
        <v>1.6002311514831966E-5</v>
      </c>
      <c r="F1973" s="27">
        <f t="shared" si="92"/>
        <v>1.6199111514831967E-5</v>
      </c>
    </row>
    <row r="1974" spans="1:6" ht="15" customHeight="1" x14ac:dyDescent="0.2">
      <c r="A1974" s="4">
        <v>1969</v>
      </c>
      <c r="B1974" s="4" t="str">
        <f>Vocabulary!B1970</f>
        <v>deepest</v>
      </c>
      <c r="C1974" s="25">
        <v>-2.4320062187282248</v>
      </c>
      <c r="D1974" s="26">
        <f t="shared" si="90"/>
        <v>9.5015689568767265E-5</v>
      </c>
      <c r="E1974" s="22">
        <f t="shared" si="91"/>
        <v>5.7387242010215094E-6</v>
      </c>
      <c r="F1974" s="27">
        <f t="shared" si="92"/>
        <v>5.9356242010215091E-6</v>
      </c>
    </row>
    <row r="1975" spans="1:6" ht="15" customHeight="1" x14ac:dyDescent="0.2">
      <c r="A1975" s="4">
        <v>1970</v>
      </c>
      <c r="B1975" s="4" t="str">
        <f>Vocabulary!B1971</f>
        <v>contempt</v>
      </c>
      <c r="C1975" s="25">
        <v>-5.4643664777502199</v>
      </c>
      <c r="D1975" s="26">
        <f t="shared" si="90"/>
        <v>4.5799211063853535E-6</v>
      </c>
      <c r="E1975" s="22">
        <f t="shared" si="91"/>
        <v>2.7661646419942759E-7</v>
      </c>
      <c r="F1975" s="27">
        <f t="shared" si="92"/>
        <v>4.7361646419942757E-7</v>
      </c>
    </row>
    <row r="1976" spans="1:6" ht="15" customHeight="1" x14ac:dyDescent="0.2">
      <c r="A1976" s="4">
        <v>1971</v>
      </c>
      <c r="B1976" s="4" t="str">
        <f>Vocabulary!B1972</f>
        <v>denying</v>
      </c>
      <c r="C1976" s="25">
        <v>-0.770888096698369</v>
      </c>
      <c r="D1976" s="26">
        <f t="shared" si="90"/>
        <v>5.0027610366885141E-4</v>
      </c>
      <c r="E1976" s="22">
        <f t="shared" si="91"/>
        <v>3.0215500159469411E-5</v>
      </c>
      <c r="F1976" s="27">
        <f t="shared" si="92"/>
        <v>3.041260015946941E-5</v>
      </c>
    </row>
    <row r="1977" spans="1:6" ht="15" customHeight="1" x14ac:dyDescent="0.2">
      <c r="A1977" s="4">
        <v>1972</v>
      </c>
      <c r="B1977" s="4" t="str">
        <f>Vocabulary!B1973</f>
        <v>egg</v>
      </c>
      <c r="C1977" s="25">
        <v>-3.5225514631403243</v>
      </c>
      <c r="D1977" s="26">
        <f t="shared" si="90"/>
        <v>3.1928428449851616E-5</v>
      </c>
      <c r="E1977" s="22">
        <f t="shared" si="91"/>
        <v>1.9284019921061168E-6</v>
      </c>
      <c r="F1977" s="27">
        <f t="shared" si="92"/>
        <v>2.1256019921061168E-6</v>
      </c>
    </row>
    <row r="1978" spans="1:6" ht="15" customHeight="1" x14ac:dyDescent="0.2">
      <c r="A1978" s="4">
        <v>1973</v>
      </c>
      <c r="B1978" s="4" t="str">
        <f>Vocabulary!B1974</f>
        <v>truthful</v>
      </c>
      <c r="C1978" s="25">
        <v>-2.4797592580501551</v>
      </c>
      <c r="D1978" s="26">
        <f t="shared" si="90"/>
        <v>9.0585032209293203E-5</v>
      </c>
      <c r="E1978" s="22">
        <f t="shared" si="91"/>
        <v>5.4711229161111304E-6</v>
      </c>
      <c r="F1978" s="27">
        <f t="shared" si="92"/>
        <v>5.6684229161111302E-6</v>
      </c>
    </row>
    <row r="1979" spans="1:6" ht="15" customHeight="1" x14ac:dyDescent="0.2">
      <c r="A1979" s="4">
        <v>1974</v>
      </c>
      <c r="B1979" s="4" t="str">
        <f>Vocabulary!B1975</f>
        <v>adding</v>
      </c>
      <c r="C1979" s="25">
        <v>-1.3722211360285574</v>
      </c>
      <c r="D1979" s="26">
        <f t="shared" si="90"/>
        <v>2.7419159504636609E-4</v>
      </c>
      <c r="E1979" s="22">
        <f t="shared" si="91"/>
        <v>1.6560527522882927E-5</v>
      </c>
      <c r="F1979" s="27">
        <f t="shared" si="92"/>
        <v>1.6757927522882927E-5</v>
      </c>
    </row>
    <row r="1980" spans="1:6" ht="15" customHeight="1" x14ac:dyDescent="0.2">
      <c r="A1980" s="4">
        <v>1975</v>
      </c>
      <c r="B1980" s="4" t="str">
        <f>Vocabulary!B1976</f>
        <v>raw</v>
      </c>
      <c r="C1980" s="25">
        <v>-2.4177184486033489</v>
      </c>
      <c r="D1980" s="26">
        <f t="shared" si="90"/>
        <v>9.6382996523176125E-5</v>
      </c>
      <c r="E1980" s="22">
        <f t="shared" si="91"/>
        <v>5.8213063255643429E-6</v>
      </c>
      <c r="F1980" s="27">
        <f t="shared" si="92"/>
        <v>6.0188063255643432E-6</v>
      </c>
    </row>
    <row r="1981" spans="1:6" ht="15" customHeight="1" x14ac:dyDescent="0.2">
      <c r="A1981" s="4">
        <v>1976</v>
      </c>
      <c r="B1981" s="4" t="str">
        <f>Vocabulary!B1977</f>
        <v>nest</v>
      </c>
      <c r="C1981" s="25">
        <v>0.32662218261212517</v>
      </c>
      <c r="D1981" s="26">
        <f t="shared" si="90"/>
        <v>1.4991752951504095E-3</v>
      </c>
      <c r="E1981" s="22">
        <f t="shared" si="91"/>
        <v>9.0546662208103779E-5</v>
      </c>
      <c r="F1981" s="27">
        <f t="shared" si="92"/>
        <v>9.0744262208103778E-5</v>
      </c>
    </row>
    <row r="1982" spans="1:6" ht="15" customHeight="1" x14ac:dyDescent="0.2">
      <c r="A1982" s="4">
        <v>1977</v>
      </c>
      <c r="B1982" s="4" t="str">
        <f>Vocabulary!B1978</f>
        <v>crouched</v>
      </c>
      <c r="C1982" s="25">
        <v>-0.67384366290333197</v>
      </c>
      <c r="D1982" s="26">
        <f t="shared" si="90"/>
        <v>5.5125890848339149E-4</v>
      </c>
      <c r="E1982" s="22">
        <f t="shared" si="91"/>
        <v>3.3294741673718551E-5</v>
      </c>
      <c r="F1982" s="27">
        <f t="shared" si="92"/>
        <v>3.3492441673718551E-5</v>
      </c>
    </row>
    <row r="1983" spans="1:6" ht="15" customHeight="1" x14ac:dyDescent="0.2">
      <c r="A1983" s="4">
        <v>1978</v>
      </c>
      <c r="B1983" s="4" t="str">
        <f>Vocabulary!B1979</f>
        <v>untwist</v>
      </c>
      <c r="C1983" s="25">
        <v>-1.2965275191745733</v>
      </c>
      <c r="D1983" s="26">
        <f t="shared" si="90"/>
        <v>2.957518419411209E-4</v>
      </c>
      <c r="E1983" s="22">
        <f t="shared" si="91"/>
        <v>1.7862715731972126E-5</v>
      </c>
      <c r="F1983" s="27">
        <f t="shared" si="92"/>
        <v>1.8060515731972126E-5</v>
      </c>
    </row>
    <row r="1984" spans="1:6" ht="15" customHeight="1" x14ac:dyDescent="0.2">
      <c r="A1984" s="4">
        <v>1979</v>
      </c>
      <c r="B1984" s="4" t="str">
        <f>Vocabulary!B1980</f>
        <v>whoever</v>
      </c>
      <c r="C1984" s="25">
        <v>0.11841137235286459</v>
      </c>
      <c r="D1984" s="26">
        <f t="shared" si="90"/>
        <v>1.2173840598838142E-3</v>
      </c>
      <c r="E1984" s="22">
        <f t="shared" si="91"/>
        <v>7.3527134288035704E-5</v>
      </c>
      <c r="F1984" s="27">
        <f t="shared" si="92"/>
        <v>7.3725034288035698E-5</v>
      </c>
    </row>
    <row r="1985" spans="1:6" ht="15" customHeight="1" x14ac:dyDescent="0.2">
      <c r="A1985" s="4">
        <v>1980</v>
      </c>
      <c r="B1985" s="4" t="str">
        <f>Vocabulary!B1981</f>
        <v>frighten</v>
      </c>
      <c r="C1985" s="25">
        <v>-7.1004172242620509</v>
      </c>
      <c r="D1985" s="26">
        <f t="shared" si="90"/>
        <v>8.91928796433722E-7</v>
      </c>
      <c r="E1985" s="22">
        <f t="shared" si="91"/>
        <v>5.3870401750625276E-8</v>
      </c>
      <c r="F1985" s="27">
        <f t="shared" si="92"/>
        <v>2.5187040175062526E-7</v>
      </c>
    </row>
    <row r="1986" spans="1:6" ht="15" customHeight="1" x14ac:dyDescent="0.2">
      <c r="A1986" s="4">
        <v>1981</v>
      </c>
      <c r="B1986" s="4" t="str">
        <f>Vocabulary!B1982</f>
        <v>wits</v>
      </c>
      <c r="C1986" s="25">
        <v>-3.2961073288820586E-2</v>
      </c>
      <c r="D1986" s="26">
        <f t="shared" si="90"/>
        <v>1.0463750918496043E-3</v>
      </c>
      <c r="E1986" s="22">
        <f t="shared" si="91"/>
        <v>6.3198594781522212E-5</v>
      </c>
      <c r="F1986" s="27">
        <f t="shared" si="92"/>
        <v>6.3396694781522205E-5</v>
      </c>
    </row>
    <row r="1987" spans="1:6" ht="15" customHeight="1" x14ac:dyDescent="0.2">
      <c r="A1987" s="4">
        <v>1982</v>
      </c>
      <c r="B1987" s="4" t="str">
        <f>Vocabulary!B1983</f>
        <v>righthand</v>
      </c>
      <c r="C1987" s="25">
        <v>-1.9938907356388149</v>
      </c>
      <c r="D1987" s="26">
        <f t="shared" si="90"/>
        <v>1.4725378317754329E-4</v>
      </c>
      <c r="E1987" s="22">
        <f t="shared" si="91"/>
        <v>8.8937822063727761E-6</v>
      </c>
      <c r="F1987" s="27">
        <f t="shared" si="92"/>
        <v>9.0919822063727754E-6</v>
      </c>
    </row>
    <row r="1988" spans="1:6" ht="15" customHeight="1" x14ac:dyDescent="0.2">
      <c r="A1988" s="4">
        <v>1983</v>
      </c>
      <c r="B1988" s="4" t="str">
        <f>Vocabulary!B1984</f>
        <v>vi</v>
      </c>
      <c r="C1988" s="25">
        <v>-2.0323018393359984</v>
      </c>
      <c r="D1988" s="26">
        <f t="shared" si="90"/>
        <v>1.4170485529414322E-4</v>
      </c>
      <c r="E1988" s="22">
        <f t="shared" si="91"/>
        <v>8.5586400116603529E-6</v>
      </c>
      <c r="F1988" s="27">
        <f t="shared" si="92"/>
        <v>8.7569400116603523E-6</v>
      </c>
    </row>
    <row r="1989" spans="1:6" ht="15" customHeight="1" x14ac:dyDescent="0.2">
      <c r="A1989" s="4">
        <v>1984</v>
      </c>
      <c r="B1989" s="4" t="str">
        <f>Vocabulary!B1985</f>
        <v>judging</v>
      </c>
      <c r="C1989" s="25">
        <v>-0.34625139509158176</v>
      </c>
      <c r="D1989" s="26">
        <f t="shared" si="90"/>
        <v>7.6493958355012366E-4</v>
      </c>
      <c r="E1989" s="22">
        <f t="shared" si="91"/>
        <v>4.6200551933702739E-5</v>
      </c>
      <c r="F1989" s="27">
        <f t="shared" si="92"/>
        <v>4.6398951933702741E-5</v>
      </c>
    </row>
    <row r="1990" spans="1:6" ht="15" customHeight="1" x14ac:dyDescent="0.2">
      <c r="A1990" s="4">
        <v>1985</v>
      </c>
      <c r="B1990" s="4" t="str">
        <f>Vocabulary!B1986</f>
        <v>rapped</v>
      </c>
      <c r="C1990" s="25">
        <v>-1.2547402724917007</v>
      </c>
      <c r="D1990" s="26">
        <f t="shared" ref="D1990:D2053" si="93">EXP((C1990-$B$3)/$F$3)</f>
        <v>3.0837234882106736E-4</v>
      </c>
      <c r="E1990" s="22">
        <f t="shared" ref="E1990:E2053" si="94">D1990/$D$3</f>
        <v>1.8624964667803818E-5</v>
      </c>
      <c r="F1990" s="27">
        <f t="shared" ref="F1990:F2053" si="95">IF(A1990=1,-1,E1990+A1990*0.0000000001)</f>
        <v>1.882346466780382E-5</v>
      </c>
    </row>
    <row r="1991" spans="1:6" ht="15" customHeight="1" x14ac:dyDescent="0.2">
      <c r="A1991" s="4">
        <v>1986</v>
      </c>
      <c r="B1991" s="4" t="str">
        <f>Vocabulary!B1987</f>
        <v>knuckles</v>
      </c>
      <c r="C1991" s="25">
        <v>-0.48266226644730503</v>
      </c>
      <c r="D1991" s="26">
        <f t="shared" si="93"/>
        <v>6.673976088991696E-4</v>
      </c>
      <c r="E1991" s="22">
        <f t="shared" si="94"/>
        <v>4.0309246054796001E-5</v>
      </c>
      <c r="F1991" s="27">
        <f t="shared" si="95"/>
        <v>4.0507846054796003E-5</v>
      </c>
    </row>
    <row r="1992" spans="1:6" ht="15" customHeight="1" x14ac:dyDescent="0.2">
      <c r="A1992" s="4">
        <v>1987</v>
      </c>
      <c r="B1992" s="4" t="str">
        <f>Vocabulary!B1988</f>
        <v>footmen</v>
      </c>
      <c r="C1992" s="25">
        <v>-5.3343404357244468</v>
      </c>
      <c r="D1992" s="26">
        <f t="shared" si="93"/>
        <v>5.2158799796513537E-6</v>
      </c>
      <c r="E1992" s="22">
        <f t="shared" si="94"/>
        <v>3.1502688455663173E-7</v>
      </c>
      <c r="F1992" s="27">
        <f t="shared" si="95"/>
        <v>5.1372688455663168E-7</v>
      </c>
    </row>
    <row r="1993" spans="1:6" ht="15" customHeight="1" x14ac:dyDescent="0.2">
      <c r="A1993" s="4">
        <v>1988</v>
      </c>
      <c r="B1993" s="4" t="str">
        <f>Vocabulary!B1989</f>
        <v>powdered</v>
      </c>
      <c r="C1993" s="25">
        <v>-2.0604444305702714</v>
      </c>
      <c r="D1993" s="26">
        <f t="shared" si="93"/>
        <v>1.3777250625488362E-4</v>
      </c>
      <c r="E1993" s="22">
        <f t="shared" si="94"/>
        <v>8.3211353774164443E-6</v>
      </c>
      <c r="F1993" s="27">
        <f t="shared" si="95"/>
        <v>8.5199353774164449E-6</v>
      </c>
    </row>
    <row r="1994" spans="1:6" ht="15" customHeight="1" x14ac:dyDescent="0.2">
      <c r="A1994" s="4">
        <v>1989</v>
      </c>
      <c r="B1994" s="4" t="str">
        <f>Vocabulary!B1990</f>
        <v>crept</v>
      </c>
      <c r="C1994" s="25">
        <v>-1.2162530881983469</v>
      </c>
      <c r="D1994" s="26">
        <f t="shared" si="93"/>
        <v>3.204720810152604E-4</v>
      </c>
      <c r="E1994" s="22">
        <f t="shared" si="94"/>
        <v>1.9355760037324763E-5</v>
      </c>
      <c r="F1994" s="27">
        <f t="shared" si="95"/>
        <v>1.9554660037324763E-5</v>
      </c>
    </row>
    <row r="1995" spans="1:6" ht="15" customHeight="1" x14ac:dyDescent="0.2">
      <c r="A1995" s="4">
        <v>1990</v>
      </c>
      <c r="B1995" s="4" t="str">
        <f>Vocabulary!B1991</f>
        <v>producing</v>
      </c>
      <c r="C1995" s="25">
        <v>-0.86723576276318315</v>
      </c>
      <c r="D1995" s="26">
        <f t="shared" si="93"/>
        <v>4.5432485748616994E-4</v>
      </c>
      <c r="E1995" s="22">
        <f t="shared" si="94"/>
        <v>2.7440152953839771E-5</v>
      </c>
      <c r="F1995" s="27">
        <f t="shared" si="95"/>
        <v>2.763915295383977E-5</v>
      </c>
    </row>
    <row r="1996" spans="1:6" ht="15" customHeight="1" x14ac:dyDescent="0.2">
      <c r="A1996" s="4">
        <v>1991</v>
      </c>
      <c r="B1996" s="4" t="str">
        <f>Vocabulary!B1992</f>
        <v>curls</v>
      </c>
      <c r="C1996" s="25">
        <v>-0.39342895271804335</v>
      </c>
      <c r="D1996" s="26">
        <f t="shared" si="93"/>
        <v>7.2968964311907638E-4</v>
      </c>
      <c r="E1996" s="22">
        <f t="shared" si="94"/>
        <v>4.4071538429150832E-5</v>
      </c>
      <c r="F1996" s="27">
        <f t="shared" si="95"/>
        <v>4.4270638429150835E-5</v>
      </c>
    </row>
    <row r="1997" spans="1:6" ht="15" customHeight="1" x14ac:dyDescent="0.2">
      <c r="A1997" s="4">
        <v>1992</v>
      </c>
      <c r="B1997" s="4" t="str">
        <f>Vocabulary!B1993</f>
        <v>stupidly</v>
      </c>
      <c r="C1997" s="25">
        <v>-4.0569758432004415</v>
      </c>
      <c r="D1997" s="26">
        <f t="shared" si="93"/>
        <v>1.871026692926894E-5</v>
      </c>
      <c r="E1997" s="22">
        <f t="shared" si="94"/>
        <v>1.1300561214877802E-6</v>
      </c>
      <c r="F1997" s="27">
        <f t="shared" si="95"/>
        <v>1.3292561214877801E-6</v>
      </c>
    </row>
    <row r="1998" spans="1:6" ht="15" customHeight="1" x14ac:dyDescent="0.2">
      <c r="A1998" s="4">
        <v>1993</v>
      </c>
      <c r="B1998" s="4" t="str">
        <f>Vocabulary!B1994</f>
        <v>knocked</v>
      </c>
      <c r="C1998" s="25">
        <v>-1.5235922577243826</v>
      </c>
      <c r="D1998" s="26">
        <f t="shared" si="93"/>
        <v>2.3567553145745779E-4</v>
      </c>
      <c r="E1998" s="22">
        <f t="shared" si="94"/>
        <v>1.4234247860556428E-5</v>
      </c>
      <c r="F1998" s="27">
        <f t="shared" si="95"/>
        <v>1.4433547860556428E-5</v>
      </c>
    </row>
    <row r="1999" spans="1:6" ht="15" customHeight="1" x14ac:dyDescent="0.2">
      <c r="A1999" s="4">
        <v>1994</v>
      </c>
      <c r="B1999" s="4" t="str">
        <f>Vocabulary!B1995</f>
        <v>reasons</v>
      </c>
      <c r="C1999" s="25">
        <v>-1.4594735745735237</v>
      </c>
      <c r="D1999" s="26">
        <f t="shared" si="93"/>
        <v>2.5128171379675224E-4</v>
      </c>
      <c r="E1999" s="22">
        <f t="shared" si="94"/>
        <v>1.5176824572702953E-5</v>
      </c>
      <c r="F1999" s="27">
        <f t="shared" si="95"/>
        <v>1.5376224572702953E-5</v>
      </c>
    </row>
    <row r="2000" spans="1:6" ht="15" customHeight="1" x14ac:dyDescent="0.2">
      <c r="A2000" s="4">
        <v>1995</v>
      </c>
      <c r="B2000" s="4" t="str">
        <f>Vocabulary!B1996</f>
        <v>kettle</v>
      </c>
      <c r="C2000" s="25">
        <v>-3.1598815823118835</v>
      </c>
      <c r="D2000" s="26">
        <f t="shared" si="93"/>
        <v>4.5886303219729802E-5</v>
      </c>
      <c r="E2000" s="22">
        <f t="shared" si="94"/>
        <v>2.7714248033940894E-6</v>
      </c>
      <c r="F2000" s="27">
        <f t="shared" si="95"/>
        <v>2.9709248033940894E-6</v>
      </c>
    </row>
    <row r="2001" spans="1:6" ht="15" customHeight="1" x14ac:dyDescent="0.2">
      <c r="A2001" s="4">
        <v>1996</v>
      </c>
      <c r="B2001" s="4" t="str">
        <f>Vocabulary!B1997</f>
        <v>knock</v>
      </c>
      <c r="C2001" s="25">
        <v>-0.67547825158012553</v>
      </c>
      <c r="D2001" s="26">
        <f t="shared" si="93"/>
        <v>5.5035856296136863E-4</v>
      </c>
      <c r="E2001" s="22">
        <f t="shared" si="94"/>
        <v>3.3240362921536004E-5</v>
      </c>
      <c r="F2001" s="27">
        <f t="shared" si="95"/>
        <v>3.3439962921536001E-5</v>
      </c>
    </row>
    <row r="2002" spans="1:6" ht="15" customHeight="1" x14ac:dyDescent="0.2">
      <c r="A2002" s="4">
        <v>1997</v>
      </c>
      <c r="B2002" s="4" t="str">
        <f>Vocabulary!B1998</f>
        <v>uncivil</v>
      </c>
      <c r="C2002" s="25">
        <v>-3.292249716031078</v>
      </c>
      <c r="D2002" s="26">
        <f t="shared" si="93"/>
        <v>4.0197247937558459E-5</v>
      </c>
      <c r="E2002" s="22">
        <f t="shared" si="94"/>
        <v>2.427819243334273E-6</v>
      </c>
      <c r="F2002" s="27">
        <f t="shared" si="95"/>
        <v>2.6275192433342729E-6</v>
      </c>
    </row>
    <row r="2003" spans="1:6" ht="15" customHeight="1" x14ac:dyDescent="0.2">
      <c r="A2003" s="4">
        <v>1998</v>
      </c>
      <c r="B2003" s="4" t="str">
        <f>Vocabulary!B1999</f>
        <v>tomorrow</v>
      </c>
      <c r="C2003" s="25">
        <v>1.6740850610156948</v>
      </c>
      <c r="D2003" s="26">
        <f t="shared" si="93"/>
        <v>5.7683035899351335E-3</v>
      </c>
      <c r="E2003" s="22">
        <f t="shared" si="94"/>
        <v>3.4839197148005794E-4</v>
      </c>
      <c r="F2003" s="27">
        <f t="shared" si="95"/>
        <v>3.4859177148005793E-4</v>
      </c>
    </row>
    <row r="2004" spans="1:6" ht="15" customHeight="1" x14ac:dyDescent="0.2">
      <c r="A2004" s="4">
        <v>1999</v>
      </c>
      <c r="B2004" s="4" t="str">
        <f>Vocabulary!B2000</f>
        <v>skimming</v>
      </c>
      <c r="C2004" s="25">
        <v>-4.430673467456594</v>
      </c>
      <c r="D2004" s="26">
        <f t="shared" si="93"/>
        <v>1.2876124500638355E-5</v>
      </c>
      <c r="E2004" s="22">
        <f t="shared" si="94"/>
        <v>7.776876389840846E-7</v>
      </c>
      <c r="F2004" s="27">
        <f t="shared" si="95"/>
        <v>9.7758763898408459E-7</v>
      </c>
    </row>
    <row r="2005" spans="1:6" ht="15" customHeight="1" x14ac:dyDescent="0.2">
      <c r="A2005" s="4">
        <v>2000</v>
      </c>
      <c r="B2005" s="4" t="str">
        <f>Vocabulary!B2001</f>
        <v>footman's</v>
      </c>
      <c r="C2005" s="25">
        <v>-1.9885238662950278</v>
      </c>
      <c r="D2005" s="26">
        <f t="shared" si="93"/>
        <v>1.4804619948762126E-4</v>
      </c>
      <c r="E2005" s="22">
        <f t="shared" si="94"/>
        <v>8.941642287971589E-6</v>
      </c>
      <c r="F2005" s="27">
        <f t="shared" si="95"/>
        <v>9.1416422879715888E-6</v>
      </c>
    </row>
    <row r="2006" spans="1:6" ht="15" customHeight="1" x14ac:dyDescent="0.2">
      <c r="A2006" s="4">
        <v>2001</v>
      </c>
      <c r="B2006" s="4" t="str">
        <f>Vocabulary!B2002</f>
        <v>grazed</v>
      </c>
      <c r="C2006" s="25">
        <v>-0.76500670343108967</v>
      </c>
      <c r="D2006" s="26">
        <f t="shared" si="93"/>
        <v>5.0322709363659682E-4</v>
      </c>
      <c r="E2006" s="22">
        <f t="shared" si="94"/>
        <v>3.0393733013661514E-5</v>
      </c>
      <c r="F2006" s="27">
        <f t="shared" si="95"/>
        <v>3.0593833013661512E-5</v>
      </c>
    </row>
    <row r="2007" spans="1:6" ht="15" customHeight="1" x14ac:dyDescent="0.2">
      <c r="A2007" s="4">
        <v>2002</v>
      </c>
      <c r="B2007" s="4" t="str">
        <f>Vocabulary!B2003</f>
        <v>louder</v>
      </c>
      <c r="C2007" s="25">
        <v>-1.579305852977904</v>
      </c>
      <c r="D2007" s="26">
        <f t="shared" si="93"/>
        <v>2.2290427006446402E-4</v>
      </c>
      <c r="E2007" s="22">
        <f t="shared" si="94"/>
        <v>1.3462893706666915E-5</v>
      </c>
      <c r="F2007" s="27">
        <f t="shared" si="95"/>
        <v>1.3663093706666915E-5</v>
      </c>
    </row>
    <row r="2008" spans="1:6" ht="15" customHeight="1" x14ac:dyDescent="0.2">
      <c r="A2008" s="4">
        <v>2003</v>
      </c>
      <c r="B2008" s="4" t="str">
        <f>Vocabulary!B2004</f>
        <v>argue</v>
      </c>
      <c r="C2008" s="25">
        <v>-3.322750752120986</v>
      </c>
      <c r="D2008" s="26">
        <f t="shared" si="93"/>
        <v>3.8989699580571847E-5</v>
      </c>
      <c r="E2008" s="22">
        <f t="shared" si="94"/>
        <v>2.3548861623705503E-6</v>
      </c>
      <c r="F2008" s="27">
        <f t="shared" si="95"/>
        <v>2.5551861623705503E-6</v>
      </c>
    </row>
    <row r="2009" spans="1:6" ht="15" customHeight="1" x14ac:dyDescent="0.2">
      <c r="A2009" s="4">
        <v>2004</v>
      </c>
      <c r="B2009" s="4" t="str">
        <f>Vocabulary!B2005</f>
        <v>crazy</v>
      </c>
      <c r="C2009" s="25">
        <v>-0.52610969271825581</v>
      </c>
      <c r="D2009" s="26">
        <f t="shared" si="93"/>
        <v>6.3902179215798215E-4</v>
      </c>
      <c r="E2009" s="22">
        <f t="shared" si="94"/>
        <v>3.859541345519624E-5</v>
      </c>
      <c r="F2009" s="27">
        <f t="shared" si="95"/>
        <v>3.8795813455196239E-5</v>
      </c>
    </row>
    <row r="2010" spans="1:6" ht="15" customHeight="1" x14ac:dyDescent="0.2">
      <c r="A2010" s="4">
        <v>2005</v>
      </c>
      <c r="B2010" s="4" t="str">
        <f>Vocabulary!B2006</f>
        <v>variations</v>
      </c>
      <c r="C2010" s="25">
        <v>-3.6866581649969352</v>
      </c>
      <c r="D2010" s="26">
        <f t="shared" si="93"/>
        <v>2.7096107558747132E-5</v>
      </c>
      <c r="E2010" s="22">
        <f t="shared" si="94"/>
        <v>1.6365411744796481E-6</v>
      </c>
      <c r="F2010" s="27">
        <f t="shared" si="95"/>
        <v>1.8370411744796481E-6</v>
      </c>
    </row>
    <row r="2011" spans="1:6" ht="15" customHeight="1" x14ac:dyDescent="0.2">
      <c r="A2011" s="4">
        <v>2006</v>
      </c>
      <c r="B2011" s="4" t="str">
        <f>Vocabulary!B2007</f>
        <v>whistling</v>
      </c>
      <c r="C2011" s="25">
        <v>-0.60977062455110365</v>
      </c>
      <c r="D2011" s="26">
        <f t="shared" si="93"/>
        <v>5.8773585777467544E-4</v>
      </c>
      <c r="E2011" s="22">
        <f t="shared" si="94"/>
        <v>3.5497863627865113E-5</v>
      </c>
      <c r="F2011" s="27">
        <f t="shared" si="95"/>
        <v>3.5698463627865113E-5</v>
      </c>
    </row>
    <row r="2012" spans="1:6" ht="15" customHeight="1" x14ac:dyDescent="0.2">
      <c r="A2012" s="4">
        <v>2007</v>
      </c>
      <c r="B2012" s="4" t="str">
        <f>Vocabulary!B2008</f>
        <v>desperately</v>
      </c>
      <c r="C2012" s="25">
        <v>-0.54843148557372356</v>
      </c>
      <c r="D2012" s="26">
        <f t="shared" si="93"/>
        <v>6.2491570239648752E-4</v>
      </c>
      <c r="E2012" s="22">
        <f t="shared" si="94"/>
        <v>3.7743438806972665E-5</v>
      </c>
      <c r="F2012" s="27">
        <f t="shared" si="95"/>
        <v>3.7944138806972665E-5</v>
      </c>
    </row>
    <row r="2013" spans="1:6" ht="15" customHeight="1" x14ac:dyDescent="0.2">
      <c r="A2013" s="4">
        <v>2008</v>
      </c>
      <c r="B2013" s="4" t="str">
        <f>Vocabulary!B2009</f>
        <v>idiotic</v>
      </c>
      <c r="C2013" s="25">
        <v>-4.2326485023740137</v>
      </c>
      <c r="D2013" s="26">
        <f t="shared" si="93"/>
        <v>1.5695903389076661E-5</v>
      </c>
      <c r="E2013" s="22">
        <f t="shared" si="94"/>
        <v>9.4799565255587286E-7</v>
      </c>
      <c r="F2013" s="27">
        <f t="shared" si="95"/>
        <v>1.1487956525558728E-6</v>
      </c>
    </row>
    <row r="2014" spans="1:6" ht="15" customHeight="1" x14ac:dyDescent="0.2">
      <c r="A2014" s="4">
        <v>2009</v>
      </c>
      <c r="B2014" s="4" t="str">
        <f>Vocabulary!B2010</f>
        <v>smoke</v>
      </c>
      <c r="C2014" s="25">
        <v>-1.4710862567690548</v>
      </c>
      <c r="D2014" s="26">
        <f t="shared" si="93"/>
        <v>2.4838053693826981E-4</v>
      </c>
      <c r="E2014" s="22">
        <f t="shared" si="94"/>
        <v>1.5001600313164564E-5</v>
      </c>
      <c r="F2014" s="27">
        <f t="shared" si="95"/>
        <v>1.5202500313164564E-5</v>
      </c>
    </row>
    <row r="2015" spans="1:6" ht="15" customHeight="1" x14ac:dyDescent="0.2">
      <c r="A2015" s="4">
        <v>2010</v>
      </c>
      <c r="B2015" s="4" t="str">
        <f>Vocabulary!B2011</f>
        <v>stool</v>
      </c>
      <c r="C2015" s="25">
        <v>-8.2227057821360212</v>
      </c>
      <c r="D2015" s="26">
        <f t="shared" si="93"/>
        <v>2.9035309371778535E-7</v>
      </c>
      <c r="E2015" s="22">
        <f t="shared" si="94"/>
        <v>1.7536644035549247E-8</v>
      </c>
      <c r="F2015" s="27">
        <f t="shared" si="95"/>
        <v>2.1853664403554926E-7</v>
      </c>
    </row>
    <row r="2016" spans="1:6" ht="15" customHeight="1" x14ac:dyDescent="0.2">
      <c r="A2016" s="4">
        <v>2011</v>
      </c>
      <c r="B2016" s="4" t="str">
        <f>Vocabulary!B2012</f>
        <v>sneezed</v>
      </c>
      <c r="C2016" s="25">
        <v>-3.5697601801108698</v>
      </c>
      <c r="D2016" s="26">
        <f t="shared" si="93"/>
        <v>3.0456153829284124E-5</v>
      </c>
      <c r="E2016" s="22">
        <f t="shared" si="94"/>
        <v>1.8394800673803531E-6</v>
      </c>
      <c r="F2016" s="27">
        <f t="shared" si="95"/>
        <v>2.0405800673803532E-6</v>
      </c>
    </row>
    <row r="2017" spans="1:6" ht="15" customHeight="1" x14ac:dyDescent="0.2">
      <c r="A2017" s="4">
        <v>2012</v>
      </c>
      <c r="B2017" s="4" t="str">
        <f>Vocabulary!B2013</f>
        <v>occasionally</v>
      </c>
      <c r="C2017" s="25">
        <v>-3.9371082136691684</v>
      </c>
      <c r="D2017" s="26">
        <f t="shared" si="93"/>
        <v>2.1092974783198452E-5</v>
      </c>
      <c r="E2017" s="22">
        <f t="shared" si="94"/>
        <v>1.2739660724376496E-6</v>
      </c>
      <c r="F2017" s="27">
        <f t="shared" si="95"/>
        <v>1.4751660724376497E-6</v>
      </c>
    </row>
    <row r="2018" spans="1:6" ht="15" customHeight="1" x14ac:dyDescent="0.2">
      <c r="A2018" s="4">
        <v>2013</v>
      </c>
      <c r="B2018" s="4" t="str">
        <f>Vocabulary!B2014</f>
        <v>alternately</v>
      </c>
      <c r="C2018" s="25">
        <v>-3.2597504717877506</v>
      </c>
      <c r="D2018" s="26">
        <f t="shared" si="93"/>
        <v>4.1525088147735306E-5</v>
      </c>
      <c r="E2018" s="22">
        <f t="shared" si="94"/>
        <v>2.5080176693396572E-6</v>
      </c>
      <c r="F2018" s="27">
        <f t="shared" si="95"/>
        <v>2.7093176693396573E-6</v>
      </c>
    </row>
    <row r="2019" spans="1:6" ht="15" customHeight="1" x14ac:dyDescent="0.2">
      <c r="A2019" s="4">
        <v>2014</v>
      </c>
      <c r="B2019" s="4" t="str">
        <f>Vocabulary!B2015</f>
        <v>hearth</v>
      </c>
      <c r="C2019" s="25">
        <v>-2.2235965372486848</v>
      </c>
      <c r="D2019" s="26">
        <f t="shared" si="93"/>
        <v>1.1703250454048455E-4</v>
      </c>
      <c r="E2019" s="22">
        <f t="shared" si="94"/>
        <v>7.0684880482455244E-6</v>
      </c>
      <c r="F2019" s="27">
        <f t="shared" si="95"/>
        <v>7.2698880482455247E-6</v>
      </c>
    </row>
    <row r="2020" spans="1:6" ht="15" customHeight="1" x14ac:dyDescent="0.2">
      <c r="A2020" s="4">
        <v>2015</v>
      </c>
      <c r="B2020" s="4" t="str">
        <f>Vocabulary!B2016</f>
        <v>grinning</v>
      </c>
      <c r="C2020" s="25">
        <v>-1.3258809606404376</v>
      </c>
      <c r="D2020" s="26">
        <f t="shared" si="93"/>
        <v>2.8719668350057892E-4</v>
      </c>
      <c r="E2020" s="22">
        <f t="shared" si="94"/>
        <v>1.7346004281377654E-5</v>
      </c>
      <c r="F2020" s="27">
        <f t="shared" si="95"/>
        <v>1.7547504281377655E-5</v>
      </c>
    </row>
    <row r="2021" spans="1:6" ht="15" customHeight="1" x14ac:dyDescent="0.2">
      <c r="A2021" s="4">
        <v>2016</v>
      </c>
      <c r="B2021" s="4" t="str">
        <f>Vocabulary!B2017</f>
        <v>manners</v>
      </c>
      <c r="C2021" s="25">
        <v>-4.3127268260160623</v>
      </c>
      <c r="D2021" s="26">
        <f t="shared" si="93"/>
        <v>1.4488010191597638E-5</v>
      </c>
      <c r="E2021" s="22">
        <f t="shared" si="94"/>
        <v>8.7504174403737205E-7</v>
      </c>
      <c r="F2021" s="27">
        <f t="shared" si="95"/>
        <v>1.0766417440373722E-6</v>
      </c>
    </row>
    <row r="2022" spans="1:6" ht="15" customHeight="1" x14ac:dyDescent="0.2">
      <c r="A2022" s="4">
        <v>2017</v>
      </c>
      <c r="B2022" s="4" t="str">
        <f>Vocabulary!B2018</f>
        <v>grins</v>
      </c>
      <c r="C2022" s="25">
        <v>-0.22467516173038682</v>
      </c>
      <c r="D2022" s="26">
        <f t="shared" si="93"/>
        <v>8.6382749328331042E-4</v>
      </c>
      <c r="E2022" s="22">
        <f t="shared" si="94"/>
        <v>5.2173149126333227E-5</v>
      </c>
      <c r="F2022" s="27">
        <f t="shared" si="95"/>
        <v>5.2374849126333229E-5</v>
      </c>
    </row>
    <row r="2023" spans="1:6" ht="15" customHeight="1" x14ac:dyDescent="0.2">
      <c r="A2023" s="4">
        <v>2018</v>
      </c>
      <c r="B2023" s="4" t="str">
        <f>Vocabulary!B2019</f>
        <v>violence</v>
      </c>
      <c r="C2023" s="25">
        <v>-0.83282590631165054</v>
      </c>
      <c r="D2023" s="26">
        <f t="shared" si="93"/>
        <v>4.702301913970051E-4</v>
      </c>
      <c r="E2023" s="22">
        <f t="shared" si="94"/>
        <v>2.8400797717390922E-5</v>
      </c>
      <c r="F2023" s="27">
        <f t="shared" si="95"/>
        <v>2.8602597717390921E-5</v>
      </c>
    </row>
    <row r="2024" spans="1:6" ht="15" customHeight="1" x14ac:dyDescent="0.2">
      <c r="A2024" s="4">
        <v>2019</v>
      </c>
      <c r="B2024" s="4" t="str">
        <f>Vocabulary!B2020</f>
        <v>fix</v>
      </c>
      <c r="C2024" s="25">
        <v>-1.2767701869405856</v>
      </c>
      <c r="D2024" s="26">
        <f t="shared" si="93"/>
        <v>3.0165321506935949E-4</v>
      </c>
      <c r="E2024" s="22">
        <f t="shared" si="94"/>
        <v>1.821914479062533E-5</v>
      </c>
      <c r="F2024" s="27">
        <f t="shared" si="95"/>
        <v>1.8421044790625329E-5</v>
      </c>
    </row>
    <row r="2025" spans="1:6" ht="15" customHeight="1" x14ac:dyDescent="0.2">
      <c r="A2025" s="4">
        <v>2020</v>
      </c>
      <c r="B2025" s="4" t="str">
        <f>Vocabulary!B2021</f>
        <v>irons</v>
      </c>
      <c r="C2025" s="25">
        <v>-1.3290626391222753</v>
      </c>
      <c r="D2025" s="26">
        <f t="shared" si="93"/>
        <v>2.8628436810937429E-4</v>
      </c>
      <c r="E2025" s="22">
        <f t="shared" si="94"/>
        <v>1.7290902577246136E-5</v>
      </c>
      <c r="F2025" s="27">
        <f t="shared" si="95"/>
        <v>1.7492902577246135E-5</v>
      </c>
    </row>
    <row r="2026" spans="1:6" ht="15" customHeight="1" x14ac:dyDescent="0.2">
      <c r="A2026" s="4">
        <v>2021</v>
      </c>
      <c r="B2026" s="4" t="str">
        <f>Vocabulary!B2022</f>
        <v>saucepans</v>
      </c>
      <c r="C2026" s="25">
        <v>-1.5366236316612343</v>
      </c>
      <c r="D2026" s="26">
        <f t="shared" si="93"/>
        <v>2.3262427966018077E-4</v>
      </c>
      <c r="E2026" s="22">
        <f t="shared" si="94"/>
        <v>1.4049959427646924E-5</v>
      </c>
      <c r="F2026" s="27">
        <f t="shared" si="95"/>
        <v>1.4252059427646923E-5</v>
      </c>
    </row>
    <row r="2027" spans="1:6" ht="15" customHeight="1" x14ac:dyDescent="0.2">
      <c r="A2027" s="4">
        <v>2022</v>
      </c>
      <c r="B2027" s="4" t="str">
        <f>Vocabulary!B2023</f>
        <v>blows</v>
      </c>
      <c r="C2027" s="25">
        <v>-1.962279525881349</v>
      </c>
      <c r="D2027" s="26">
        <f t="shared" si="93"/>
        <v>1.5198300785453173E-4</v>
      </c>
      <c r="E2027" s="22">
        <f t="shared" si="94"/>
        <v>9.1794162551185829E-6</v>
      </c>
      <c r="F2027" s="27">
        <f t="shared" si="95"/>
        <v>9.3816162551185824E-6</v>
      </c>
    </row>
    <row r="2028" spans="1:6" ht="15" customHeight="1" x14ac:dyDescent="0.2">
      <c r="A2028" s="4">
        <v>2023</v>
      </c>
      <c r="B2028" s="4" t="str">
        <f>Vocabulary!B2024</f>
        <v>agony</v>
      </c>
      <c r="C2028" s="25">
        <v>-3.4570974295913661</v>
      </c>
      <c r="D2028" s="26">
        <f t="shared" si="93"/>
        <v>3.4088184220875821E-5</v>
      </c>
      <c r="E2028" s="22">
        <f t="shared" si="94"/>
        <v>2.0588461615661739E-6</v>
      </c>
      <c r="F2028" s="27">
        <f t="shared" si="95"/>
        <v>2.2611461615661741E-6</v>
      </c>
    </row>
    <row r="2029" spans="1:6" ht="15" customHeight="1" x14ac:dyDescent="0.2">
      <c r="A2029" s="4">
        <v>2024</v>
      </c>
      <c r="B2029" s="4" t="str">
        <f>Vocabulary!B2025</f>
        <v>terror</v>
      </c>
      <c r="C2029" s="25">
        <v>-1.2867712285468935</v>
      </c>
      <c r="D2029" s="26">
        <f t="shared" si="93"/>
        <v>2.9865140435197257E-4</v>
      </c>
      <c r="E2029" s="22">
        <f t="shared" si="94"/>
        <v>1.8037842482670324E-5</v>
      </c>
      <c r="F2029" s="27">
        <f t="shared" si="95"/>
        <v>1.8240242482670324E-5</v>
      </c>
    </row>
    <row r="2030" spans="1:6" ht="15" customHeight="1" x14ac:dyDescent="0.2">
      <c r="A2030" s="4">
        <v>2025</v>
      </c>
      <c r="B2030" s="4" t="str">
        <f>Vocabulary!B2026</f>
        <v>precious</v>
      </c>
      <c r="C2030" s="25">
        <v>-0.45758597030922998</v>
      </c>
      <c r="D2030" s="26">
        <f t="shared" si="93"/>
        <v>6.8434507070040283E-4</v>
      </c>
      <c r="E2030" s="22">
        <f t="shared" si="94"/>
        <v>4.133283289214916E-5</v>
      </c>
      <c r="F2030" s="27">
        <f t="shared" si="95"/>
        <v>4.1535332892149157E-5</v>
      </c>
    </row>
    <row r="2031" spans="1:6" ht="15" customHeight="1" x14ac:dyDescent="0.2">
      <c r="A2031" s="4">
        <v>2026</v>
      </c>
      <c r="B2031" s="4" t="str">
        <f>Vocabulary!B2027</f>
        <v>unusually</v>
      </c>
      <c r="C2031" s="25">
        <v>-3.4930445828845045</v>
      </c>
      <c r="D2031" s="26">
        <f t="shared" si="93"/>
        <v>3.2884573826646971E-5</v>
      </c>
      <c r="E2031" s="22">
        <f t="shared" si="94"/>
        <v>1.9861509242920908E-6</v>
      </c>
      <c r="F2031" s="27">
        <f t="shared" si="95"/>
        <v>2.1887509242920908E-6</v>
      </c>
    </row>
    <row r="2032" spans="1:6" ht="15" customHeight="1" x14ac:dyDescent="0.2">
      <c r="A2032" s="4">
        <v>2027</v>
      </c>
      <c r="B2032" s="4" t="str">
        <f>Vocabulary!B2028</f>
        <v>saucepan</v>
      </c>
      <c r="C2032" s="25">
        <v>-0.58621787321331154</v>
      </c>
      <c r="D2032" s="26">
        <f t="shared" si="93"/>
        <v>6.0174295966932757E-4</v>
      </c>
      <c r="E2032" s="22">
        <f t="shared" si="94"/>
        <v>3.6343859641721726E-5</v>
      </c>
      <c r="F2032" s="27">
        <f t="shared" si="95"/>
        <v>3.6546559641721723E-5</v>
      </c>
    </row>
    <row r="2033" spans="1:6" ht="15" customHeight="1" x14ac:dyDescent="0.2">
      <c r="A2033" s="4">
        <v>2028</v>
      </c>
      <c r="B2033" s="4" t="str">
        <f>Vocabulary!B2029</f>
        <v>flew</v>
      </c>
      <c r="C2033" s="25">
        <v>-3.9862781027859602</v>
      </c>
      <c r="D2033" s="26">
        <f t="shared" si="93"/>
        <v>2.008092073807211E-5</v>
      </c>
      <c r="E2033" s="22">
        <f t="shared" si="94"/>
        <v>1.2128403881652138E-6</v>
      </c>
      <c r="F2033" s="27">
        <f t="shared" si="95"/>
        <v>1.4156403881652138E-6</v>
      </c>
    </row>
    <row r="2034" spans="1:6" ht="15" customHeight="1" x14ac:dyDescent="0.2">
      <c r="A2034" s="4">
        <v>2029</v>
      </c>
      <c r="B2034" s="4" t="str">
        <f>Vocabulary!B2030</f>
        <v>minded</v>
      </c>
      <c r="C2034" s="25">
        <v>-6.5733685954307495</v>
      </c>
      <c r="D2034" s="26">
        <f t="shared" si="93"/>
        <v>1.5108609510727516E-6</v>
      </c>
      <c r="E2034" s="22">
        <f t="shared" si="94"/>
        <v>9.1252448344590433E-8</v>
      </c>
      <c r="F2034" s="27">
        <f t="shared" si="95"/>
        <v>2.9415244834459043E-7</v>
      </c>
    </row>
    <row r="2035" spans="1:6" ht="15" customHeight="1" x14ac:dyDescent="0.2">
      <c r="A2035" s="4">
        <v>2030</v>
      </c>
      <c r="B2035" s="4" t="str">
        <f>Vocabulary!B2031</f>
        <v>axis</v>
      </c>
      <c r="C2035" s="25">
        <v>8.794032458014911E-3</v>
      </c>
      <c r="D2035" s="26">
        <f t="shared" si="93"/>
        <v>1.09099159570244E-3</v>
      </c>
      <c r="E2035" s="22">
        <f t="shared" si="94"/>
        <v>6.5893326689350215E-5</v>
      </c>
      <c r="F2035" s="27">
        <f t="shared" si="95"/>
        <v>6.6096326689350212E-5</v>
      </c>
    </row>
    <row r="2036" spans="1:6" ht="15" customHeight="1" x14ac:dyDescent="0.2">
      <c r="A2036" s="4">
        <v>2031</v>
      </c>
      <c r="B2036" s="4" t="str">
        <f>Vocabulary!B2032</f>
        <v>axes</v>
      </c>
      <c r="C2036" s="25">
        <v>-1.5331508018435069</v>
      </c>
      <c r="D2036" s="26">
        <f t="shared" si="93"/>
        <v>2.3343354860822676E-4</v>
      </c>
      <c r="E2036" s="22">
        <f t="shared" si="94"/>
        <v>1.4098837368946561E-5</v>
      </c>
      <c r="F2036" s="27">
        <f t="shared" si="95"/>
        <v>1.4301937368946561E-5</v>
      </c>
    </row>
    <row r="2037" spans="1:6" ht="15" customHeight="1" x14ac:dyDescent="0.2">
      <c r="A2037" s="4">
        <v>2032</v>
      </c>
      <c r="B2037" s="4" t="str">
        <f>Vocabulary!B2033</f>
        <v>chop</v>
      </c>
      <c r="C2037" s="25">
        <v>-3.2275765197522395</v>
      </c>
      <c r="D2037" s="26">
        <f t="shared" si="93"/>
        <v>4.2882839330299802E-5</v>
      </c>
      <c r="E2037" s="22">
        <f t="shared" si="94"/>
        <v>2.5900226477354536E-6</v>
      </c>
      <c r="F2037" s="27">
        <f t="shared" si="95"/>
        <v>2.7932226477354536E-6</v>
      </c>
    </row>
    <row r="2038" spans="1:6" ht="15" customHeight="1" x14ac:dyDescent="0.2">
      <c r="A2038" s="4">
        <v>2033</v>
      </c>
      <c r="B2038" s="4" t="str">
        <f>Vocabulary!B2034</f>
        <v>glanced</v>
      </c>
      <c r="C2038" s="25">
        <v>-0.5103159358099576</v>
      </c>
      <c r="D2038" s="26">
        <f t="shared" si="93"/>
        <v>6.4919446792906948E-4</v>
      </c>
      <c r="E2038" s="22">
        <f t="shared" si="94"/>
        <v>3.9209819148631044E-5</v>
      </c>
      <c r="F2038" s="27">
        <f t="shared" si="95"/>
        <v>3.9413119148631042E-5</v>
      </c>
    </row>
    <row r="2039" spans="1:6" ht="15" customHeight="1" x14ac:dyDescent="0.2">
      <c r="A2039" s="4">
        <v>2034</v>
      </c>
      <c r="B2039" s="4" t="str">
        <f>Vocabulary!B2035</f>
        <v>bother</v>
      </c>
      <c r="C2039" s="25">
        <v>-5.213149036351858</v>
      </c>
      <c r="D2039" s="26">
        <f t="shared" si="93"/>
        <v>5.8878989172702909E-6</v>
      </c>
      <c r="E2039" s="22">
        <f t="shared" si="94"/>
        <v>3.5561524799809695E-7</v>
      </c>
      <c r="F2039" s="27">
        <f t="shared" si="95"/>
        <v>5.5901524799809693E-7</v>
      </c>
    </row>
    <row r="2040" spans="1:6" ht="15" customHeight="1" x14ac:dyDescent="0.2">
      <c r="A2040" s="4">
        <v>2035</v>
      </c>
      <c r="B2040" s="4" t="str">
        <f>Vocabulary!B2036</f>
        <v>abide</v>
      </c>
      <c r="C2040" s="25">
        <v>-2.348582201044461</v>
      </c>
      <c r="D2040" s="26">
        <f t="shared" si="93"/>
        <v>1.0328230342427622E-4</v>
      </c>
      <c r="E2040" s="22">
        <f t="shared" si="94"/>
        <v>6.2380082372519105E-6</v>
      </c>
      <c r="F2040" s="27">
        <f t="shared" si="95"/>
        <v>6.4415082372519103E-6</v>
      </c>
    </row>
    <row r="2041" spans="1:6" ht="15" customHeight="1" x14ac:dyDescent="0.2">
      <c r="A2041" s="4">
        <v>2036</v>
      </c>
      <c r="B2041" s="4" t="str">
        <f>Vocabulary!B2037</f>
        <v>figures</v>
      </c>
      <c r="C2041" s="25">
        <v>-7.9916297000238119</v>
      </c>
      <c r="D2041" s="26">
        <f t="shared" si="93"/>
        <v>3.658318600248645E-7</v>
      </c>
      <c r="E2041" s="22">
        <f t="shared" si="94"/>
        <v>2.2095384016657208E-8</v>
      </c>
      <c r="F2041" s="27">
        <f t="shared" si="95"/>
        <v>2.2569538401665719E-7</v>
      </c>
    </row>
    <row r="2042" spans="1:6" ht="15" customHeight="1" x14ac:dyDescent="0.2">
      <c r="A2042" s="4">
        <v>2037</v>
      </c>
      <c r="B2042" s="4" t="str">
        <f>Vocabulary!B2038</f>
        <v>lullaby</v>
      </c>
      <c r="C2042" s="25">
        <v>-1.731182083141684</v>
      </c>
      <c r="D2042" s="26">
        <f t="shared" si="93"/>
        <v>1.9149585565652125E-4</v>
      </c>
      <c r="E2042" s="22">
        <f t="shared" si="94"/>
        <v>1.1565899339772143E-5</v>
      </c>
      <c r="F2042" s="27">
        <f t="shared" si="95"/>
        <v>1.1769599339772143E-5</v>
      </c>
    </row>
    <row r="2043" spans="1:6" ht="15" customHeight="1" x14ac:dyDescent="0.2">
      <c r="A2043" s="4">
        <v>2038</v>
      </c>
      <c r="B2043" s="4" t="str">
        <f>Vocabulary!B2039</f>
        <v>shake</v>
      </c>
      <c r="C2043" s="25">
        <v>-5.0555160032920643</v>
      </c>
      <c r="D2043" s="26">
        <f t="shared" si="93"/>
        <v>6.8931781370827959E-6</v>
      </c>
      <c r="E2043" s="22">
        <f t="shared" si="94"/>
        <v>4.1633174875397194E-7</v>
      </c>
      <c r="F2043" s="27">
        <f t="shared" si="95"/>
        <v>6.2013174875397195E-7</v>
      </c>
    </row>
    <row r="2044" spans="1:6" ht="15" customHeight="1" x14ac:dyDescent="0.2">
      <c r="A2044" s="4">
        <v>2039</v>
      </c>
      <c r="B2044" s="4" t="str">
        <f>Vocabulary!B2040</f>
        <v>roughly</v>
      </c>
      <c r="C2044" s="25">
        <v>-1.3232050432351909</v>
      </c>
      <c r="D2044" s="26">
        <f t="shared" si="93"/>
        <v>2.8796622726326633E-4</v>
      </c>
      <c r="E2044" s="22">
        <f t="shared" si="94"/>
        <v>1.7392482914903577E-5</v>
      </c>
      <c r="F2044" s="27">
        <f t="shared" si="95"/>
        <v>1.7596382914903577E-5</v>
      </c>
    </row>
    <row r="2045" spans="1:6" ht="15" customHeight="1" x14ac:dyDescent="0.2">
      <c r="A2045" s="4">
        <v>2040</v>
      </c>
      <c r="B2045" s="4" t="str">
        <f>Vocabulary!B2041</f>
        <v>annoy</v>
      </c>
      <c r="C2045" s="25">
        <v>-1.6377645787211628</v>
      </c>
      <c r="D2045" s="26">
        <f t="shared" si="93"/>
        <v>2.1024713483211305E-4</v>
      </c>
      <c r="E2045" s="22">
        <f t="shared" si="94"/>
        <v>1.2698432504489094E-5</v>
      </c>
      <c r="F2045" s="27">
        <f t="shared" si="95"/>
        <v>1.2902432504489094E-5</v>
      </c>
    </row>
    <row r="2046" spans="1:6" ht="15" customHeight="1" x14ac:dyDescent="0.2">
      <c r="A2046" s="4">
        <v>2041</v>
      </c>
      <c r="B2046" s="4" t="str">
        <f>Vocabulary!B2042</f>
        <v>teases</v>
      </c>
      <c r="C2046" s="25">
        <v>-5.9238016067359727</v>
      </c>
      <c r="D2046" s="26">
        <f t="shared" si="93"/>
        <v>2.8928629251482705E-6</v>
      </c>
      <c r="E2046" s="22">
        <f t="shared" si="94"/>
        <v>1.7472211751692959E-7</v>
      </c>
      <c r="F2046" s="27">
        <f t="shared" si="95"/>
        <v>3.788221175169296E-7</v>
      </c>
    </row>
    <row r="2047" spans="1:6" ht="15" customHeight="1" x14ac:dyDescent="0.2">
      <c r="A2047" s="4">
        <v>2042</v>
      </c>
      <c r="B2047" s="4" t="str">
        <f>Vocabulary!B2043</f>
        <v>howled</v>
      </c>
      <c r="C2047" s="25">
        <v>-2.8800435827077404</v>
      </c>
      <c r="D2047" s="26">
        <f t="shared" si="93"/>
        <v>6.0703700947795376E-5</v>
      </c>
      <c r="E2047" s="22">
        <f t="shared" si="94"/>
        <v>3.6663607800116007E-6</v>
      </c>
      <c r="F2047" s="27">
        <f t="shared" si="95"/>
        <v>3.8705607800116004E-6</v>
      </c>
    </row>
    <row r="2048" spans="1:6" ht="15" customHeight="1" x14ac:dyDescent="0.2">
      <c r="A2048" s="4">
        <v>2043</v>
      </c>
      <c r="B2048" s="4" t="str">
        <f>Vocabulary!B2044</f>
        <v>enjoy</v>
      </c>
      <c r="C2048" s="25">
        <v>-1.8725434347338963</v>
      </c>
      <c r="D2048" s="26">
        <f t="shared" si="93"/>
        <v>1.6625201758534112E-4</v>
      </c>
      <c r="E2048" s="22">
        <f t="shared" si="94"/>
        <v>1.0041230886348961E-5</v>
      </c>
      <c r="F2048" s="27">
        <f t="shared" si="95"/>
        <v>1.0245530886348961E-5</v>
      </c>
    </row>
    <row r="2049" spans="1:6" ht="15" customHeight="1" x14ac:dyDescent="0.2">
      <c r="A2049" s="4">
        <v>2044</v>
      </c>
      <c r="B2049" s="4" t="str">
        <f>Vocabulary!B2045</f>
        <v>pleases</v>
      </c>
      <c r="C2049" s="25">
        <v>-7.9973388103996328</v>
      </c>
      <c r="D2049" s="26">
        <f t="shared" si="93"/>
        <v>3.6374923617843648E-7</v>
      </c>
      <c r="E2049" s="22">
        <f t="shared" si="94"/>
        <v>2.196959843405118E-8</v>
      </c>
      <c r="F2049" s="27">
        <f t="shared" si="95"/>
        <v>2.2636959843405119E-7</v>
      </c>
    </row>
    <row r="2050" spans="1:6" ht="15" customHeight="1" x14ac:dyDescent="0.2">
      <c r="A2050" s="4">
        <v>2045</v>
      </c>
      <c r="B2050" s="4" t="str">
        <f>Vocabulary!B2046</f>
        <v>flinging</v>
      </c>
      <c r="C2050" s="25">
        <v>-0.62681548726188807</v>
      </c>
      <c r="D2050" s="26">
        <f t="shared" si="93"/>
        <v>5.7780287441993802E-4</v>
      </c>
      <c r="E2050" s="22">
        <f t="shared" si="94"/>
        <v>3.4897934792691843E-5</v>
      </c>
      <c r="F2050" s="27">
        <f t="shared" si="95"/>
        <v>3.5102434792691844E-5</v>
      </c>
    </row>
    <row r="2051" spans="1:6" ht="15" customHeight="1" x14ac:dyDescent="0.2">
      <c r="A2051" s="4">
        <v>2046</v>
      </c>
      <c r="B2051" s="4" t="str">
        <f>Vocabulary!B2047</f>
        <v>frying</v>
      </c>
      <c r="C2051" s="25">
        <v>-1.8795063565191024</v>
      </c>
      <c r="D2051" s="26">
        <f t="shared" si="93"/>
        <v>1.6509843859109123E-4</v>
      </c>
      <c r="E2051" s="22">
        <f t="shared" si="94"/>
        <v>9.9715574279744828E-6</v>
      </c>
      <c r="F2051" s="27">
        <f t="shared" si="95"/>
        <v>1.0176157427974483E-5</v>
      </c>
    </row>
    <row r="2052" spans="1:6" ht="15" customHeight="1" x14ac:dyDescent="0.2">
      <c r="A2052" s="4">
        <v>2047</v>
      </c>
      <c r="B2052" s="4" t="str">
        <f>Vocabulary!B2048</f>
        <v>pan</v>
      </c>
      <c r="C2052" s="25">
        <v>-4.469564708309151</v>
      </c>
      <c r="D2052" s="26">
        <f t="shared" si="93"/>
        <v>1.2384968774945446E-5</v>
      </c>
      <c r="E2052" s="22">
        <f t="shared" si="94"/>
        <v>7.4802298820591788E-7</v>
      </c>
      <c r="F2052" s="27">
        <f t="shared" si="95"/>
        <v>9.527229882059179E-7</v>
      </c>
    </row>
    <row r="2053" spans="1:6" ht="15" customHeight="1" x14ac:dyDescent="0.2">
      <c r="A2053" s="4">
        <v>2048</v>
      </c>
      <c r="B2053" s="4" t="str">
        <f>Vocabulary!B2049</f>
        <v>star</v>
      </c>
      <c r="C2053" s="25">
        <v>-2.0480040457273483</v>
      </c>
      <c r="D2053" s="26">
        <f t="shared" si="93"/>
        <v>1.3949715465576658E-4</v>
      </c>
      <c r="E2053" s="22">
        <f t="shared" si="94"/>
        <v>8.4253000849644219E-6</v>
      </c>
      <c r="F2053" s="27">
        <f t="shared" si="95"/>
        <v>8.630100084964422E-6</v>
      </c>
    </row>
    <row r="2054" spans="1:6" ht="15" customHeight="1" x14ac:dyDescent="0.2">
      <c r="A2054" s="4">
        <v>2049</v>
      </c>
      <c r="B2054" s="4" t="str">
        <f>Vocabulary!B2050</f>
        <v>snorting</v>
      </c>
      <c r="C2054" s="25">
        <v>-1.3859942463145705</v>
      </c>
      <c r="D2054" s="26">
        <f t="shared" ref="D2054:D2117" si="96">EXP((C2054-$B$3)/$F$3)</f>
        <v>2.7044101185608719E-4</v>
      </c>
      <c r="E2054" s="22">
        <f t="shared" ref="E2054:E2117" si="97">D2054/$D$3</f>
        <v>1.6334001118457686E-5</v>
      </c>
      <c r="F2054" s="27">
        <f t="shared" ref="F2054:F2117" si="98">IF(A2054=1,-1,E2054+A2054*0.0000000001)</f>
        <v>1.6538901118457684E-5</v>
      </c>
    </row>
    <row r="2055" spans="1:6" ht="15" customHeight="1" x14ac:dyDescent="0.2">
      <c r="A2055" s="4">
        <v>2050</v>
      </c>
      <c r="B2055" s="4" t="str">
        <f>Vocabulary!B2051</f>
        <v>steam</v>
      </c>
      <c r="C2055" s="25">
        <v>-1.7335231340694064</v>
      </c>
      <c r="D2055" s="26">
        <f t="shared" si="96"/>
        <v>1.9104807844511366E-4</v>
      </c>
      <c r="E2055" s="22">
        <f t="shared" si="97"/>
        <v>1.1538854649243313E-5</v>
      </c>
      <c r="F2055" s="27">
        <f t="shared" si="98"/>
        <v>1.1743854649243314E-5</v>
      </c>
    </row>
    <row r="2056" spans="1:6" ht="15" customHeight="1" x14ac:dyDescent="0.2">
      <c r="A2056" s="4">
        <v>2051</v>
      </c>
      <c r="B2056" s="4" t="str">
        <f>Vocabulary!B2052</f>
        <v>engine</v>
      </c>
      <c r="C2056" s="25">
        <v>-7.3393723181107209</v>
      </c>
      <c r="D2056" s="26">
        <f t="shared" si="96"/>
        <v>7.0234954743558075E-7</v>
      </c>
      <c r="E2056" s="22">
        <f t="shared" si="97"/>
        <v>4.2420260945724616E-8</v>
      </c>
      <c r="F2056" s="27">
        <f t="shared" si="98"/>
        <v>2.4752026094572465E-7</v>
      </c>
    </row>
    <row r="2057" spans="1:6" ht="15" customHeight="1" x14ac:dyDescent="0.2">
      <c r="A2057" s="4">
        <v>2052</v>
      </c>
      <c r="B2057" s="4" t="str">
        <f>Vocabulary!B2053</f>
        <v>doubling</v>
      </c>
      <c r="C2057" s="25">
        <v>-4.0803259740412754</v>
      </c>
      <c r="D2057" s="26">
        <f t="shared" si="96"/>
        <v>1.8278440964931701E-5</v>
      </c>
      <c r="E2057" s="22">
        <f t="shared" si="97"/>
        <v>1.1039748487693621E-6</v>
      </c>
      <c r="F2057" s="27">
        <f t="shared" si="98"/>
        <v>1.3091748487693621E-6</v>
      </c>
    </row>
    <row r="2058" spans="1:6" ht="15" customHeight="1" x14ac:dyDescent="0.2">
      <c r="A2058" s="4">
        <v>2053</v>
      </c>
      <c r="B2058" s="4" t="str">
        <f>Vocabulary!B2054</f>
        <v>straightening</v>
      </c>
      <c r="C2058" s="25">
        <v>-1.444513983511079</v>
      </c>
      <c r="D2058" s="26">
        <f t="shared" si="96"/>
        <v>2.5506904329681656E-4</v>
      </c>
      <c r="E2058" s="22">
        <f t="shared" si="97"/>
        <v>1.5405570367822734E-5</v>
      </c>
      <c r="F2058" s="27">
        <f t="shared" si="98"/>
        <v>1.5610870367822734E-5</v>
      </c>
    </row>
    <row r="2059" spans="1:6" ht="15" customHeight="1" x14ac:dyDescent="0.2">
      <c r="A2059" s="4">
        <v>2054</v>
      </c>
      <c r="B2059" s="4" t="str">
        <f>Vocabulary!B2055</f>
        <v>tight</v>
      </c>
      <c r="C2059" s="25">
        <v>-2.8789780735873882</v>
      </c>
      <c r="D2059" s="26">
        <f t="shared" si="96"/>
        <v>6.0768415765786252E-5</v>
      </c>
      <c r="E2059" s="22">
        <f t="shared" si="97"/>
        <v>3.670269402828048E-6</v>
      </c>
      <c r="F2059" s="27">
        <f t="shared" si="98"/>
        <v>3.8756694028280482E-6</v>
      </c>
    </row>
    <row r="2060" spans="1:6" ht="15" customHeight="1" x14ac:dyDescent="0.2">
      <c r="A2060" s="4">
        <v>2055</v>
      </c>
      <c r="B2060" s="4" t="str">
        <f>Vocabulary!B2056</f>
        <v>prevent</v>
      </c>
      <c r="C2060" s="25">
        <v>-1.3278618744407613</v>
      </c>
      <c r="D2060" s="26">
        <f t="shared" si="96"/>
        <v>2.8662833473763028E-4</v>
      </c>
      <c r="E2060" s="22">
        <f t="shared" si="97"/>
        <v>1.7311677352684542E-5</v>
      </c>
      <c r="F2060" s="27">
        <f t="shared" si="98"/>
        <v>1.7517177352684542E-5</v>
      </c>
    </row>
    <row r="2061" spans="1:6" ht="15" customHeight="1" x14ac:dyDescent="0.2">
      <c r="A2061" s="4">
        <v>2056</v>
      </c>
      <c r="B2061" s="4" t="str">
        <f>Vocabulary!B2057</f>
        <v>undoing</v>
      </c>
      <c r="C2061" s="25">
        <v>9.4002882834086865E-2</v>
      </c>
      <c r="D2061" s="26">
        <f t="shared" si="96"/>
        <v>1.1880292643161919E-3</v>
      </c>
      <c r="E2061" s="22">
        <f t="shared" si="97"/>
        <v>7.1754173669589293E-5</v>
      </c>
      <c r="F2061" s="27">
        <f t="shared" si="98"/>
        <v>7.1959773669589297E-5</v>
      </c>
    </row>
    <row r="2062" spans="1:6" ht="15" customHeight="1" x14ac:dyDescent="0.2">
      <c r="A2062" s="4">
        <v>2057</v>
      </c>
      <c r="B2062" s="4" t="str">
        <f>Vocabulary!B2058</f>
        <v>kill</v>
      </c>
      <c r="C2062" s="25">
        <v>-1.1876611340309746</v>
      </c>
      <c r="D2062" s="26">
        <f t="shared" si="96"/>
        <v>3.2976725442873976E-4</v>
      </c>
      <c r="E2062" s="22">
        <f t="shared" si="97"/>
        <v>1.9917166651987274E-5</v>
      </c>
      <c r="F2062" s="27">
        <f t="shared" si="98"/>
        <v>2.0122866651987274E-5</v>
      </c>
    </row>
    <row r="2063" spans="1:6" ht="15" customHeight="1" x14ac:dyDescent="0.2">
      <c r="A2063" s="4">
        <v>2058</v>
      </c>
      <c r="B2063" s="4" t="str">
        <f>Vocabulary!B2059</f>
        <v>murder</v>
      </c>
      <c r="C2063" s="25">
        <v>-3.8802296511128334</v>
      </c>
      <c r="D2063" s="26">
        <f t="shared" si="96"/>
        <v>2.2327488754961953E-5</v>
      </c>
      <c r="E2063" s="22">
        <f t="shared" si="97"/>
        <v>1.3485278131187081E-6</v>
      </c>
      <c r="F2063" s="27">
        <f t="shared" si="98"/>
        <v>1.5543278131187082E-6</v>
      </c>
    </row>
    <row r="2064" spans="1:6" ht="15" customHeight="1" x14ac:dyDescent="0.2">
      <c r="A2064" s="4">
        <v>2059</v>
      </c>
      <c r="B2064" s="4" t="str">
        <f>Vocabulary!B2060</f>
        <v>grunt</v>
      </c>
      <c r="C2064" s="25">
        <v>-5.0674111319146604</v>
      </c>
      <c r="D2064" s="26">
        <f t="shared" si="96"/>
        <v>6.8116686405865027E-6</v>
      </c>
      <c r="E2064" s="22">
        <f t="shared" si="97"/>
        <v>4.1140876685193761E-7</v>
      </c>
      <c r="F2064" s="27">
        <f t="shared" si="98"/>
        <v>6.1730876685193762E-7</v>
      </c>
    </row>
    <row r="2065" spans="1:6" ht="15" customHeight="1" x14ac:dyDescent="0.2">
      <c r="A2065" s="4">
        <v>2060</v>
      </c>
      <c r="B2065" s="4" t="str">
        <f>Vocabulary!B2061</f>
        <v>expressing</v>
      </c>
      <c r="C2065" s="25">
        <v>-1.462828460089201</v>
      </c>
      <c r="D2065" s="26">
        <f t="shared" si="96"/>
        <v>2.5044010495481431E-4</v>
      </c>
      <c r="E2065" s="22">
        <f t="shared" si="97"/>
        <v>1.5125993377866153E-5</v>
      </c>
      <c r="F2065" s="27">
        <f t="shared" si="98"/>
        <v>1.5331993377866154E-5</v>
      </c>
    </row>
    <row r="2066" spans="1:6" ht="15" customHeight="1" x14ac:dyDescent="0.2">
      <c r="A2066" s="4">
        <v>2061</v>
      </c>
      <c r="B2066" s="4" t="str">
        <f>Vocabulary!B2062</f>
        <v>snout</v>
      </c>
      <c r="C2066" s="25">
        <v>-2.1837605798793067</v>
      </c>
      <c r="D2066" s="26">
        <f t="shared" si="96"/>
        <v>1.2178871147708921E-4</v>
      </c>
      <c r="E2066" s="22">
        <f t="shared" si="97"/>
        <v>7.3557517620178191E-6</v>
      </c>
      <c r="F2066" s="27">
        <f t="shared" si="98"/>
        <v>7.5618517620178187E-6</v>
      </c>
    </row>
    <row r="2067" spans="1:6" ht="15" customHeight="1" x14ac:dyDescent="0.2">
      <c r="A2067" s="4">
        <v>2062</v>
      </c>
      <c r="B2067" s="4" t="str">
        <f>Vocabulary!B2063</f>
        <v>seriously</v>
      </c>
      <c r="C2067" s="25">
        <v>-0.78800717738665504</v>
      </c>
      <c r="D2067" s="26">
        <f t="shared" si="96"/>
        <v>4.9178472634514494E-4</v>
      </c>
      <c r="E2067" s="22">
        <f t="shared" si="97"/>
        <v>2.9702640938337392E-5</v>
      </c>
      <c r="F2067" s="27">
        <f t="shared" si="98"/>
        <v>2.9908840938337393E-5</v>
      </c>
    </row>
    <row r="2068" spans="1:6" ht="15" customHeight="1" x14ac:dyDescent="0.2">
      <c r="A2068" s="4">
        <v>2063</v>
      </c>
      <c r="B2068" s="4" t="str">
        <f>Vocabulary!B2064</f>
        <v>sobbed</v>
      </c>
      <c r="C2068" s="25">
        <v>-2.892796082089685</v>
      </c>
      <c r="D2068" s="26">
        <f t="shared" si="96"/>
        <v>5.9934492130891302E-5</v>
      </c>
      <c r="E2068" s="22">
        <f t="shared" si="97"/>
        <v>3.6199023764232996E-6</v>
      </c>
      <c r="F2068" s="27">
        <f t="shared" si="98"/>
        <v>3.8262023764232997E-6</v>
      </c>
    </row>
    <row r="2069" spans="1:6" ht="15" customHeight="1" x14ac:dyDescent="0.2">
      <c r="A2069" s="4">
        <v>2064</v>
      </c>
      <c r="B2069" s="4" t="str">
        <f>Vocabulary!B2065</f>
        <v>carry</v>
      </c>
      <c r="C2069" s="25">
        <v>-1.4742101371997571</v>
      </c>
      <c r="D2069" s="26">
        <f t="shared" si="96"/>
        <v>2.4760583650532299E-4</v>
      </c>
      <c r="E2069" s="22">
        <f t="shared" si="97"/>
        <v>1.4954810228881945E-5</v>
      </c>
      <c r="F2069" s="27">
        <f t="shared" si="98"/>
        <v>1.5161210228881945E-5</v>
      </c>
    </row>
    <row r="2070" spans="1:6" ht="15" customHeight="1" x14ac:dyDescent="0.2">
      <c r="A2070" s="4">
        <v>2065</v>
      </c>
      <c r="B2070" s="4" t="str">
        <f>Vocabulary!B2066</f>
        <v>relieved</v>
      </c>
      <c r="C2070" s="25">
        <v>-5.1600647321113682</v>
      </c>
      <c r="D2070" s="26">
        <f t="shared" si="96"/>
        <v>6.2088985802516962E-6</v>
      </c>
      <c r="E2070" s="22">
        <f t="shared" si="97"/>
        <v>3.7500287274545935E-7</v>
      </c>
      <c r="F2070" s="27">
        <f t="shared" si="98"/>
        <v>5.815028727454594E-7</v>
      </c>
    </row>
    <row r="2071" spans="1:6" ht="15" customHeight="1" x14ac:dyDescent="0.2">
      <c r="A2071" s="4">
        <v>2066</v>
      </c>
      <c r="B2071" s="4" t="str">
        <f>Vocabulary!B2067</f>
        <v>trot</v>
      </c>
      <c r="C2071" s="25">
        <v>-6.1263969223120105</v>
      </c>
      <c r="D2071" s="26">
        <f t="shared" si="96"/>
        <v>2.3623368687470595E-6</v>
      </c>
      <c r="E2071" s="22">
        <f t="shared" si="97"/>
        <v>1.4267959135140981E-7</v>
      </c>
      <c r="F2071" s="27">
        <f t="shared" si="98"/>
        <v>3.4927959135140979E-7</v>
      </c>
    </row>
    <row r="2072" spans="1:6" ht="15" customHeight="1" x14ac:dyDescent="0.2">
      <c r="A2072" s="4">
        <v>2067</v>
      </c>
      <c r="B2072" s="4" t="str">
        <f>Vocabulary!B2068</f>
        <v>handsome</v>
      </c>
      <c r="C2072" s="25">
        <v>-2.4022917225226976</v>
      </c>
      <c r="D2072" s="26">
        <f t="shared" si="96"/>
        <v>9.7881398612489703E-5</v>
      </c>
      <c r="E2072" s="22">
        <f t="shared" si="97"/>
        <v>5.9118062879582546E-6</v>
      </c>
      <c r="F2072" s="27">
        <f t="shared" si="98"/>
        <v>6.1185062879582547E-6</v>
      </c>
    </row>
    <row r="2073" spans="1:6" ht="15" customHeight="1" x14ac:dyDescent="0.2">
      <c r="A2073" s="4">
        <v>2068</v>
      </c>
      <c r="B2073" s="4" t="str">
        <f>Vocabulary!B2069</f>
        <v>seeing</v>
      </c>
      <c r="C2073" s="25">
        <v>-0.80492417364284408</v>
      </c>
      <c r="D2073" s="26">
        <f t="shared" si="96"/>
        <v>4.8353518147082187E-4</v>
      </c>
      <c r="E2073" s="22">
        <f t="shared" si="97"/>
        <v>2.9204387828429399E-5</v>
      </c>
      <c r="F2073" s="27">
        <f t="shared" si="98"/>
        <v>2.9411187828429398E-5</v>
      </c>
    </row>
    <row r="2074" spans="1:6" ht="15" customHeight="1" x14ac:dyDescent="0.2">
      <c r="A2074" s="4">
        <v>2069</v>
      </c>
      <c r="B2074" s="4" t="str">
        <f>Vocabulary!B2070</f>
        <v>bough</v>
      </c>
      <c r="C2074" s="25">
        <v>-1.9653883166069841</v>
      </c>
      <c r="D2074" s="26">
        <f t="shared" si="96"/>
        <v>1.5151125815474366E-4</v>
      </c>
      <c r="E2074" s="22">
        <f t="shared" si="97"/>
        <v>9.1509236826678085E-6</v>
      </c>
      <c r="F2074" s="27">
        <f t="shared" si="98"/>
        <v>9.3578236826678081E-6</v>
      </c>
    </row>
    <row r="2075" spans="1:6" ht="15" customHeight="1" x14ac:dyDescent="0.2">
      <c r="A2075" s="4">
        <v>2070</v>
      </c>
      <c r="B2075" s="4" t="str">
        <f>Vocabulary!B2071</f>
        <v>yards</v>
      </c>
      <c r="C2075" s="25">
        <v>-5.5679939319218068</v>
      </c>
      <c r="D2075" s="26">
        <f t="shared" si="96"/>
        <v>4.1290787458270865E-6</v>
      </c>
      <c r="E2075" s="22">
        <f t="shared" si="97"/>
        <v>2.4938664587022555E-7</v>
      </c>
      <c r="F2075" s="27">
        <f t="shared" si="98"/>
        <v>4.5638664587022559E-7</v>
      </c>
    </row>
    <row r="2076" spans="1:6" ht="15" customHeight="1" x14ac:dyDescent="0.2">
      <c r="A2076" s="4">
        <v>2071</v>
      </c>
      <c r="B2076" s="4" t="str">
        <f>Vocabulary!B2072</f>
        <v>natured</v>
      </c>
      <c r="C2076" s="25">
        <v>-4.2087550761128512</v>
      </c>
      <c r="D2076" s="26">
        <f t="shared" si="96"/>
        <v>1.6075448560025906E-5</v>
      </c>
      <c r="E2076" s="22">
        <f t="shared" si="97"/>
        <v>9.7091928830269207E-7</v>
      </c>
      <c r="F2076" s="27">
        <f t="shared" si="98"/>
        <v>1.178019288302692E-6</v>
      </c>
    </row>
    <row r="2077" spans="1:6" ht="15" customHeight="1" x14ac:dyDescent="0.2">
      <c r="A2077" s="4">
        <v>2072</v>
      </c>
      <c r="B2077" s="4" t="str">
        <f>Vocabulary!B2073</f>
        <v>teeth</v>
      </c>
      <c r="C2077" s="25">
        <v>-2.7788204624761494</v>
      </c>
      <c r="D2077" s="26">
        <f t="shared" si="96"/>
        <v>6.7170071757277348E-5</v>
      </c>
      <c r="E2077" s="22">
        <f t="shared" si="97"/>
        <v>4.0569143699036783E-6</v>
      </c>
      <c r="F2077" s="27">
        <f t="shared" si="98"/>
        <v>4.2641143699036786E-6</v>
      </c>
    </row>
    <row r="2078" spans="1:6" ht="15" customHeight="1" x14ac:dyDescent="0.2">
      <c r="A2078" s="4">
        <v>2073</v>
      </c>
      <c r="B2078" s="4" t="str">
        <f>Vocabulary!B2074</f>
        <v>treated</v>
      </c>
      <c r="C2078" s="25">
        <v>-3.9762222843056687</v>
      </c>
      <c r="D2078" s="26">
        <f t="shared" si="96"/>
        <v>2.0283869529866582E-5</v>
      </c>
      <c r="E2078" s="22">
        <f t="shared" si="97"/>
        <v>1.2250980179137836E-6</v>
      </c>
      <c r="F2078" s="27">
        <f t="shared" si="98"/>
        <v>1.4323980179137837E-6</v>
      </c>
    </row>
    <row r="2079" spans="1:6" ht="15" customHeight="1" x14ac:dyDescent="0.2">
      <c r="A2079" s="4">
        <v>2074</v>
      </c>
      <c r="B2079" s="4" t="str">
        <f>Vocabulary!B2075</f>
        <v>respect</v>
      </c>
      <c r="C2079" s="25">
        <v>-4.1511453639700138</v>
      </c>
      <c r="D2079" s="26">
        <f t="shared" si="96"/>
        <v>1.7028746491733022E-5</v>
      </c>
      <c r="E2079" s="22">
        <f t="shared" si="97"/>
        <v>1.0284962415016896E-6</v>
      </c>
      <c r="F2079" s="27">
        <f t="shared" si="98"/>
        <v>1.2358962415016897E-6</v>
      </c>
    </row>
    <row r="2080" spans="1:6" ht="15" customHeight="1" x14ac:dyDescent="0.2">
      <c r="A2080" s="4">
        <v>2075</v>
      </c>
      <c r="B2080" s="4" t="str">
        <f>Vocabulary!B2076</f>
        <v>puss</v>
      </c>
      <c r="C2080" s="25">
        <v>-2.4571581382736039</v>
      </c>
      <c r="D2080" s="26">
        <f t="shared" si="96"/>
        <v>9.2655666558605728E-5</v>
      </c>
      <c r="E2080" s="22">
        <f t="shared" si="97"/>
        <v>5.5961843612871512E-6</v>
      </c>
      <c r="F2080" s="27">
        <f t="shared" si="98"/>
        <v>5.8036843612871513E-6</v>
      </c>
    </row>
    <row r="2081" spans="1:6" ht="15" customHeight="1" x14ac:dyDescent="0.2">
      <c r="A2081" s="4">
        <v>2076</v>
      </c>
      <c r="B2081" s="4" t="str">
        <f>Vocabulary!B2077</f>
        <v>wider</v>
      </c>
      <c r="C2081" s="25">
        <v>-1.0609850257737421</v>
      </c>
      <c r="D2081" s="26">
        <f t="shared" si="96"/>
        <v>3.7430209959074843E-4</v>
      </c>
      <c r="E2081" s="22">
        <f t="shared" si="97"/>
        <v>2.260696656692653E-5</v>
      </c>
      <c r="F2081" s="27">
        <f t="shared" si="98"/>
        <v>2.2814566566926531E-5</v>
      </c>
    </row>
    <row r="2082" spans="1:6" ht="15" customHeight="1" x14ac:dyDescent="0.2">
      <c r="A2082" s="4">
        <v>2077</v>
      </c>
      <c r="B2082" s="4" t="str">
        <f>Vocabulary!B2078</f>
        <v>depends</v>
      </c>
      <c r="C2082" s="25">
        <v>-3.2390543067134518</v>
      </c>
      <c r="D2082" s="26">
        <f t="shared" si="96"/>
        <v>4.2393453143985191E-5</v>
      </c>
      <c r="E2082" s="22">
        <f t="shared" si="97"/>
        <v>2.5604648729743004E-6</v>
      </c>
      <c r="F2082" s="27">
        <f t="shared" si="98"/>
        <v>2.7681648729743006E-6</v>
      </c>
    </row>
    <row r="2083" spans="1:6" ht="15" customHeight="1" x14ac:dyDescent="0.2">
      <c r="A2083" s="4">
        <v>2078</v>
      </c>
      <c r="B2083" s="4" t="str">
        <f>Vocabulary!B2079</f>
        <v>visit</v>
      </c>
      <c r="C2083" s="25">
        <v>-5.7109183214747654</v>
      </c>
      <c r="D2083" s="26">
        <f t="shared" si="96"/>
        <v>3.5791664158775717E-6</v>
      </c>
      <c r="E2083" s="22">
        <f t="shared" si="97"/>
        <v>2.1617323437319683E-7</v>
      </c>
      <c r="F2083" s="27">
        <f t="shared" si="98"/>
        <v>4.2397323437319682E-7</v>
      </c>
    </row>
    <row r="2084" spans="1:6" ht="15" customHeight="1" x14ac:dyDescent="0.2">
      <c r="A2084" s="4">
        <v>2079</v>
      </c>
      <c r="B2084" s="4" t="str">
        <f>Vocabulary!B2080</f>
        <v>dog's</v>
      </c>
      <c r="C2084" s="25">
        <v>-1.8504239716302651</v>
      </c>
      <c r="D2084" s="26">
        <f t="shared" si="96"/>
        <v>1.6997039561045786E-4</v>
      </c>
      <c r="E2084" s="22">
        <f t="shared" si="97"/>
        <v>1.0265812174535479E-5</v>
      </c>
      <c r="F2084" s="27">
        <f t="shared" si="98"/>
        <v>1.047371217453548E-5</v>
      </c>
    </row>
    <row r="2085" spans="1:6" ht="15" customHeight="1" x14ac:dyDescent="0.2">
      <c r="A2085" s="4">
        <v>2080</v>
      </c>
      <c r="B2085" s="4" t="str">
        <f>Vocabulary!B2081</f>
        <v>grant</v>
      </c>
      <c r="C2085" s="25">
        <v>-4.3722833085173614</v>
      </c>
      <c r="D2085" s="26">
        <f t="shared" si="96"/>
        <v>1.3650346986039243E-5</v>
      </c>
      <c r="E2085" s="22">
        <f t="shared" si="97"/>
        <v>8.2444885635892098E-7</v>
      </c>
      <c r="F2085" s="27">
        <f t="shared" si="98"/>
        <v>1.0324488563589209E-6</v>
      </c>
    </row>
    <row r="2086" spans="1:6" ht="15" customHeight="1" x14ac:dyDescent="0.2">
      <c r="A2086" s="4">
        <v>2081</v>
      </c>
      <c r="B2086" s="4" t="str">
        <f>Vocabulary!B2082</f>
        <v>growls</v>
      </c>
      <c r="C2086" s="25">
        <v>-2.6635433212213302</v>
      </c>
      <c r="D2086" s="26">
        <f t="shared" si="96"/>
        <v>7.537720654340527E-5</v>
      </c>
      <c r="E2086" s="22">
        <f t="shared" si="97"/>
        <v>4.5526060102207273E-6</v>
      </c>
      <c r="F2086" s="27">
        <f t="shared" si="98"/>
        <v>4.760706010220727E-6</v>
      </c>
    </row>
    <row r="2087" spans="1:6" ht="15" customHeight="1" x14ac:dyDescent="0.2">
      <c r="A2087" s="4">
        <v>2082</v>
      </c>
      <c r="B2087" s="4" t="str">
        <f>Vocabulary!B2083</f>
        <v>wags</v>
      </c>
      <c r="C2087" s="25">
        <v>-1.5780231255779888</v>
      </c>
      <c r="D2087" s="26">
        <f t="shared" si="96"/>
        <v>2.2319037893985086E-4</v>
      </c>
      <c r="E2087" s="22">
        <f t="shared" si="97"/>
        <v>1.3480174009896429E-5</v>
      </c>
      <c r="F2087" s="27">
        <f t="shared" si="98"/>
        <v>1.368837400989643E-5</v>
      </c>
    </row>
    <row r="2088" spans="1:6" ht="15" customHeight="1" x14ac:dyDescent="0.2">
      <c r="A2088" s="4">
        <v>2083</v>
      </c>
      <c r="B2088" s="4" t="str">
        <f>Vocabulary!B2084</f>
        <v>wag</v>
      </c>
      <c r="C2088" s="25">
        <v>-1.3311426977741727</v>
      </c>
      <c r="D2088" s="26">
        <f t="shared" si="96"/>
        <v>2.8568949872866838E-4</v>
      </c>
      <c r="E2088" s="22">
        <f t="shared" si="97"/>
        <v>1.7254973865609172E-5</v>
      </c>
      <c r="F2088" s="27">
        <f t="shared" si="98"/>
        <v>1.7463273865609171E-5</v>
      </c>
    </row>
    <row r="2089" spans="1:6" ht="15" customHeight="1" x14ac:dyDescent="0.2">
      <c r="A2089" s="4">
        <v>2084</v>
      </c>
      <c r="B2089" s="4" t="str">
        <f>Vocabulary!B2085</f>
        <v>therefore</v>
      </c>
      <c r="C2089" s="25">
        <v>5.1160085910570752E-2</v>
      </c>
      <c r="D2089" s="26">
        <f t="shared" si="96"/>
        <v>1.1382056793925145E-3</v>
      </c>
      <c r="E2089" s="22">
        <f t="shared" si="97"/>
        <v>6.8744946310604318E-5</v>
      </c>
      <c r="F2089" s="27">
        <f t="shared" si="98"/>
        <v>6.8953346310604314E-5</v>
      </c>
    </row>
    <row r="2090" spans="1:6" ht="15" customHeight="1" x14ac:dyDescent="0.2">
      <c r="A2090" s="4">
        <v>2085</v>
      </c>
      <c r="B2090" s="4" t="str">
        <f>Vocabulary!B2086</f>
        <v>growling</v>
      </c>
      <c r="C2090" s="25">
        <v>-3.1787755469789518</v>
      </c>
      <c r="D2090" s="26">
        <f t="shared" si="96"/>
        <v>4.5027467978248615E-5</v>
      </c>
      <c r="E2090" s="22">
        <f t="shared" si="97"/>
        <v>2.7195531745362976E-6</v>
      </c>
      <c r="F2090" s="27">
        <f t="shared" si="98"/>
        <v>2.9280531745362978E-6</v>
      </c>
    </row>
    <row r="2091" spans="1:6" ht="15" customHeight="1" x14ac:dyDescent="0.2">
      <c r="A2091" s="4">
        <v>2086</v>
      </c>
      <c r="B2091" s="4" t="str">
        <f>Vocabulary!B2087</f>
        <v>happening</v>
      </c>
      <c r="C2091" s="25">
        <v>-2.7768686848459532</v>
      </c>
      <c r="D2091" s="26">
        <f t="shared" si="96"/>
        <v>6.7301300824071353E-5</v>
      </c>
      <c r="E2091" s="22">
        <f t="shared" si="97"/>
        <v>4.0648402969259011E-6</v>
      </c>
      <c r="F2091" s="27">
        <f t="shared" si="98"/>
        <v>4.2734402969259011E-6</v>
      </c>
    </row>
    <row r="2092" spans="1:6" ht="15" customHeight="1" x14ac:dyDescent="0.2">
      <c r="A2092" s="4">
        <v>2087</v>
      </c>
      <c r="B2092" s="4" t="str">
        <f>Vocabulary!B2088</f>
        <v>hatters</v>
      </c>
      <c r="C2092" s="25">
        <v>-0.59737781537548451</v>
      </c>
      <c r="D2092" s="26">
        <f t="shared" si="96"/>
        <v>5.9506487586705105E-4</v>
      </c>
      <c r="E2092" s="22">
        <f t="shared" si="97"/>
        <v>3.5940519084951494E-5</v>
      </c>
      <c r="F2092" s="27">
        <f t="shared" si="98"/>
        <v>3.614921908495149E-5</v>
      </c>
    </row>
    <row r="2093" spans="1:6" ht="15" customHeight="1" x14ac:dyDescent="0.2">
      <c r="A2093" s="4">
        <v>2088</v>
      </c>
      <c r="B2093" s="4" t="str">
        <f>Vocabulary!B2089</f>
        <v>branch</v>
      </c>
      <c r="C2093" s="25">
        <v>-1.7893593017566574</v>
      </c>
      <c r="D2093" s="26">
        <f t="shared" si="96"/>
        <v>1.8067303266271366E-4</v>
      </c>
      <c r="E2093" s="22">
        <f t="shared" si="97"/>
        <v>1.0912226283039925E-5</v>
      </c>
      <c r="F2093" s="27">
        <f t="shared" si="98"/>
        <v>1.1121026283039925E-5</v>
      </c>
    </row>
    <row r="2094" spans="1:6" ht="15" customHeight="1" x14ac:dyDescent="0.2">
      <c r="A2094" s="4">
        <v>2089</v>
      </c>
      <c r="B2094" s="4" t="str">
        <f>Vocabulary!B2090</f>
        <v>fig</v>
      </c>
      <c r="C2094" s="25">
        <v>-3.2565524607431322</v>
      </c>
      <c r="D2094" s="26">
        <f t="shared" si="96"/>
        <v>4.1658098409041793E-5</v>
      </c>
      <c r="E2094" s="22">
        <f t="shared" si="97"/>
        <v>2.5160511763215886E-6</v>
      </c>
      <c r="F2094" s="27">
        <f t="shared" si="98"/>
        <v>2.7249511763215884E-6</v>
      </c>
    </row>
    <row r="2095" spans="1:6" ht="15" customHeight="1" x14ac:dyDescent="0.2">
      <c r="A2095" s="4">
        <v>2090</v>
      </c>
      <c r="B2095" s="4" t="str">
        <f>Vocabulary!B2091</f>
        <v>appearing</v>
      </c>
      <c r="C2095" s="25">
        <v>-2.6955151835802673</v>
      </c>
      <c r="D2095" s="26">
        <f t="shared" si="96"/>
        <v>7.3005374846164399E-5</v>
      </c>
      <c r="E2095" s="22">
        <f t="shared" si="97"/>
        <v>4.4093529535573328E-6</v>
      </c>
      <c r="F2095" s="27">
        <f t="shared" si="98"/>
        <v>4.6183529535573329E-6</v>
      </c>
    </row>
    <row r="2096" spans="1:6" ht="15" customHeight="1" x14ac:dyDescent="0.2">
      <c r="A2096" s="4">
        <v>2091</v>
      </c>
      <c r="B2096" s="4" t="str">
        <f>Vocabulary!B2092</f>
        <v>vanishing</v>
      </c>
      <c r="C2096" s="25">
        <v>-1.4161274346486099</v>
      </c>
      <c r="D2096" s="26">
        <f t="shared" si="96"/>
        <v>2.6241331932365245E-4</v>
      </c>
      <c r="E2096" s="22">
        <f t="shared" si="97"/>
        <v>1.5849147368268345E-5</v>
      </c>
      <c r="F2096" s="27">
        <f t="shared" si="98"/>
        <v>1.6058247368268347E-5</v>
      </c>
    </row>
    <row r="2097" spans="1:6" ht="15" customHeight="1" x14ac:dyDescent="0.2">
      <c r="A2097" s="4">
        <v>2092</v>
      </c>
      <c r="B2097" s="4" t="str">
        <f>Vocabulary!B2093</f>
        <v>farther</v>
      </c>
      <c r="C2097" s="25">
        <v>-2.834735581729682</v>
      </c>
      <c r="D2097" s="26">
        <f t="shared" si="96"/>
        <v>6.3517322776036349E-5</v>
      </c>
      <c r="E2097" s="22">
        <f t="shared" si="97"/>
        <v>3.8362969216270637E-6</v>
      </c>
      <c r="F2097" s="27">
        <f t="shared" si="98"/>
        <v>4.0454969216270634E-6</v>
      </c>
    </row>
    <row r="2098" spans="1:6" ht="15" customHeight="1" x14ac:dyDescent="0.2">
      <c r="A2098" s="4">
        <v>2093</v>
      </c>
      <c r="B2098" s="4" t="str">
        <f>Vocabulary!B2094</f>
        <v>chimneys</v>
      </c>
      <c r="C2098" s="25">
        <v>-1.9784054385241436</v>
      </c>
      <c r="D2098" s="26">
        <f t="shared" si="96"/>
        <v>1.4955179856608296E-4</v>
      </c>
      <c r="E2098" s="22">
        <f t="shared" si="97"/>
        <v>9.0325769315848466E-6</v>
      </c>
      <c r="F2098" s="27">
        <f t="shared" si="98"/>
        <v>9.2418769315848464E-6</v>
      </c>
    </row>
    <row r="2099" spans="1:6" ht="15" customHeight="1" x14ac:dyDescent="0.2">
      <c r="A2099" s="4">
        <v>2094</v>
      </c>
      <c r="B2099" s="4" t="str">
        <f>Vocabulary!B2095</f>
        <v>thatched</v>
      </c>
      <c r="C2099" s="25">
        <v>-1.887344560546969</v>
      </c>
      <c r="D2099" s="26">
        <f t="shared" si="96"/>
        <v>1.6380942173278233E-4</v>
      </c>
      <c r="E2099" s="22">
        <f t="shared" si="97"/>
        <v>9.8937038411208264E-6</v>
      </c>
      <c r="F2099" s="27">
        <f t="shared" si="98"/>
        <v>1.0103103841120826E-5</v>
      </c>
    </row>
    <row r="2100" spans="1:6" ht="15" customHeight="1" x14ac:dyDescent="0.2">
      <c r="A2100" s="4">
        <v>2095</v>
      </c>
      <c r="B2100" s="4" t="str">
        <f>Vocabulary!B2096</f>
        <v>towards</v>
      </c>
      <c r="C2100" s="25">
        <v>-1.3321480689875298</v>
      </c>
      <c r="D2100" s="26">
        <f t="shared" si="96"/>
        <v>2.8540241906568399E-4</v>
      </c>
      <c r="E2100" s="22">
        <f t="shared" si="97"/>
        <v>1.7237634929091773E-5</v>
      </c>
      <c r="F2100" s="27">
        <f t="shared" si="98"/>
        <v>1.7447134929091772E-5</v>
      </c>
    </row>
    <row r="2101" spans="1:6" ht="15" customHeight="1" x14ac:dyDescent="0.2">
      <c r="A2101" s="4">
        <v>2096</v>
      </c>
      <c r="B2101" s="4" t="str">
        <f>Vocabulary!B2097</f>
        <v>vii</v>
      </c>
      <c r="C2101" s="25">
        <v>-1.4908499947446188</v>
      </c>
      <c r="D2101" s="26">
        <f t="shared" si="96"/>
        <v>2.4351980046708884E-4</v>
      </c>
      <c r="E2101" s="22">
        <f t="shared" si="97"/>
        <v>1.4708023261326556E-5</v>
      </c>
      <c r="F2101" s="27">
        <f t="shared" si="98"/>
        <v>1.4917623261326556E-5</v>
      </c>
    </row>
    <row r="2102" spans="1:6" ht="15" customHeight="1" x14ac:dyDescent="0.2">
      <c r="A2102" s="4">
        <v>2097</v>
      </c>
      <c r="B2102" s="4" t="str">
        <f>Vocabulary!B2098</f>
        <v>elbows</v>
      </c>
      <c r="C2102" s="25">
        <v>-0.42441303640882466</v>
      </c>
      <c r="D2102" s="26">
        <f t="shared" si="96"/>
        <v>7.0742754447644955E-4</v>
      </c>
      <c r="E2102" s="22">
        <f t="shared" si="97"/>
        <v>4.2726960025038866E-5</v>
      </c>
      <c r="F2102" s="27">
        <f t="shared" si="98"/>
        <v>4.2936660025038865E-5</v>
      </c>
    </row>
    <row r="2103" spans="1:6" ht="15" customHeight="1" x14ac:dyDescent="0.2">
      <c r="A2103" s="4">
        <v>2098</v>
      </c>
      <c r="B2103" s="4" t="str">
        <f>Vocabulary!B2099</f>
        <v>chair</v>
      </c>
      <c r="C2103" s="25">
        <v>-1.4595591132256811</v>
      </c>
      <c r="D2103" s="26">
        <f t="shared" si="96"/>
        <v>2.5126022041691264E-4</v>
      </c>
      <c r="E2103" s="22">
        <f t="shared" si="97"/>
        <v>1.5175526423106744E-5</v>
      </c>
      <c r="F2103" s="27">
        <f t="shared" si="98"/>
        <v>1.5385326423106744E-5</v>
      </c>
    </row>
    <row r="2104" spans="1:6" ht="15" customHeight="1" x14ac:dyDescent="0.2">
      <c r="A2104" s="4">
        <v>2099</v>
      </c>
      <c r="B2104" s="4" t="str">
        <f>Vocabulary!B2100</f>
        <v>cutting</v>
      </c>
      <c r="C2104" s="25">
        <v>-0.23486766083448007</v>
      </c>
      <c r="D2104" s="26">
        <f t="shared" si="96"/>
        <v>8.5506765051276989E-4</v>
      </c>
      <c r="E2104" s="22">
        <f t="shared" si="97"/>
        <v>5.1644075223564135E-5</v>
      </c>
      <c r="F2104" s="27">
        <f t="shared" si="98"/>
        <v>5.1853975223564135E-5</v>
      </c>
    </row>
    <row r="2105" spans="1:6" ht="15" customHeight="1" x14ac:dyDescent="0.2">
      <c r="A2105" s="4">
        <v>2100</v>
      </c>
      <c r="B2105" s="4" t="str">
        <f>Vocabulary!B2101</f>
        <v>severity</v>
      </c>
      <c r="C2105" s="25">
        <v>-2.1746846613852906</v>
      </c>
      <c r="D2105" s="26">
        <f t="shared" si="96"/>
        <v>1.2289908711332718E-4</v>
      </c>
      <c r="E2105" s="22">
        <f t="shared" si="97"/>
        <v>7.4228158391699579E-6</v>
      </c>
      <c r="F2105" s="27">
        <f t="shared" si="98"/>
        <v>7.6328158391699576E-6</v>
      </c>
    </row>
    <row r="2106" spans="1:6" ht="15" customHeight="1" x14ac:dyDescent="0.2">
      <c r="A2106" s="4">
        <v>2101</v>
      </c>
      <c r="B2106" s="4" t="str">
        <f>Vocabulary!B2102</f>
        <v>raven</v>
      </c>
      <c r="C2106" s="25">
        <v>-1.9820374254476345</v>
      </c>
      <c r="D2106" s="26">
        <f t="shared" si="96"/>
        <v>1.4900961358969015E-4</v>
      </c>
      <c r="E2106" s="22">
        <f t="shared" si="97"/>
        <v>8.9998302340701826E-6</v>
      </c>
      <c r="F2106" s="27">
        <f t="shared" si="98"/>
        <v>9.2099302340701825E-6</v>
      </c>
    </row>
    <row r="2107" spans="1:6" ht="15" customHeight="1" x14ac:dyDescent="0.2">
      <c r="A2107" s="4">
        <v>2102</v>
      </c>
      <c r="B2107" s="4" t="str">
        <f>Vocabulary!B2103</f>
        <v>desk</v>
      </c>
      <c r="C2107" s="25">
        <v>-5.6370357562662816</v>
      </c>
      <c r="D2107" s="26">
        <f t="shared" si="96"/>
        <v>3.8536181791994956E-6</v>
      </c>
      <c r="E2107" s="22">
        <f t="shared" si="97"/>
        <v>2.3274947544808423E-7</v>
      </c>
      <c r="F2107" s="27">
        <f t="shared" si="98"/>
        <v>4.4294947544808427E-7</v>
      </c>
    </row>
    <row r="2108" spans="1:6" ht="15" customHeight="1" x14ac:dyDescent="0.2">
      <c r="A2108" s="4">
        <v>2103</v>
      </c>
      <c r="B2108" s="4" t="str">
        <f>Vocabulary!B2104</f>
        <v>they've</v>
      </c>
      <c r="C2108" s="25">
        <v>0.39000289411371569</v>
      </c>
      <c r="D2108" s="26">
        <f t="shared" si="96"/>
        <v>1.5972699093328693E-3</v>
      </c>
      <c r="E2108" s="22">
        <f t="shared" si="97"/>
        <v>9.6471346215067972E-5</v>
      </c>
      <c r="F2108" s="27">
        <f t="shared" si="98"/>
        <v>9.6681646215067966E-5</v>
      </c>
    </row>
    <row r="2109" spans="1:6" ht="15" customHeight="1" x14ac:dyDescent="0.2">
      <c r="A2109" s="4">
        <v>2104</v>
      </c>
      <c r="B2109" s="4" t="str">
        <f>Vocabulary!B2105</f>
        <v>ravens</v>
      </c>
      <c r="C2109" s="25">
        <v>-0.2544769237900345</v>
      </c>
      <c r="D2109" s="26">
        <f t="shared" si="96"/>
        <v>8.3846373146237495E-4</v>
      </c>
      <c r="E2109" s="22">
        <f t="shared" si="97"/>
        <v>5.0641237560450178E-5</v>
      </c>
      <c r="F2109" s="27">
        <f t="shared" si="98"/>
        <v>5.0851637560450179E-5</v>
      </c>
    </row>
    <row r="2110" spans="1:6" ht="15" customHeight="1" x14ac:dyDescent="0.2">
      <c r="A2110" s="4">
        <v>2105</v>
      </c>
      <c r="B2110" s="4" t="str">
        <f>Vocabulary!B2106</f>
        <v>desks</v>
      </c>
      <c r="C2110" s="25">
        <v>-5.2799406935457416</v>
      </c>
      <c r="D2110" s="26">
        <f t="shared" si="96"/>
        <v>5.5074821381478864E-6</v>
      </c>
      <c r="E2110" s="22">
        <f t="shared" si="97"/>
        <v>3.3263896916738463E-7</v>
      </c>
      <c r="F2110" s="27">
        <f t="shared" si="98"/>
        <v>5.4313896916738467E-7</v>
      </c>
    </row>
    <row r="2111" spans="1:6" ht="15" customHeight="1" x14ac:dyDescent="0.2">
      <c r="A2111" s="4">
        <v>2106</v>
      </c>
      <c r="B2111" s="4" t="str">
        <f>Vocabulary!B2107</f>
        <v>fourth</v>
      </c>
      <c r="C2111" s="25">
        <v>-2.1457215965796657</v>
      </c>
      <c r="D2111" s="26">
        <f t="shared" si="96"/>
        <v>1.2651067013051448E-4</v>
      </c>
      <c r="E2111" s="22">
        <f t="shared" si="97"/>
        <v>7.6409469600279598E-6</v>
      </c>
      <c r="F2111" s="27">
        <f t="shared" si="98"/>
        <v>7.8515469600279591E-6</v>
      </c>
    </row>
    <row r="2112" spans="1:6" ht="15" customHeight="1" x14ac:dyDescent="0.2">
      <c r="A2112" s="4">
        <v>2107</v>
      </c>
      <c r="B2112" s="4" t="str">
        <f>Vocabulary!B2108</f>
        <v>works</v>
      </c>
      <c r="C2112" s="25">
        <v>-2.1917182206552202</v>
      </c>
      <c r="D2112" s="26">
        <f t="shared" si="96"/>
        <v>1.2082340652951177E-4</v>
      </c>
      <c r="E2112" s="22">
        <f t="shared" si="97"/>
        <v>7.2974496132972214E-6</v>
      </c>
      <c r="F2112" s="27">
        <f t="shared" si="98"/>
        <v>7.5081496132972218E-6</v>
      </c>
    </row>
    <row r="2113" spans="1:6" ht="15" customHeight="1" x14ac:dyDescent="0.2">
      <c r="A2113" s="4">
        <v>2108</v>
      </c>
      <c r="B2113" s="4" t="str">
        <f>Vocabulary!B2109</f>
        <v>grumbled</v>
      </c>
      <c r="C2113" s="25">
        <v>-4.0734389459537761</v>
      </c>
      <c r="D2113" s="26">
        <f t="shared" si="96"/>
        <v>1.8404759581898287E-5</v>
      </c>
      <c r="E2113" s="22">
        <f t="shared" si="97"/>
        <v>1.1116041961699413E-6</v>
      </c>
      <c r="F2113" s="27">
        <f t="shared" si="98"/>
        <v>1.3224041961699413E-6</v>
      </c>
    </row>
    <row r="2114" spans="1:6" ht="15" customHeight="1" x14ac:dyDescent="0.2">
      <c r="A2114" s="4">
        <v>2109</v>
      </c>
      <c r="B2114" s="4" t="str">
        <f>Vocabulary!B2110</f>
        <v>gloomily</v>
      </c>
      <c r="C2114" s="25">
        <v>-5.6537946288864545</v>
      </c>
      <c r="D2114" s="26">
        <f t="shared" si="96"/>
        <v>3.7895740357735351E-6</v>
      </c>
      <c r="E2114" s="22">
        <f t="shared" si="97"/>
        <v>2.2888135979812884E-7</v>
      </c>
      <c r="F2114" s="27">
        <f t="shared" si="98"/>
        <v>4.3978135979812886E-7</v>
      </c>
    </row>
    <row r="2115" spans="1:6" ht="15" customHeight="1" x14ac:dyDescent="0.2">
      <c r="A2115" s="4">
        <v>2110</v>
      </c>
      <c r="B2115" s="4" t="str">
        <f>Vocabulary!B2111</f>
        <v>readily</v>
      </c>
      <c r="C2115" s="25">
        <v>-2.4779473151649434</v>
      </c>
      <c r="D2115" s="26">
        <f t="shared" si="96"/>
        <v>9.0749315905301424E-5</v>
      </c>
      <c r="E2115" s="22">
        <f t="shared" si="97"/>
        <v>5.4810452650031339E-6</v>
      </c>
      <c r="F2115" s="27">
        <f t="shared" si="98"/>
        <v>5.6920452650031341E-6</v>
      </c>
    </row>
    <row r="2116" spans="1:6" ht="15" customHeight="1" x14ac:dyDescent="0.2">
      <c r="A2116" s="4">
        <v>2111</v>
      </c>
      <c r="B2116" s="4" t="str">
        <f>Vocabulary!B2112</f>
        <v>stays</v>
      </c>
      <c r="C2116" s="25">
        <v>-5.7864925095699782</v>
      </c>
      <c r="D2116" s="26">
        <f t="shared" si="96"/>
        <v>3.3186422567706541E-6</v>
      </c>
      <c r="E2116" s="22">
        <f t="shared" si="97"/>
        <v>2.0043818783927055E-7</v>
      </c>
      <c r="F2116" s="27">
        <f t="shared" si="98"/>
        <v>4.1153818783927056E-7</v>
      </c>
    </row>
    <row r="2117" spans="1:6" ht="15" customHeight="1" x14ac:dyDescent="0.2">
      <c r="A2117" s="4">
        <v>2112</v>
      </c>
      <c r="B2117" s="4" t="str">
        <f>Vocabulary!B2113</f>
        <v>hatter's</v>
      </c>
      <c r="C2117" s="25">
        <v>-2.4117329889528363</v>
      </c>
      <c r="D2117" s="26">
        <f t="shared" si="96"/>
        <v>9.6961623005116065E-5</v>
      </c>
      <c r="E2117" s="22">
        <f t="shared" si="97"/>
        <v>5.8562540043143608E-6</v>
      </c>
      <c r="F2117" s="27">
        <f t="shared" si="98"/>
        <v>6.0674540043143606E-6</v>
      </c>
    </row>
    <row r="2118" spans="1:6" ht="15" customHeight="1" x14ac:dyDescent="0.2">
      <c r="A2118" s="4">
        <v>2113</v>
      </c>
      <c r="B2118" s="4" t="str">
        <f>Vocabulary!B2114</f>
        <v>poured</v>
      </c>
      <c r="C2118" s="25">
        <v>-8.019121365593934</v>
      </c>
      <c r="D2118" s="26">
        <f t="shared" ref="D2118:D2181" si="99">EXP((C2118-$B$3)/$F$3)</f>
        <v>3.5591152099688258E-7</v>
      </c>
      <c r="E2118" s="22">
        <f t="shared" ref="E2118:E2181" si="100">D2118/$D$3</f>
        <v>2.1496218869084238E-8</v>
      </c>
      <c r="F2118" s="27">
        <f t="shared" ref="F2118:F2181" si="101">IF(A2118=1,-1,E2118+A2118*0.0000000001)</f>
        <v>2.3279621886908424E-7</v>
      </c>
    </row>
    <row r="2119" spans="1:6" ht="15" customHeight="1" x14ac:dyDescent="0.2">
      <c r="A2119" s="4">
        <v>2114</v>
      </c>
      <c r="B2119" s="4" t="str">
        <f>Vocabulary!B2115</f>
        <v>riddle</v>
      </c>
      <c r="C2119" s="25">
        <v>-2.4684707718312242</v>
      </c>
      <c r="D2119" s="26">
        <f t="shared" si="99"/>
        <v>9.1613393497836114E-5</v>
      </c>
      <c r="E2119" s="22">
        <f t="shared" si="100"/>
        <v>5.5332335195360905E-6</v>
      </c>
      <c r="F2119" s="27">
        <f t="shared" si="101"/>
        <v>5.7446335195360907E-6</v>
      </c>
    </row>
    <row r="2120" spans="1:6" ht="15" customHeight="1" x14ac:dyDescent="0.2">
      <c r="A2120" s="4">
        <v>2115</v>
      </c>
      <c r="B2120" s="4" t="str">
        <f>Vocabulary!B2116</f>
        <v>slightest</v>
      </c>
      <c r="C2120" s="25">
        <v>-2.4677593390680213</v>
      </c>
      <c r="D2120" s="26">
        <f t="shared" si="99"/>
        <v>9.1678593457462316E-5</v>
      </c>
      <c r="E2120" s="22">
        <f t="shared" si="100"/>
        <v>5.5371714437664013E-6</v>
      </c>
      <c r="F2120" s="27">
        <f t="shared" si="101"/>
        <v>5.7486714437664009E-6</v>
      </c>
    </row>
    <row r="2121" spans="1:6" ht="15" customHeight="1" x14ac:dyDescent="0.2">
      <c r="A2121" s="4">
        <v>2116</v>
      </c>
      <c r="B2121" s="4" t="str">
        <f>Vocabulary!B2117</f>
        <v>wearily</v>
      </c>
      <c r="C2121" s="25">
        <v>-2.8477013717907029</v>
      </c>
      <c r="D2121" s="26">
        <f t="shared" si="99"/>
        <v>6.2699086506423136E-5</v>
      </c>
      <c r="E2121" s="22">
        <f t="shared" si="100"/>
        <v>3.7868773751932665E-6</v>
      </c>
      <c r="F2121" s="27">
        <f t="shared" si="101"/>
        <v>3.9984773751932664E-6</v>
      </c>
    </row>
    <row r="2122" spans="1:6" ht="15" customHeight="1" x14ac:dyDescent="0.2">
      <c r="A2122" s="4">
        <v>2117</v>
      </c>
      <c r="B2122" s="4" t="str">
        <f>Vocabulary!B2118</f>
        <v>waste</v>
      </c>
      <c r="C2122" s="25">
        <v>-4.07920633993397</v>
      </c>
      <c r="D2122" s="26">
        <f t="shared" si="99"/>
        <v>1.8298917591890271E-5</v>
      </c>
      <c r="E2122" s="22">
        <f t="shared" si="100"/>
        <v>1.105211588882661E-6</v>
      </c>
      <c r="F2122" s="27">
        <f t="shared" si="101"/>
        <v>1.316911588882661E-6</v>
      </c>
    </row>
    <row r="2123" spans="1:6" ht="15" customHeight="1" x14ac:dyDescent="0.2">
      <c r="A2123" s="4">
        <v>2118</v>
      </c>
      <c r="B2123" s="4" t="str">
        <f>Vocabulary!B2119</f>
        <v>answers</v>
      </c>
      <c r="C2123" s="25">
        <v>-2.8846453943939361</v>
      </c>
      <c r="D2123" s="26">
        <f t="shared" si="99"/>
        <v>6.0424995713717373E-5</v>
      </c>
      <c r="E2123" s="22">
        <f t="shared" si="100"/>
        <v>3.6495276393059576E-6</v>
      </c>
      <c r="F2123" s="27">
        <f t="shared" si="101"/>
        <v>3.8613276393059574E-6</v>
      </c>
    </row>
    <row r="2124" spans="1:6" ht="15" customHeight="1" x14ac:dyDescent="0.2">
      <c r="A2124" s="4">
        <v>2119</v>
      </c>
      <c r="B2124" s="4" t="str">
        <f>Vocabulary!B2120</f>
        <v>accounts</v>
      </c>
      <c r="C2124" s="25">
        <v>-3.0615562665296974</v>
      </c>
      <c r="D2124" s="26">
        <f t="shared" si="99"/>
        <v>5.0627351995516144E-5</v>
      </c>
      <c r="E2124" s="22">
        <f t="shared" si="100"/>
        <v>3.0577729999004894E-6</v>
      </c>
      <c r="F2124" s="27">
        <f t="shared" si="101"/>
        <v>3.2696729999004894E-6</v>
      </c>
    </row>
    <row r="2125" spans="1:6" ht="15" customHeight="1" x14ac:dyDescent="0.2">
      <c r="A2125" s="4">
        <v>2120</v>
      </c>
      <c r="B2125" s="4" t="str">
        <f>Vocabulary!B2121</f>
        <v>terms</v>
      </c>
      <c r="C2125" s="25">
        <v>-4.0475313974931089</v>
      </c>
      <c r="D2125" s="26">
        <f t="shared" si="99"/>
        <v>1.8887812117683988E-5</v>
      </c>
      <c r="E2125" s="22">
        <f t="shared" si="100"/>
        <v>1.1407794333340302E-6</v>
      </c>
      <c r="F2125" s="27">
        <f t="shared" si="101"/>
        <v>1.3527794333340302E-6</v>
      </c>
    </row>
    <row r="2126" spans="1:6" ht="15" customHeight="1" x14ac:dyDescent="0.2">
      <c r="A2126" s="4">
        <v>2121</v>
      </c>
      <c r="B2126" s="4" t="str">
        <f>Vocabulary!B2122</f>
        <v>he'd</v>
      </c>
      <c r="C2126" s="25">
        <v>-2.0836758277588356</v>
      </c>
      <c r="D2126" s="26">
        <f t="shared" si="99"/>
        <v>1.3460874996795022E-4</v>
      </c>
      <c r="E2126" s="22">
        <f t="shared" si="100"/>
        <v>8.1300519379091365E-6</v>
      </c>
      <c r="F2126" s="27">
        <f t="shared" si="101"/>
        <v>8.3421519379091357E-6</v>
      </c>
    </row>
    <row r="2127" spans="1:6" ht="15" customHeight="1" x14ac:dyDescent="0.2">
      <c r="A2127" s="4">
        <v>2122</v>
      </c>
      <c r="B2127" s="4" t="str">
        <f>Vocabulary!B2123</f>
        <v>mournfully</v>
      </c>
      <c r="C2127" s="25">
        <v>-3.9337709930365965</v>
      </c>
      <c r="D2127" s="26">
        <f t="shared" si="99"/>
        <v>2.1163484281284244E-5</v>
      </c>
      <c r="E2127" s="22">
        <f t="shared" si="100"/>
        <v>1.2782246803044478E-6</v>
      </c>
      <c r="F2127" s="27">
        <f t="shared" si="101"/>
        <v>1.4904246803044479E-6</v>
      </c>
    </row>
    <row r="2128" spans="1:6" ht="15" customHeight="1" x14ac:dyDescent="0.2">
      <c r="A2128" s="4">
        <v>2123</v>
      </c>
      <c r="B2128" s="4" t="str">
        <f>Vocabulary!B2124</f>
        <v>quarrelled</v>
      </c>
      <c r="C2128" s="25">
        <v>-5.8958340046016371</v>
      </c>
      <c r="D2128" s="26">
        <f t="shared" si="99"/>
        <v>2.9749113655051558E-6</v>
      </c>
      <c r="E2128" s="22">
        <f t="shared" si="100"/>
        <v>1.7967765036070642E-7</v>
      </c>
      <c r="F2128" s="27">
        <f t="shared" si="101"/>
        <v>3.9197765036070643E-7</v>
      </c>
    </row>
    <row r="2129" spans="1:6" ht="15" customHeight="1" x14ac:dyDescent="0.2">
      <c r="A2129" s="4">
        <v>2124</v>
      </c>
      <c r="B2129" s="4" t="str">
        <f>Vocabulary!B2125</f>
        <v>given</v>
      </c>
      <c r="C2129" s="25">
        <v>-7.3753620564647964</v>
      </c>
      <c r="D2129" s="26">
        <f t="shared" si="99"/>
        <v>6.7752162601735779E-7</v>
      </c>
      <c r="E2129" s="22">
        <f t="shared" si="100"/>
        <v>4.0920712880026516E-8</v>
      </c>
      <c r="F2129" s="27">
        <f t="shared" si="101"/>
        <v>2.5332071288002651E-7</v>
      </c>
    </row>
    <row r="2130" spans="1:6" ht="15" customHeight="1" x14ac:dyDescent="0.2">
      <c r="A2130" s="4">
        <v>2125</v>
      </c>
      <c r="B2130" s="4" t="str">
        <f>Vocabulary!B2126</f>
        <v>tray</v>
      </c>
      <c r="C2130" s="25">
        <v>-2.5500567712078617</v>
      </c>
      <c r="D2130" s="26">
        <f t="shared" si="99"/>
        <v>8.4435799709281964E-5</v>
      </c>
      <c r="E2130" s="22">
        <f t="shared" si="100"/>
        <v>5.099723734295138E-6</v>
      </c>
      <c r="F2130" s="27">
        <f t="shared" si="101"/>
        <v>5.3122237342951381E-6</v>
      </c>
    </row>
    <row r="2131" spans="1:6" ht="15" customHeight="1" x14ac:dyDescent="0.2">
      <c r="A2131" s="4">
        <v>2126</v>
      </c>
      <c r="B2131" s="4" t="str">
        <f>Vocabulary!B2127</f>
        <v>bawled</v>
      </c>
      <c r="C2131" s="25">
        <v>-1.4684564350073832</v>
      </c>
      <c r="D2131" s="26">
        <f t="shared" si="99"/>
        <v>2.4903459312813404E-4</v>
      </c>
      <c r="E2131" s="22">
        <f t="shared" si="100"/>
        <v>1.5041103768884739E-5</v>
      </c>
      <c r="F2131" s="27">
        <f t="shared" si="101"/>
        <v>1.525370376888474E-5</v>
      </c>
    </row>
    <row r="2132" spans="1:6" ht="15" customHeight="1" x14ac:dyDescent="0.2">
      <c r="A2132" s="4">
        <v>2127</v>
      </c>
      <c r="B2132" s="4" t="str">
        <f>Vocabulary!B2128</f>
        <v>murdering</v>
      </c>
      <c r="C2132" s="25">
        <v>-3.4681633338663187</v>
      </c>
      <c r="D2132" s="26">
        <f t="shared" si="99"/>
        <v>3.3713047081305455E-5</v>
      </c>
      <c r="E2132" s="22">
        <f t="shared" si="100"/>
        <v>2.0361887605482467E-6</v>
      </c>
      <c r="F2132" s="27">
        <f t="shared" si="101"/>
        <v>2.2488887605482468E-6</v>
      </c>
    </row>
    <row r="2133" spans="1:6" ht="15" customHeight="1" x14ac:dyDescent="0.2">
      <c r="A2133" s="4">
        <v>2128</v>
      </c>
      <c r="B2133" s="4" t="str">
        <f>Vocabulary!B2129</f>
        <v>mournful</v>
      </c>
      <c r="C2133" s="25">
        <v>-1.9318350247848106</v>
      </c>
      <c r="D2133" s="26">
        <f t="shared" si="99"/>
        <v>1.5668120902047222E-4</v>
      </c>
      <c r="E2133" s="22">
        <f t="shared" si="100"/>
        <v>9.4631765567552599E-6</v>
      </c>
      <c r="F2133" s="27">
        <f t="shared" si="101"/>
        <v>9.6759765567552606E-6</v>
      </c>
    </row>
    <row r="2134" spans="1:6" ht="15" customHeight="1" x14ac:dyDescent="0.2">
      <c r="A2134" s="4">
        <v>2129</v>
      </c>
      <c r="B2134" s="4" t="str">
        <f>Vocabulary!B2130</f>
        <v>whiles</v>
      </c>
      <c r="C2134" s="25">
        <v>-0.89671025397678794</v>
      </c>
      <c r="D2134" s="26">
        <f t="shared" si="99"/>
        <v>4.411292851424452E-4</v>
      </c>
      <c r="E2134" s="22">
        <f t="shared" si="100"/>
        <v>2.664317141638056E-5</v>
      </c>
      <c r="F2134" s="27">
        <f t="shared" si="101"/>
        <v>2.6856071416380559E-5</v>
      </c>
    </row>
    <row r="2135" spans="1:6" ht="15" customHeight="1" x14ac:dyDescent="0.2">
      <c r="A2135" s="4">
        <v>2130</v>
      </c>
      <c r="B2135" s="4" t="str">
        <f>Vocabulary!B2131</f>
        <v>vote</v>
      </c>
      <c r="C2135" s="25">
        <v>-4.0266595542577868</v>
      </c>
      <c r="D2135" s="26">
        <f t="shared" si="99"/>
        <v>1.9286178429148584E-5</v>
      </c>
      <c r="E2135" s="22">
        <f t="shared" si="100"/>
        <v>1.1648398217061944E-6</v>
      </c>
      <c r="F2135" s="27">
        <f t="shared" si="101"/>
        <v>1.3778398217061943E-6</v>
      </c>
    </row>
    <row r="2136" spans="1:6" ht="15" customHeight="1" x14ac:dyDescent="0.2">
      <c r="A2136" s="4">
        <v>2131</v>
      </c>
      <c r="B2136" s="4" t="str">
        <f>Vocabulary!B2132</f>
        <v>alarmed</v>
      </c>
      <c r="C2136" s="25">
        <v>-5.5675247396659264</v>
      </c>
      <c r="D2136" s="26">
        <f t="shared" si="99"/>
        <v>4.1310165321601741E-6</v>
      </c>
      <c r="E2136" s="22">
        <f t="shared" si="100"/>
        <v>2.4950368360764097E-7</v>
      </c>
      <c r="F2136" s="27">
        <f t="shared" si="101"/>
        <v>4.6260368360764094E-7</v>
      </c>
    </row>
    <row r="2137" spans="1:6" ht="15" customHeight="1" x14ac:dyDescent="0.2">
      <c r="A2137" s="4">
        <v>2132</v>
      </c>
      <c r="B2137" s="4" t="str">
        <f>Vocabulary!B2133</f>
        <v>proposal</v>
      </c>
      <c r="C2137" s="25">
        <v>-1.943145978355505</v>
      </c>
      <c r="D2137" s="26">
        <f t="shared" si="99"/>
        <v>1.5491898017209828E-4</v>
      </c>
      <c r="E2137" s="22">
        <f t="shared" si="100"/>
        <v>9.3567420785569759E-6</v>
      </c>
      <c r="F2137" s="27">
        <f t="shared" si="101"/>
        <v>9.5699420785569758E-6</v>
      </c>
    </row>
    <row r="2138" spans="1:6" ht="15" customHeight="1" x14ac:dyDescent="0.2">
      <c r="A2138" s="4">
        <v>2133</v>
      </c>
      <c r="B2138" s="4" t="str">
        <f>Vocabulary!B2134</f>
        <v>fellows</v>
      </c>
      <c r="C2138" s="25">
        <v>-4.3290414759742823</v>
      </c>
      <c r="D2138" s="26">
        <f t="shared" si="99"/>
        <v>1.4253561054742266E-5</v>
      </c>
      <c r="E2138" s="22">
        <f t="shared" si="100"/>
        <v>8.6088156752666246E-7</v>
      </c>
      <c r="F2138" s="27">
        <f t="shared" si="101"/>
        <v>1.0741815675266624E-6</v>
      </c>
    </row>
    <row r="2139" spans="1:6" ht="15" customHeight="1" x14ac:dyDescent="0.2">
      <c r="A2139" s="4">
        <v>2134</v>
      </c>
      <c r="B2139" s="4" t="str">
        <f>Vocabulary!B2135</f>
        <v>elsie</v>
      </c>
      <c r="C2139" s="25">
        <v>-6.0070790636663087</v>
      </c>
      <c r="D2139" s="26">
        <f t="shared" si="99"/>
        <v>2.6617110992578737E-6</v>
      </c>
      <c r="E2139" s="22">
        <f t="shared" si="100"/>
        <v>1.6076109083419982E-7</v>
      </c>
      <c r="F2139" s="27">
        <f t="shared" si="101"/>
        <v>3.7416109083419981E-7</v>
      </c>
    </row>
    <row r="2140" spans="1:6" ht="15" customHeight="1" x14ac:dyDescent="0.2">
      <c r="A2140" s="4">
        <v>2135</v>
      </c>
      <c r="B2140" s="4" t="str">
        <f>Vocabulary!B2136</f>
        <v>lacie</v>
      </c>
      <c r="C2140" s="25">
        <v>-5.3746553446100789</v>
      </c>
      <c r="D2140" s="26">
        <f t="shared" si="99"/>
        <v>5.0097845262423927E-6</v>
      </c>
      <c r="E2140" s="22">
        <f t="shared" si="100"/>
        <v>3.0257920384656842E-7</v>
      </c>
      <c r="F2140" s="27">
        <f t="shared" si="101"/>
        <v>5.1607920384656842E-7</v>
      </c>
    </row>
    <row r="2141" spans="1:6" ht="15" customHeight="1" x14ac:dyDescent="0.2">
      <c r="A2141" s="4">
        <v>2136</v>
      </c>
      <c r="B2141" s="4" t="str">
        <f>Vocabulary!B2137</f>
        <v>tillie</v>
      </c>
      <c r="C2141" s="25">
        <v>-1.5050998862112641</v>
      </c>
      <c r="D2141" s="26">
        <f t="shared" si="99"/>
        <v>2.4007427721030945E-4</v>
      </c>
      <c r="E2141" s="22">
        <f t="shared" si="100"/>
        <v>1.4499921759473519E-5</v>
      </c>
      <c r="F2141" s="27">
        <f t="shared" si="101"/>
        <v>1.471352175947352E-5</v>
      </c>
    </row>
    <row r="2142" spans="1:6" ht="15" customHeight="1" x14ac:dyDescent="0.2">
      <c r="A2142" s="4">
        <v>2137</v>
      </c>
      <c r="B2142" s="4" t="str">
        <f>Vocabulary!B2138</f>
        <v>interest</v>
      </c>
      <c r="C2142" s="25">
        <v>-1.4257560565633687</v>
      </c>
      <c r="D2142" s="26">
        <f t="shared" si="99"/>
        <v>2.5989876595538793E-4</v>
      </c>
      <c r="E2142" s="22">
        <f t="shared" si="100"/>
        <v>1.569727425831448E-5</v>
      </c>
      <c r="F2142" s="27">
        <f t="shared" si="101"/>
        <v>1.5910974258314481E-5</v>
      </c>
    </row>
    <row r="2143" spans="1:6" ht="15" customHeight="1" x14ac:dyDescent="0.2">
      <c r="A2143" s="4">
        <v>2138</v>
      </c>
      <c r="B2143" s="4" t="str">
        <f>Vocabulary!B2139</f>
        <v>eating</v>
      </c>
      <c r="C2143" s="25">
        <v>-1.4427917788168427</v>
      </c>
      <c r="D2143" s="26">
        <f t="shared" si="99"/>
        <v>2.5550870288377006E-4</v>
      </c>
      <c r="E2143" s="22">
        <f t="shared" si="100"/>
        <v>1.5432124772924798E-5</v>
      </c>
      <c r="F2143" s="27">
        <f t="shared" si="101"/>
        <v>1.5645924772924799E-5</v>
      </c>
    </row>
    <row r="2144" spans="1:6" ht="15" customHeight="1" x14ac:dyDescent="0.2">
      <c r="A2144" s="4">
        <v>2139</v>
      </c>
      <c r="B2144" s="4" t="str">
        <f>Vocabulary!B2140</f>
        <v>drinking</v>
      </c>
      <c r="C2144" s="25">
        <v>-1.2418120498466245</v>
      </c>
      <c r="D2144" s="26">
        <f t="shared" si="99"/>
        <v>3.1238493713359731E-4</v>
      </c>
      <c r="E2144" s="22">
        <f t="shared" si="100"/>
        <v>1.8867315565454102E-5</v>
      </c>
      <c r="F2144" s="27">
        <f t="shared" si="101"/>
        <v>1.9081215565454104E-5</v>
      </c>
    </row>
    <row r="2145" spans="1:6" ht="15" customHeight="1" x14ac:dyDescent="0.2">
      <c r="A2145" s="4">
        <v>2140</v>
      </c>
      <c r="B2145" s="4" t="str">
        <f>Vocabulary!B2141</f>
        <v>ways</v>
      </c>
      <c r="C2145" s="25">
        <v>-3.2580867687340631</v>
      </c>
      <c r="D2145" s="26">
        <f t="shared" si="99"/>
        <v>4.1594231064383666E-5</v>
      </c>
      <c r="E2145" s="22">
        <f t="shared" si="100"/>
        <v>2.5121937389014317E-6</v>
      </c>
      <c r="F2145" s="27">
        <f t="shared" si="101"/>
        <v>2.7261937389014317E-6</v>
      </c>
    </row>
    <row r="2146" spans="1:6" ht="15" customHeight="1" x14ac:dyDescent="0.2">
      <c r="A2146" s="4">
        <v>2141</v>
      </c>
      <c r="B2146" s="4" t="str">
        <f>Vocabulary!B2142</f>
        <v>opinion</v>
      </c>
      <c r="C2146" s="25">
        <v>-0.63839995856198106</v>
      </c>
      <c r="D2146" s="26">
        <f t="shared" si="99"/>
        <v>5.7114795489026065E-4</v>
      </c>
      <c r="E2146" s="22">
        <f t="shared" si="100"/>
        <v>3.4495993303511052E-5</v>
      </c>
      <c r="F2146" s="27">
        <f t="shared" si="101"/>
        <v>3.4710093303511054E-5</v>
      </c>
    </row>
    <row r="2147" spans="1:6" ht="15" customHeight="1" x14ac:dyDescent="0.2">
      <c r="A2147" s="4">
        <v>2142</v>
      </c>
      <c r="B2147" s="4" t="str">
        <f>Vocabulary!B2143</f>
        <v>helped</v>
      </c>
      <c r="C2147" s="25">
        <v>-4.5375249759664653</v>
      </c>
      <c r="D2147" s="26">
        <f t="shared" si="99"/>
        <v>1.1571246536518818E-5</v>
      </c>
      <c r="E2147" s="22">
        <f t="shared" si="100"/>
        <v>6.988760786401184E-7</v>
      </c>
      <c r="F2147" s="27">
        <f t="shared" si="101"/>
        <v>9.130760786401184E-7</v>
      </c>
    </row>
    <row r="2148" spans="1:6" ht="15" customHeight="1" x14ac:dyDescent="0.2">
      <c r="A2148" s="4">
        <v>2143</v>
      </c>
      <c r="B2148" s="4" t="str">
        <f>Vocabulary!B2144</f>
        <v>interrupt</v>
      </c>
      <c r="C2148" s="25">
        <v>-3.9394676538596718</v>
      </c>
      <c r="D2148" s="26">
        <f t="shared" si="99"/>
        <v>2.1043265836461722E-5</v>
      </c>
      <c r="E2148" s="22">
        <f t="shared" si="100"/>
        <v>1.270963768955561E-6</v>
      </c>
      <c r="F2148" s="27">
        <f t="shared" si="101"/>
        <v>1.485263768955561E-6</v>
      </c>
    </row>
    <row r="2149" spans="1:6" ht="15" customHeight="1" x14ac:dyDescent="0.2">
      <c r="A2149" s="4">
        <v>2144</v>
      </c>
      <c r="B2149" s="4" t="str">
        <f>Vocabulary!B2145</f>
        <v>consented</v>
      </c>
      <c r="C2149" s="25">
        <v>-7.9901608056591007</v>
      </c>
      <c r="D2149" s="26">
        <f t="shared" si="99"/>
        <v>3.6636962324447618E-7</v>
      </c>
      <c r="E2149" s="22">
        <f t="shared" si="100"/>
        <v>2.2127863650460963E-8</v>
      </c>
      <c r="F2149" s="27">
        <f t="shared" si="101"/>
        <v>2.3652786365046097E-7</v>
      </c>
    </row>
    <row r="2150" spans="1:6" ht="15" customHeight="1" x14ac:dyDescent="0.2">
      <c r="A2150" s="4">
        <v>2145</v>
      </c>
      <c r="B2150" s="4" t="str">
        <f>Vocabulary!B2146</f>
        <v>promise</v>
      </c>
      <c r="C2150" s="25">
        <v>3.8622744155495905</v>
      </c>
      <c r="D2150" s="26">
        <f t="shared" si="99"/>
        <v>5.1447783804783147E-2</v>
      </c>
      <c r="E2150" s="22">
        <f t="shared" si="100"/>
        <v>3.107325151766112E-3</v>
      </c>
      <c r="F2150" s="27">
        <f t="shared" si="101"/>
        <v>3.1075396517661119E-3</v>
      </c>
    </row>
    <row r="2151" spans="1:6" ht="15" customHeight="1" x14ac:dyDescent="0.2">
      <c r="A2151" s="4">
        <v>2146</v>
      </c>
      <c r="B2151" s="4" t="str">
        <f>Vocabulary!B2147</f>
        <v>clean</v>
      </c>
      <c r="C2151" s="25">
        <v>-1.9180382505661218</v>
      </c>
      <c r="D2151" s="26">
        <f t="shared" si="99"/>
        <v>1.5885788531372566E-4</v>
      </c>
      <c r="E2151" s="22">
        <f t="shared" si="100"/>
        <v>9.5946426859658744E-6</v>
      </c>
      <c r="F2151" s="27">
        <f t="shared" si="101"/>
        <v>9.809242685965874E-6</v>
      </c>
    </row>
    <row r="2152" spans="1:6" ht="15" customHeight="1" x14ac:dyDescent="0.2">
      <c r="A2152" s="4">
        <v>2147</v>
      </c>
      <c r="B2152" s="4" t="str">
        <f>Vocabulary!B2148</f>
        <v>dormouse's</v>
      </c>
      <c r="C2152" s="25">
        <v>-2.3400813134656184</v>
      </c>
      <c r="D2152" s="26">
        <f t="shared" si="99"/>
        <v>1.041640371242247E-4</v>
      </c>
      <c r="E2152" s="22">
        <f t="shared" si="100"/>
        <v>6.2912628791506939E-6</v>
      </c>
      <c r="F2152" s="27">
        <f t="shared" si="101"/>
        <v>6.5059628791506937E-6</v>
      </c>
    </row>
    <row r="2153" spans="1:6" ht="15" customHeight="1" x14ac:dyDescent="0.2">
      <c r="A2153" s="4">
        <v>2148</v>
      </c>
      <c r="B2153" s="4" t="str">
        <f>Vocabulary!B2149</f>
        <v>unwillingly</v>
      </c>
      <c r="C2153" s="25">
        <v>-5.4467095327876081</v>
      </c>
      <c r="D2153" s="26">
        <f t="shared" si="99"/>
        <v>4.6615066776300034E-6</v>
      </c>
      <c r="E2153" s="22">
        <f t="shared" si="100"/>
        <v>2.815440408373573E-7</v>
      </c>
      <c r="F2153" s="27">
        <f t="shared" si="101"/>
        <v>4.9634404083735729E-7</v>
      </c>
    </row>
    <row r="2154" spans="1:6" ht="15" customHeight="1" x14ac:dyDescent="0.2">
      <c r="A2154" s="4">
        <v>2149</v>
      </c>
      <c r="B2154" s="4" t="str">
        <f>Vocabulary!B2150</f>
        <v>jug</v>
      </c>
      <c r="C2154" s="25">
        <v>-1.137583279557101</v>
      </c>
      <c r="D2154" s="26">
        <f t="shared" si="99"/>
        <v>3.4670177434573726E-4</v>
      </c>
      <c r="E2154" s="22">
        <f t="shared" si="100"/>
        <v>2.0939971829968103E-5</v>
      </c>
      <c r="F2154" s="27">
        <f t="shared" si="101"/>
        <v>2.1154871829968103E-5</v>
      </c>
    </row>
    <row r="2155" spans="1:6" ht="15" customHeight="1" x14ac:dyDescent="0.2">
      <c r="A2155" s="4">
        <v>2150</v>
      </c>
      <c r="B2155" s="4" t="str">
        <f>Vocabulary!B2151</f>
        <v>offend</v>
      </c>
      <c r="C2155" s="25">
        <v>-1.4035524616540198</v>
      </c>
      <c r="D2155" s="26">
        <f t="shared" si="99"/>
        <v>2.6573399467090693E-4</v>
      </c>
      <c r="E2155" s="22">
        <f t="shared" si="100"/>
        <v>1.6049708349991607E-5</v>
      </c>
      <c r="F2155" s="27">
        <f t="shared" si="101"/>
        <v>1.6264708349991607E-5</v>
      </c>
    </row>
    <row r="2156" spans="1:6" ht="15" customHeight="1" x14ac:dyDescent="0.2">
      <c r="A2156" s="4">
        <v>2151</v>
      </c>
      <c r="B2156" s="4" t="str">
        <f>Vocabulary!B2152</f>
        <v>eh</v>
      </c>
      <c r="C2156" s="25">
        <v>0.44241083616759724</v>
      </c>
      <c r="D2156" s="26">
        <f t="shared" si="99"/>
        <v>1.6832118896148763E-3</v>
      </c>
      <c r="E2156" s="22">
        <f t="shared" si="100"/>
        <v>1.0166203971386237E-4</v>
      </c>
      <c r="F2156" s="27">
        <f t="shared" si="101"/>
        <v>1.0187713971386237E-4</v>
      </c>
    </row>
    <row r="2157" spans="1:6" ht="15" customHeight="1" x14ac:dyDescent="0.2">
      <c r="A2157" s="4">
        <v>2152</v>
      </c>
      <c r="B2157" s="4" t="str">
        <f>Vocabulary!B2153</f>
        <v>choosing</v>
      </c>
      <c r="C2157" s="25">
        <v>-3.1179947967495041</v>
      </c>
      <c r="D2157" s="26">
        <f t="shared" si="99"/>
        <v>4.784915475632817E-5</v>
      </c>
      <c r="E2157" s="22">
        <f t="shared" si="100"/>
        <v>2.8899764201556227E-6</v>
      </c>
      <c r="F2157" s="27">
        <f t="shared" si="101"/>
        <v>3.1051764201556228E-6</v>
      </c>
    </row>
    <row r="2158" spans="1:6" ht="15" customHeight="1" x14ac:dyDescent="0.2">
      <c r="A2158" s="4">
        <v>2153</v>
      </c>
      <c r="B2158" s="4" t="str">
        <f>Vocabulary!B2154</f>
        <v>doze</v>
      </c>
      <c r="C2158" s="25">
        <v>-2.2397062737526396</v>
      </c>
      <c r="D2158" s="26">
        <f t="shared" si="99"/>
        <v>1.1516224685700434E-4</v>
      </c>
      <c r="E2158" s="22">
        <f t="shared" si="100"/>
        <v>6.9555288824588429E-6</v>
      </c>
      <c r="F2158" s="27">
        <f t="shared" si="101"/>
        <v>7.1708288824588432E-6</v>
      </c>
    </row>
    <row r="2159" spans="1:6" ht="15" customHeight="1" x14ac:dyDescent="0.2">
      <c r="A2159" s="4">
        <v>2154</v>
      </c>
      <c r="B2159" s="4" t="str">
        <f>Vocabulary!B2155</f>
        <v>woke</v>
      </c>
      <c r="C2159" s="25">
        <v>-5.6869158363916572</v>
      </c>
      <c r="D2159" s="26">
        <f t="shared" si="99"/>
        <v>3.6661146164908573E-6</v>
      </c>
      <c r="E2159" s="22">
        <f t="shared" si="100"/>
        <v>2.2142470121366643E-7</v>
      </c>
      <c r="F2159" s="27">
        <f t="shared" si="101"/>
        <v>4.3682470121366641E-7</v>
      </c>
    </row>
    <row r="2160" spans="1:6" ht="15" customHeight="1" x14ac:dyDescent="0.2">
      <c r="A2160" s="4">
        <v>2155</v>
      </c>
      <c r="B2160" s="4" t="str">
        <f>Vocabulary!B2156</f>
        <v>traps</v>
      </c>
      <c r="C2160" s="25">
        <v>-1.3960053914697559</v>
      </c>
      <c r="D2160" s="26">
        <f t="shared" si="99"/>
        <v>2.6774709472752545E-4</v>
      </c>
      <c r="E2160" s="22">
        <f t="shared" si="100"/>
        <v>1.6171294859192629E-5</v>
      </c>
      <c r="F2160" s="27">
        <f t="shared" si="101"/>
        <v>1.6386794859192631E-5</v>
      </c>
    </row>
    <row r="2161" spans="1:6" ht="15" customHeight="1" x14ac:dyDescent="0.2">
      <c r="A2161" s="4">
        <v>2156</v>
      </c>
      <c r="B2161" s="4" t="str">
        <f>Vocabulary!B2157</f>
        <v>moon</v>
      </c>
      <c r="C2161" s="25">
        <v>-2.0919177311924364</v>
      </c>
      <c r="D2161" s="26">
        <f t="shared" si="99"/>
        <v>1.3350387703181963E-4</v>
      </c>
      <c r="E2161" s="22">
        <f t="shared" si="100"/>
        <v>8.0633202109027531E-6</v>
      </c>
      <c r="F2161" s="27">
        <f t="shared" si="101"/>
        <v>8.2789202109027532E-6</v>
      </c>
    </row>
    <row r="2162" spans="1:6" ht="15" customHeight="1" x14ac:dyDescent="0.2">
      <c r="A2162" s="4">
        <v>2157</v>
      </c>
      <c r="B2162" s="4" t="str">
        <f>Vocabulary!B2158</f>
        <v>memory</v>
      </c>
      <c r="C2162" s="25">
        <v>-1.098674170179416</v>
      </c>
      <c r="D2162" s="26">
        <f t="shared" si="99"/>
        <v>3.6045750789769033E-4</v>
      </c>
      <c r="E2162" s="22">
        <f t="shared" si="100"/>
        <v>2.1770785787070039E-5</v>
      </c>
      <c r="F2162" s="27">
        <f t="shared" si="101"/>
        <v>2.1986485787070037E-5</v>
      </c>
    </row>
    <row r="2163" spans="1:6" ht="15" customHeight="1" x14ac:dyDescent="0.2">
      <c r="A2163" s="4">
        <v>2158</v>
      </c>
      <c r="B2163" s="4" t="str">
        <f>Vocabulary!B2159</f>
        <v>drawing</v>
      </c>
      <c r="C2163" s="25">
        <v>-2.4045533337037504</v>
      </c>
      <c r="D2163" s="26">
        <f t="shared" si="99"/>
        <v>9.7660279084419173E-5</v>
      </c>
      <c r="E2163" s="22">
        <f t="shared" si="100"/>
        <v>5.8984511884708333E-6</v>
      </c>
      <c r="F2163" s="27">
        <f t="shared" si="101"/>
        <v>6.114251188470833E-6</v>
      </c>
    </row>
    <row r="2164" spans="1:6" ht="15" customHeight="1" x14ac:dyDescent="0.2">
      <c r="A2164" s="4">
        <v>2159</v>
      </c>
      <c r="B2164" s="4" t="str">
        <f>Vocabulary!B2160</f>
        <v>rudeness</v>
      </c>
      <c r="C2164" s="25">
        <v>-1.3859193141752089</v>
      </c>
      <c r="D2164" s="26">
        <f t="shared" si="99"/>
        <v>2.7046127733893502E-4</v>
      </c>
      <c r="E2164" s="22">
        <f t="shared" si="100"/>
        <v>1.6335225105963243E-5</v>
      </c>
      <c r="F2164" s="27">
        <f t="shared" si="101"/>
        <v>1.6551125105963242E-5</v>
      </c>
    </row>
    <row r="2165" spans="1:6" ht="15" customHeight="1" x14ac:dyDescent="0.2">
      <c r="A2165" s="4">
        <v>2160</v>
      </c>
      <c r="B2165" s="4" t="str">
        <f>Vocabulary!B2161</f>
        <v>disgust</v>
      </c>
      <c r="C2165" s="25">
        <v>-1.4116186774120985</v>
      </c>
      <c r="D2165" s="26">
        <f t="shared" si="99"/>
        <v>2.6359914857533806E-4</v>
      </c>
      <c r="E2165" s="22">
        <f t="shared" si="100"/>
        <v>1.592076866634883E-5</v>
      </c>
      <c r="F2165" s="27">
        <f t="shared" si="101"/>
        <v>1.6136768666348829E-5</v>
      </c>
    </row>
    <row r="2166" spans="1:6" ht="15" customHeight="1" x14ac:dyDescent="0.2">
      <c r="A2166" s="4">
        <v>2161</v>
      </c>
      <c r="B2166" s="4" t="str">
        <f>Vocabulary!B2162</f>
        <v>teapot</v>
      </c>
      <c r="C2166" s="25">
        <v>-2.2288964451591831</v>
      </c>
      <c r="D2166" s="26">
        <f t="shared" si="99"/>
        <v>1.1641388380837794E-4</v>
      </c>
      <c r="E2166" s="22">
        <f t="shared" si="100"/>
        <v>7.0311248108401435E-6</v>
      </c>
      <c r="F2166" s="27">
        <f t="shared" si="101"/>
        <v>7.2472248108401439E-6</v>
      </c>
    </row>
    <row r="2167" spans="1:6" ht="15" customHeight="1" x14ac:dyDescent="0.2">
      <c r="A2167" s="4">
        <v>2162</v>
      </c>
      <c r="B2167" s="4" t="str">
        <f>Vocabulary!B2163</f>
        <v>stupidest</v>
      </c>
      <c r="C2167" s="25">
        <v>-1.9340253821804927</v>
      </c>
      <c r="D2167" s="26">
        <f t="shared" si="99"/>
        <v>1.5633839675328046E-4</v>
      </c>
      <c r="E2167" s="22">
        <f t="shared" si="100"/>
        <v>9.4424715020104159E-6</v>
      </c>
      <c r="F2167" s="27">
        <f t="shared" si="101"/>
        <v>9.6586715020104157E-6</v>
      </c>
    </row>
    <row r="2168" spans="1:6" ht="15" customHeight="1" x14ac:dyDescent="0.2">
      <c r="A2168" s="4">
        <v>2163</v>
      </c>
      <c r="B2168" s="4" t="str">
        <f>Vocabulary!B2164</f>
        <v>leading</v>
      </c>
      <c r="C2168" s="25">
        <v>-0.60696018301687538</v>
      </c>
      <c r="D2168" s="26">
        <f t="shared" si="99"/>
        <v>5.8938997835634619E-4</v>
      </c>
      <c r="E2168" s="22">
        <f t="shared" si="100"/>
        <v>3.5597768620993341E-5</v>
      </c>
      <c r="F2168" s="27">
        <f t="shared" si="101"/>
        <v>3.5814068620993341E-5</v>
      </c>
    </row>
    <row r="2169" spans="1:6" ht="15" customHeight="1" x14ac:dyDescent="0.2">
      <c r="A2169" s="4">
        <v>2164</v>
      </c>
      <c r="B2169" s="4" t="str">
        <f>Vocabulary!B2165</f>
        <v>today</v>
      </c>
      <c r="C2169" s="25">
        <v>1.6978286581861624E-2</v>
      </c>
      <c r="D2169" s="26">
        <f t="shared" si="99"/>
        <v>1.0999571864608289E-3</v>
      </c>
      <c r="E2169" s="22">
        <f t="shared" si="100"/>
        <v>6.6434827286726653E-5</v>
      </c>
      <c r="F2169" s="27">
        <f t="shared" si="101"/>
        <v>6.6651227286726653E-5</v>
      </c>
    </row>
    <row r="2170" spans="1:6" ht="15" customHeight="1" x14ac:dyDescent="0.2">
      <c r="A2170" s="4">
        <v>2165</v>
      </c>
      <c r="B2170" s="4" t="str">
        <f>Vocabulary!B2166</f>
        <v>unlocking</v>
      </c>
      <c r="C2170" s="25">
        <v>-1.3283240011902273</v>
      </c>
      <c r="D2170" s="26">
        <f t="shared" si="99"/>
        <v>2.8649590671861469E-4</v>
      </c>
      <c r="E2170" s="22">
        <f t="shared" si="100"/>
        <v>1.7303679011767718E-5</v>
      </c>
      <c r="F2170" s="27">
        <f t="shared" si="101"/>
        <v>1.7520179011767718E-5</v>
      </c>
    </row>
    <row r="2171" spans="1:6" ht="15" customHeight="1" x14ac:dyDescent="0.2">
      <c r="A2171" s="4">
        <v>2166</v>
      </c>
      <c r="B2171" s="4" t="str">
        <f>Vocabulary!B2167</f>
        <v>viii</v>
      </c>
      <c r="C2171" s="25">
        <v>-1.7952603883567086</v>
      </c>
      <c r="D2171" s="26">
        <f t="shared" si="99"/>
        <v>1.7961000504449387E-4</v>
      </c>
      <c r="E2171" s="22">
        <f t="shared" si="100"/>
        <v>1.0848021914827483E-5</v>
      </c>
      <c r="F2171" s="27">
        <f t="shared" si="101"/>
        <v>1.1064621914827484E-5</v>
      </c>
    </row>
    <row r="2172" spans="1:6" ht="15" customHeight="1" x14ac:dyDescent="0.2">
      <c r="A2172" s="4">
        <v>2167</v>
      </c>
      <c r="B2172" s="4" t="str">
        <f>Vocabulary!B2168</f>
        <v>entrance</v>
      </c>
      <c r="C2172" s="25">
        <v>-1.8626116911050048</v>
      </c>
      <c r="D2172" s="26">
        <f t="shared" si="99"/>
        <v>1.6791141672502769E-4</v>
      </c>
      <c r="E2172" s="22">
        <f t="shared" si="100"/>
        <v>1.0141454691967732E-5</v>
      </c>
      <c r="F2172" s="27">
        <f t="shared" si="101"/>
        <v>1.0358154691967733E-5</v>
      </c>
    </row>
    <row r="2173" spans="1:6" ht="15" customHeight="1" x14ac:dyDescent="0.2">
      <c r="A2173" s="4">
        <v>2168</v>
      </c>
      <c r="B2173" s="4" t="str">
        <f>Vocabulary!B2169</f>
        <v>paint</v>
      </c>
      <c r="C2173" s="25">
        <v>-0.42412371668317095</v>
      </c>
      <c r="D2173" s="26">
        <f t="shared" si="99"/>
        <v>7.0763224683032379E-4</v>
      </c>
      <c r="E2173" s="22">
        <f t="shared" si="100"/>
        <v>4.2739323565813193E-5</v>
      </c>
      <c r="F2173" s="27">
        <f t="shared" si="101"/>
        <v>4.2956123565813194E-5</v>
      </c>
    </row>
    <row r="2174" spans="1:6" ht="15" customHeight="1" x14ac:dyDescent="0.2">
      <c r="A2174" s="4">
        <v>2169</v>
      </c>
      <c r="B2174" s="4" t="str">
        <f>Vocabulary!B2170</f>
        <v>jogged</v>
      </c>
      <c r="C2174" s="25">
        <v>-5.7411128049484352</v>
      </c>
      <c r="D2174" s="26">
        <f t="shared" si="99"/>
        <v>3.4727106116125643E-6</v>
      </c>
      <c r="E2174" s="22">
        <f t="shared" si="100"/>
        <v>2.0974355414830454E-7</v>
      </c>
      <c r="F2174" s="27">
        <f t="shared" si="101"/>
        <v>4.2664355414830455E-7</v>
      </c>
    </row>
    <row r="2175" spans="1:6" ht="15" customHeight="1" x14ac:dyDescent="0.2">
      <c r="A2175" s="4">
        <v>2170</v>
      </c>
      <c r="B2175" s="4" t="str">
        <f>Vocabulary!B2171</f>
        <v>blame</v>
      </c>
      <c r="C2175" s="25">
        <v>-2.2611661855602798</v>
      </c>
      <c r="D2175" s="26">
        <f t="shared" si="99"/>
        <v>1.1271720422892351E-4</v>
      </c>
      <c r="E2175" s="22">
        <f t="shared" si="100"/>
        <v>6.8078540577432733E-6</v>
      </c>
      <c r="F2175" s="27">
        <f t="shared" si="101"/>
        <v>7.0248540577432731E-6</v>
      </c>
    </row>
    <row r="2176" spans="1:6" ht="15" customHeight="1" x14ac:dyDescent="0.2">
      <c r="A2176" s="4">
        <v>2171</v>
      </c>
      <c r="B2176" s="4" t="str">
        <f>Vocabulary!B2172</f>
        <v>deserved</v>
      </c>
      <c r="C2176" s="25">
        <v>-4.3789660294270334</v>
      </c>
      <c r="D2176" s="26">
        <f t="shared" si="99"/>
        <v>1.3559429652747843E-5</v>
      </c>
      <c r="E2176" s="22">
        <f t="shared" si="100"/>
        <v>8.1895766323892498E-7</v>
      </c>
      <c r="F2176" s="27">
        <f t="shared" si="101"/>
        <v>1.0360576632389251E-6</v>
      </c>
    </row>
    <row r="2177" spans="1:6" ht="15" customHeight="1" x14ac:dyDescent="0.2">
      <c r="A2177" s="4">
        <v>2172</v>
      </c>
      <c r="B2177" s="4" t="str">
        <f>Vocabulary!B2173</f>
        <v>spoken</v>
      </c>
      <c r="C2177" s="25">
        <v>-1.3759707684339912</v>
      </c>
      <c r="D2177" s="26">
        <f t="shared" si="99"/>
        <v>2.7316540248106461E-4</v>
      </c>
      <c r="E2177" s="22">
        <f t="shared" si="100"/>
        <v>1.6498547905241549E-5</v>
      </c>
      <c r="F2177" s="27">
        <f t="shared" si="101"/>
        <v>1.6715747905241548E-5</v>
      </c>
    </row>
    <row r="2178" spans="1:6" ht="15" customHeight="1" x14ac:dyDescent="0.2">
      <c r="A2178" s="4">
        <v>2173</v>
      </c>
      <c r="B2178" s="4" t="str">
        <f>Vocabulary!B2174</f>
        <v>tulip</v>
      </c>
      <c r="C2178" s="25">
        <v>-2.6395557279576218</v>
      </c>
      <c r="D2178" s="26">
        <f t="shared" si="99"/>
        <v>7.7207184956925882E-5</v>
      </c>
      <c r="E2178" s="22">
        <f t="shared" si="100"/>
        <v>4.6631324028268353E-6</v>
      </c>
      <c r="F2178" s="27">
        <f t="shared" si="101"/>
        <v>4.8804324028268358E-6</v>
      </c>
    </row>
    <row r="2179" spans="1:6" ht="15" customHeight="1" x14ac:dyDescent="0.2">
      <c r="A2179" s="4">
        <v>2174</v>
      </c>
      <c r="B2179" s="4" t="str">
        <f>Vocabulary!B2175</f>
        <v>onions</v>
      </c>
      <c r="C2179" s="25">
        <v>-1.4510023926659612</v>
      </c>
      <c r="D2179" s="26">
        <f t="shared" si="99"/>
        <v>2.5341940852124169E-4</v>
      </c>
      <c r="E2179" s="22">
        <f t="shared" si="100"/>
        <v>1.53059363068334E-5</v>
      </c>
      <c r="F2179" s="27">
        <f t="shared" si="101"/>
        <v>1.5523336306833399E-5</v>
      </c>
    </row>
    <row r="2180" spans="1:6" ht="15" customHeight="1" x14ac:dyDescent="0.2">
      <c r="A2180" s="4">
        <v>2175</v>
      </c>
      <c r="B2180" s="4" t="str">
        <f>Vocabulary!B2176</f>
        <v>flung</v>
      </c>
      <c r="C2180" s="25">
        <v>-5.5108625864877911</v>
      </c>
      <c r="D2180" s="26">
        <f t="shared" si="99"/>
        <v>4.3718473903342625E-6</v>
      </c>
      <c r="E2180" s="22">
        <f t="shared" si="100"/>
        <v>2.6404930107807107E-7</v>
      </c>
      <c r="F2180" s="27">
        <f t="shared" si="101"/>
        <v>4.8154930107807111E-7</v>
      </c>
    </row>
    <row r="2181" spans="1:6" ht="15" customHeight="1" x14ac:dyDescent="0.2">
      <c r="A2181" s="4">
        <v>2176</v>
      </c>
      <c r="B2181" s="4" t="str">
        <f>Vocabulary!B2177</f>
        <v>brush</v>
      </c>
      <c r="C2181" s="25">
        <v>-0.31642571715117684</v>
      </c>
      <c r="D2181" s="26">
        <f t="shared" si="99"/>
        <v>7.8809806721637091E-4</v>
      </c>
      <c r="E2181" s="22">
        <f t="shared" si="100"/>
        <v>4.759926988520767E-5</v>
      </c>
      <c r="F2181" s="27">
        <f t="shared" si="101"/>
        <v>4.7816869885207673E-5</v>
      </c>
    </row>
    <row r="2182" spans="1:6" ht="15" customHeight="1" x14ac:dyDescent="0.2">
      <c r="A2182" s="4">
        <v>2177</v>
      </c>
      <c r="B2182" s="4" t="str">
        <f>Vocabulary!B2178</f>
        <v>unjust</v>
      </c>
      <c r="C2182" s="25">
        <v>-2.4516210026185576</v>
      </c>
      <c r="D2182" s="26">
        <f t="shared" ref="D2182:D2245" si="102">EXP((C2182-$B$3)/$F$3)</f>
        <v>9.3170136584245993E-5</v>
      </c>
      <c r="E2182" s="22">
        <f t="shared" ref="E2182:E2245" si="103">D2182/$D$3</f>
        <v>5.6272571409537678E-6</v>
      </c>
      <c r="F2182" s="27">
        <f t="shared" ref="F2182:F2245" si="104">IF(A2182=1,-1,E2182+A2182*0.0000000001)</f>
        <v>5.8449571409537675E-6</v>
      </c>
    </row>
    <row r="2183" spans="1:6" ht="15" customHeight="1" x14ac:dyDescent="0.2">
      <c r="A2183" s="4">
        <v>2178</v>
      </c>
      <c r="B2183" s="4" t="str">
        <f>Vocabulary!B2179</f>
        <v>chanced</v>
      </c>
      <c r="C2183" s="25">
        <v>-1.3440478959697189</v>
      </c>
      <c r="D2183" s="26">
        <f t="shared" si="102"/>
        <v>2.8202630707248235E-4</v>
      </c>
      <c r="E2183" s="22">
        <f t="shared" si="103"/>
        <v>1.7033725704323973E-5</v>
      </c>
      <c r="F2183" s="27">
        <f t="shared" si="104"/>
        <v>1.7251525704323973E-5</v>
      </c>
    </row>
    <row r="2184" spans="1:6" ht="15" customHeight="1" x14ac:dyDescent="0.2">
      <c r="A2184" s="4">
        <v>2179</v>
      </c>
      <c r="B2184" s="4" t="str">
        <f>Vocabulary!B2180</f>
        <v>afore</v>
      </c>
      <c r="C2184" s="25">
        <v>1.1840766769133322</v>
      </c>
      <c r="D2184" s="26">
        <f t="shared" si="102"/>
        <v>3.5337854011202544E-3</v>
      </c>
      <c r="E2184" s="22">
        <f t="shared" si="103"/>
        <v>2.1343232780464272E-4</v>
      </c>
      <c r="F2184" s="27">
        <f t="shared" si="104"/>
        <v>2.1365022780464273E-4</v>
      </c>
    </row>
    <row r="2185" spans="1:6" ht="15" customHeight="1" x14ac:dyDescent="0.2">
      <c r="A2185" s="4">
        <v>2180</v>
      </c>
      <c r="B2185" s="4" t="str">
        <f>Vocabulary!B2181</f>
        <v>clubs</v>
      </c>
      <c r="C2185" s="25">
        <v>-2.7769920521878433</v>
      </c>
      <c r="D2185" s="26">
        <f t="shared" si="102"/>
        <v>6.7292998553608078E-5</v>
      </c>
      <c r="E2185" s="22">
        <f t="shared" si="103"/>
        <v>4.0643388593144151E-6</v>
      </c>
      <c r="F2185" s="27">
        <f t="shared" si="104"/>
        <v>4.2823388593144153E-6</v>
      </c>
    </row>
    <row r="2186" spans="1:6" ht="15" customHeight="1" x14ac:dyDescent="0.2">
      <c r="A2186" s="4">
        <v>2181</v>
      </c>
      <c r="B2186" s="4" t="str">
        <f>Vocabulary!B2182</f>
        <v>oblong</v>
      </c>
      <c r="C2186" s="25">
        <v>-2.6494578147841894</v>
      </c>
      <c r="D2186" s="26">
        <f t="shared" si="102"/>
        <v>7.64464453784767E-5</v>
      </c>
      <c r="E2186" s="22">
        <f t="shared" si="103"/>
        <v>4.6171855213240544E-6</v>
      </c>
      <c r="F2186" s="27">
        <f t="shared" si="104"/>
        <v>4.835285521324054E-6</v>
      </c>
    </row>
    <row r="2187" spans="1:6" ht="15" customHeight="1" x14ac:dyDescent="0.2">
      <c r="A2187" s="4">
        <v>2182</v>
      </c>
      <c r="B2187" s="4" t="str">
        <f>Vocabulary!B2183</f>
        <v>corners</v>
      </c>
      <c r="C2187" s="25">
        <v>-2.0719634459365581</v>
      </c>
      <c r="D2187" s="26">
        <f t="shared" si="102"/>
        <v>1.3619460800265944E-4</v>
      </c>
      <c r="E2187" s="22">
        <f t="shared" si="103"/>
        <v>8.2258340337343066E-6</v>
      </c>
      <c r="F2187" s="27">
        <f t="shared" si="104"/>
        <v>8.4440340337343073E-6</v>
      </c>
    </row>
    <row r="2188" spans="1:6" ht="15" customHeight="1" x14ac:dyDescent="0.2">
      <c r="A2188" s="4">
        <v>2183</v>
      </c>
      <c r="B2188" s="4" t="str">
        <f>Vocabulary!B2184</f>
        <v>diamonds</v>
      </c>
      <c r="C2188" s="25">
        <v>-4.227871246946231</v>
      </c>
      <c r="D2188" s="26">
        <f t="shared" si="102"/>
        <v>1.5771066121573981E-5</v>
      </c>
      <c r="E2188" s="22">
        <f t="shared" si="103"/>
        <v>9.5253530483808991E-7</v>
      </c>
      <c r="F2188" s="27">
        <f t="shared" si="104"/>
        <v>1.17083530483809E-6</v>
      </c>
    </row>
    <row r="2189" spans="1:6" ht="15" customHeight="1" x14ac:dyDescent="0.2">
      <c r="A2189" s="4">
        <v>2184</v>
      </c>
      <c r="B2189" s="4" t="str">
        <f>Vocabulary!B2185</f>
        <v>merrily</v>
      </c>
      <c r="C2189" s="25">
        <v>-2.4136746290211182</v>
      </c>
      <c r="D2189" s="26">
        <f t="shared" si="102"/>
        <v>9.6773541085587634E-5</v>
      </c>
      <c r="E2189" s="22">
        <f t="shared" si="103"/>
        <v>5.8448942986881524E-6</v>
      </c>
      <c r="F2189" s="27">
        <f t="shared" si="104"/>
        <v>6.0632942986881528E-6</v>
      </c>
    </row>
    <row r="2190" spans="1:6" ht="15" customHeight="1" x14ac:dyDescent="0.2">
      <c r="A2190" s="4">
        <v>2185</v>
      </c>
      <c r="B2190" s="4" t="str">
        <f>Vocabulary!B2186</f>
        <v>couples</v>
      </c>
      <c r="C2190" s="25">
        <v>-2.0730731096557782</v>
      </c>
      <c r="D2190" s="26">
        <f t="shared" si="102"/>
        <v>1.3604356160825675E-4</v>
      </c>
      <c r="E2190" s="22">
        <f t="shared" si="103"/>
        <v>8.2167111867290406E-6</v>
      </c>
      <c r="F2190" s="27">
        <f t="shared" si="104"/>
        <v>8.4352111867290403E-6</v>
      </c>
    </row>
    <row r="2191" spans="1:6" ht="15" customHeight="1" x14ac:dyDescent="0.2">
      <c r="A2191" s="4">
        <v>2186</v>
      </c>
      <c r="B2191" s="4" t="str">
        <f>Vocabulary!B2187</f>
        <v>kings</v>
      </c>
      <c r="C2191" s="25">
        <v>-5.811566866446686</v>
      </c>
      <c r="D2191" s="26">
        <f t="shared" si="102"/>
        <v>3.2364640252006656E-6</v>
      </c>
      <c r="E2191" s="22">
        <f t="shared" si="103"/>
        <v>1.9547481591145302E-7</v>
      </c>
      <c r="F2191" s="27">
        <f t="shared" si="104"/>
        <v>4.1407481591145303E-7</v>
      </c>
    </row>
    <row r="2192" spans="1:6" ht="15" customHeight="1" x14ac:dyDescent="0.2">
      <c r="A2192" s="4">
        <v>2187</v>
      </c>
      <c r="B2192" s="4" t="str">
        <f>Vocabulary!B2188</f>
        <v>queens</v>
      </c>
      <c r="C2192" s="25">
        <v>-1.3127508725745334</v>
      </c>
      <c r="D2192" s="26">
        <f t="shared" si="102"/>
        <v>2.9099246619536872E-4</v>
      </c>
      <c r="E2192" s="22">
        <f t="shared" si="103"/>
        <v>1.7575260629579428E-5</v>
      </c>
      <c r="F2192" s="27">
        <f t="shared" si="104"/>
        <v>1.7793960629579427E-5</v>
      </c>
    </row>
    <row r="2193" spans="1:6" ht="15" customHeight="1" x14ac:dyDescent="0.2">
      <c r="A2193" s="4">
        <v>2188</v>
      </c>
      <c r="B2193" s="4" t="str">
        <f>Vocabulary!B2189</f>
        <v>recognised</v>
      </c>
      <c r="C2193" s="25">
        <v>-0.58902396488886821</v>
      </c>
      <c r="D2193" s="26">
        <f t="shared" si="102"/>
        <v>6.0005678065226187E-4</v>
      </c>
      <c r="E2193" s="22">
        <f t="shared" si="103"/>
        <v>3.6242018394487644E-5</v>
      </c>
      <c r="F2193" s="27">
        <f t="shared" si="104"/>
        <v>3.6460818394487642E-5</v>
      </c>
    </row>
    <row r="2194" spans="1:6" ht="15" customHeight="1" x14ac:dyDescent="0.2">
      <c r="A2194" s="4">
        <v>2189</v>
      </c>
      <c r="B2194" s="4" t="str">
        <f>Vocabulary!B2190</f>
        <v>noticing</v>
      </c>
      <c r="C2194" s="25">
        <v>-5.1663533634180778</v>
      </c>
      <c r="D2194" s="26">
        <f t="shared" si="102"/>
        <v>6.1699756206044295E-6</v>
      </c>
      <c r="E2194" s="22">
        <f t="shared" si="103"/>
        <v>3.7265201751810777E-7</v>
      </c>
      <c r="F2194" s="27">
        <f t="shared" si="104"/>
        <v>5.915520175181078E-7</v>
      </c>
    </row>
    <row r="2195" spans="1:6" ht="15" customHeight="1" x14ac:dyDescent="0.2">
      <c r="A2195" s="4">
        <v>2190</v>
      </c>
      <c r="B2195" s="4" t="str">
        <f>Vocabulary!B2191</f>
        <v>velvet</v>
      </c>
      <c r="C2195" s="25">
        <v>-3.1342993240852657E-3</v>
      </c>
      <c r="D2195" s="26">
        <f t="shared" si="102"/>
        <v>1.0780551942096877E-3</v>
      </c>
      <c r="E2195" s="22">
        <f t="shared" si="103"/>
        <v>6.5111998461796187E-5</v>
      </c>
      <c r="F2195" s="27">
        <f t="shared" si="104"/>
        <v>6.5330998461796193E-5</v>
      </c>
    </row>
    <row r="2196" spans="1:6" ht="15" customHeight="1" x14ac:dyDescent="0.2">
      <c r="A2196" s="4">
        <v>2191</v>
      </c>
      <c r="B2196" s="4" t="str">
        <f>Vocabulary!B2192</f>
        <v>processions</v>
      </c>
      <c r="C2196" s="25">
        <v>-2.4136004651550387</v>
      </c>
      <c r="D2196" s="26">
        <f t="shared" si="102"/>
        <v>9.6780718451676236E-5</v>
      </c>
      <c r="E2196" s="22">
        <f t="shared" si="103"/>
        <v>5.8453277947208517E-6</v>
      </c>
      <c r="F2196" s="27">
        <f t="shared" si="104"/>
        <v>6.0644277947208519E-6</v>
      </c>
    </row>
    <row r="2197" spans="1:6" ht="15" customHeight="1" x14ac:dyDescent="0.2">
      <c r="A2197" s="4">
        <v>2192</v>
      </c>
      <c r="B2197" s="4" t="str">
        <f>Vocabulary!B2193</f>
        <v>opposite</v>
      </c>
      <c r="C2197" s="25">
        <v>-4.7584212488716551</v>
      </c>
      <c r="D2197" s="26">
        <f t="shared" si="102"/>
        <v>9.277823671863165E-6</v>
      </c>
      <c r="E2197" s="22">
        <f t="shared" si="103"/>
        <v>5.6035873107037814E-7</v>
      </c>
      <c r="F2197" s="27">
        <f t="shared" si="104"/>
        <v>7.7955873107037809E-7</v>
      </c>
    </row>
    <row r="2198" spans="1:6" ht="15" customHeight="1" x14ac:dyDescent="0.2">
      <c r="A2198" s="4">
        <v>2193</v>
      </c>
      <c r="B2198" s="4" t="str">
        <f>Vocabulary!B2194</f>
        <v>idiot</v>
      </c>
      <c r="C2198" s="25">
        <v>-2.2039712261966926</v>
      </c>
      <c r="D2198" s="26">
        <f t="shared" si="102"/>
        <v>1.1935198970835603E-4</v>
      </c>
      <c r="E2198" s="22">
        <f t="shared" si="103"/>
        <v>7.2085794976386361E-6</v>
      </c>
      <c r="F2198" s="27">
        <f t="shared" si="104"/>
        <v>7.4278794976386359E-6</v>
      </c>
    </row>
    <row r="2199" spans="1:6" ht="15" customHeight="1" x14ac:dyDescent="0.2">
      <c r="A2199" s="4">
        <v>2194</v>
      </c>
      <c r="B2199" s="4" t="str">
        <f>Vocabulary!B2195</f>
        <v>rosetree</v>
      </c>
      <c r="C2199" s="25">
        <v>-2.196766314859683</v>
      </c>
      <c r="D2199" s="26">
        <f t="shared" si="102"/>
        <v>1.2021501549086642E-4</v>
      </c>
      <c r="E2199" s="22">
        <f t="shared" si="103"/>
        <v>7.2607042253196721E-6</v>
      </c>
      <c r="F2199" s="27">
        <f t="shared" si="104"/>
        <v>7.4801042253196721E-6</v>
      </c>
    </row>
    <row r="2200" spans="1:6" ht="15" customHeight="1" x14ac:dyDescent="0.2">
      <c r="A2200" s="4">
        <v>2195</v>
      </c>
      <c r="B2200" s="4" t="str">
        <f>Vocabulary!B2196</f>
        <v>pattern</v>
      </c>
      <c r="C2200" s="25">
        <v>-2.2666915072218141</v>
      </c>
      <c r="D2200" s="26">
        <f t="shared" si="102"/>
        <v>1.1209612283609793E-4</v>
      </c>
      <c r="E2200" s="22">
        <f t="shared" si="103"/>
        <v>6.7703422022172163E-6</v>
      </c>
      <c r="F2200" s="27">
        <f t="shared" si="104"/>
        <v>6.9898422022172165E-6</v>
      </c>
    </row>
    <row r="2201" spans="1:6" ht="15" customHeight="1" x14ac:dyDescent="0.2">
      <c r="A2201" s="4">
        <v>2196</v>
      </c>
      <c r="B2201" s="4" t="str">
        <f>Vocabulary!B2197</f>
        <v>backs</v>
      </c>
      <c r="C2201" s="25">
        <v>-0.18991584985368648</v>
      </c>
      <c r="D2201" s="26">
        <f t="shared" si="102"/>
        <v>8.9438148413805579E-4</v>
      </c>
      <c r="E2201" s="22">
        <f t="shared" si="103"/>
        <v>5.4018538319967558E-5</v>
      </c>
      <c r="F2201" s="27">
        <f t="shared" si="104"/>
        <v>5.4238138319967559E-5</v>
      </c>
    </row>
    <row r="2202" spans="1:6" ht="15" customHeight="1" x14ac:dyDescent="0.2">
      <c r="A2202" s="4">
        <v>2197</v>
      </c>
      <c r="B2202" s="4" t="str">
        <f>Vocabulary!B2198</f>
        <v>glaring</v>
      </c>
      <c r="C2202" s="25">
        <v>-1.8381185970311784</v>
      </c>
      <c r="D2202" s="26">
        <f t="shared" si="102"/>
        <v>1.7207486659586053E-4</v>
      </c>
      <c r="E2202" s="22">
        <f t="shared" si="103"/>
        <v>1.0392917272957538E-5</v>
      </c>
      <c r="F2202" s="27">
        <f t="shared" si="104"/>
        <v>1.0612617272957538E-5</v>
      </c>
    </row>
    <row r="2203" spans="1:6" ht="15" customHeight="1" x14ac:dyDescent="0.2">
      <c r="A2203" s="4">
        <v>2198</v>
      </c>
      <c r="B2203" s="4" t="str">
        <f>Vocabulary!B2199</f>
        <v>beast</v>
      </c>
      <c r="C2203" s="25">
        <v>-6.7709234230086501</v>
      </c>
      <c r="D2203" s="26">
        <f t="shared" si="102"/>
        <v>1.2400166749157717E-6</v>
      </c>
      <c r="E2203" s="22">
        <f t="shared" si="103"/>
        <v>7.4894091010717754E-8</v>
      </c>
      <c r="F2203" s="27">
        <f t="shared" si="104"/>
        <v>2.9469409101071774E-7</v>
      </c>
    </row>
    <row r="2204" spans="1:6" ht="15" customHeight="1" x14ac:dyDescent="0.2">
      <c r="A2204" s="4">
        <v>2199</v>
      </c>
      <c r="B2204" s="4" t="str">
        <f>Vocabulary!B2200</f>
        <v>bowing</v>
      </c>
      <c r="C2204" s="25">
        <v>-0.60970446925269339</v>
      </c>
      <c r="D2204" s="26">
        <f t="shared" si="102"/>
        <v>5.8777474090188108E-4</v>
      </c>
      <c r="E2204" s="22">
        <f t="shared" si="103"/>
        <v>3.550021207730666E-5</v>
      </c>
      <c r="F2204" s="27">
        <f t="shared" si="104"/>
        <v>3.5720112077306661E-5</v>
      </c>
    </row>
    <row r="2205" spans="1:6" ht="15" customHeight="1" x14ac:dyDescent="0.2">
      <c r="A2205" s="4">
        <v>2200</v>
      </c>
      <c r="B2205" s="4" t="str">
        <f>Vocabulary!B2201</f>
        <v>humble</v>
      </c>
      <c r="C2205" s="25">
        <v>-3.2098973586423938</v>
      </c>
      <c r="D2205" s="26">
        <f t="shared" si="102"/>
        <v>4.364771319798763E-5</v>
      </c>
      <c r="E2205" s="22">
        <f t="shared" si="103"/>
        <v>2.6362192305856178E-6</v>
      </c>
      <c r="F2205" s="27">
        <f t="shared" si="104"/>
        <v>2.8562192305856178E-6</v>
      </c>
    </row>
    <row r="2206" spans="1:6" ht="15" customHeight="1" x14ac:dyDescent="0.2">
      <c r="A2206" s="4">
        <v>2201</v>
      </c>
      <c r="B2206" s="4" t="str">
        <f>Vocabulary!B2202</f>
        <v>meanwhile</v>
      </c>
      <c r="C2206" s="25">
        <v>-1.3929491543341568</v>
      </c>
      <c r="D2206" s="26">
        <f t="shared" si="102"/>
        <v>2.6856664507355829E-4</v>
      </c>
      <c r="E2206" s="22">
        <f t="shared" si="103"/>
        <v>1.6220793772751854E-5</v>
      </c>
      <c r="F2206" s="27">
        <f t="shared" si="104"/>
        <v>1.6440893772751856E-5</v>
      </c>
    </row>
    <row r="2207" spans="1:6" ht="15" customHeight="1" x14ac:dyDescent="0.2">
      <c r="A2207" s="4">
        <v>2202</v>
      </c>
      <c r="B2207" s="4" t="str">
        <f>Vocabulary!B2203</f>
        <v>examining</v>
      </c>
      <c r="C2207" s="25">
        <v>-2.3034170406625472</v>
      </c>
      <c r="D2207" s="26">
        <f t="shared" si="102"/>
        <v>1.0805401158549415E-4</v>
      </c>
      <c r="E2207" s="22">
        <f t="shared" si="103"/>
        <v>6.5262081885365301E-6</v>
      </c>
      <c r="F2207" s="27">
        <f t="shared" si="104"/>
        <v>6.7464081885365301E-6</v>
      </c>
    </row>
    <row r="2208" spans="1:6" ht="15" customHeight="1" x14ac:dyDescent="0.2">
      <c r="A2208" s="4">
        <v>2203</v>
      </c>
      <c r="B2208" s="4" t="str">
        <f>Vocabulary!B2204</f>
        <v>remaining</v>
      </c>
      <c r="C2208" s="25">
        <v>-2.8813178703123068</v>
      </c>
      <c r="D2208" s="26">
        <f t="shared" si="102"/>
        <v>6.0626396238803194E-5</v>
      </c>
      <c r="E2208" s="22">
        <f t="shared" si="103"/>
        <v>3.6616917573863924E-6</v>
      </c>
      <c r="F2208" s="27">
        <f t="shared" si="104"/>
        <v>3.8819917573863926E-6</v>
      </c>
    </row>
    <row r="2209" spans="1:6" ht="15" customHeight="1" x14ac:dyDescent="0.2">
      <c r="A2209" s="4">
        <v>2204</v>
      </c>
      <c r="B2209" s="4" t="str">
        <f>Vocabulary!B2205</f>
        <v>execute</v>
      </c>
      <c r="C2209" s="25">
        <v>-1.7227187020442916</v>
      </c>
      <c r="D2209" s="26">
        <f t="shared" si="102"/>
        <v>1.931234357617366E-4</v>
      </c>
      <c r="E2209" s="22">
        <f t="shared" si="103"/>
        <v>1.1664201350537855E-5</v>
      </c>
      <c r="F2209" s="27">
        <f t="shared" si="104"/>
        <v>1.1884601350537855E-5</v>
      </c>
    </row>
    <row r="2210" spans="1:6" ht="15" customHeight="1" x14ac:dyDescent="0.2">
      <c r="A2210" s="4">
        <v>2205</v>
      </c>
      <c r="B2210" s="4" t="str">
        <f>Vocabulary!B2206</f>
        <v>protection</v>
      </c>
      <c r="C2210" s="25">
        <v>-5.4831433072652813E-2</v>
      </c>
      <c r="D2210" s="26">
        <f t="shared" si="102"/>
        <v>1.0237389249358106E-3</v>
      </c>
      <c r="E2210" s="22">
        <f t="shared" si="103"/>
        <v>6.1831423533530226E-5</v>
      </c>
      <c r="F2210" s="27">
        <f t="shared" si="104"/>
        <v>6.2051923533530228E-5</v>
      </c>
    </row>
    <row r="2211" spans="1:6" ht="15" customHeight="1" x14ac:dyDescent="0.2">
      <c r="A2211" s="4">
        <v>2206</v>
      </c>
      <c r="B2211" s="4" t="str">
        <f>Vocabulary!B2207</f>
        <v>pot</v>
      </c>
      <c r="C2211" s="25">
        <v>-4.514324838920837</v>
      </c>
      <c r="D2211" s="26">
        <f t="shared" si="102"/>
        <v>1.1842839355386086E-5</v>
      </c>
      <c r="E2211" s="22">
        <f t="shared" si="103"/>
        <v>7.1527964619334038E-7</v>
      </c>
      <c r="F2211" s="27">
        <f t="shared" si="104"/>
        <v>9.3587964619334043E-7</v>
      </c>
    </row>
    <row r="2212" spans="1:6" ht="15" customHeight="1" x14ac:dyDescent="0.2">
      <c r="A2212" s="4">
        <v>2207</v>
      </c>
      <c r="B2212" s="4" t="str">
        <f>Vocabulary!B2208</f>
        <v>marched</v>
      </c>
      <c r="C2212" s="25">
        <v>-7.3197003097474198</v>
      </c>
      <c r="D2212" s="26">
        <f t="shared" si="102"/>
        <v>7.1630296954399473E-7</v>
      </c>
      <c r="E2212" s="22">
        <f t="shared" si="103"/>
        <v>4.3263014826731499E-8</v>
      </c>
      <c r="F2212" s="27">
        <f t="shared" si="104"/>
        <v>2.6396301482673149E-7</v>
      </c>
    </row>
    <row r="2213" spans="1:6" ht="15" customHeight="1" x14ac:dyDescent="0.2">
      <c r="A2213" s="4">
        <v>2208</v>
      </c>
      <c r="B2213" s="4" t="str">
        <f>Vocabulary!B2209</f>
        <v>evidently</v>
      </c>
      <c r="C2213" s="25">
        <v>-1.7940964914135082</v>
      </c>
      <c r="D2213" s="26">
        <f t="shared" si="102"/>
        <v>1.7981917428243902E-4</v>
      </c>
      <c r="E2213" s="22">
        <f t="shared" si="103"/>
        <v>1.0860655244894895E-5</v>
      </c>
      <c r="F2213" s="27">
        <f t="shared" si="104"/>
        <v>1.1081455244894895E-5</v>
      </c>
    </row>
    <row r="2214" spans="1:6" ht="15" customHeight="1" x14ac:dyDescent="0.2">
      <c r="A2214" s="4">
        <v>2209</v>
      </c>
      <c r="B2214" s="4" t="str">
        <f>Vocabulary!B2210</f>
        <v>roared</v>
      </c>
      <c r="C2214" s="25">
        <v>-4.0278024438164755</v>
      </c>
      <c r="D2214" s="26">
        <f t="shared" si="102"/>
        <v>1.926414904816753E-5</v>
      </c>
      <c r="E2214" s="22">
        <f t="shared" si="103"/>
        <v>1.163509298901558E-6</v>
      </c>
      <c r="F2214" s="27">
        <f t="shared" si="104"/>
        <v>1.384409298901558E-6</v>
      </c>
    </row>
    <row r="2215" spans="1:6" ht="15" customHeight="1" x14ac:dyDescent="0.2">
      <c r="A2215" s="4">
        <v>2210</v>
      </c>
      <c r="B2215" s="4" t="str">
        <f>Vocabulary!B2211</f>
        <v>peeping</v>
      </c>
      <c r="C2215" s="25">
        <v>-1.2874424899131993</v>
      </c>
      <c r="D2215" s="26">
        <f t="shared" si="102"/>
        <v>2.9845099847212574E-4</v>
      </c>
      <c r="E2215" s="22">
        <f t="shared" si="103"/>
        <v>1.8025738438823209E-5</v>
      </c>
      <c r="F2215" s="27">
        <f t="shared" si="104"/>
        <v>1.8246738438823209E-5</v>
      </c>
    </row>
    <row r="2216" spans="1:6" ht="15" customHeight="1" x14ac:dyDescent="0.2">
      <c r="A2216" s="4">
        <v>2211</v>
      </c>
      <c r="B2216" s="4" t="str">
        <f>Vocabulary!B2212</f>
        <v>boxed</v>
      </c>
      <c r="C2216" s="25">
        <v>-4.5302840628876107</v>
      </c>
      <c r="D2216" s="26">
        <f t="shared" si="102"/>
        <v>1.1655337005380931E-5</v>
      </c>
      <c r="E2216" s="22">
        <f t="shared" si="103"/>
        <v>7.0395494520336096E-7</v>
      </c>
      <c r="F2216" s="27">
        <f t="shared" si="104"/>
        <v>9.2505494520336094E-7</v>
      </c>
    </row>
    <row r="2217" spans="1:6" ht="15" customHeight="1" x14ac:dyDescent="0.2">
      <c r="A2217" s="4">
        <v>2212</v>
      </c>
      <c r="B2217" s="4" t="str">
        <f>Vocabulary!B2213</f>
        <v>laughter</v>
      </c>
      <c r="C2217" s="25">
        <v>-1.6993599110052742</v>
      </c>
      <c r="D2217" s="26">
        <f t="shared" si="102"/>
        <v>1.9768766565759937E-4</v>
      </c>
      <c r="E2217" s="22">
        <f t="shared" si="103"/>
        <v>1.1939870102522827E-5</v>
      </c>
      <c r="F2217" s="27">
        <f t="shared" si="104"/>
        <v>1.2161070102522827E-5</v>
      </c>
    </row>
    <row r="2218" spans="1:6" ht="15" customHeight="1" x14ac:dyDescent="0.2">
      <c r="A2218" s="4">
        <v>2213</v>
      </c>
      <c r="B2218" s="4" t="str">
        <f>Vocabulary!B2214</f>
        <v>thunder</v>
      </c>
      <c r="C2218" s="25">
        <v>-1.3427340876458198</v>
      </c>
      <c r="D2218" s="26">
        <f t="shared" si="102"/>
        <v>2.8239707909062206E-4</v>
      </c>
      <c r="E2218" s="22">
        <f t="shared" si="103"/>
        <v>1.705611946227297E-5</v>
      </c>
      <c r="F2218" s="27">
        <f t="shared" si="104"/>
        <v>1.7277419462272971E-5</v>
      </c>
    </row>
    <row r="2219" spans="1:6" ht="15" customHeight="1" x14ac:dyDescent="0.2">
      <c r="A2219" s="4">
        <v>2214</v>
      </c>
      <c r="B2219" s="4" t="str">
        <f>Vocabulary!B2215</f>
        <v>ridges</v>
      </c>
      <c r="C2219" s="25">
        <v>-3.1122379307568058</v>
      </c>
      <c r="D2219" s="26">
        <f t="shared" si="102"/>
        <v>4.8125410348375678E-5</v>
      </c>
      <c r="E2219" s="22">
        <f t="shared" si="103"/>
        <v>2.9066616082434611E-6</v>
      </c>
      <c r="F2219" s="27">
        <f t="shared" si="104"/>
        <v>3.1280616082434612E-6</v>
      </c>
    </row>
    <row r="2220" spans="1:6" ht="15" customHeight="1" x14ac:dyDescent="0.2">
      <c r="A2220" s="4">
        <v>2215</v>
      </c>
      <c r="B2220" s="4" t="str">
        <f>Vocabulary!B2216</f>
        <v>furrows</v>
      </c>
      <c r="C2220" s="25">
        <v>-1.3675310531698965</v>
      </c>
      <c r="D2220" s="26">
        <f t="shared" si="102"/>
        <v>2.7548059674583611E-4</v>
      </c>
      <c r="E2220" s="22">
        <f t="shared" si="103"/>
        <v>1.6638380194178365E-5</v>
      </c>
      <c r="F2220" s="27">
        <f t="shared" si="104"/>
        <v>1.6859880194178366E-5</v>
      </c>
    </row>
    <row r="2221" spans="1:6" ht="15" customHeight="1" x14ac:dyDescent="0.2">
      <c r="A2221" s="4">
        <v>2216</v>
      </c>
      <c r="B2221" s="4" t="str">
        <f>Vocabulary!B2217</f>
        <v>balls</v>
      </c>
      <c r="C2221" s="25">
        <v>-2.7735018041696771</v>
      </c>
      <c r="D2221" s="26">
        <f t="shared" si="102"/>
        <v>6.7528278161694478E-5</v>
      </c>
      <c r="E2221" s="22">
        <f t="shared" si="103"/>
        <v>4.0785491943344547E-6</v>
      </c>
      <c r="F2221" s="27">
        <f t="shared" si="104"/>
        <v>4.3001491943344544E-6</v>
      </c>
    </row>
    <row r="2222" spans="1:6" ht="15" customHeight="1" x14ac:dyDescent="0.2">
      <c r="A2222" s="4">
        <v>2217</v>
      </c>
      <c r="B2222" s="4" t="str">
        <f>Vocabulary!B2218</f>
        <v>mallets</v>
      </c>
      <c r="C2222" s="25">
        <v>-2.1204272210870503</v>
      </c>
      <c r="D2222" s="26">
        <f t="shared" si="102"/>
        <v>1.2975149303079157E-4</v>
      </c>
      <c r="E2222" s="22">
        <f t="shared" si="103"/>
        <v>7.8366850417432368E-6</v>
      </c>
      <c r="F2222" s="27">
        <f t="shared" si="104"/>
        <v>8.0583850417432367E-6</v>
      </c>
    </row>
    <row r="2223" spans="1:6" ht="15" customHeight="1" x14ac:dyDescent="0.2">
      <c r="A2223" s="4">
        <v>2218</v>
      </c>
      <c r="B2223" s="4" t="str">
        <f>Vocabulary!B2219</f>
        <v>double</v>
      </c>
      <c r="C2223" s="25">
        <v>-1.4072140768395682</v>
      </c>
      <c r="D2223" s="26">
        <f t="shared" si="102"/>
        <v>2.6476275827282369E-4</v>
      </c>
      <c r="E2223" s="22">
        <f t="shared" si="103"/>
        <v>1.5991047955609485E-5</v>
      </c>
      <c r="F2223" s="27">
        <f t="shared" si="104"/>
        <v>1.6212847955609483E-5</v>
      </c>
    </row>
    <row r="2224" spans="1:6" ht="15" customHeight="1" x14ac:dyDescent="0.2">
      <c r="A2224" s="4">
        <v>2219</v>
      </c>
      <c r="B2224" s="4" t="str">
        <f>Vocabulary!B2220</f>
        <v>chief</v>
      </c>
      <c r="C2224" s="25">
        <v>-2.6803182492518189</v>
      </c>
      <c r="D2224" s="26">
        <f t="shared" si="102"/>
        <v>7.4123305779682846E-5</v>
      </c>
      <c r="E2224" s="22">
        <f t="shared" si="103"/>
        <v>4.4768733528973774E-6</v>
      </c>
      <c r="F2224" s="27">
        <f t="shared" si="104"/>
        <v>4.6987733528973777E-6</v>
      </c>
    </row>
    <row r="2225" spans="1:6" ht="15" customHeight="1" x14ac:dyDescent="0.2">
      <c r="A2225" s="4">
        <v>2220</v>
      </c>
      <c r="B2225" s="4" t="str">
        <f>Vocabulary!B2221</f>
        <v>managing</v>
      </c>
      <c r="C2225" s="25">
        <v>-2.1169018709781127</v>
      </c>
      <c r="D2225" s="26">
        <f t="shared" si="102"/>
        <v>1.3020971970103003E-4</v>
      </c>
      <c r="E2225" s="22">
        <f t="shared" si="103"/>
        <v>7.864360855011399E-6</v>
      </c>
      <c r="F2225" s="27">
        <f t="shared" si="104"/>
        <v>8.0863608550113996E-6</v>
      </c>
    </row>
    <row r="2226" spans="1:6" ht="15" customHeight="1" x14ac:dyDescent="0.2">
      <c r="A2226" s="4">
        <v>2221</v>
      </c>
      <c r="B2226" s="4" t="str">
        <f>Vocabulary!B2222</f>
        <v>comfortably</v>
      </c>
      <c r="C2226" s="25">
        <v>-1.5496714955310895</v>
      </c>
      <c r="D2226" s="26">
        <f t="shared" si="102"/>
        <v>2.2960874564695273E-4</v>
      </c>
      <c r="E2226" s="22">
        <f t="shared" si="103"/>
        <v>1.3867828264896264E-5</v>
      </c>
      <c r="F2226" s="27">
        <f t="shared" si="104"/>
        <v>1.4089928264896265E-5</v>
      </c>
    </row>
    <row r="2227" spans="1:6" ht="15" customHeight="1" x14ac:dyDescent="0.2">
      <c r="A2227" s="4">
        <v>2222</v>
      </c>
      <c r="B2227" s="4" t="str">
        <f>Vocabulary!B2223</f>
        <v>straightened</v>
      </c>
      <c r="C2227" s="25">
        <v>-2.9064561304234138</v>
      </c>
      <c r="D2227" s="26">
        <f t="shared" si="102"/>
        <v>5.9121350492670401E-5</v>
      </c>
      <c r="E2227" s="22">
        <f t="shared" si="103"/>
        <v>3.5707905337445255E-6</v>
      </c>
      <c r="F2227" s="27">
        <f t="shared" si="104"/>
        <v>3.7929905337445257E-6</v>
      </c>
    </row>
    <row r="2228" spans="1:6" ht="15" customHeight="1" x14ac:dyDescent="0.2">
      <c r="A2228" s="4">
        <v>2223</v>
      </c>
      <c r="B2228" s="4" t="str">
        <f>Vocabulary!B2224</f>
        <v>expression</v>
      </c>
      <c r="C2228" s="25">
        <v>-3.8661149588870178</v>
      </c>
      <c r="D2228" s="26">
        <f t="shared" si="102"/>
        <v>2.2644868979866954E-5</v>
      </c>
      <c r="E2228" s="22">
        <f t="shared" si="103"/>
        <v>1.3676968323181087E-6</v>
      </c>
      <c r="F2228" s="27">
        <f t="shared" si="104"/>
        <v>1.5899968323181087E-6</v>
      </c>
    </row>
    <row r="2229" spans="1:6" ht="15" customHeight="1" x14ac:dyDescent="0.2">
      <c r="A2229" s="4">
        <v>2224</v>
      </c>
      <c r="B2229" s="4" t="str">
        <f>Vocabulary!B2225</f>
        <v>bursting</v>
      </c>
      <c r="C2229" s="25">
        <v>2.1357560767240389</v>
      </c>
      <c r="D2229" s="26">
        <f t="shared" si="102"/>
        <v>9.1527011904302263E-3</v>
      </c>
      <c r="E2229" s="22">
        <f t="shared" si="103"/>
        <v>5.5280162744307255E-4</v>
      </c>
      <c r="F2229" s="27">
        <f t="shared" si="104"/>
        <v>5.530240274430726E-4</v>
      </c>
    </row>
    <row r="2230" spans="1:6" ht="15" customHeight="1" x14ac:dyDescent="0.2">
      <c r="A2230" s="4">
        <v>2225</v>
      </c>
      <c r="B2230" s="4" t="str">
        <f>Vocabulary!B2226</f>
        <v>provoking</v>
      </c>
      <c r="C2230" s="25">
        <v>-2.758690133386847</v>
      </c>
      <c r="D2230" s="26">
        <f t="shared" si="102"/>
        <v>6.8535928859621428E-5</v>
      </c>
      <c r="E2230" s="22">
        <f t="shared" si="103"/>
        <v>4.1394089267914236E-6</v>
      </c>
      <c r="F2230" s="27">
        <f t="shared" si="104"/>
        <v>4.3619089267914236E-6</v>
      </c>
    </row>
    <row r="2231" spans="1:6" ht="15" customHeight="1" x14ac:dyDescent="0.2">
      <c r="A2231" s="4">
        <v>2226</v>
      </c>
      <c r="B2231" s="4" t="str">
        <f>Vocabulary!B2227</f>
        <v>act</v>
      </c>
      <c r="C2231" s="25">
        <v>-1.8082171979731601</v>
      </c>
      <c r="D2231" s="26">
        <f t="shared" si="102"/>
        <v>1.7729784386684856E-4</v>
      </c>
      <c r="E2231" s="22">
        <f t="shared" si="103"/>
        <v>1.0708372817220163E-5</v>
      </c>
      <c r="F2231" s="27">
        <f t="shared" si="104"/>
        <v>1.0930972817220163E-5</v>
      </c>
    </row>
    <row r="2232" spans="1:6" ht="15" customHeight="1" x14ac:dyDescent="0.2">
      <c r="A2232" s="4">
        <v>2227</v>
      </c>
      <c r="B2232" s="4" t="str">
        <f>Vocabulary!B2228</f>
        <v>crawling</v>
      </c>
      <c r="C2232" s="25">
        <v>-1.6647442914082122</v>
      </c>
      <c r="D2232" s="26">
        <f t="shared" si="102"/>
        <v>2.0465056395504235E-4</v>
      </c>
      <c r="E2232" s="22">
        <f t="shared" si="103"/>
        <v>1.2360412785001261E-5</v>
      </c>
      <c r="F2232" s="27">
        <f t="shared" si="104"/>
        <v>1.2583112785001261E-5</v>
      </c>
    </row>
    <row r="2233" spans="1:6" ht="15" customHeight="1" x14ac:dyDescent="0.2">
      <c r="A2233" s="4">
        <v>2228</v>
      </c>
      <c r="B2233" s="4" t="str">
        <f>Vocabulary!B2229</f>
        <v>ridge</v>
      </c>
      <c r="C2233" s="25">
        <v>-2.0246291778632144</v>
      </c>
      <c r="D2233" s="26">
        <f t="shared" si="102"/>
        <v>1.4279629042965292E-4</v>
      </c>
      <c r="E2233" s="22">
        <f t="shared" si="103"/>
        <v>8.6245601271109862E-6</v>
      </c>
      <c r="F2233" s="27">
        <f t="shared" si="104"/>
        <v>8.8473601271109868E-6</v>
      </c>
    </row>
    <row r="2234" spans="1:6" ht="15" customHeight="1" x14ac:dyDescent="0.2">
      <c r="A2234" s="4">
        <v>2229</v>
      </c>
      <c r="B2234" s="4" t="str">
        <f>Vocabulary!B2230</f>
        <v>furrow</v>
      </c>
      <c r="C2234" s="25">
        <v>-3.3839771137847054</v>
      </c>
      <c r="D2234" s="26">
        <f t="shared" si="102"/>
        <v>3.6674112924415554E-5</v>
      </c>
      <c r="E2234" s="22">
        <f t="shared" si="103"/>
        <v>2.2150301739168844E-6</v>
      </c>
      <c r="F2234" s="27">
        <f t="shared" si="104"/>
        <v>2.4379301739168844E-6</v>
      </c>
    </row>
    <row r="2235" spans="1:6" ht="15" customHeight="1" x14ac:dyDescent="0.2">
      <c r="A2235" s="4">
        <v>2230</v>
      </c>
      <c r="B2235" s="4" t="str">
        <f>Vocabulary!B2231</f>
        <v>send</v>
      </c>
      <c r="C2235" s="25">
        <v>-1.2219268031376895</v>
      </c>
      <c r="D2235" s="26">
        <f t="shared" si="102"/>
        <v>3.1865896220504777E-4</v>
      </c>
      <c r="E2235" s="22">
        <f t="shared" si="103"/>
        <v>1.9246251925109634E-5</v>
      </c>
      <c r="F2235" s="27">
        <f t="shared" si="104"/>
        <v>1.9469251925109635E-5</v>
      </c>
    </row>
    <row r="2236" spans="1:6" ht="15" customHeight="1" x14ac:dyDescent="0.2">
      <c r="A2236" s="4">
        <v>2231</v>
      </c>
      <c r="B2236" s="4" t="str">
        <f>Vocabulary!B2232</f>
        <v>doubled</v>
      </c>
      <c r="C2236" s="25">
        <v>-2.1542093877230801</v>
      </c>
      <c r="D2236" s="26">
        <f t="shared" si="102"/>
        <v>1.2544141819787464E-4</v>
      </c>
      <c r="E2236" s="22">
        <f t="shared" si="103"/>
        <v>7.5763666578623021E-6</v>
      </c>
      <c r="F2236" s="27">
        <f t="shared" si="104"/>
        <v>7.7994666578623017E-6</v>
      </c>
    </row>
    <row r="2237" spans="1:6" ht="15" customHeight="1" x14ac:dyDescent="0.2">
      <c r="A2237" s="4">
        <v>2232</v>
      </c>
      <c r="B2237" s="4" t="str">
        <f>Vocabulary!B2233</f>
        <v>parts</v>
      </c>
      <c r="C2237" s="25">
        <v>-1.1212154217791173</v>
      </c>
      <c r="D2237" s="26">
        <f t="shared" si="102"/>
        <v>3.5242323598047522E-4</v>
      </c>
      <c r="E2237" s="22">
        <f t="shared" si="103"/>
        <v>2.1285534657512742E-5</v>
      </c>
      <c r="F2237" s="27">
        <f t="shared" si="104"/>
        <v>2.1508734657512743E-5</v>
      </c>
    </row>
    <row r="2238" spans="1:6" ht="15" customHeight="1" x14ac:dyDescent="0.2">
      <c r="A2238" s="4">
        <v>2233</v>
      </c>
      <c r="B2238" s="4" t="str">
        <f>Vocabulary!B2234</f>
        <v>played</v>
      </c>
      <c r="C2238" s="25">
        <v>-3.0790190624258771</v>
      </c>
      <c r="D2238" s="26">
        <f t="shared" si="102"/>
        <v>4.9750931528587478E-5</v>
      </c>
      <c r="E2238" s="22">
        <f t="shared" si="103"/>
        <v>3.0048392647809438E-6</v>
      </c>
      <c r="F2238" s="27">
        <f t="shared" si="104"/>
        <v>3.2281392647809438E-6</v>
      </c>
    </row>
    <row r="2239" spans="1:6" ht="15" customHeight="1" x14ac:dyDescent="0.2">
      <c r="A2239" s="4">
        <v>2234</v>
      </c>
      <c r="B2239" s="4" t="str">
        <f>Vocabulary!B2235</f>
        <v>fighting</v>
      </c>
      <c r="C2239" s="25">
        <v>-1.5230910936842759</v>
      </c>
      <c r="D2239" s="26">
        <f t="shared" si="102"/>
        <v>2.3579367316067096E-4</v>
      </c>
      <c r="E2239" s="22">
        <f t="shared" si="103"/>
        <v>1.4241383341595995E-5</v>
      </c>
      <c r="F2239" s="27">
        <f t="shared" si="104"/>
        <v>1.4464783341595995E-5</v>
      </c>
    </row>
    <row r="2240" spans="1:6" ht="15" customHeight="1" x14ac:dyDescent="0.2">
      <c r="A2240" s="4">
        <v>2235</v>
      </c>
      <c r="B2240" s="4" t="str">
        <f>Vocabulary!B2236</f>
        <v>furious</v>
      </c>
      <c r="C2240" s="25">
        <v>-1.7614394630834569</v>
      </c>
      <c r="D2240" s="26">
        <f t="shared" si="102"/>
        <v>1.8578847343419212E-4</v>
      </c>
      <c r="E2240" s="22">
        <f t="shared" si="103"/>
        <v>1.1221186875626366E-5</v>
      </c>
      <c r="F2240" s="27">
        <f t="shared" si="104"/>
        <v>1.1444686875626366E-5</v>
      </c>
    </row>
    <row r="2241" spans="1:6" ht="15" customHeight="1" x14ac:dyDescent="0.2">
      <c r="A2241" s="4">
        <v>2236</v>
      </c>
      <c r="B2241" s="4" t="str">
        <f>Vocabulary!B2237</f>
        <v>uneasy</v>
      </c>
      <c r="C2241" s="25">
        <v>-2.9087611564051357</v>
      </c>
      <c r="D2241" s="26">
        <f t="shared" si="102"/>
        <v>5.8985231183251205E-5</v>
      </c>
      <c r="E2241" s="22">
        <f t="shared" si="103"/>
        <v>3.5625692475681519E-6</v>
      </c>
      <c r="F2241" s="27">
        <f t="shared" si="104"/>
        <v>3.7861692475681518E-6</v>
      </c>
    </row>
    <row r="2242" spans="1:6" ht="15" customHeight="1" x14ac:dyDescent="0.2">
      <c r="A2242" s="4">
        <v>2237</v>
      </c>
      <c r="B2242" s="4" t="str">
        <f>Vocabulary!B2238</f>
        <v>beheading</v>
      </c>
      <c r="C2242" s="25">
        <v>-1.3448729810655009</v>
      </c>
      <c r="D2242" s="26">
        <f t="shared" si="102"/>
        <v>2.8179370734038002E-4</v>
      </c>
      <c r="E2242" s="22">
        <f t="shared" si="103"/>
        <v>1.7019677227511094E-5</v>
      </c>
      <c r="F2242" s="27">
        <f t="shared" si="104"/>
        <v>1.7243377227511093E-5</v>
      </c>
    </row>
    <row r="2243" spans="1:6" ht="15" customHeight="1" x14ac:dyDescent="0.2">
      <c r="A2243" s="4">
        <v>2238</v>
      </c>
      <c r="B2243" s="4" t="str">
        <f>Vocabulary!B2239</f>
        <v>appearance</v>
      </c>
      <c r="C2243" s="25">
        <v>-8.9688934768850093E-4</v>
      </c>
      <c r="D2243" s="26">
        <f t="shared" si="102"/>
        <v>1.0804699460438864E-3</v>
      </c>
      <c r="E2243" s="22">
        <f t="shared" si="103"/>
        <v>6.5257843793796311E-5</v>
      </c>
      <c r="F2243" s="27">
        <f t="shared" si="104"/>
        <v>6.5481643793796314E-5</v>
      </c>
    </row>
    <row r="2244" spans="1:6" ht="15" customHeight="1" x14ac:dyDescent="0.2">
      <c r="A2244" s="4">
        <v>2239</v>
      </c>
      <c r="B2244" s="4" t="str">
        <f>Vocabulary!B2240</f>
        <v>nodded</v>
      </c>
      <c r="C2244" s="25">
        <v>-3.9891036311781871</v>
      </c>
      <c r="D2244" s="26">
        <f t="shared" si="102"/>
        <v>2.002426161006741E-5</v>
      </c>
      <c r="E2244" s="22">
        <f t="shared" si="103"/>
        <v>1.2094183100793201E-6</v>
      </c>
      <c r="F2244" s="27">
        <f t="shared" si="104"/>
        <v>1.4333183100793202E-6</v>
      </c>
    </row>
    <row r="2245" spans="1:6" ht="15" customHeight="1" x14ac:dyDescent="0.2">
      <c r="A2245" s="4">
        <v>2240</v>
      </c>
      <c r="B2245" s="4" t="str">
        <f>Vocabulary!B2241</f>
        <v>account</v>
      </c>
      <c r="C2245" s="25">
        <v>-3.4706603687719961</v>
      </c>
      <c r="D2245" s="26">
        <f t="shared" si="102"/>
        <v>3.3628969442053337E-5</v>
      </c>
      <c r="E2245" s="22">
        <f t="shared" si="103"/>
        <v>2.0311106688632761E-6</v>
      </c>
      <c r="F2245" s="27">
        <f t="shared" si="104"/>
        <v>2.255110668863276E-6</v>
      </c>
    </row>
    <row r="2246" spans="1:6" ht="15" customHeight="1" x14ac:dyDescent="0.2">
      <c r="A2246" s="4">
        <v>2241</v>
      </c>
      <c r="B2246" s="4" t="str">
        <f>Vocabulary!B2242</f>
        <v>someone</v>
      </c>
      <c r="C2246" s="25">
        <v>-1.6944462140001191</v>
      </c>
      <c r="D2246" s="26">
        <f t="shared" ref="D2246:D2309" si="105">EXP((C2246-$B$3)/$F$3)</f>
        <v>1.9866143338883555E-4</v>
      </c>
      <c r="E2246" s="22">
        <f t="shared" ref="E2246:E2309" si="106">D2246/$D$3</f>
        <v>1.1998683383474437E-5</v>
      </c>
      <c r="F2246" s="27">
        <f t="shared" ref="F2246:F2309" si="107">IF(A2246=1,-1,E2246+A2246*0.0000000001)</f>
        <v>1.2222783383474437E-5</v>
      </c>
    </row>
    <row r="2247" spans="1:6" ht="15" customHeight="1" x14ac:dyDescent="0.2">
      <c r="A2247" s="4">
        <v>2242</v>
      </c>
      <c r="B2247" s="4" t="str">
        <f>Vocabulary!B2243</f>
        <v>fairly</v>
      </c>
      <c r="C2247" s="25">
        <v>-3.3138864778501023</v>
      </c>
      <c r="D2247" s="26">
        <f t="shared" si="105"/>
        <v>3.9336851322391899E-5</v>
      </c>
      <c r="E2247" s="22">
        <f t="shared" si="106"/>
        <v>2.3758533111777758E-6</v>
      </c>
      <c r="F2247" s="27">
        <f t="shared" si="107"/>
        <v>2.6000533111777757E-6</v>
      </c>
    </row>
    <row r="2248" spans="1:6" ht="15" customHeight="1" x14ac:dyDescent="0.2">
      <c r="A2248" s="4">
        <v>2243</v>
      </c>
      <c r="B2248" s="4" t="str">
        <f>Vocabulary!B2244</f>
        <v>complaining</v>
      </c>
      <c r="C2248" s="25">
        <v>-2.004191585873806</v>
      </c>
      <c r="D2248" s="26">
        <f t="shared" si="105"/>
        <v>1.4574472962130535E-4</v>
      </c>
      <c r="E2248" s="22">
        <f t="shared" si="106"/>
        <v>8.8026389204257484E-6</v>
      </c>
      <c r="F2248" s="27">
        <f t="shared" si="107"/>
        <v>9.0269389204257489E-6</v>
      </c>
    </row>
    <row r="2249" spans="1:6" ht="15" customHeight="1" x14ac:dyDescent="0.2">
      <c r="A2249" s="4">
        <v>2244</v>
      </c>
      <c r="B2249" s="4" t="str">
        <f>Vocabulary!B2245</f>
        <v>quarrel</v>
      </c>
      <c r="C2249" s="25">
        <v>-3.2582721608264711</v>
      </c>
      <c r="D2249" s="26">
        <f t="shared" si="105"/>
        <v>4.1586520537611954E-5</v>
      </c>
      <c r="E2249" s="22">
        <f t="shared" si="106"/>
        <v>2.5117280412173097E-6</v>
      </c>
      <c r="F2249" s="27">
        <f t="shared" si="107"/>
        <v>2.7361280412173096E-6</v>
      </c>
    </row>
    <row r="2250" spans="1:6" ht="15" customHeight="1" x14ac:dyDescent="0.2">
      <c r="A2250" s="4">
        <v>2245</v>
      </c>
      <c r="B2250" s="4" t="str">
        <f>Vocabulary!B2246</f>
        <v>oneself</v>
      </c>
      <c r="C2250" s="25">
        <v>-7.8908955668153773</v>
      </c>
      <c r="D2250" s="26">
        <f t="shared" si="105"/>
        <v>4.0460365658134077E-7</v>
      </c>
      <c r="E2250" s="22">
        <f t="shared" si="106"/>
        <v>2.4437109348816156E-8</v>
      </c>
      <c r="F2250" s="27">
        <f t="shared" si="107"/>
        <v>2.4893710934881616E-7</v>
      </c>
    </row>
    <row r="2251" spans="1:6" ht="15" customHeight="1" x14ac:dyDescent="0.2">
      <c r="A2251" s="4">
        <v>2246</v>
      </c>
      <c r="B2251" s="4" t="str">
        <f>Vocabulary!B2247</f>
        <v>attends</v>
      </c>
      <c r="C2251" s="25">
        <v>-7.4322600039217619</v>
      </c>
      <c r="D2251" s="26">
        <f t="shared" si="105"/>
        <v>6.4004822501974025E-7</v>
      </c>
      <c r="E2251" s="22">
        <f t="shared" si="106"/>
        <v>3.8657407586178491E-8</v>
      </c>
      <c r="F2251" s="27">
        <f t="shared" si="107"/>
        <v>2.6325740758617852E-7</v>
      </c>
    </row>
    <row r="2252" spans="1:6" ht="15" customHeight="1" x14ac:dyDescent="0.2">
      <c r="A2252" s="4">
        <v>2247</v>
      </c>
      <c r="B2252" s="4" t="str">
        <f>Vocabulary!B2248</f>
        <v>arch</v>
      </c>
      <c r="C2252" s="25">
        <v>-1.7995983329810508</v>
      </c>
      <c r="D2252" s="26">
        <f t="shared" si="105"/>
        <v>1.7883255427697843E-4</v>
      </c>
      <c r="E2252" s="22">
        <f t="shared" si="106"/>
        <v>1.0801065716804898E-5</v>
      </c>
      <c r="F2252" s="27">
        <f t="shared" si="107"/>
        <v>1.1025765716804897E-5</v>
      </c>
    </row>
    <row r="2253" spans="1:6" ht="15" customHeight="1" x14ac:dyDescent="0.2">
      <c r="A2253" s="4">
        <v>2248</v>
      </c>
      <c r="B2253" s="4" t="str">
        <f>Vocabulary!B2249</f>
        <v>croqueted</v>
      </c>
      <c r="C2253" s="25">
        <v>-2.1630675574531359</v>
      </c>
      <c r="D2253" s="26">
        <f t="shared" si="105"/>
        <v>1.2433514384115122E-4</v>
      </c>
      <c r="E2253" s="22">
        <f t="shared" si="106"/>
        <v>7.5095502883478393E-6</v>
      </c>
      <c r="F2253" s="27">
        <f t="shared" si="107"/>
        <v>7.7343502883478401E-6</v>
      </c>
    </row>
    <row r="2254" spans="1:6" ht="15" customHeight="1" x14ac:dyDescent="0.2">
      <c r="A2254" s="4">
        <v>2249</v>
      </c>
      <c r="B2254" s="4" t="str">
        <f>Vocabulary!B2250</f>
        <v>win</v>
      </c>
      <c r="C2254" s="25">
        <v>-1.7173496782634805</v>
      </c>
      <c r="D2254" s="26">
        <f t="shared" si="105"/>
        <v>1.9416310859756106E-4</v>
      </c>
      <c r="E2254" s="22">
        <f t="shared" si="106"/>
        <v>1.1726995144817192E-5</v>
      </c>
      <c r="F2254" s="27">
        <f t="shared" si="107"/>
        <v>1.1951895144817192E-5</v>
      </c>
    </row>
    <row r="2255" spans="1:6" ht="15" customHeight="1" x14ac:dyDescent="0.2">
      <c r="A2255" s="4">
        <v>2250</v>
      </c>
      <c r="B2255" s="4" t="str">
        <f>Vocabulary!B2251</f>
        <v>finishing</v>
      </c>
      <c r="C2255" s="25">
        <v>1.3623619904337949</v>
      </c>
      <c r="D2255" s="26">
        <f t="shared" si="105"/>
        <v>4.2234611157412685E-3</v>
      </c>
      <c r="E2255" s="22">
        <f t="shared" si="106"/>
        <v>2.5508711905349149E-4</v>
      </c>
      <c r="F2255" s="27">
        <f t="shared" si="107"/>
        <v>2.5531211905349151E-4</v>
      </c>
    </row>
    <row r="2256" spans="1:6" ht="15" customHeight="1" x14ac:dyDescent="0.2">
      <c r="A2256" s="4">
        <v>2251</v>
      </c>
      <c r="B2256" s="4" t="str">
        <f>Vocabulary!B2252</f>
        <v>kiss</v>
      </c>
      <c r="C2256" s="25">
        <v>-0.22361121105545223</v>
      </c>
      <c r="D2256" s="26">
        <f t="shared" si="105"/>
        <v>8.6474705222374954E-4</v>
      </c>
      <c r="E2256" s="22">
        <f t="shared" si="106"/>
        <v>5.2228688323803813E-5</v>
      </c>
      <c r="F2256" s="27">
        <f t="shared" si="107"/>
        <v>5.2453788323803812E-5</v>
      </c>
    </row>
    <row r="2257" spans="1:6" ht="15" customHeight="1" x14ac:dyDescent="0.2">
      <c r="A2257" s="4">
        <v>2252</v>
      </c>
      <c r="B2257" s="4" t="str">
        <f>Vocabulary!B2253</f>
        <v>likes</v>
      </c>
      <c r="C2257" s="25">
        <v>-6.0645965922441771</v>
      </c>
      <c r="D2257" s="26">
        <f t="shared" si="105"/>
        <v>2.5129356661193102E-6</v>
      </c>
      <c r="E2257" s="22">
        <f t="shared" si="106"/>
        <v>1.5177540454865419E-7</v>
      </c>
      <c r="F2257" s="27">
        <f t="shared" si="107"/>
        <v>3.7697540454865419E-7</v>
      </c>
    </row>
    <row r="2258" spans="1:6" ht="15" customHeight="1" x14ac:dyDescent="0.2">
      <c r="A2258" s="4">
        <v>2253</v>
      </c>
      <c r="B2258" s="4" t="str">
        <f>Vocabulary!B2254</f>
        <v>impertinent</v>
      </c>
      <c r="C2258" s="25">
        <v>-3.8241454583031063</v>
      </c>
      <c r="D2258" s="26">
        <f t="shared" si="105"/>
        <v>2.3615488561542073E-5</v>
      </c>
      <c r="E2258" s="22">
        <f t="shared" si="106"/>
        <v>1.4263199724397518E-6</v>
      </c>
      <c r="F2258" s="27">
        <f t="shared" si="107"/>
        <v>1.6516199724397518E-6</v>
      </c>
    </row>
    <row r="2259" spans="1:6" ht="15" customHeight="1" x14ac:dyDescent="0.2">
      <c r="A2259" s="4">
        <v>2254</v>
      </c>
      <c r="B2259" s="4" t="str">
        <f>Vocabulary!B2255</f>
        <v>passing</v>
      </c>
      <c r="C2259" s="25">
        <v>-1.8821771842495956</v>
      </c>
      <c r="D2259" s="26">
        <f t="shared" si="105"/>
        <v>1.6465807742921219E-4</v>
      </c>
      <c r="E2259" s="22">
        <f t="shared" si="106"/>
        <v>9.9449606493968124E-6</v>
      </c>
      <c r="F2259" s="27">
        <f t="shared" si="107"/>
        <v>1.0170360649396812E-5</v>
      </c>
    </row>
    <row r="2260" spans="1:6" ht="15" customHeight="1" x14ac:dyDescent="0.2">
      <c r="A2260" s="4">
        <v>2255</v>
      </c>
      <c r="B2260" s="4" t="str">
        <f>Vocabulary!B2256</f>
        <v>settling</v>
      </c>
      <c r="C2260" s="25">
        <v>-1.7279278843553798</v>
      </c>
      <c r="D2260" s="26">
        <f t="shared" si="105"/>
        <v>1.921200362906824E-4</v>
      </c>
      <c r="E2260" s="22">
        <f t="shared" si="106"/>
        <v>1.1603598382186366E-5</v>
      </c>
      <c r="F2260" s="27">
        <f t="shared" si="107"/>
        <v>1.1829098382186366E-5</v>
      </c>
    </row>
    <row r="2261" spans="1:6" ht="15" customHeight="1" x14ac:dyDescent="0.2">
      <c r="A2261" s="4">
        <v>2256</v>
      </c>
      <c r="B2261" s="4" t="str">
        <f>Vocabulary!B2257</f>
        <v>difficulties</v>
      </c>
      <c r="C2261" s="25">
        <v>-3.3108386902540081</v>
      </c>
      <c r="D2261" s="26">
        <f t="shared" si="105"/>
        <v>3.945692457586116E-5</v>
      </c>
      <c r="E2261" s="22">
        <f t="shared" si="106"/>
        <v>2.3831054533103731E-6</v>
      </c>
      <c r="F2261" s="27">
        <f t="shared" si="107"/>
        <v>2.6087054533103731E-6</v>
      </c>
    </row>
    <row r="2262" spans="1:6" ht="15" customHeight="1" x14ac:dyDescent="0.2">
      <c r="A2262" s="4">
        <v>2257</v>
      </c>
      <c r="B2262" s="4" t="str">
        <f>Vocabulary!B2258</f>
        <v>screaming</v>
      </c>
      <c r="C2262" s="25">
        <v>-1.4863142916524021</v>
      </c>
      <c r="D2262" s="26">
        <f t="shared" si="105"/>
        <v>2.4462684268860267E-4</v>
      </c>
      <c r="E2262" s="22">
        <f t="shared" si="106"/>
        <v>1.4774886008068566E-5</v>
      </c>
      <c r="F2262" s="27">
        <f t="shared" si="107"/>
        <v>1.5000586008068567E-5</v>
      </c>
    </row>
    <row r="2263" spans="1:6" ht="15" customHeight="1" x14ac:dyDescent="0.2">
      <c r="A2263" s="4">
        <v>2258</v>
      </c>
      <c r="B2263" s="4" t="str">
        <f>Vocabulary!B2259</f>
        <v>search</v>
      </c>
      <c r="C2263" s="25">
        <v>-1.8241521421128502</v>
      </c>
      <c r="D2263" s="26">
        <f t="shared" si="105"/>
        <v>1.7449500348958722E-4</v>
      </c>
      <c r="E2263" s="22">
        <f t="shared" si="106"/>
        <v>1.0539087849889073E-5</v>
      </c>
      <c r="F2263" s="27">
        <f t="shared" si="107"/>
        <v>1.0764887849889073E-5</v>
      </c>
    </row>
    <row r="2264" spans="1:6" ht="15" customHeight="1" x14ac:dyDescent="0.2">
      <c r="A2264" s="4">
        <v>2259</v>
      </c>
      <c r="B2264" s="4" t="str">
        <f>Vocabulary!B2260</f>
        <v>engaged</v>
      </c>
      <c r="C2264" s="25">
        <v>-1.7055740171080849</v>
      </c>
      <c r="D2264" s="26">
        <f t="shared" si="105"/>
        <v>1.9646302250005417E-4</v>
      </c>
      <c r="E2264" s="22">
        <f t="shared" si="106"/>
        <v>1.1865904535807305E-5</v>
      </c>
      <c r="F2264" s="27">
        <f t="shared" si="107"/>
        <v>1.2091804535807305E-5</v>
      </c>
    </row>
    <row r="2265" spans="1:6" ht="15" customHeight="1" x14ac:dyDescent="0.2">
      <c r="A2265" s="4">
        <v>2260</v>
      </c>
      <c r="B2265" s="4" t="str">
        <f>Vocabulary!B2261</f>
        <v>croqueting</v>
      </c>
      <c r="C2265" s="25">
        <v>-0.11649026717090993</v>
      </c>
      <c r="D2265" s="26">
        <f t="shared" si="105"/>
        <v>9.6252302011351498E-4</v>
      </c>
      <c r="E2265" s="22">
        <f t="shared" si="106"/>
        <v>5.8134126844051548E-5</v>
      </c>
      <c r="F2265" s="27">
        <f t="shared" si="107"/>
        <v>5.8360126844051549E-5</v>
      </c>
    </row>
    <row r="2266" spans="1:6" ht="15" customHeight="1" x14ac:dyDescent="0.2">
      <c r="A2266" s="4">
        <v>2261</v>
      </c>
      <c r="B2266" s="4" t="str">
        <f>Vocabulary!B2262</f>
        <v>helpless</v>
      </c>
      <c r="C2266" s="25">
        <v>-1.9587348587216999</v>
      </c>
      <c r="D2266" s="26">
        <f t="shared" si="105"/>
        <v>1.5252269296826772E-4</v>
      </c>
      <c r="E2266" s="22">
        <f t="shared" si="106"/>
        <v>9.2120119668077167E-6</v>
      </c>
      <c r="F2266" s="27">
        <f t="shared" si="107"/>
        <v>9.4381119668077161E-6</v>
      </c>
    </row>
    <row r="2267" spans="1:6" ht="15" customHeight="1" x14ac:dyDescent="0.2">
      <c r="A2267" s="4">
        <v>2262</v>
      </c>
      <c r="B2267" s="4" t="str">
        <f>Vocabulary!B2263</f>
        <v>appealed</v>
      </c>
      <c r="C2267" s="25">
        <v>-1.9678775555622567</v>
      </c>
      <c r="D2267" s="26">
        <f t="shared" si="105"/>
        <v>1.511345794449431E-4</v>
      </c>
      <c r="E2267" s="22">
        <f t="shared" si="106"/>
        <v>9.1281731744332959E-6</v>
      </c>
      <c r="F2267" s="27">
        <f t="shared" si="107"/>
        <v>9.3543731744332955E-6</v>
      </c>
    </row>
    <row r="2268" spans="1:6" ht="15" customHeight="1" x14ac:dyDescent="0.2">
      <c r="A2268" s="4">
        <v>2263</v>
      </c>
      <c r="B2268" s="4" t="str">
        <f>Vocabulary!B2264</f>
        <v>settle</v>
      </c>
      <c r="C2268" s="25">
        <v>-1.415662300850175</v>
      </c>
      <c r="D2268" s="26">
        <f t="shared" si="105"/>
        <v>2.6253540501851996E-4</v>
      </c>
      <c r="E2268" s="22">
        <f t="shared" si="106"/>
        <v>1.5856521057128727E-5</v>
      </c>
      <c r="F2268" s="27">
        <f t="shared" si="107"/>
        <v>1.6082821057128729E-5</v>
      </c>
    </row>
    <row r="2269" spans="1:6" ht="15" customHeight="1" x14ac:dyDescent="0.2">
      <c r="A2269" s="4">
        <v>2264</v>
      </c>
      <c r="B2269" s="4" t="str">
        <f>Vocabulary!B2265</f>
        <v>arguments</v>
      </c>
      <c r="C2269" s="25">
        <v>-0.16004369131121221</v>
      </c>
      <c r="D2269" s="26">
        <f t="shared" si="105"/>
        <v>9.2150164177056532E-4</v>
      </c>
      <c r="E2269" s="22">
        <f t="shared" si="106"/>
        <v>5.5656532062343758E-5</v>
      </c>
      <c r="F2269" s="27">
        <f t="shared" si="107"/>
        <v>5.588293206234376E-5</v>
      </c>
    </row>
    <row r="2270" spans="1:6" ht="15" customHeight="1" x14ac:dyDescent="0.2">
      <c r="A2270" s="4">
        <v>2265</v>
      </c>
      <c r="B2270" s="4" t="str">
        <f>Vocabulary!B2266</f>
        <v>executioner's</v>
      </c>
      <c r="C2270" s="25">
        <v>-2.2248620013950124</v>
      </c>
      <c r="D2270" s="26">
        <f t="shared" si="105"/>
        <v>1.1688449777041549E-4</v>
      </c>
      <c r="E2270" s="22">
        <f t="shared" si="106"/>
        <v>7.0595487874017079E-6</v>
      </c>
      <c r="F2270" s="27">
        <f t="shared" si="107"/>
        <v>7.2860487874017082E-6</v>
      </c>
    </row>
    <row r="2271" spans="1:6" ht="15" customHeight="1" x14ac:dyDescent="0.2">
      <c r="A2271" s="4">
        <v>2266</v>
      </c>
      <c r="B2271" s="4" t="str">
        <f>Vocabulary!B2267</f>
        <v>weren't</v>
      </c>
      <c r="C2271" s="25">
        <v>-4.1530701307465545</v>
      </c>
      <c r="D2271" s="26">
        <f t="shared" si="105"/>
        <v>1.6996001649441083E-5</v>
      </c>
      <c r="E2271" s="22">
        <f t="shared" si="106"/>
        <v>1.0265185300334863E-6</v>
      </c>
      <c r="F2271" s="27">
        <f t="shared" si="107"/>
        <v>1.2531185300334864E-6</v>
      </c>
    </row>
    <row r="2272" spans="1:6" ht="15" customHeight="1" x14ac:dyDescent="0.2">
      <c r="A2272" s="4">
        <v>2267</v>
      </c>
      <c r="B2272" s="4" t="str">
        <f>Vocabulary!B2268</f>
        <v>prison</v>
      </c>
      <c r="C2272" s="25">
        <v>-2.0152647131157297</v>
      </c>
      <c r="D2272" s="26">
        <f t="shared" si="105"/>
        <v>1.4413978197917157E-4</v>
      </c>
      <c r="E2272" s="22">
        <f t="shared" si="106"/>
        <v>8.7057038572052728E-6</v>
      </c>
      <c r="F2272" s="27">
        <f t="shared" si="107"/>
        <v>8.9324038572052735E-6</v>
      </c>
    </row>
    <row r="2273" spans="1:6" ht="15" customHeight="1" x14ac:dyDescent="0.2">
      <c r="A2273" s="4">
        <v>2268</v>
      </c>
      <c r="B2273" s="4" t="str">
        <f>Vocabulary!B2269</f>
        <v>arrow</v>
      </c>
      <c r="C2273" s="25">
        <v>-3.0978583194845859</v>
      </c>
      <c r="D2273" s="26">
        <f t="shared" si="105"/>
        <v>4.8822434499216996E-5</v>
      </c>
      <c r="E2273" s="22">
        <f t="shared" si="106"/>
        <v>2.9487602277586572E-6</v>
      </c>
      <c r="F2273" s="27">
        <f t="shared" si="107"/>
        <v>3.1755602277586573E-6</v>
      </c>
    </row>
    <row r="2274" spans="1:6" ht="15" customHeight="1" x14ac:dyDescent="0.2">
      <c r="A2274" s="4">
        <v>2269</v>
      </c>
      <c r="B2274" s="4" t="str">
        <f>Vocabulary!B2270</f>
        <v>fading</v>
      </c>
      <c r="C2274" s="25">
        <v>-0.60573814535094428</v>
      </c>
      <c r="D2274" s="26">
        <f t="shared" si="105"/>
        <v>5.9011067537958475E-4</v>
      </c>
      <c r="E2274" s="22">
        <f t="shared" si="106"/>
        <v>3.5641297026329706E-5</v>
      </c>
      <c r="F2274" s="27">
        <f t="shared" si="107"/>
        <v>3.5868197026329709E-5</v>
      </c>
    </row>
    <row r="2275" spans="1:6" ht="15" customHeight="1" x14ac:dyDescent="0.2">
      <c r="A2275" s="4">
        <v>2270</v>
      </c>
      <c r="B2275" s="4" t="str">
        <f>Vocabulary!B2271</f>
        <v>ix</v>
      </c>
      <c r="C2275" s="25">
        <v>-1.6900987192161436</v>
      </c>
      <c r="D2275" s="26">
        <f t="shared" si="105"/>
        <v>1.995269930790824E-4</v>
      </c>
      <c r="E2275" s="22">
        <f t="shared" si="106"/>
        <v>1.2050961153223751E-5</v>
      </c>
      <c r="F2275" s="27">
        <f t="shared" si="107"/>
        <v>1.2277961153223751E-5</v>
      </c>
    </row>
    <row r="2276" spans="1:6" ht="15" customHeight="1" x14ac:dyDescent="0.2">
      <c r="A2276" s="4">
        <v>2271</v>
      </c>
      <c r="B2276" s="4" t="str">
        <f>Vocabulary!B2272</f>
        <v>affectionately</v>
      </c>
      <c r="C2276" s="25">
        <v>-1.4923358554330788</v>
      </c>
      <c r="D2276" s="26">
        <f t="shared" si="105"/>
        <v>2.4315823265493429E-4</v>
      </c>
      <c r="E2276" s="22">
        <f t="shared" si="106"/>
        <v>1.468618541577348E-5</v>
      </c>
      <c r="F2276" s="27">
        <f t="shared" si="107"/>
        <v>1.491328541577348E-5</v>
      </c>
    </row>
    <row r="2277" spans="1:6" ht="15" customHeight="1" x14ac:dyDescent="0.2">
      <c r="A2277" s="4">
        <v>2272</v>
      </c>
      <c r="B2277" s="4" t="str">
        <f>Vocabulary!B2273</f>
        <v>pleasant</v>
      </c>
      <c r="C2277" s="25">
        <v>-2.2304693255176087</v>
      </c>
      <c r="D2277" s="26">
        <f t="shared" si="105"/>
        <v>1.1623092262283481E-4</v>
      </c>
      <c r="E2277" s="22">
        <f t="shared" si="106"/>
        <v>7.0200743855041884E-6</v>
      </c>
      <c r="F2277" s="27">
        <f t="shared" si="107"/>
        <v>7.2472743855041885E-6</v>
      </c>
    </row>
    <row r="2278" spans="1:6" ht="15" customHeight="1" x14ac:dyDescent="0.2">
      <c r="A2278" s="4">
        <v>2273</v>
      </c>
      <c r="B2278" s="4" t="str">
        <f>Vocabulary!B2274</f>
        <v>hopeful</v>
      </c>
      <c r="C2278" s="25">
        <v>-2.8649859535815985</v>
      </c>
      <c r="D2278" s="26">
        <f t="shared" si="105"/>
        <v>6.1624671176252086E-5</v>
      </c>
      <c r="E2278" s="22">
        <f t="shared" si="106"/>
        <v>3.7219852159595155E-6</v>
      </c>
      <c r="F2278" s="27">
        <f t="shared" si="107"/>
        <v>3.9492852159595154E-6</v>
      </c>
    </row>
    <row r="2279" spans="1:6" ht="15" customHeight="1" x14ac:dyDescent="0.2">
      <c r="A2279" s="4">
        <v>2274</v>
      </c>
      <c r="B2279" s="4" t="str">
        <f>Vocabulary!B2275</f>
        <v>vinegar</v>
      </c>
      <c r="C2279" s="25">
        <v>-1.0460299071075048</v>
      </c>
      <c r="D2279" s="26">
        <f t="shared" si="105"/>
        <v>3.7994189872582489E-4</v>
      </c>
      <c r="E2279" s="22">
        <f t="shared" si="106"/>
        <v>2.2947597171537774E-5</v>
      </c>
      <c r="F2279" s="27">
        <f t="shared" si="107"/>
        <v>2.3174997171537774E-5</v>
      </c>
    </row>
    <row r="2280" spans="1:6" ht="15" customHeight="1" x14ac:dyDescent="0.2">
      <c r="A2280" s="4">
        <v>2275</v>
      </c>
      <c r="B2280" s="4" t="str">
        <f>Vocabulary!B2276</f>
        <v>sour</v>
      </c>
      <c r="C2280" s="25">
        <v>-2.738045763849577</v>
      </c>
      <c r="D2280" s="26">
        <f t="shared" si="105"/>
        <v>6.9965515587323146E-5</v>
      </c>
      <c r="E2280" s="22">
        <f t="shared" si="106"/>
        <v>4.2257526031774529E-6</v>
      </c>
      <c r="F2280" s="27">
        <f t="shared" si="107"/>
        <v>4.4532526031774529E-6</v>
      </c>
    </row>
    <row r="2281" spans="1:6" ht="15" customHeight="1" x14ac:dyDescent="0.2">
      <c r="A2281" s="4">
        <v>2276</v>
      </c>
      <c r="B2281" s="4" t="str">
        <f>Vocabulary!B2277</f>
        <v>camomile</v>
      </c>
      <c r="C2281" s="25">
        <v>-1.2196362421419789</v>
      </c>
      <c r="D2281" s="26">
        <f t="shared" si="105"/>
        <v>3.1938970658259501E-4</v>
      </c>
      <c r="E2281" s="22">
        <f t="shared" si="106"/>
        <v>1.929038716701782E-5</v>
      </c>
      <c r="F2281" s="27">
        <f t="shared" si="107"/>
        <v>1.9517987167017821E-5</v>
      </c>
    </row>
    <row r="2282" spans="1:6" ht="15" customHeight="1" x14ac:dyDescent="0.2">
      <c r="A2282" s="4">
        <v>2277</v>
      </c>
      <c r="B2282" s="4" t="str">
        <f>Vocabulary!B2278</f>
        <v>bitter</v>
      </c>
      <c r="C2282" s="25">
        <v>-2.6448492241313475</v>
      </c>
      <c r="D2282" s="26">
        <f t="shared" si="105"/>
        <v>7.6799568827802794E-5</v>
      </c>
      <c r="E2282" s="22">
        <f t="shared" si="106"/>
        <v>4.6385133472209468E-6</v>
      </c>
      <c r="F2282" s="27">
        <f t="shared" si="107"/>
        <v>4.8662133472209472E-6</v>
      </c>
    </row>
    <row r="2283" spans="1:6" ht="15" customHeight="1" x14ac:dyDescent="0.2">
      <c r="A2283" s="4">
        <v>2278</v>
      </c>
      <c r="B2283" s="4" t="str">
        <f>Vocabulary!B2279</f>
        <v>barley</v>
      </c>
      <c r="C2283" s="25">
        <v>-1.1493840708041638</v>
      </c>
      <c r="D2283" s="26">
        <f t="shared" si="105"/>
        <v>3.4263446501642898E-4</v>
      </c>
      <c r="E2283" s="22">
        <f t="shared" si="106"/>
        <v>2.0694315911592132E-5</v>
      </c>
      <c r="F2283" s="27">
        <f t="shared" si="107"/>
        <v>2.0922115911592133E-5</v>
      </c>
    </row>
    <row r="2284" spans="1:6" ht="15" customHeight="1" x14ac:dyDescent="0.2">
      <c r="A2284" s="4">
        <v>2279</v>
      </c>
      <c r="B2284" s="4" t="str">
        <f>Vocabulary!B2280</f>
        <v>sweet</v>
      </c>
      <c r="C2284" s="25">
        <v>1.3209049675504851</v>
      </c>
      <c r="D2284" s="26">
        <f t="shared" si="105"/>
        <v>4.0519487515592737E-3</v>
      </c>
      <c r="E2284" s="22">
        <f t="shared" si="106"/>
        <v>2.4472817560349138E-4</v>
      </c>
      <c r="F2284" s="27">
        <f t="shared" si="107"/>
        <v>2.4495607560349135E-4</v>
      </c>
    </row>
    <row r="2285" spans="1:6" ht="15" customHeight="1" x14ac:dyDescent="0.2">
      <c r="A2285" s="4">
        <v>2280</v>
      </c>
      <c r="B2285" s="4" t="str">
        <f>Vocabulary!B2281</f>
        <v>stingy</v>
      </c>
      <c r="C2285" s="25">
        <v>-3.2593431521050507</v>
      </c>
      <c r="D2285" s="26">
        <f t="shared" si="105"/>
        <v>4.1542005578631086E-5</v>
      </c>
      <c r="E2285" s="22">
        <f t="shared" si="106"/>
        <v>2.5090394423809448E-6</v>
      </c>
      <c r="F2285" s="27">
        <f t="shared" si="107"/>
        <v>2.737039442380945E-6</v>
      </c>
    </row>
    <row r="2286" spans="1:6" ht="15" customHeight="1" x14ac:dyDescent="0.2">
      <c r="A2286" s="4">
        <v>2281</v>
      </c>
      <c r="B2286" s="4" t="str">
        <f>Vocabulary!B2282</f>
        <v>squeezed</v>
      </c>
      <c r="C2286" s="25">
        <v>-4.3018868617976871</v>
      </c>
      <c r="D2286" s="26">
        <f t="shared" si="105"/>
        <v>1.464591399324811E-5</v>
      </c>
      <c r="E2286" s="22">
        <f t="shared" si="106"/>
        <v>8.8457876231380136E-7</v>
      </c>
      <c r="F2286" s="27">
        <f t="shared" si="107"/>
        <v>1.1126787623138013E-6</v>
      </c>
    </row>
    <row r="2287" spans="1:6" ht="15" customHeight="1" x14ac:dyDescent="0.2">
      <c r="A2287" s="4">
        <v>2282</v>
      </c>
      <c r="B2287" s="4" t="str">
        <f>Vocabulary!B2283</f>
        <v>closer</v>
      </c>
      <c r="C2287" s="25">
        <v>-1.4885093988204305</v>
      </c>
      <c r="D2287" s="26">
        <f t="shared" si="105"/>
        <v>2.4409044948838824E-4</v>
      </c>
      <c r="E2287" s="22">
        <f t="shared" si="106"/>
        <v>1.4742489120214524E-5</v>
      </c>
      <c r="F2287" s="27">
        <f t="shared" si="107"/>
        <v>1.4970689120214525E-5</v>
      </c>
    </row>
    <row r="2288" spans="1:6" ht="15" customHeight="1" x14ac:dyDescent="0.2">
      <c r="A2288" s="4">
        <v>2283</v>
      </c>
      <c r="B2288" s="4" t="str">
        <f>Vocabulary!B2284</f>
        <v>uncomfortably</v>
      </c>
      <c r="C2288" s="25">
        <v>-3.3346429566988487</v>
      </c>
      <c r="D2288" s="26">
        <f t="shared" si="105"/>
        <v>3.8528772249975509E-5</v>
      </c>
      <c r="E2288" s="22">
        <f t="shared" si="106"/>
        <v>2.3270472355679295E-6</v>
      </c>
      <c r="F2288" s="27">
        <f t="shared" si="107"/>
        <v>2.5553472355679295E-6</v>
      </c>
    </row>
    <row r="2289" spans="1:6" ht="15" customHeight="1" x14ac:dyDescent="0.2">
      <c r="A2289" s="4">
        <v>2284</v>
      </c>
      <c r="B2289" s="4" t="str">
        <f>Vocabulary!B2285</f>
        <v>bore</v>
      </c>
      <c r="C2289" s="25">
        <v>-4.5291781496754284</v>
      </c>
      <c r="D2289" s="26">
        <f t="shared" si="105"/>
        <v>1.1668233926690997E-5</v>
      </c>
      <c r="E2289" s="22">
        <f t="shared" si="106"/>
        <v>7.0473388892072651E-7</v>
      </c>
      <c r="F2289" s="27">
        <f t="shared" si="107"/>
        <v>9.3313388892072652E-7</v>
      </c>
    </row>
    <row r="2290" spans="1:6" ht="15" customHeight="1" x14ac:dyDescent="0.2">
      <c r="A2290" s="4">
        <v>2285</v>
      </c>
      <c r="B2290" s="4" t="str">
        <f>Vocabulary!B2286</f>
        <v>game's</v>
      </c>
      <c r="C2290" s="25">
        <v>-2.170374517555012</v>
      </c>
      <c r="D2290" s="26">
        <f t="shared" si="105"/>
        <v>1.2342994306632692E-4</v>
      </c>
      <c r="E2290" s="22">
        <f t="shared" si="106"/>
        <v>7.4548782903142096E-6</v>
      </c>
      <c r="F2290" s="27">
        <f t="shared" si="107"/>
        <v>7.6833782903142101E-6</v>
      </c>
    </row>
    <row r="2291" spans="1:6" ht="15" customHeight="1" x14ac:dyDescent="0.2">
      <c r="A2291" s="4">
        <v>2286</v>
      </c>
      <c r="B2291" s="4" t="str">
        <f>Vocabulary!B2287</f>
        <v>minding</v>
      </c>
      <c r="C2291" s="25">
        <v>-6.4273265215155195</v>
      </c>
      <c r="D2291" s="26">
        <f t="shared" si="105"/>
        <v>1.7484360952607125E-6</v>
      </c>
      <c r="E2291" s="22">
        <f t="shared" si="106"/>
        <v>1.056014283467393E-7</v>
      </c>
      <c r="F2291" s="27">
        <f t="shared" si="107"/>
        <v>3.342014283467393E-7</v>
      </c>
    </row>
    <row r="2292" spans="1:6" ht="15" customHeight="1" x14ac:dyDescent="0.2">
      <c r="A2292" s="4">
        <v>2287</v>
      </c>
      <c r="B2292" s="4" t="str">
        <f>Vocabulary!B2288</f>
        <v>morals</v>
      </c>
      <c r="C2292" s="25">
        <v>-1.3447372779410098</v>
      </c>
      <c r="D2292" s="26">
        <f t="shared" si="105"/>
        <v>2.8183195022170841E-4</v>
      </c>
      <c r="E2292" s="22">
        <f t="shared" si="106"/>
        <v>1.7021987007607327E-5</v>
      </c>
      <c r="F2292" s="27">
        <f t="shared" si="107"/>
        <v>1.7250687007607327E-5</v>
      </c>
    </row>
    <row r="2293" spans="1:6" ht="15" customHeight="1" x14ac:dyDescent="0.2">
      <c r="A2293" s="4">
        <v>2288</v>
      </c>
      <c r="B2293" s="4" t="str">
        <f>Vocabulary!B2289</f>
        <v>waist</v>
      </c>
      <c r="C2293" s="25">
        <v>-1.0481647388998976</v>
      </c>
      <c r="D2293" s="26">
        <f t="shared" si="105"/>
        <v>3.7913165185927343E-4</v>
      </c>
      <c r="E2293" s="22">
        <f t="shared" si="106"/>
        <v>2.2898660166260183E-5</v>
      </c>
      <c r="F2293" s="27">
        <f t="shared" si="107"/>
        <v>2.3127460166260183E-5</v>
      </c>
    </row>
    <row r="2294" spans="1:6" ht="15" customHeight="1" x14ac:dyDescent="0.2">
      <c r="A2294" s="4">
        <v>2289</v>
      </c>
      <c r="B2294" s="4" t="str">
        <f>Vocabulary!B2290</f>
        <v>feather</v>
      </c>
      <c r="C2294" s="25">
        <v>-1.816661314631153</v>
      </c>
      <c r="D2294" s="26">
        <f t="shared" si="105"/>
        <v>1.758070233794158E-4</v>
      </c>
      <c r="E2294" s="22">
        <f t="shared" si="106"/>
        <v>1.0618330765750158E-5</v>
      </c>
      <c r="F2294" s="27">
        <f t="shared" si="107"/>
        <v>1.0847230765750158E-5</v>
      </c>
    </row>
    <row r="2295" spans="1:6" ht="15" customHeight="1" x14ac:dyDescent="0.2">
      <c r="A2295" s="4">
        <v>2290</v>
      </c>
      <c r="B2295" s="4" t="str">
        <f>Vocabulary!B2291</f>
        <v>flock</v>
      </c>
      <c r="C2295" s="25">
        <v>-4.4598974248326533</v>
      </c>
      <c r="D2295" s="26">
        <f t="shared" si="105"/>
        <v>1.2505278375473624E-5</v>
      </c>
      <c r="E2295" s="22">
        <f t="shared" si="106"/>
        <v>7.5528940514505502E-7</v>
      </c>
      <c r="F2295" s="27">
        <f t="shared" si="107"/>
        <v>9.8428940514505507E-7</v>
      </c>
    </row>
    <row r="2296" spans="1:6" ht="15" customHeight="1" x14ac:dyDescent="0.2">
      <c r="A2296" s="4">
        <v>2291</v>
      </c>
      <c r="B2296" s="4" t="str">
        <f>Vocabulary!B2292</f>
        <v>mineral</v>
      </c>
      <c r="C2296" s="25">
        <v>-2.1218320179417685</v>
      </c>
      <c r="D2296" s="26">
        <f t="shared" si="105"/>
        <v>1.2956934651087087E-4</v>
      </c>
      <c r="E2296" s="22">
        <f t="shared" si="106"/>
        <v>7.8256838202950229E-6</v>
      </c>
      <c r="F2296" s="27">
        <f t="shared" si="107"/>
        <v>8.0547838202950221E-6</v>
      </c>
    </row>
    <row r="2297" spans="1:6" ht="15" customHeight="1" x14ac:dyDescent="0.2">
      <c r="A2297" s="4">
        <v>2292</v>
      </c>
      <c r="B2297" s="4" t="str">
        <f>Vocabulary!B2293</f>
        <v>attended</v>
      </c>
      <c r="C2297" s="25">
        <v>-3.3667717176206269</v>
      </c>
      <c r="D2297" s="26">
        <f t="shared" si="105"/>
        <v>3.731056507147478E-5</v>
      </c>
      <c r="E2297" s="22">
        <f t="shared" si="106"/>
        <v>2.2534703868511648E-6</v>
      </c>
      <c r="F2297" s="27">
        <f t="shared" si="107"/>
        <v>2.4826703868511647E-6</v>
      </c>
    </row>
    <row r="2298" spans="1:6" ht="15" customHeight="1" x14ac:dyDescent="0.2">
      <c r="A2298" s="4">
        <v>2293</v>
      </c>
      <c r="B2298" s="4" t="str">
        <f>Vocabulary!B2294</f>
        <v>vegetable</v>
      </c>
      <c r="C2298" s="25">
        <v>-1.8891410236550097</v>
      </c>
      <c r="D2298" s="26">
        <f t="shared" si="105"/>
        <v>1.6351540832108545E-4</v>
      </c>
      <c r="E2298" s="22">
        <f t="shared" si="106"/>
        <v>9.8759461224873311E-6</v>
      </c>
      <c r="F2298" s="27">
        <f t="shared" si="107"/>
        <v>1.0105246122487331E-5</v>
      </c>
    </row>
    <row r="2299" spans="1:6" ht="15" customHeight="1" x14ac:dyDescent="0.2">
      <c r="A2299" s="4">
        <v>2294</v>
      </c>
      <c r="B2299" s="4" t="str">
        <f>Vocabulary!B2295</f>
        <v>cheap</v>
      </c>
      <c r="C2299" s="25">
        <v>-1.9656768058609164</v>
      </c>
      <c r="D2299" s="26">
        <f t="shared" si="105"/>
        <v>1.5146755508915166E-4</v>
      </c>
      <c r="E2299" s="22">
        <f t="shared" si="106"/>
        <v>9.1482841202827965E-6</v>
      </c>
      <c r="F2299" s="27">
        <f t="shared" si="107"/>
        <v>9.3776841202827964E-6</v>
      </c>
    </row>
    <row r="2300" spans="1:6" ht="15" customHeight="1" x14ac:dyDescent="0.2">
      <c r="A2300" s="4">
        <v>2295</v>
      </c>
      <c r="B2300" s="4" t="str">
        <f>Vocabulary!B2296</f>
        <v>birthday</v>
      </c>
      <c r="C2300" s="25">
        <v>-4.578966752648145</v>
      </c>
      <c r="D2300" s="26">
        <f t="shared" si="105"/>
        <v>1.1101514022049935E-5</v>
      </c>
      <c r="E2300" s="22">
        <f t="shared" si="106"/>
        <v>6.7050533943879639E-7</v>
      </c>
      <c r="F2300" s="27">
        <f t="shared" si="107"/>
        <v>9.0000533943879637E-7</v>
      </c>
    </row>
    <row r="2301" spans="1:6" ht="15" customHeight="1" x14ac:dyDescent="0.2">
      <c r="A2301" s="4">
        <v>2296</v>
      </c>
      <c r="B2301" s="4" t="str">
        <f>Vocabulary!B2297</f>
        <v>dig</v>
      </c>
      <c r="C2301" s="25">
        <v>-3.1623903576692487</v>
      </c>
      <c r="D2301" s="26">
        <f t="shared" si="105"/>
        <v>4.5771329075425051E-5</v>
      </c>
      <c r="E2301" s="22">
        <f t="shared" si="106"/>
        <v>2.7644806354634246E-6</v>
      </c>
      <c r="F2301" s="27">
        <f t="shared" si="107"/>
        <v>2.9940806354634244E-6</v>
      </c>
    </row>
    <row r="2302" spans="1:6" ht="15" customHeight="1" x14ac:dyDescent="0.2">
      <c r="A2302" s="4">
        <v>2297</v>
      </c>
      <c r="B2302" s="4" t="str">
        <f>Vocabulary!B2298</f>
        <v>worried</v>
      </c>
      <c r="C2302" s="25">
        <v>-1.0042120255772249</v>
      </c>
      <c r="D2302" s="26">
        <f t="shared" si="105"/>
        <v>3.9616715250141352E-4</v>
      </c>
      <c r="E2302" s="22">
        <f t="shared" si="106"/>
        <v>2.3927564342562685E-5</v>
      </c>
      <c r="F2302" s="27">
        <f t="shared" si="107"/>
        <v>2.4157264342562684E-5</v>
      </c>
    </row>
    <row r="2303" spans="1:6" ht="15" customHeight="1" x14ac:dyDescent="0.2">
      <c r="A2303" s="4">
        <v>2298</v>
      </c>
      <c r="B2303" s="4" t="str">
        <f>Vocabulary!B2299</f>
        <v>died</v>
      </c>
      <c r="C2303" s="25">
        <v>-0.12750092800867951</v>
      </c>
      <c r="D2303" s="26">
        <f t="shared" si="105"/>
        <v>9.5198313760929559E-4</v>
      </c>
      <c r="E2303" s="22">
        <f t="shared" si="106"/>
        <v>5.7497542727497718E-5</v>
      </c>
      <c r="F2303" s="27">
        <f t="shared" si="107"/>
        <v>5.772734272749772E-5</v>
      </c>
    </row>
    <row r="2304" spans="1:6" ht="15" customHeight="1" x14ac:dyDescent="0.2">
      <c r="A2304" s="4">
        <v>2299</v>
      </c>
      <c r="B2304" s="4" t="str">
        <f>Vocabulary!B2300</f>
        <v>favourite</v>
      </c>
      <c r="C2304" s="25">
        <v>3.8446306600151221</v>
      </c>
      <c r="D2304" s="26">
        <f t="shared" si="105"/>
        <v>5.0548012696873056E-2</v>
      </c>
      <c r="E2304" s="22">
        <f t="shared" si="106"/>
        <v>3.052981092845122E-3</v>
      </c>
      <c r="F2304" s="27">
        <f t="shared" si="107"/>
        <v>3.0532109928451219E-3</v>
      </c>
    </row>
    <row r="2305" spans="1:6" ht="15" customHeight="1" x14ac:dyDescent="0.2">
      <c r="A2305" s="4">
        <v>2300</v>
      </c>
      <c r="B2305" s="4" t="str">
        <f>Vocabulary!B2301</f>
        <v>linked</v>
      </c>
      <c r="C2305" s="25">
        <v>-1.6036222220325274</v>
      </c>
      <c r="D2305" s="26">
        <f t="shared" si="105"/>
        <v>2.1754941671631221E-4</v>
      </c>
      <c r="E2305" s="22">
        <f t="shared" si="106"/>
        <v>1.3139473157477309E-5</v>
      </c>
      <c r="F2305" s="27">
        <f t="shared" si="107"/>
        <v>1.3369473157477309E-5</v>
      </c>
    </row>
    <row r="2306" spans="1:6" ht="15" customHeight="1" x14ac:dyDescent="0.2">
      <c r="A2306" s="4">
        <v>2301</v>
      </c>
      <c r="B2306" s="4" t="str">
        <f>Vocabulary!B2302</f>
        <v>tremble</v>
      </c>
      <c r="C2306" s="25">
        <v>-1.279485551873748</v>
      </c>
      <c r="D2306" s="26">
        <f t="shared" si="105"/>
        <v>3.0083522757705958E-4</v>
      </c>
      <c r="E2306" s="22">
        <f t="shared" si="106"/>
        <v>1.8169740269756205E-5</v>
      </c>
      <c r="F2306" s="27">
        <f t="shared" si="107"/>
        <v>1.8399840269756205E-5</v>
      </c>
    </row>
    <row r="2307" spans="1:6" ht="15" customHeight="1" x14ac:dyDescent="0.2">
      <c r="A2307" s="4">
        <v>2302</v>
      </c>
      <c r="B2307" s="4" t="str">
        <f>Vocabulary!B2303</f>
        <v>thunderstorm</v>
      </c>
      <c r="C2307" s="25">
        <v>-2.1824547257088915</v>
      </c>
      <c r="D2307" s="26">
        <f t="shared" si="105"/>
        <v>1.2194785365950768E-4</v>
      </c>
      <c r="E2307" s="22">
        <f t="shared" si="106"/>
        <v>7.3653635755803289E-6</v>
      </c>
      <c r="F2307" s="27">
        <f t="shared" si="107"/>
        <v>7.5955635755803288E-6</v>
      </c>
    </row>
    <row r="2308" spans="1:6" ht="15" customHeight="1" x14ac:dyDescent="0.2">
      <c r="A2308" s="4">
        <v>2303</v>
      </c>
      <c r="B2308" s="4" t="str">
        <f>Vocabulary!B2304</f>
        <v>fair</v>
      </c>
      <c r="C2308" s="25">
        <v>-4.2476969491296872</v>
      </c>
      <c r="D2308" s="26">
        <f t="shared" si="105"/>
        <v>1.5461472755097676E-5</v>
      </c>
      <c r="E2308" s="22">
        <f t="shared" si="106"/>
        <v>9.338365935753838E-7</v>
      </c>
      <c r="F2308" s="27">
        <f t="shared" si="107"/>
        <v>1.1641365935753838E-6</v>
      </c>
    </row>
    <row r="2309" spans="1:6" ht="15" customHeight="1" x14ac:dyDescent="0.2">
      <c r="A2309" s="4">
        <v>2304</v>
      </c>
      <c r="B2309" s="4" t="str">
        <f>Vocabulary!B2305</f>
        <v>warning</v>
      </c>
      <c r="C2309" s="25">
        <v>-6.4309216628531951</v>
      </c>
      <c r="D2309" s="26">
        <f t="shared" si="105"/>
        <v>1.742161506153971E-6</v>
      </c>
      <c r="E2309" s="22">
        <f t="shared" si="106"/>
        <v>1.0522245792067863E-7</v>
      </c>
      <c r="F2309" s="27">
        <f t="shared" si="107"/>
        <v>3.356224579206786E-7</v>
      </c>
    </row>
    <row r="2310" spans="1:6" ht="15" customHeight="1" x14ac:dyDescent="0.2">
      <c r="A2310" s="4">
        <v>2305</v>
      </c>
      <c r="B2310" s="4" t="str">
        <f>Vocabulary!B2306</f>
        <v>absence</v>
      </c>
      <c r="C2310" s="25">
        <v>-1.0326354242637279</v>
      </c>
      <c r="D2310" s="26">
        <f t="shared" ref="D2310:D2373" si="108">EXP((C2310-$B$3)/$F$3)</f>
        <v>3.8506525975643872E-4</v>
      </c>
      <c r="E2310" s="22">
        <f t="shared" ref="E2310:E2373" si="109">D2310/$D$3</f>
        <v>2.3257036129149871E-5</v>
      </c>
      <c r="F2310" s="27">
        <f t="shared" ref="F2310:F2373" si="110">IF(A2310=1,-1,E2310+A2310*0.0000000001)</f>
        <v>2.3487536129149872E-5</v>
      </c>
    </row>
    <row r="2311" spans="1:6" ht="15" customHeight="1" x14ac:dyDescent="0.2">
      <c r="A2311" s="4">
        <v>2306</v>
      </c>
      <c r="B2311" s="4" t="str">
        <f>Vocabulary!B2307</f>
        <v>shade</v>
      </c>
      <c r="C2311" s="25">
        <v>-2.5362779951805607</v>
      </c>
      <c r="D2311" s="26">
        <f t="shared" si="108"/>
        <v>8.5607273888234136E-5</v>
      </c>
      <c r="E2311" s="22">
        <f t="shared" si="109"/>
        <v>5.1704780197414273E-6</v>
      </c>
      <c r="F2311" s="27">
        <f t="shared" si="110"/>
        <v>5.4010780197414272E-6</v>
      </c>
    </row>
    <row r="2312" spans="1:6" ht="15" customHeight="1" x14ac:dyDescent="0.2">
      <c r="A2312" s="4">
        <v>2307</v>
      </c>
      <c r="B2312" s="4" t="str">
        <f>Vocabulary!B2308</f>
        <v>delay</v>
      </c>
      <c r="C2312" s="25">
        <v>-4.9467693085235744</v>
      </c>
      <c r="D2312" s="26">
        <f t="shared" si="108"/>
        <v>7.6850658187238301E-6</v>
      </c>
      <c r="E2312" s="22">
        <f t="shared" si="109"/>
        <v>4.6415990243837169E-7</v>
      </c>
      <c r="F2312" s="27">
        <f t="shared" si="110"/>
        <v>6.9485990243837166E-7</v>
      </c>
    </row>
    <row r="2313" spans="1:6" ht="15" customHeight="1" x14ac:dyDescent="0.2">
      <c r="A2313" s="4">
        <v>2308</v>
      </c>
      <c r="B2313" s="4" t="str">
        <f>Vocabulary!B2309</f>
        <v>cost</v>
      </c>
      <c r="C2313" s="25">
        <v>-3.400314669424426</v>
      </c>
      <c r="D2313" s="26">
        <f t="shared" si="108"/>
        <v>3.6079815466751957E-5</v>
      </c>
      <c r="E2313" s="22">
        <f t="shared" si="109"/>
        <v>2.1791360050866799E-6</v>
      </c>
      <c r="F2313" s="27">
        <f t="shared" si="110"/>
        <v>2.4099360050866799E-6</v>
      </c>
    </row>
    <row r="2314" spans="1:6" ht="15" customHeight="1" x14ac:dyDescent="0.2">
      <c r="A2314" s="4">
        <v>2309</v>
      </c>
      <c r="B2314" s="4" t="str">
        <f>Vocabulary!B2310</f>
        <v>whom</v>
      </c>
      <c r="C2314" s="25">
        <v>-5.4547252672824298</v>
      </c>
      <c r="D2314" s="26">
        <f t="shared" si="108"/>
        <v>4.624290633985567E-6</v>
      </c>
      <c r="E2314" s="22">
        <f t="shared" si="109"/>
        <v>2.7929627932241268E-7</v>
      </c>
      <c r="F2314" s="27">
        <f t="shared" si="110"/>
        <v>5.1019627932241267E-7</v>
      </c>
    </row>
    <row r="2315" spans="1:6" ht="15" customHeight="1" x14ac:dyDescent="0.2">
      <c r="A2315" s="4">
        <v>2310</v>
      </c>
      <c r="B2315" s="4" t="str">
        <f>Vocabulary!B2311</f>
        <v>sentenced</v>
      </c>
      <c r="C2315" s="25">
        <v>-4.441647900701061</v>
      </c>
      <c r="D2315" s="26">
        <f t="shared" si="108"/>
        <v>1.2735588891673158E-5</v>
      </c>
      <c r="E2315" s="22">
        <f t="shared" si="109"/>
        <v>7.6919961870096939E-7</v>
      </c>
      <c r="F2315" s="27">
        <f t="shared" si="110"/>
        <v>1.0001996187009694E-6</v>
      </c>
    </row>
    <row r="2316" spans="1:6" ht="15" customHeight="1" x14ac:dyDescent="0.2">
      <c r="A2316" s="4">
        <v>2311</v>
      </c>
      <c r="B2316" s="4" t="str">
        <f>Vocabulary!B2312</f>
        <v>company</v>
      </c>
      <c r="C2316" s="25">
        <v>-2.1358623856196859</v>
      </c>
      <c r="D2316" s="26">
        <f t="shared" si="108"/>
        <v>1.2776413444711703E-4</v>
      </c>
      <c r="E2316" s="22">
        <f t="shared" si="109"/>
        <v>7.7166532569716628E-6</v>
      </c>
      <c r="F2316" s="27">
        <f t="shared" si="110"/>
        <v>7.9477532569716631E-6</v>
      </c>
    </row>
    <row r="2317" spans="1:6" ht="15" customHeight="1" x14ac:dyDescent="0.2">
      <c r="A2317" s="4">
        <v>2312</v>
      </c>
      <c r="B2317" s="4" t="str">
        <f>Vocabulary!B2313</f>
        <v>pardoned</v>
      </c>
      <c r="C2317" s="25">
        <v>-3.257491842515623</v>
      </c>
      <c r="D2317" s="26">
        <f t="shared" si="108"/>
        <v>4.1618983925312618E-5</v>
      </c>
      <c r="E2317" s="22">
        <f t="shared" si="109"/>
        <v>2.5136887534900983E-6</v>
      </c>
      <c r="F2317" s="27">
        <f t="shared" si="110"/>
        <v>2.7448887534900983E-6</v>
      </c>
    </row>
    <row r="2318" spans="1:6" ht="15" customHeight="1" x14ac:dyDescent="0.2">
      <c r="A2318" s="4">
        <v>2313</v>
      </c>
      <c r="B2318" s="4" t="str">
        <f>Vocabulary!B2314</f>
        <v>picture</v>
      </c>
      <c r="C2318" s="25">
        <v>-2.3200820067776831</v>
      </c>
      <c r="D2318" s="26">
        <f t="shared" si="108"/>
        <v>1.0626821657966865E-4</v>
      </c>
      <c r="E2318" s="22">
        <f t="shared" si="109"/>
        <v>6.4183503698488372E-6</v>
      </c>
      <c r="F2318" s="27">
        <f t="shared" si="110"/>
        <v>6.649650369848837E-6</v>
      </c>
    </row>
    <row r="2319" spans="1:6" ht="15" customHeight="1" x14ac:dyDescent="0.2">
      <c r="A2319" s="4">
        <v>2314</v>
      </c>
      <c r="B2319" s="4" t="str">
        <f>Vocabulary!B2315</f>
        <v>lazy</v>
      </c>
      <c r="C2319" s="25">
        <v>-1.6282563557236238</v>
      </c>
      <c r="D2319" s="26">
        <f t="shared" si="108"/>
        <v>2.1225574550120269E-4</v>
      </c>
      <c r="E2319" s="22">
        <f t="shared" si="109"/>
        <v>1.281974786524109E-5</v>
      </c>
      <c r="F2319" s="27">
        <f t="shared" si="110"/>
        <v>1.3051147865241089E-5</v>
      </c>
    </row>
    <row r="2320" spans="1:6" ht="15" customHeight="1" x14ac:dyDescent="0.2">
      <c r="A2320" s="4">
        <v>2315</v>
      </c>
      <c r="B2320" s="4" t="str">
        <f>Vocabulary!B2316</f>
        <v>leaving</v>
      </c>
      <c r="C2320" s="25">
        <v>-1.2703128127464807</v>
      </c>
      <c r="D2320" s="26">
        <f t="shared" si="108"/>
        <v>3.0360740543470551E-4</v>
      </c>
      <c r="E2320" s="22">
        <f t="shared" si="109"/>
        <v>1.8337173293011747E-5</v>
      </c>
      <c r="F2320" s="27">
        <f t="shared" si="110"/>
        <v>1.8568673293011746E-5</v>
      </c>
    </row>
    <row r="2321" spans="1:6" ht="15" customHeight="1" x14ac:dyDescent="0.2">
      <c r="A2321" s="4">
        <v>2316</v>
      </c>
      <c r="B2321" s="4" t="str">
        <f>Vocabulary!B2317</f>
        <v>rubbed</v>
      </c>
      <c r="C2321" s="25">
        <v>-1.5209982879842512</v>
      </c>
      <c r="D2321" s="26">
        <f t="shared" si="108"/>
        <v>2.3628766023307341E-4</v>
      </c>
      <c r="E2321" s="22">
        <f t="shared" si="109"/>
        <v>1.4271218999056924E-5</v>
      </c>
      <c r="F2321" s="27">
        <f t="shared" si="110"/>
        <v>1.4502818999056923E-5</v>
      </c>
    </row>
    <row r="2322" spans="1:6" ht="15" customHeight="1" x14ac:dyDescent="0.2">
      <c r="A2322" s="4">
        <v>2317</v>
      </c>
      <c r="B2322" s="4" t="str">
        <f>Vocabulary!B2318</f>
        <v>chuckled</v>
      </c>
      <c r="C2322" s="25">
        <v>-5.7608409096894846</v>
      </c>
      <c r="D2322" s="26">
        <f t="shared" si="108"/>
        <v>3.4048719769841716E-6</v>
      </c>
      <c r="E2322" s="22">
        <f t="shared" si="109"/>
        <v>2.0564626015324857E-7</v>
      </c>
      <c r="F2322" s="27">
        <f t="shared" si="110"/>
        <v>4.3734626015324861E-7</v>
      </c>
    </row>
    <row r="2323" spans="1:6" ht="15" customHeight="1" x14ac:dyDescent="0.2">
      <c r="A2323" s="4">
        <v>2318</v>
      </c>
      <c r="B2323" s="4" t="str">
        <f>Vocabulary!B2319</f>
        <v>executes</v>
      </c>
      <c r="C2323" s="25">
        <v>-2.6923524063221023</v>
      </c>
      <c r="D2323" s="26">
        <f t="shared" si="108"/>
        <v>7.3236640112932903E-5</v>
      </c>
      <c r="E2323" s="22">
        <f t="shared" si="109"/>
        <v>4.423320831802321E-6</v>
      </c>
      <c r="F2323" s="27">
        <f t="shared" si="110"/>
        <v>4.655120831802321E-6</v>
      </c>
    </row>
    <row r="2324" spans="1:6" ht="15" customHeight="1" x14ac:dyDescent="0.2">
      <c r="A2324" s="4">
        <v>2319</v>
      </c>
      <c r="B2324" s="4" t="str">
        <f>Vocabulary!B2320</f>
        <v>ledge</v>
      </c>
      <c r="C2324" s="25">
        <v>-0.87674411477983671</v>
      </c>
      <c r="D2324" s="26">
        <f t="shared" si="108"/>
        <v>4.5002544934626799E-4</v>
      </c>
      <c r="E2324" s="22">
        <f t="shared" si="109"/>
        <v>2.718047881313202E-5</v>
      </c>
      <c r="F2324" s="27">
        <f t="shared" si="110"/>
        <v>2.7412378813132021E-5</v>
      </c>
    </row>
    <row r="2325" spans="1:6" ht="15" customHeight="1" x14ac:dyDescent="0.2">
      <c r="A2325" s="4">
        <v>2320</v>
      </c>
      <c r="B2325" s="4" t="str">
        <f>Vocabulary!B2321</f>
        <v>rock</v>
      </c>
      <c r="C2325" s="25">
        <v>-1.3115333064853951</v>
      </c>
      <c r="D2325" s="26">
        <f t="shared" si="108"/>
        <v>2.9134698453536063E-4</v>
      </c>
      <c r="E2325" s="22">
        <f t="shared" si="109"/>
        <v>1.7596672703592163E-5</v>
      </c>
      <c r="F2325" s="27">
        <f t="shared" si="110"/>
        <v>1.7828672703592164E-5</v>
      </c>
    </row>
    <row r="2326" spans="1:6" ht="15" customHeight="1" x14ac:dyDescent="0.2">
      <c r="A2326" s="4">
        <v>2321</v>
      </c>
      <c r="B2326" s="4" t="str">
        <f>Vocabulary!B2322</f>
        <v>pitied</v>
      </c>
      <c r="C2326" s="25">
        <v>-4.3286492351963348</v>
      </c>
      <c r="D2326" s="26">
        <f t="shared" si="108"/>
        <v>1.42591529792376E-5</v>
      </c>
      <c r="E2326" s="22">
        <f t="shared" si="109"/>
        <v>8.6121930661562032E-7</v>
      </c>
      <c r="F2326" s="27">
        <f t="shared" si="110"/>
        <v>1.0933193066156203E-6</v>
      </c>
    </row>
    <row r="2327" spans="1:6" ht="15" customHeight="1" x14ac:dyDescent="0.2">
      <c r="A2327" s="4">
        <v>2322</v>
      </c>
      <c r="B2327" s="4" t="str">
        <f>Vocabulary!B2323</f>
        <v>hollow</v>
      </c>
      <c r="C2327" s="25">
        <v>-1.8747715520796147</v>
      </c>
      <c r="D2327" s="26">
        <f t="shared" si="108"/>
        <v>1.658820009545145E-4</v>
      </c>
      <c r="E2327" s="22">
        <f t="shared" si="109"/>
        <v>1.0018882752017227E-5</v>
      </c>
      <c r="F2327" s="27">
        <f t="shared" si="110"/>
        <v>1.0251082752017226E-5</v>
      </c>
    </row>
    <row r="2328" spans="1:6" ht="15" customHeight="1" x14ac:dyDescent="0.2">
      <c r="A2328" s="4">
        <v>2323</v>
      </c>
      <c r="B2328" s="4" t="str">
        <f>Vocabulary!B2324</f>
        <v>occasional</v>
      </c>
      <c r="C2328" s="25">
        <v>-3.6438530977288641</v>
      </c>
      <c r="D2328" s="26">
        <f t="shared" si="108"/>
        <v>2.8281140026277698E-5</v>
      </c>
      <c r="E2328" s="22">
        <f t="shared" si="109"/>
        <v>1.7081143486709695E-6</v>
      </c>
      <c r="F2328" s="27">
        <f t="shared" si="110"/>
        <v>1.9404143486709696E-6</v>
      </c>
    </row>
    <row r="2329" spans="1:6" ht="15" customHeight="1" x14ac:dyDescent="0.2">
      <c r="A2329" s="4">
        <v>2324</v>
      </c>
      <c r="B2329" s="4" t="str">
        <f>Vocabulary!B2325</f>
        <v>exclamation</v>
      </c>
      <c r="C2329" s="25">
        <v>-3.414942658535324</v>
      </c>
      <c r="D2329" s="26">
        <f t="shared" si="108"/>
        <v>3.5555881710118885E-5</v>
      </c>
      <c r="E2329" s="22">
        <f t="shared" si="109"/>
        <v>2.1474916383240072E-6</v>
      </c>
      <c r="F2329" s="27">
        <f t="shared" si="110"/>
        <v>2.3798916383240073E-6</v>
      </c>
    </row>
    <row r="2330" spans="1:6" ht="15" customHeight="1" x14ac:dyDescent="0.2">
      <c r="A2330" s="4">
        <v>2325</v>
      </c>
      <c r="B2330" s="4" t="str">
        <f>Vocabulary!B2326</f>
        <v>hjckrrh</v>
      </c>
      <c r="C2330" s="25">
        <v>-1.4644553506047715</v>
      </c>
      <c r="D2330" s="26">
        <f t="shared" si="108"/>
        <v>2.5003299757270762E-4</v>
      </c>
      <c r="E2330" s="22">
        <f t="shared" si="109"/>
        <v>1.5101405049383631E-5</v>
      </c>
      <c r="F2330" s="27">
        <f t="shared" si="110"/>
        <v>1.5333905049383633E-5</v>
      </c>
    </row>
    <row r="2331" spans="1:6" ht="15" customHeight="1" x14ac:dyDescent="0.2">
      <c r="A2331" s="4">
        <v>2326</v>
      </c>
      <c r="B2331" s="4" t="str">
        <f>Vocabulary!B2327</f>
        <v>calmly</v>
      </c>
      <c r="C2331" s="25">
        <v>-0.25441468029918662</v>
      </c>
      <c r="D2331" s="26">
        <f t="shared" si="108"/>
        <v>8.3851592199621404E-4</v>
      </c>
      <c r="E2331" s="22">
        <f t="shared" si="109"/>
        <v>5.0644389745957287E-5</v>
      </c>
      <c r="F2331" s="27">
        <f t="shared" si="110"/>
        <v>5.0876989745957289E-5</v>
      </c>
    </row>
    <row r="2332" spans="1:6" ht="15" customHeight="1" x14ac:dyDescent="0.2">
      <c r="A2332" s="4">
        <v>2327</v>
      </c>
      <c r="B2332" s="4" t="str">
        <f>Vocabulary!B2328</f>
        <v>sink</v>
      </c>
      <c r="C2332" s="25">
        <v>-1.7759451093765308</v>
      </c>
      <c r="D2332" s="26">
        <f t="shared" si="108"/>
        <v>1.8311294361171413E-4</v>
      </c>
      <c r="E2332" s="22">
        <f t="shared" si="109"/>
        <v>1.1059591166407239E-5</v>
      </c>
      <c r="F2332" s="27">
        <f t="shared" si="110"/>
        <v>1.129229116640724E-5</v>
      </c>
    </row>
    <row r="2333" spans="1:6" ht="15" customHeight="1" x14ac:dyDescent="0.2">
      <c r="A2333" s="4">
        <v>2328</v>
      </c>
      <c r="B2333" s="4" t="str">
        <f>Vocabulary!B2329</f>
        <v>mayn't</v>
      </c>
      <c r="C2333" s="25">
        <v>-4.2924163114161695</v>
      </c>
      <c r="D2333" s="26">
        <f t="shared" si="108"/>
        <v>1.4785277743672681E-5</v>
      </c>
      <c r="E2333" s="22">
        <f t="shared" si="109"/>
        <v>8.9299600509692892E-7</v>
      </c>
      <c r="F2333" s="27">
        <f t="shared" si="110"/>
        <v>1.125796005096929E-6</v>
      </c>
    </row>
    <row r="2334" spans="1:6" ht="15" customHeight="1" x14ac:dyDescent="0.2">
      <c r="A2334" s="4">
        <v>2329</v>
      </c>
      <c r="B2334" s="4" t="str">
        <f>Vocabulary!B2330</f>
        <v>educations</v>
      </c>
      <c r="C2334" s="25">
        <v>-1.6121938366872988</v>
      </c>
      <c r="D2334" s="26">
        <f t="shared" si="108"/>
        <v>2.1569263612025775E-4</v>
      </c>
      <c r="E2334" s="22">
        <f t="shared" si="109"/>
        <v>1.3027327976077001E-5</v>
      </c>
      <c r="F2334" s="27">
        <f t="shared" si="110"/>
        <v>1.3260227976077002E-5</v>
      </c>
    </row>
    <row r="2335" spans="1:6" ht="15" customHeight="1" x14ac:dyDescent="0.2">
      <c r="A2335" s="4">
        <v>2330</v>
      </c>
      <c r="B2335" s="4" t="str">
        <f>Vocabulary!B2331</f>
        <v>extras</v>
      </c>
      <c r="C2335" s="25">
        <v>-4.2002491029770965</v>
      </c>
      <c r="D2335" s="26">
        <f t="shared" si="108"/>
        <v>1.6212769088038402E-5</v>
      </c>
      <c r="E2335" s="22">
        <f t="shared" si="109"/>
        <v>9.7921312525718816E-7</v>
      </c>
      <c r="F2335" s="27">
        <f t="shared" si="110"/>
        <v>1.2122131252571881E-6</v>
      </c>
    </row>
    <row r="2336" spans="1:6" ht="15" customHeight="1" x14ac:dyDescent="0.2">
      <c r="A2336" s="4">
        <v>2331</v>
      </c>
      <c r="B2336" s="4" t="str">
        <f>Vocabulary!B2332</f>
        <v>learned</v>
      </c>
      <c r="C2336" s="25">
        <v>-5.7772602424505353</v>
      </c>
      <c r="D2336" s="26">
        <f t="shared" si="108"/>
        <v>3.3494227166427226E-6</v>
      </c>
      <c r="E2336" s="22">
        <f t="shared" si="109"/>
        <v>2.0229725522896272E-7</v>
      </c>
      <c r="F2336" s="27">
        <f t="shared" si="110"/>
        <v>4.3539725522896274E-7</v>
      </c>
    </row>
    <row r="2337" spans="1:6" ht="15" customHeight="1" x14ac:dyDescent="0.2">
      <c r="A2337" s="4">
        <v>2332</v>
      </c>
      <c r="B2337" s="4" t="str">
        <f>Vocabulary!B2333</f>
        <v>ours</v>
      </c>
      <c r="C2337" s="25">
        <v>-1.8263408364201923</v>
      </c>
      <c r="D2337" s="26">
        <f t="shared" si="108"/>
        <v>1.7411350491296497E-4</v>
      </c>
      <c r="E2337" s="22">
        <f t="shared" si="109"/>
        <v>1.0516046233033439E-5</v>
      </c>
      <c r="F2337" s="27">
        <f t="shared" si="110"/>
        <v>1.0749246233033439E-5</v>
      </c>
    </row>
    <row r="2338" spans="1:6" ht="15" customHeight="1" x14ac:dyDescent="0.2">
      <c r="A2338" s="4">
        <v>2333</v>
      </c>
      <c r="B2338" s="4" t="str">
        <f>Vocabulary!B2334</f>
        <v>extra</v>
      </c>
      <c r="C2338" s="25">
        <v>-6.1075237198447976</v>
      </c>
      <c r="D2338" s="26">
        <f t="shared" si="108"/>
        <v>2.4073451197045642E-6</v>
      </c>
      <c r="E2338" s="22">
        <f t="shared" si="109"/>
        <v>1.4539798386308595E-7</v>
      </c>
      <c r="F2338" s="27">
        <f t="shared" si="110"/>
        <v>3.7869798386308598E-7</v>
      </c>
    </row>
    <row r="2339" spans="1:6" ht="15" customHeight="1" x14ac:dyDescent="0.2">
      <c r="A2339" s="4">
        <v>2334</v>
      </c>
      <c r="B2339" s="4" t="str">
        <f>Vocabulary!B2335</f>
        <v>afford</v>
      </c>
      <c r="C2339" s="25">
        <v>-1.4204502570048321</v>
      </c>
      <c r="D2339" s="26">
        <f t="shared" si="108"/>
        <v>2.6128140146288608E-4</v>
      </c>
      <c r="E2339" s="22">
        <f t="shared" si="109"/>
        <v>1.578078219141566E-5</v>
      </c>
      <c r="F2339" s="27">
        <f t="shared" si="110"/>
        <v>1.601418219141566E-5</v>
      </c>
    </row>
    <row r="2340" spans="1:6" ht="15" customHeight="1" x14ac:dyDescent="0.2">
      <c r="A2340" s="4">
        <v>2335</v>
      </c>
      <c r="B2340" s="4" t="str">
        <f>Vocabulary!B2336</f>
        <v>inquired</v>
      </c>
      <c r="C2340" s="25">
        <v>-3.0766032389894264</v>
      </c>
      <c r="D2340" s="26">
        <f t="shared" si="108"/>
        <v>4.9871266290203318E-5</v>
      </c>
      <c r="E2340" s="22">
        <f t="shared" si="109"/>
        <v>3.0121072013906043E-6</v>
      </c>
      <c r="F2340" s="27">
        <f t="shared" si="110"/>
        <v>3.2456072013906042E-6</v>
      </c>
    </row>
    <row r="2341" spans="1:6" ht="15" customHeight="1" x14ac:dyDescent="0.2">
      <c r="A2341" s="4">
        <v>2336</v>
      </c>
      <c r="B2341" s="4" t="str">
        <f>Vocabulary!B2337</f>
        <v>reeling</v>
      </c>
      <c r="C2341" s="25">
        <v>-0.74459046992321243</v>
      </c>
      <c r="D2341" s="26">
        <f t="shared" si="108"/>
        <v>5.1360669109543663E-4</v>
      </c>
      <c r="E2341" s="22">
        <f t="shared" si="109"/>
        <v>3.1020636290417664E-5</v>
      </c>
      <c r="F2341" s="27">
        <f t="shared" si="110"/>
        <v>3.1254236290417662E-5</v>
      </c>
    </row>
    <row r="2342" spans="1:6" ht="15" customHeight="1" x14ac:dyDescent="0.2">
      <c r="A2342" s="4">
        <v>2337</v>
      </c>
      <c r="B2342" s="4" t="str">
        <f>Vocabulary!B2338</f>
        <v>writhing</v>
      </c>
      <c r="C2342" s="25">
        <v>-1.3648097081483259</v>
      </c>
      <c r="D2342" s="26">
        <f t="shared" si="108"/>
        <v>2.7623129548818393E-4</v>
      </c>
      <c r="E2342" s="22">
        <f t="shared" si="109"/>
        <v>1.6683720632793713E-5</v>
      </c>
      <c r="F2342" s="27">
        <f t="shared" si="110"/>
        <v>1.6917420632793713E-5</v>
      </c>
    </row>
    <row r="2343" spans="1:6" ht="15" customHeight="1" x14ac:dyDescent="0.2">
      <c r="A2343" s="4">
        <v>2338</v>
      </c>
      <c r="B2343" s="4" t="str">
        <f>Vocabulary!B2339</f>
        <v>arithmetic</v>
      </c>
      <c r="C2343" s="25">
        <v>-1.5314059582031274</v>
      </c>
      <c r="D2343" s="26">
        <f t="shared" si="108"/>
        <v>2.3384120919953591E-4</v>
      </c>
      <c r="E2343" s="22">
        <f t="shared" si="109"/>
        <v>1.4123459109963925E-5</v>
      </c>
      <c r="F2343" s="27">
        <f t="shared" si="110"/>
        <v>1.4357259109963925E-5</v>
      </c>
    </row>
    <row r="2344" spans="1:6" ht="15" customHeight="1" x14ac:dyDescent="0.2">
      <c r="A2344" s="4">
        <v>2339</v>
      </c>
      <c r="B2344" s="4" t="str">
        <f>Vocabulary!B2340</f>
        <v>ambition</v>
      </c>
      <c r="C2344" s="25">
        <v>-4.9584457142161797</v>
      </c>
      <c r="D2344" s="26">
        <f t="shared" si="108"/>
        <v>7.5958537243376526E-6</v>
      </c>
      <c r="E2344" s="22">
        <f t="shared" si="109"/>
        <v>4.5877170173803114E-7</v>
      </c>
      <c r="F2344" s="27">
        <f t="shared" si="110"/>
        <v>6.9267170173803113E-7</v>
      </c>
    </row>
    <row r="2345" spans="1:6" ht="15" customHeight="1" x14ac:dyDescent="0.2">
      <c r="A2345" s="4">
        <v>2340</v>
      </c>
      <c r="B2345" s="4" t="str">
        <f>Vocabulary!B2341</f>
        <v>distraction</v>
      </c>
      <c r="C2345" s="25">
        <v>-6.2137964706906956</v>
      </c>
      <c r="D2345" s="26">
        <f t="shared" si="108"/>
        <v>2.1646350505222901E-6</v>
      </c>
      <c r="E2345" s="22">
        <f t="shared" si="109"/>
        <v>1.3073886646711258E-7</v>
      </c>
      <c r="F2345" s="27">
        <f t="shared" si="110"/>
        <v>3.6473886646711256E-7</v>
      </c>
    </row>
    <row r="2346" spans="1:6" ht="15" customHeight="1" x14ac:dyDescent="0.2">
      <c r="A2346" s="4">
        <v>2341</v>
      </c>
      <c r="B2346" s="4" t="str">
        <f>Vocabulary!B2342</f>
        <v>derision</v>
      </c>
      <c r="C2346" s="25">
        <v>-0.99358713844165159</v>
      </c>
      <c r="D2346" s="26">
        <f t="shared" si="108"/>
        <v>4.0039882449346352E-4</v>
      </c>
      <c r="E2346" s="22">
        <f t="shared" si="109"/>
        <v>2.4183147379235659E-5</v>
      </c>
      <c r="F2346" s="27">
        <f t="shared" si="110"/>
        <v>2.441724737923566E-5</v>
      </c>
    </row>
    <row r="2347" spans="1:6" ht="15" customHeight="1" x14ac:dyDescent="0.2">
      <c r="A2347" s="4">
        <v>2342</v>
      </c>
      <c r="B2347" s="4" t="str">
        <f>Vocabulary!B2343</f>
        <v>lifted</v>
      </c>
      <c r="C2347" s="25">
        <v>-1.6382333863098488</v>
      </c>
      <c r="D2347" s="26">
        <f t="shared" si="108"/>
        <v>2.1014859248031037E-4</v>
      </c>
      <c r="E2347" s="22">
        <f t="shared" si="109"/>
        <v>1.2692480778182816E-5</v>
      </c>
      <c r="F2347" s="27">
        <f t="shared" si="110"/>
        <v>1.2926680778182816E-5</v>
      </c>
    </row>
    <row r="2348" spans="1:6" ht="15" customHeight="1" x14ac:dyDescent="0.2">
      <c r="A2348" s="4">
        <v>2343</v>
      </c>
      <c r="B2348" s="4" t="str">
        <f>Vocabulary!B2344</f>
        <v>uglifying</v>
      </c>
      <c r="C2348" s="25">
        <v>-1.5599067475577837</v>
      </c>
      <c r="D2348" s="26">
        <f t="shared" si="108"/>
        <v>2.2727062828973628E-4</v>
      </c>
      <c r="E2348" s="22">
        <f t="shared" si="109"/>
        <v>1.3726611475084141E-5</v>
      </c>
      <c r="F2348" s="27">
        <f t="shared" si="110"/>
        <v>1.3960911475084142E-5</v>
      </c>
    </row>
    <row r="2349" spans="1:6" ht="15" customHeight="1" x14ac:dyDescent="0.2">
      <c r="A2349" s="4">
        <v>2344</v>
      </c>
      <c r="B2349" s="4" t="str">
        <f>Vocabulary!B2345</f>
        <v>beautify</v>
      </c>
      <c r="C2349" s="25">
        <v>-1.1396413653423965</v>
      </c>
      <c r="D2349" s="26">
        <f t="shared" si="108"/>
        <v>3.4598896611406877E-4</v>
      </c>
      <c r="E2349" s="22">
        <f t="shared" si="109"/>
        <v>2.0896919889090459E-5</v>
      </c>
      <c r="F2349" s="27">
        <f t="shared" si="110"/>
        <v>2.1131319889090458E-5</v>
      </c>
    </row>
    <row r="2350" spans="1:6" ht="15" customHeight="1" x14ac:dyDescent="0.2">
      <c r="A2350" s="4">
        <v>2345</v>
      </c>
      <c r="B2350" s="4" t="str">
        <f>Vocabulary!B2346</f>
        <v>prettier</v>
      </c>
      <c r="C2350" s="25">
        <v>-3.4894882305754402</v>
      </c>
      <c r="D2350" s="26">
        <f t="shared" si="108"/>
        <v>3.3001731159603414E-5</v>
      </c>
      <c r="E2350" s="22">
        <f t="shared" si="109"/>
        <v>1.9932269516831006E-6</v>
      </c>
      <c r="F2350" s="27">
        <f t="shared" si="110"/>
        <v>2.2277269516831006E-6</v>
      </c>
    </row>
    <row r="2351" spans="1:6" ht="15" customHeight="1" x14ac:dyDescent="0.2">
      <c r="A2351" s="4">
        <v>2346</v>
      </c>
      <c r="B2351" s="4" t="str">
        <f>Vocabulary!B2347</f>
        <v>uglify</v>
      </c>
      <c r="C2351" s="25">
        <v>-1.2018197925285348</v>
      </c>
      <c r="D2351" s="26">
        <f t="shared" si="108"/>
        <v>3.2513109086769866E-4</v>
      </c>
      <c r="E2351" s="22">
        <f t="shared" si="109"/>
        <v>1.9637153275792336E-5</v>
      </c>
      <c r="F2351" s="27">
        <f t="shared" si="110"/>
        <v>1.9871753275792335E-5</v>
      </c>
    </row>
    <row r="2352" spans="1:6" ht="15" customHeight="1" x14ac:dyDescent="0.2">
      <c r="A2352" s="4">
        <v>2347</v>
      </c>
      <c r="B2352" s="4" t="str">
        <f>Vocabulary!B2348</f>
        <v>simpleton</v>
      </c>
      <c r="C2352" s="25">
        <v>-2.0089097734387336</v>
      </c>
      <c r="D2352" s="26">
        <f t="shared" si="108"/>
        <v>1.4505869833515565E-4</v>
      </c>
      <c r="E2352" s="22">
        <f t="shared" si="109"/>
        <v>8.7612042440859432E-6</v>
      </c>
      <c r="F2352" s="27">
        <f t="shared" si="110"/>
        <v>8.9959042440859428E-6</v>
      </c>
    </row>
    <row r="2353" spans="1:6" ht="15" customHeight="1" x14ac:dyDescent="0.2">
      <c r="A2353" s="4">
        <v>2348</v>
      </c>
      <c r="B2353" s="4" t="str">
        <f>Vocabulary!B2349</f>
        <v>encouraged</v>
      </c>
      <c r="C2353" s="25">
        <v>-1.0984599083191064</v>
      </c>
      <c r="D2353" s="26">
        <f t="shared" si="108"/>
        <v>3.6053474846845391E-4</v>
      </c>
      <c r="E2353" s="22">
        <f t="shared" si="109"/>
        <v>2.1775450935897076E-5</v>
      </c>
      <c r="F2353" s="27">
        <f t="shared" si="110"/>
        <v>2.2010250935897076E-5</v>
      </c>
    </row>
    <row r="2354" spans="1:6" ht="15" customHeight="1" x14ac:dyDescent="0.2">
      <c r="A2354" s="4">
        <v>2349</v>
      </c>
      <c r="B2354" s="4" t="str">
        <f>Vocabulary!B2350</f>
        <v>counting</v>
      </c>
      <c r="C2354" s="25">
        <v>-0.69632452349402185</v>
      </c>
      <c r="D2354" s="26">
        <f t="shared" si="108"/>
        <v>5.3900439591051481E-4</v>
      </c>
      <c r="E2354" s="22">
        <f t="shared" si="109"/>
        <v>3.2554597933322999E-5</v>
      </c>
      <c r="F2354" s="27">
        <f t="shared" si="110"/>
        <v>3.2789497933322999E-5</v>
      </c>
    </row>
    <row r="2355" spans="1:6" ht="15" customHeight="1" x14ac:dyDescent="0.2">
      <c r="A2355" s="4">
        <v>2350</v>
      </c>
      <c r="B2355" s="4" t="str">
        <f>Vocabulary!B2351</f>
        <v>subjects</v>
      </c>
      <c r="C2355" s="25">
        <v>-2.5075581565230998</v>
      </c>
      <c r="D2355" s="26">
        <f t="shared" si="108"/>
        <v>8.8101547100916669E-5</v>
      </c>
      <c r="E2355" s="22">
        <f t="shared" si="109"/>
        <v>5.321126255991097E-6</v>
      </c>
      <c r="F2355" s="27">
        <f t="shared" si="110"/>
        <v>5.5561262559910973E-6</v>
      </c>
    </row>
    <row r="2356" spans="1:6" ht="15" customHeight="1" x14ac:dyDescent="0.2">
      <c r="A2356" s="4">
        <v>2351</v>
      </c>
      <c r="B2356" s="4" t="str">
        <f>Vocabulary!B2352</f>
        <v>flappers</v>
      </c>
      <c r="C2356" s="25">
        <v>-0.19481952877668918</v>
      </c>
      <c r="D2356" s="26">
        <f t="shared" si="108"/>
        <v>8.9000646012851552E-4</v>
      </c>
      <c r="E2356" s="22">
        <f t="shared" si="109"/>
        <v>5.3754297158559919E-5</v>
      </c>
      <c r="F2356" s="27">
        <f t="shared" si="110"/>
        <v>5.3989397158559919E-5</v>
      </c>
    </row>
    <row r="2357" spans="1:6" ht="15" customHeight="1" x14ac:dyDescent="0.2">
      <c r="A2357" s="4">
        <v>2352</v>
      </c>
      <c r="B2357" s="4" t="str">
        <f>Vocabulary!B2353</f>
        <v>ancient</v>
      </c>
      <c r="C2357" s="25">
        <v>-4.1017213651321143</v>
      </c>
      <c r="D2357" s="26">
        <f t="shared" si="108"/>
        <v>1.7891520489109625E-5</v>
      </c>
      <c r="E2357" s="22">
        <f t="shared" si="109"/>
        <v>1.0806057619527699E-6</v>
      </c>
      <c r="F2357" s="27">
        <f t="shared" si="110"/>
        <v>1.31580576195277E-6</v>
      </c>
    </row>
    <row r="2358" spans="1:6" ht="15" customHeight="1" x14ac:dyDescent="0.2">
      <c r="A2358" s="4">
        <v>2353</v>
      </c>
      <c r="B2358" s="4" t="str">
        <f>Vocabulary!B2354</f>
        <v>modern</v>
      </c>
      <c r="C2358" s="25">
        <v>-1.2065302851254009</v>
      </c>
      <c r="D2358" s="26">
        <f t="shared" si="108"/>
        <v>3.2360316473874364E-4</v>
      </c>
      <c r="E2358" s="22">
        <f t="shared" si="109"/>
        <v>1.9544870130835932E-5</v>
      </c>
      <c r="F2358" s="27">
        <f t="shared" si="110"/>
        <v>1.9780170130835933E-5</v>
      </c>
    </row>
    <row r="2359" spans="1:6" ht="15" customHeight="1" x14ac:dyDescent="0.2">
      <c r="A2359" s="4">
        <v>2354</v>
      </c>
      <c r="B2359" s="4" t="str">
        <f>Vocabulary!B2355</f>
        <v>seaography</v>
      </c>
      <c r="C2359" s="25">
        <v>-4.0796838870741867</v>
      </c>
      <c r="D2359" s="26">
        <f t="shared" si="108"/>
        <v>1.8290181082338824E-5</v>
      </c>
      <c r="E2359" s="22">
        <f t="shared" si="109"/>
        <v>1.1046839242514522E-6</v>
      </c>
      <c r="F2359" s="27">
        <f t="shared" si="110"/>
        <v>1.3400839242514521E-6</v>
      </c>
    </row>
    <row r="2360" spans="1:6" ht="15" customHeight="1" x14ac:dyDescent="0.2">
      <c r="A2360" s="4">
        <v>2355</v>
      </c>
      <c r="B2360" s="4" t="str">
        <f>Vocabulary!B2356</f>
        <v>conger</v>
      </c>
      <c r="C2360" s="25">
        <v>-4.7451626670338305</v>
      </c>
      <c r="D2360" s="26">
        <f t="shared" si="108"/>
        <v>9.4016535465581972E-6</v>
      </c>
      <c r="E2360" s="22">
        <f t="shared" si="109"/>
        <v>5.6783776429054466E-7</v>
      </c>
      <c r="F2360" s="27">
        <f t="shared" si="110"/>
        <v>8.0333776429054467E-7</v>
      </c>
    </row>
    <row r="2361" spans="1:6" ht="15" customHeight="1" x14ac:dyDescent="0.2">
      <c r="A2361" s="4">
        <v>2356</v>
      </c>
      <c r="B2361" s="4" t="str">
        <f>Vocabulary!B2357</f>
        <v>fainting</v>
      </c>
      <c r="C2361" s="25">
        <v>-1.3020169812679816</v>
      </c>
      <c r="D2361" s="26">
        <f t="shared" si="108"/>
        <v>2.9413277139470523E-4</v>
      </c>
      <c r="E2361" s="22">
        <f t="shared" si="109"/>
        <v>1.7764927678545938E-5</v>
      </c>
      <c r="F2361" s="27">
        <f t="shared" si="110"/>
        <v>1.800052767854594E-5</v>
      </c>
    </row>
    <row r="2362" spans="1:6" ht="15" customHeight="1" x14ac:dyDescent="0.2">
      <c r="A2362" s="4">
        <v>2357</v>
      </c>
      <c r="B2362" s="4" t="str">
        <f>Vocabulary!B2358</f>
        <v>coils</v>
      </c>
      <c r="C2362" s="25">
        <v>-2.4341598347512128</v>
      </c>
      <c r="D2362" s="26">
        <f t="shared" si="108"/>
        <v>9.4811282443511285E-5</v>
      </c>
      <c r="E2362" s="22">
        <f t="shared" si="109"/>
        <v>5.7263784913614357E-6</v>
      </c>
      <c r="F2362" s="27">
        <f t="shared" si="110"/>
        <v>5.9620784913614358E-6</v>
      </c>
    </row>
    <row r="2363" spans="1:6" ht="15" customHeight="1" x14ac:dyDescent="0.2">
      <c r="A2363" s="4">
        <v>2358</v>
      </c>
      <c r="B2363" s="4" t="str">
        <f>Vocabulary!B2359</f>
        <v>stiff</v>
      </c>
      <c r="C2363" s="25">
        <v>-4.0639103156514897</v>
      </c>
      <c r="D2363" s="26">
        <f t="shared" si="108"/>
        <v>1.8580969920094264E-5</v>
      </c>
      <c r="E2363" s="22">
        <f t="shared" si="109"/>
        <v>1.1222468862021341E-6</v>
      </c>
      <c r="F2363" s="27">
        <f t="shared" si="110"/>
        <v>1.358046886202134E-6</v>
      </c>
    </row>
    <row r="2364" spans="1:6" ht="15" customHeight="1" x14ac:dyDescent="0.2">
      <c r="A2364" s="4">
        <v>2359</v>
      </c>
      <c r="B2364" s="4" t="str">
        <f>Vocabulary!B2360</f>
        <v>classics</v>
      </c>
      <c r="C2364" s="25">
        <v>-2.5358420295168447</v>
      </c>
      <c r="D2364" s="26">
        <f t="shared" si="108"/>
        <v>8.564460385691473E-5</v>
      </c>
      <c r="E2364" s="22">
        <f t="shared" si="109"/>
        <v>5.172732662060638E-6</v>
      </c>
      <c r="F2364" s="27">
        <f t="shared" si="110"/>
        <v>5.4086326620606377E-6</v>
      </c>
    </row>
    <row r="2365" spans="1:6" ht="15" customHeight="1" x14ac:dyDescent="0.2">
      <c r="A2365" s="4">
        <v>2360</v>
      </c>
      <c r="B2365" s="4" t="str">
        <f>Vocabulary!B2361</f>
        <v>grief</v>
      </c>
      <c r="C2365" s="25">
        <v>-1.085867467565627</v>
      </c>
      <c r="D2365" s="26">
        <f t="shared" si="108"/>
        <v>3.651034662103837E-4</v>
      </c>
      <c r="E2365" s="22">
        <f t="shared" si="109"/>
        <v>2.2051390743230401E-5</v>
      </c>
      <c r="F2365" s="27">
        <f t="shared" si="110"/>
        <v>2.22873907432304E-5</v>
      </c>
    </row>
    <row r="2366" spans="1:6" ht="15" customHeight="1" x14ac:dyDescent="0.2">
      <c r="A2366" s="4">
        <v>2361</v>
      </c>
      <c r="B2366" s="4" t="str">
        <f>Vocabulary!B2362</f>
        <v>hid</v>
      </c>
      <c r="C2366" s="25">
        <v>-3.452080239464308</v>
      </c>
      <c r="D2366" s="26">
        <f t="shared" si="108"/>
        <v>3.4259640877859928E-5</v>
      </c>
      <c r="E2366" s="22">
        <f t="shared" si="109"/>
        <v>2.0692017404324285E-6</v>
      </c>
      <c r="F2366" s="27">
        <f t="shared" si="110"/>
        <v>2.3053017404324287E-6</v>
      </c>
    </row>
    <row r="2367" spans="1:6" ht="15" customHeight="1" x14ac:dyDescent="0.2">
      <c r="A2367" s="4">
        <v>2362</v>
      </c>
      <c r="B2367" s="4" t="str">
        <f>Vocabulary!B2363</f>
        <v>lessen</v>
      </c>
      <c r="C2367" s="25">
        <v>-4.7742460871013277</v>
      </c>
      <c r="D2367" s="26">
        <f t="shared" si="108"/>
        <v>9.1321592112238741E-6</v>
      </c>
      <c r="E2367" s="22">
        <f t="shared" si="109"/>
        <v>5.5156094020769705E-7</v>
      </c>
      <c r="F2367" s="27">
        <f t="shared" si="110"/>
        <v>7.8776094020769701E-7</v>
      </c>
    </row>
    <row r="2368" spans="1:6" ht="15" customHeight="1" x14ac:dyDescent="0.2">
      <c r="A2368" s="4">
        <v>2363</v>
      </c>
      <c r="B2368" s="4" t="str">
        <f>Vocabulary!B2364</f>
        <v>eleventh</v>
      </c>
      <c r="C2368" s="25">
        <v>-2.3033817571881166</v>
      </c>
      <c r="D2368" s="26">
        <f t="shared" si="108"/>
        <v>1.0805782417370949E-4</v>
      </c>
      <c r="E2368" s="22">
        <f t="shared" si="109"/>
        <v>6.5264384598986509E-6</v>
      </c>
      <c r="F2368" s="27">
        <f t="shared" si="110"/>
        <v>6.7627384598986506E-6</v>
      </c>
    </row>
    <row r="2369" spans="1:6" ht="15" customHeight="1" x14ac:dyDescent="0.2">
      <c r="A2369" s="4">
        <v>2364</v>
      </c>
      <c r="B2369" s="4" t="str">
        <f>Vocabulary!B2365</f>
        <v>holiday</v>
      </c>
      <c r="C2369" s="25">
        <v>-2.0142238338185656</v>
      </c>
      <c r="D2369" s="26">
        <f t="shared" si="108"/>
        <v>1.4428989220389128E-4</v>
      </c>
      <c r="E2369" s="22">
        <f t="shared" si="109"/>
        <v>8.7147701617632822E-6</v>
      </c>
      <c r="F2369" s="27">
        <f t="shared" si="110"/>
        <v>8.9511701617632822E-6</v>
      </c>
    </row>
    <row r="2370" spans="1:6" ht="15" customHeight="1" x14ac:dyDescent="0.2">
      <c r="A2370" s="4">
        <v>2365</v>
      </c>
      <c r="B2370" s="4" t="str">
        <f>Vocabulary!B2366</f>
        <v>twelfth</v>
      </c>
      <c r="C2370" s="25">
        <v>-2.3147632664230278</v>
      </c>
      <c r="D2370" s="26">
        <f t="shared" si="108"/>
        <v>1.0683493541077477E-4</v>
      </c>
      <c r="E2370" s="22">
        <f t="shared" si="109"/>
        <v>6.4525788544917818E-6</v>
      </c>
      <c r="F2370" s="27">
        <f t="shared" si="110"/>
        <v>6.689078854491782E-6</v>
      </c>
    </row>
    <row r="2371" spans="1:6" ht="15" customHeight="1" x14ac:dyDescent="0.2">
      <c r="A2371" s="4">
        <v>2366</v>
      </c>
      <c r="B2371" s="4" t="str">
        <f>Vocabulary!B2367</f>
        <v>games</v>
      </c>
      <c r="C2371" s="25">
        <v>-1.8327227396175156</v>
      </c>
      <c r="D2371" s="26">
        <f t="shared" si="108"/>
        <v>1.7300586755584154E-4</v>
      </c>
      <c r="E2371" s="22">
        <f t="shared" si="109"/>
        <v>1.0449147541500191E-5</v>
      </c>
      <c r="F2371" s="27">
        <f t="shared" si="110"/>
        <v>1.0685747541500191E-5</v>
      </c>
    </row>
    <row r="2372" spans="1:6" ht="15" customHeight="1" x14ac:dyDescent="0.2">
      <c r="A2372" s="4">
        <v>2367</v>
      </c>
      <c r="B2372" s="4" t="str">
        <f>Vocabulary!B2368</f>
        <v>x</v>
      </c>
      <c r="C2372" s="25">
        <v>-1.8587384579451838</v>
      </c>
      <c r="D2372" s="26">
        <f t="shared" si="108"/>
        <v>1.6856303791797428E-4</v>
      </c>
      <c r="E2372" s="22">
        <f t="shared" si="109"/>
        <v>1.0180811079600478E-5</v>
      </c>
      <c r="F2372" s="27">
        <f t="shared" si="110"/>
        <v>1.0417511079600478E-5</v>
      </c>
    </row>
    <row r="2373" spans="1:6" ht="15" customHeight="1" x14ac:dyDescent="0.2">
      <c r="A2373" s="4">
        <v>2368</v>
      </c>
      <c r="B2373" s="4" t="str">
        <f>Vocabulary!B2369</f>
        <v>flapper</v>
      </c>
      <c r="C2373" s="25">
        <v>-0.70437704978485494</v>
      </c>
      <c r="D2373" s="26">
        <f t="shared" si="108"/>
        <v>5.3468147740830653E-4</v>
      </c>
      <c r="E2373" s="22">
        <f t="shared" si="109"/>
        <v>3.2293503822021399E-5</v>
      </c>
      <c r="F2373" s="27">
        <f t="shared" si="110"/>
        <v>3.2530303822021397E-5</v>
      </c>
    </row>
    <row r="2374" spans="1:6" ht="15" customHeight="1" x14ac:dyDescent="0.2">
      <c r="A2374" s="4">
        <v>2369</v>
      </c>
      <c r="B2374" s="4" t="str">
        <f>Vocabulary!B2370</f>
        <v>bone</v>
      </c>
      <c r="C2374" s="25">
        <v>-2.392106922392391</v>
      </c>
      <c r="D2374" s="26">
        <f t="shared" ref="D2374:D2437" si="111">EXP((C2374-$B$3)/$F$3)</f>
        <v>9.8883394998874384E-5</v>
      </c>
      <c r="E2374" s="22">
        <f t="shared" ref="E2374:E2437" si="112">D2374/$D$3</f>
        <v>5.9723245132953467E-6</v>
      </c>
      <c r="F2374" s="27">
        <f t="shared" ref="F2374:F2437" si="113">IF(A2374=1,-1,E2374+A2374*0.0000000001)</f>
        <v>6.2092245132953469E-6</v>
      </c>
    </row>
    <row r="2375" spans="1:6" ht="15" customHeight="1" x14ac:dyDescent="0.2">
      <c r="A2375" s="4">
        <v>2370</v>
      </c>
      <c r="B2375" s="4" t="str">
        <f>Vocabulary!B2371</f>
        <v>punching</v>
      </c>
      <c r="C2375" s="25">
        <v>-1.426157114243747</v>
      </c>
      <c r="D2375" s="26">
        <f t="shared" si="111"/>
        <v>2.5979455245838886E-4</v>
      </c>
      <c r="E2375" s="22">
        <f t="shared" si="112"/>
        <v>1.5690980008175204E-5</v>
      </c>
      <c r="F2375" s="27">
        <f t="shared" si="113"/>
        <v>1.5927980008175205E-5</v>
      </c>
    </row>
    <row r="2376" spans="1:6" ht="15" customHeight="1" x14ac:dyDescent="0.2">
      <c r="A2376" s="4">
        <v>2371</v>
      </c>
      <c r="B2376" s="4" t="str">
        <f>Vocabulary!B2372</f>
        <v>cheeks</v>
      </c>
      <c r="C2376" s="25">
        <v>-0.43787013789501184</v>
      </c>
      <c r="D2376" s="26">
        <f t="shared" si="111"/>
        <v>6.9797138914096991E-4</v>
      </c>
      <c r="E2376" s="22">
        <f t="shared" si="112"/>
        <v>4.2155830480869633E-5</v>
      </c>
      <c r="F2376" s="27">
        <f t="shared" si="113"/>
        <v>4.2392930480869631E-5</v>
      </c>
    </row>
    <row r="2377" spans="1:6" ht="15" customHeight="1" x14ac:dyDescent="0.2">
      <c r="A2377" s="4">
        <v>2372</v>
      </c>
      <c r="B2377" s="4" t="str">
        <f>Vocabulary!B2373</f>
        <v>introduced</v>
      </c>
      <c r="C2377" s="25">
        <v>-3.8115411904038154</v>
      </c>
      <c r="D2377" s="26">
        <f t="shared" si="111"/>
        <v>2.3915028279786946E-5</v>
      </c>
      <c r="E2377" s="22">
        <f t="shared" si="112"/>
        <v>1.4444114669925005E-6</v>
      </c>
      <c r="F2377" s="27">
        <f t="shared" si="113"/>
        <v>1.6816114669925005E-6</v>
      </c>
    </row>
    <row r="2378" spans="1:6" ht="15" customHeight="1" x14ac:dyDescent="0.2">
      <c r="A2378" s="4">
        <v>2373</v>
      </c>
      <c r="B2378" s="4" t="str">
        <f>Vocabulary!B2374</f>
        <v>form</v>
      </c>
      <c r="C2378" s="25">
        <v>0.5211456083343311</v>
      </c>
      <c r="D2378" s="26">
        <f t="shared" si="111"/>
        <v>1.8210961124663842E-3</v>
      </c>
      <c r="E2378" s="22">
        <f t="shared" si="112"/>
        <v>1.0998992251099037E-4</v>
      </c>
      <c r="F2378" s="27">
        <f t="shared" si="113"/>
        <v>1.1022722251099037E-4</v>
      </c>
    </row>
    <row r="2379" spans="1:6" ht="15" customHeight="1" x14ac:dyDescent="0.2">
      <c r="A2379" s="4">
        <v>2374</v>
      </c>
      <c r="B2379" s="4" t="str">
        <f>Vocabulary!B2375</f>
        <v>lines</v>
      </c>
      <c r="C2379" s="25">
        <v>-1.6140487312361553</v>
      </c>
      <c r="D2379" s="26">
        <f t="shared" si="111"/>
        <v>2.1529291985565647E-4</v>
      </c>
      <c r="E2379" s="22">
        <f t="shared" si="112"/>
        <v>1.3003186053710072E-5</v>
      </c>
      <c r="F2379" s="27">
        <f t="shared" si="113"/>
        <v>1.3240586053710073E-5</v>
      </c>
    </row>
    <row r="2380" spans="1:6" ht="15" customHeight="1" x14ac:dyDescent="0.2">
      <c r="A2380" s="4">
        <v>2375</v>
      </c>
      <c r="B2380" s="4" t="str">
        <f>Vocabulary!B2376</f>
        <v>seals</v>
      </c>
      <c r="C2380" s="25">
        <v>-6.0590619334560945</v>
      </c>
      <c r="D2380" s="26">
        <f t="shared" si="111"/>
        <v>2.5268824673787249E-6</v>
      </c>
      <c r="E2380" s="22">
        <f t="shared" si="112"/>
        <v>1.526177585459518E-7</v>
      </c>
      <c r="F2380" s="27">
        <f t="shared" si="113"/>
        <v>3.9011775854595183E-7</v>
      </c>
    </row>
    <row r="2381" spans="1:6" ht="15" customHeight="1" x14ac:dyDescent="0.2">
      <c r="A2381" s="4">
        <v>2376</v>
      </c>
      <c r="B2381" s="4" t="str">
        <f>Vocabulary!B2377</f>
        <v>salmon</v>
      </c>
      <c r="C2381" s="25">
        <v>-4.1126639225412278</v>
      </c>
      <c r="D2381" s="26">
        <f t="shared" si="111"/>
        <v>1.769680876402371E-5</v>
      </c>
      <c r="E2381" s="22">
        <f t="shared" si="112"/>
        <v>1.0688456316622407E-6</v>
      </c>
      <c r="F2381" s="27">
        <f t="shared" si="113"/>
        <v>1.3064456316622408E-6</v>
      </c>
    </row>
    <row r="2382" spans="1:6" ht="15" customHeight="1" x14ac:dyDescent="0.2">
      <c r="A2382" s="4">
        <v>2377</v>
      </c>
      <c r="B2382" s="4" t="str">
        <f>Vocabulary!B2378</f>
        <v>cleared</v>
      </c>
      <c r="C2382" s="25">
        <v>-6.173224126331224</v>
      </c>
      <c r="D2382" s="26">
        <f t="shared" si="111"/>
        <v>2.2542653296707663E-6</v>
      </c>
      <c r="E2382" s="22">
        <f t="shared" si="112"/>
        <v>1.3615232454364851E-7</v>
      </c>
      <c r="F2382" s="27">
        <f t="shared" si="113"/>
        <v>3.738523245436485E-7</v>
      </c>
    </row>
    <row r="2383" spans="1:6" ht="15" customHeight="1" x14ac:dyDescent="0.2">
      <c r="A2383" s="4">
        <v>2378</v>
      </c>
      <c r="B2383" s="4" t="str">
        <f>Vocabulary!B2379</f>
        <v>jelly</v>
      </c>
      <c r="C2383" s="25">
        <v>-2.1197037978925857</v>
      </c>
      <c r="D2383" s="26">
        <f t="shared" si="111"/>
        <v>1.2984539223070098E-4</v>
      </c>
      <c r="E2383" s="22">
        <f t="shared" si="112"/>
        <v>7.8423563325944876E-6</v>
      </c>
      <c r="F2383" s="27">
        <f t="shared" si="113"/>
        <v>8.0801563325944873E-6</v>
      </c>
    </row>
    <row r="2384" spans="1:6" ht="15" customHeight="1" x14ac:dyDescent="0.2">
      <c r="A2384" s="4">
        <v>2379</v>
      </c>
      <c r="B2384" s="4" t="str">
        <f>Vocabulary!B2380</f>
        <v>partner</v>
      </c>
      <c r="C2384" s="25">
        <v>-1.7330978540598498</v>
      </c>
      <c r="D2384" s="26">
        <f t="shared" si="111"/>
        <v>1.9112934465296259E-4</v>
      </c>
      <c r="E2384" s="22">
        <f t="shared" si="112"/>
        <v>1.1543762937083191E-5</v>
      </c>
      <c r="F2384" s="27">
        <f t="shared" si="113"/>
        <v>1.178166293708319E-5</v>
      </c>
    </row>
    <row r="2385" spans="1:6" ht="15" customHeight="1" x14ac:dyDescent="0.2">
      <c r="A2385" s="4">
        <v>2380</v>
      </c>
      <c r="B2385" s="4" t="str">
        <f>Vocabulary!B2381</f>
        <v>partners</v>
      </c>
      <c r="C2385" s="25">
        <v>-1.2467277553520861</v>
      </c>
      <c r="D2385" s="26">
        <f t="shared" si="111"/>
        <v>3.1085311286141351E-4</v>
      </c>
      <c r="E2385" s="22">
        <f t="shared" si="112"/>
        <v>1.8774796981813966E-5</v>
      </c>
      <c r="F2385" s="27">
        <f t="shared" si="113"/>
        <v>1.9012796981813966E-5</v>
      </c>
    </row>
    <row r="2386" spans="1:6" ht="15" customHeight="1" x14ac:dyDescent="0.2">
      <c r="A2386" s="4">
        <v>2381</v>
      </c>
      <c r="B2386" s="4" t="str">
        <f>Vocabulary!B2382</f>
        <v>retire</v>
      </c>
      <c r="C2386" s="25">
        <v>-1.0510256344872979</v>
      </c>
      <c r="D2386" s="26">
        <f t="shared" si="111"/>
        <v>3.7804854585476327E-4</v>
      </c>
      <c r="E2386" s="22">
        <f t="shared" si="112"/>
        <v>2.2833243110734255E-5</v>
      </c>
      <c r="F2386" s="27">
        <f t="shared" si="113"/>
        <v>2.3071343110734255E-5</v>
      </c>
    </row>
    <row r="2387" spans="1:6" ht="15" customHeight="1" x14ac:dyDescent="0.2">
      <c r="A2387" s="4">
        <v>2382</v>
      </c>
      <c r="B2387" s="4" t="str">
        <f>Vocabulary!B2383</f>
        <v>bound</v>
      </c>
      <c r="C2387" s="25">
        <v>-2.3722414933115257</v>
      </c>
      <c r="D2387" s="26">
        <f t="shared" si="111"/>
        <v>1.0086739735251254E-4</v>
      </c>
      <c r="E2387" s="22">
        <f t="shared" si="112"/>
        <v>6.0921535896655883E-6</v>
      </c>
      <c r="F2387" s="27">
        <f t="shared" si="113"/>
        <v>6.330353589665588E-6</v>
      </c>
    </row>
    <row r="2388" spans="1:6" ht="15" customHeight="1" x14ac:dyDescent="0.2">
      <c r="A2388" s="4">
        <v>2383</v>
      </c>
      <c r="B2388" s="4" t="str">
        <f>Vocabulary!B2384</f>
        <v>capering</v>
      </c>
      <c r="C2388" s="25">
        <v>-6.5427533421662307</v>
      </c>
      <c r="D2388" s="26">
        <f t="shared" si="111"/>
        <v>1.5578316834473708E-6</v>
      </c>
      <c r="E2388" s="22">
        <f t="shared" si="112"/>
        <v>9.4089370118681686E-8</v>
      </c>
      <c r="F2388" s="27">
        <f t="shared" si="113"/>
        <v>3.3238937011868167E-7</v>
      </c>
    </row>
    <row r="2389" spans="1:6" ht="15" customHeight="1" x14ac:dyDescent="0.2">
      <c r="A2389" s="4">
        <v>2384</v>
      </c>
      <c r="B2389" s="4" t="str">
        <f>Vocabulary!B2385</f>
        <v>yelled</v>
      </c>
      <c r="C2389" s="25">
        <v>-1.2591739735077057</v>
      </c>
      <c r="D2389" s="26">
        <f t="shared" si="111"/>
        <v>3.0700814449660104E-4</v>
      </c>
      <c r="E2389" s="22">
        <f t="shared" si="112"/>
        <v>1.8542569934813041E-5</v>
      </c>
      <c r="F2389" s="27">
        <f t="shared" si="113"/>
        <v>1.8780969934813042E-5</v>
      </c>
    </row>
    <row r="2390" spans="1:6" ht="15" customHeight="1" x14ac:dyDescent="0.2">
      <c r="A2390" s="4">
        <v>2385</v>
      </c>
      <c r="B2390" s="4" t="str">
        <f>Vocabulary!B2386</f>
        <v>land</v>
      </c>
      <c r="C2390" s="25">
        <v>-1.6780165502544437</v>
      </c>
      <c r="D2390" s="26">
        <f t="shared" si="111"/>
        <v>2.0195233410797374E-4</v>
      </c>
      <c r="E2390" s="22">
        <f t="shared" si="112"/>
        <v>1.2197446047680637E-5</v>
      </c>
      <c r="F2390" s="27">
        <f t="shared" si="113"/>
        <v>1.2435946047680636E-5</v>
      </c>
    </row>
    <row r="2391" spans="1:6" ht="15" customHeight="1" x14ac:dyDescent="0.2">
      <c r="A2391" s="4">
        <v>2386</v>
      </c>
      <c r="B2391" s="4" t="str">
        <f>Vocabulary!B2387</f>
        <v>dropping</v>
      </c>
      <c r="C2391" s="25">
        <v>-7.5878346526739282</v>
      </c>
      <c r="D2391" s="26">
        <f t="shared" si="111"/>
        <v>5.4783211271816714E-7</v>
      </c>
      <c r="E2391" s="22">
        <f t="shared" si="112"/>
        <v>3.3087771268313894E-8</v>
      </c>
      <c r="F2391" s="27">
        <f t="shared" si="113"/>
        <v>2.7168777126831392E-7</v>
      </c>
    </row>
    <row r="2392" spans="1:6" ht="15" customHeight="1" x14ac:dyDescent="0.2">
      <c r="A2392" s="4">
        <v>2387</v>
      </c>
      <c r="B2392" s="4" t="str">
        <f>Vocabulary!B2388</f>
        <v>pretty</v>
      </c>
      <c r="C2392" s="25">
        <v>-2.9833035012733844</v>
      </c>
      <c r="D2392" s="26">
        <f t="shared" si="111"/>
        <v>5.4748214088393482E-5</v>
      </c>
      <c r="E2392" s="22">
        <f t="shared" si="112"/>
        <v>3.3066633792556992E-6</v>
      </c>
      <c r="F2392" s="27">
        <f t="shared" si="113"/>
        <v>3.5453633792556991E-6</v>
      </c>
    </row>
    <row r="2393" spans="1:6" ht="15" customHeight="1" x14ac:dyDescent="0.2">
      <c r="A2393" s="4">
        <v>2388</v>
      </c>
      <c r="B2393" s="4" t="str">
        <f>Vocabulary!B2389</f>
        <v>forepaws</v>
      </c>
      <c r="C2393" s="25">
        <v>-0.4267195586034026</v>
      </c>
      <c r="D2393" s="26">
        <f t="shared" si="111"/>
        <v>7.0579772747116477E-4</v>
      </c>
      <c r="E2393" s="22">
        <f t="shared" si="112"/>
        <v>4.2628522910769494E-5</v>
      </c>
      <c r="F2393" s="27">
        <f t="shared" si="113"/>
        <v>4.2867322910769495E-5</v>
      </c>
    </row>
    <row r="2394" spans="1:6" ht="15" customHeight="1" x14ac:dyDescent="0.2">
      <c r="A2394" s="4">
        <v>2389</v>
      </c>
      <c r="B2394" s="4" t="str">
        <f>Vocabulary!B2390</f>
        <v>shingle</v>
      </c>
      <c r="C2394" s="25">
        <v>-2.433496010785114</v>
      </c>
      <c r="D2394" s="26">
        <f t="shared" si="111"/>
        <v>9.4874241339553864E-5</v>
      </c>
      <c r="E2394" s="22">
        <f t="shared" si="112"/>
        <v>5.7301810606216173E-6</v>
      </c>
      <c r="F2394" s="27">
        <f t="shared" si="113"/>
        <v>5.9690810606216176E-6</v>
      </c>
    </row>
    <row r="2395" spans="1:6" ht="15" customHeight="1" x14ac:dyDescent="0.2">
      <c r="A2395" s="4">
        <v>2390</v>
      </c>
      <c r="B2395" s="4" t="str">
        <f>Vocabulary!B2391</f>
        <v>askance</v>
      </c>
      <c r="C2395" s="25">
        <v>-3.294850797569207</v>
      </c>
      <c r="D2395" s="26">
        <f t="shared" si="111"/>
        <v>4.0092827479999182E-5</v>
      </c>
      <c r="E2395" s="22">
        <f t="shared" si="112"/>
        <v>2.4215124932638702E-6</v>
      </c>
      <c r="F2395" s="27">
        <f t="shared" si="113"/>
        <v>2.6605124932638703E-6</v>
      </c>
    </row>
    <row r="2396" spans="1:6" ht="15" customHeight="1" x14ac:dyDescent="0.2">
      <c r="A2396" s="4">
        <v>2391</v>
      </c>
      <c r="B2396" s="4" t="str">
        <f>Vocabulary!B2392</f>
        <v>thanked</v>
      </c>
      <c r="C2396" s="25">
        <v>-8.3413164970722971</v>
      </c>
      <c r="D2396" s="26">
        <f t="shared" si="111"/>
        <v>2.5787811013729478E-7</v>
      </c>
      <c r="E2396" s="22">
        <f t="shared" si="112"/>
        <v>1.5575231398889315E-8</v>
      </c>
      <c r="F2396" s="27">
        <f t="shared" si="113"/>
        <v>2.5467523139888932E-7</v>
      </c>
    </row>
    <row r="2397" spans="1:6" ht="15" customHeight="1" x14ac:dyDescent="0.2">
      <c r="A2397" s="4">
        <v>2392</v>
      </c>
      <c r="B2397" s="4" t="str">
        <f>Vocabulary!B2393</f>
        <v>scaly</v>
      </c>
      <c r="C2397" s="25">
        <v>-0.31013022292106251</v>
      </c>
      <c r="D2397" s="26">
        <f t="shared" si="111"/>
        <v>7.9307518431903168E-4</v>
      </c>
      <c r="E2397" s="22">
        <f t="shared" si="112"/>
        <v>4.7899876053494074E-5</v>
      </c>
      <c r="F2397" s="27">
        <f t="shared" si="113"/>
        <v>4.8139076053494077E-5</v>
      </c>
    </row>
    <row r="2398" spans="1:6" ht="15" customHeight="1" x14ac:dyDescent="0.2">
      <c r="A2398" s="4">
        <v>2393</v>
      </c>
      <c r="B2398" s="4" t="str">
        <f>Vocabulary!B2394</f>
        <v>england</v>
      </c>
      <c r="C2398" s="25">
        <v>-0.80288493293488639</v>
      </c>
      <c r="D2398" s="26">
        <f t="shared" si="111"/>
        <v>4.8452223217153724E-4</v>
      </c>
      <c r="E2398" s="22">
        <f t="shared" si="112"/>
        <v>2.9264003369499917E-5</v>
      </c>
      <c r="F2398" s="27">
        <f t="shared" si="113"/>
        <v>2.9503303369499916E-5</v>
      </c>
    </row>
    <row r="2399" spans="1:6" ht="15" customHeight="1" x14ac:dyDescent="0.2">
      <c r="A2399" s="4">
        <v>2394</v>
      </c>
      <c r="B2399" s="4" t="str">
        <f>Vocabulary!B2395</f>
        <v>france</v>
      </c>
      <c r="C2399" s="25">
        <v>-1.6372969247194351</v>
      </c>
      <c r="D2399" s="26">
        <f t="shared" si="111"/>
        <v>2.103454807402055E-4</v>
      </c>
      <c r="E2399" s="22">
        <f t="shared" si="112"/>
        <v>1.2704372366057253E-5</v>
      </c>
      <c r="F2399" s="27">
        <f t="shared" si="113"/>
        <v>1.2943772366057253E-5</v>
      </c>
    </row>
    <row r="2400" spans="1:6" ht="15" customHeight="1" x14ac:dyDescent="0.2">
      <c r="A2400" s="4">
        <v>2395</v>
      </c>
      <c r="B2400" s="4" t="str">
        <f>Vocabulary!B2396</f>
        <v>beloved</v>
      </c>
      <c r="C2400" s="25">
        <v>-1.4892659792494172</v>
      </c>
      <c r="D2400" s="26">
        <f t="shared" si="111"/>
        <v>2.439058452741766E-4</v>
      </c>
      <c r="E2400" s="22">
        <f t="shared" si="112"/>
        <v>1.473133945981091E-5</v>
      </c>
      <c r="F2400" s="27">
        <f t="shared" si="113"/>
        <v>1.497083945981091E-5</v>
      </c>
    </row>
    <row r="2401" spans="1:6" ht="15" customHeight="1" x14ac:dyDescent="0.2">
      <c r="A2401" s="4">
        <v>2396</v>
      </c>
      <c r="B2401" s="4" t="str">
        <f>Vocabulary!B2397</f>
        <v>thrown</v>
      </c>
      <c r="C2401" s="25">
        <v>-1.3093222684531132</v>
      </c>
      <c r="D2401" s="26">
        <f t="shared" si="111"/>
        <v>2.9199187647634009E-4</v>
      </c>
      <c r="E2401" s="22">
        <f t="shared" si="112"/>
        <v>1.7635622660231314E-5</v>
      </c>
      <c r="F2401" s="27">
        <f t="shared" si="113"/>
        <v>1.7875222660231315E-5</v>
      </c>
    </row>
    <row r="2402" spans="1:6" ht="15" customHeight="1" x14ac:dyDescent="0.2">
      <c r="A2402" s="4">
        <v>2397</v>
      </c>
      <c r="B2402" s="4" t="str">
        <f>Vocabulary!B2398</f>
        <v>shiny</v>
      </c>
      <c r="C2402" s="25">
        <v>-2.8011091864414102</v>
      </c>
      <c r="D2402" s="26">
        <f t="shared" si="111"/>
        <v>6.5689497913680027E-5</v>
      </c>
      <c r="E2402" s="22">
        <f t="shared" si="112"/>
        <v>3.9674911916242426E-6</v>
      </c>
      <c r="F2402" s="27">
        <f t="shared" si="113"/>
        <v>4.207191191624243E-6</v>
      </c>
    </row>
    <row r="2403" spans="1:6" ht="15" customHeight="1" x14ac:dyDescent="0.2">
      <c r="A2403" s="4">
        <v>2398</v>
      </c>
      <c r="B2403" s="4" t="str">
        <f>Vocabulary!B2399</f>
        <v>blacking</v>
      </c>
      <c r="C2403" s="25">
        <v>-4.0475874634987052</v>
      </c>
      <c r="D2403" s="26">
        <f t="shared" si="111"/>
        <v>1.8886753183189484E-5</v>
      </c>
      <c r="E2403" s="22">
        <f t="shared" si="112"/>
        <v>1.1407154761808642E-6</v>
      </c>
      <c r="F2403" s="27">
        <f t="shared" si="113"/>
        <v>1.3805154761808642E-6</v>
      </c>
    </row>
    <row r="2404" spans="1:6" ht="15" customHeight="1" x14ac:dyDescent="0.2">
      <c r="A2404" s="4">
        <v>2399</v>
      </c>
      <c r="B2404" s="4" t="str">
        <f>Vocabulary!B2400</f>
        <v>soles</v>
      </c>
      <c r="C2404" s="25">
        <v>1.1267831433420989</v>
      </c>
      <c r="D2404" s="26">
        <f t="shared" si="111"/>
        <v>3.3370130631746493E-3</v>
      </c>
      <c r="E2404" s="22">
        <f t="shared" si="112"/>
        <v>2.0154774134334302E-4</v>
      </c>
      <c r="F2404" s="27">
        <f t="shared" si="113"/>
        <v>2.0178764134334303E-4</v>
      </c>
    </row>
    <row r="2405" spans="1:6" ht="15" customHeight="1" x14ac:dyDescent="0.2">
      <c r="A2405" s="4">
        <v>2400</v>
      </c>
      <c r="B2405" s="4" t="str">
        <f>Vocabulary!B2401</f>
        <v>eels</v>
      </c>
      <c r="C2405" s="25">
        <v>-1.3996666956887558</v>
      </c>
      <c r="D2405" s="26">
        <f t="shared" si="111"/>
        <v>2.6676858356658602E-4</v>
      </c>
      <c r="E2405" s="22">
        <f t="shared" si="112"/>
        <v>1.6112195086242094E-5</v>
      </c>
      <c r="F2405" s="27">
        <f t="shared" si="113"/>
        <v>1.6352195086242095E-5</v>
      </c>
    </row>
    <row r="2406" spans="1:6" ht="15" customHeight="1" x14ac:dyDescent="0.2">
      <c r="A2406" s="4">
        <v>2401</v>
      </c>
      <c r="B2406" s="4" t="str">
        <f>Vocabulary!B2402</f>
        <v>shrimp</v>
      </c>
      <c r="C2406" s="25">
        <v>-0.88923670890477857</v>
      </c>
      <c r="D2406" s="26">
        <f t="shared" si="111"/>
        <v>4.4443843487498955E-4</v>
      </c>
      <c r="E2406" s="22">
        <f t="shared" si="112"/>
        <v>2.6843036278080184E-5</v>
      </c>
      <c r="F2406" s="27">
        <f t="shared" si="113"/>
        <v>2.7083136278080185E-5</v>
      </c>
    </row>
    <row r="2407" spans="1:6" ht="15" customHeight="1" x14ac:dyDescent="0.2">
      <c r="A2407" s="4">
        <v>2402</v>
      </c>
      <c r="B2407" s="4" t="str">
        <f>Vocabulary!B2403</f>
        <v>anywhere</v>
      </c>
      <c r="C2407" s="25">
        <v>-4.8630523654700895</v>
      </c>
      <c r="D2407" s="26">
        <f t="shared" si="111"/>
        <v>8.3561340386974803E-6</v>
      </c>
      <c r="E2407" s="22">
        <f t="shared" si="112"/>
        <v>5.0469084476986956E-7</v>
      </c>
      <c r="F2407" s="27">
        <f t="shared" si="113"/>
        <v>7.4489084476986961E-7</v>
      </c>
    </row>
    <row r="2408" spans="1:6" ht="15" customHeight="1" x14ac:dyDescent="0.2">
      <c r="A2408" s="4">
        <v>2403</v>
      </c>
      <c r="B2408" s="4" t="str">
        <f>Vocabulary!B2404</f>
        <v>journey</v>
      </c>
      <c r="C2408" s="25">
        <v>-1.5230624330797213</v>
      </c>
      <c r="D2408" s="26">
        <f t="shared" si="111"/>
        <v>2.3580043124673885E-4</v>
      </c>
      <c r="E2408" s="22">
        <f t="shared" si="112"/>
        <v>1.4241791514101467E-5</v>
      </c>
      <c r="F2408" s="27">
        <f t="shared" si="113"/>
        <v>1.4482091514101467E-5</v>
      </c>
    </row>
    <row r="2409" spans="1:6" ht="15" customHeight="1" x14ac:dyDescent="0.2">
      <c r="A2409" s="4">
        <v>2404</v>
      </c>
      <c r="B2409" s="4" t="str">
        <f>Vocabulary!B2405</f>
        <v>purpose</v>
      </c>
      <c r="C2409" s="25">
        <v>-4.111510725387479</v>
      </c>
      <c r="D2409" s="26">
        <f t="shared" si="111"/>
        <v>1.7717228445217001E-5</v>
      </c>
      <c r="E2409" s="22">
        <f t="shared" si="112"/>
        <v>1.0700789323852362E-6</v>
      </c>
      <c r="F2409" s="27">
        <f t="shared" si="113"/>
        <v>1.3104789323852363E-6</v>
      </c>
    </row>
    <row r="2410" spans="1:6" ht="15" customHeight="1" x14ac:dyDescent="0.2">
      <c r="A2410" s="4">
        <v>2405</v>
      </c>
      <c r="B2410" s="4" t="str">
        <f>Vocabulary!B2406</f>
        <v>impatient</v>
      </c>
      <c r="C2410" s="25">
        <v>-3.5406091971812463</v>
      </c>
      <c r="D2410" s="26">
        <f t="shared" si="111"/>
        <v>3.1357047826540991E-5</v>
      </c>
      <c r="E2410" s="22">
        <f t="shared" si="112"/>
        <v>1.8938919461771832E-6</v>
      </c>
      <c r="F2410" s="27">
        <f t="shared" si="113"/>
        <v>2.1343919461771833E-6</v>
      </c>
    </row>
    <row r="2411" spans="1:6" ht="15" customHeight="1" x14ac:dyDescent="0.2">
      <c r="A2411" s="4">
        <v>2406</v>
      </c>
      <c r="B2411" s="4" t="str">
        <f>Vocabulary!B2407</f>
        <v>explanations</v>
      </c>
      <c r="C2411" s="25">
        <v>-0.33929745006605883</v>
      </c>
      <c r="D2411" s="26">
        <f t="shared" si="111"/>
        <v>7.7027746953433674E-4</v>
      </c>
      <c r="E2411" s="22">
        <f t="shared" si="112"/>
        <v>4.6522947694012695E-5</v>
      </c>
      <c r="F2411" s="27">
        <f t="shared" si="113"/>
        <v>4.6763547694012694E-5</v>
      </c>
    </row>
    <row r="2412" spans="1:6" ht="15" customHeight="1" x14ac:dyDescent="0.2">
      <c r="A2412" s="4">
        <v>2407</v>
      </c>
      <c r="B2412" s="4" t="str">
        <f>Vocabulary!B2408</f>
        <v>gained</v>
      </c>
      <c r="C2412" s="25">
        <v>-4.7561096449701274</v>
      </c>
      <c r="D2412" s="26">
        <f t="shared" si="111"/>
        <v>9.2992951324556925E-6</v>
      </c>
      <c r="E2412" s="22">
        <f t="shared" si="112"/>
        <v>5.6165555679561211E-7</v>
      </c>
      <c r="F2412" s="27">
        <f t="shared" si="113"/>
        <v>8.0235555679561219E-7</v>
      </c>
    </row>
    <row r="2413" spans="1:6" ht="15" customHeight="1" x14ac:dyDescent="0.2">
      <c r="A2413" s="4">
        <v>2408</v>
      </c>
      <c r="B2413" s="4" t="str">
        <f>Vocabulary!B2409</f>
        <v>listeners</v>
      </c>
      <c r="C2413" s="25">
        <v>3.799615373500246</v>
      </c>
      <c r="D2413" s="26">
        <f t="shared" si="111"/>
        <v>4.8323034153451724E-2</v>
      </c>
      <c r="E2413" s="22">
        <f t="shared" si="112"/>
        <v>2.9185976213170393E-3</v>
      </c>
      <c r="F2413" s="27">
        <f t="shared" si="113"/>
        <v>2.9188384213170394E-3</v>
      </c>
    </row>
    <row r="2414" spans="1:6" ht="15" customHeight="1" x14ac:dyDescent="0.2">
      <c r="A2414" s="4">
        <v>2409</v>
      </c>
      <c r="B2414" s="4" t="str">
        <f>Vocabulary!B2410</f>
        <v>sluggard</v>
      </c>
      <c r="C2414" s="25">
        <v>-2.4643383539056902</v>
      </c>
      <c r="D2414" s="26">
        <f t="shared" si="111"/>
        <v>9.199276164133527E-5</v>
      </c>
      <c r="E2414" s="22">
        <f t="shared" si="112"/>
        <v>5.5561464632412415E-6</v>
      </c>
      <c r="F2414" s="27">
        <f t="shared" si="113"/>
        <v>5.7970464632412412E-6</v>
      </c>
    </row>
    <row r="2415" spans="1:6" ht="15" customHeight="1" x14ac:dyDescent="0.2">
      <c r="A2415" s="4">
        <v>2410</v>
      </c>
      <c r="B2415" s="4" t="str">
        <f>Vocabulary!B2411</f>
        <v>baked</v>
      </c>
      <c r="C2415" s="25">
        <v>-2.1676248244688869</v>
      </c>
      <c r="D2415" s="26">
        <f t="shared" si="111"/>
        <v>1.2376980457067587E-4</v>
      </c>
      <c r="E2415" s="22">
        <f t="shared" si="112"/>
        <v>7.4754051259226733E-6</v>
      </c>
      <c r="F2415" s="27">
        <f t="shared" si="113"/>
        <v>7.716405125922674E-6</v>
      </c>
    </row>
    <row r="2416" spans="1:6" ht="15" customHeight="1" x14ac:dyDescent="0.2">
      <c r="A2416" s="4">
        <v>2411</v>
      </c>
      <c r="B2416" s="4" t="str">
        <f>Vocabulary!B2412</f>
        <v>eyelids</v>
      </c>
      <c r="C2416" s="25">
        <v>-0.2870621992946818</v>
      </c>
      <c r="D2416" s="26">
        <f t="shared" si="111"/>
        <v>8.1158250436632153E-4</v>
      </c>
      <c r="E2416" s="22">
        <f t="shared" si="112"/>
        <v>4.9017674660581641E-5</v>
      </c>
      <c r="F2416" s="27">
        <f t="shared" si="113"/>
        <v>4.9258774660581641E-5</v>
      </c>
    </row>
    <row r="2417" spans="1:6" ht="15" customHeight="1" x14ac:dyDescent="0.2">
      <c r="A2417" s="4">
        <v>2412</v>
      </c>
      <c r="B2417" s="4" t="str">
        <f>Vocabulary!B2413</f>
        <v>trims</v>
      </c>
      <c r="C2417" s="25">
        <v>0.17045771828805756</v>
      </c>
      <c r="D2417" s="26">
        <f t="shared" si="111"/>
        <v>1.2824222716862758E-3</v>
      </c>
      <c r="E2417" s="22">
        <f t="shared" si="112"/>
        <v>7.7455289330175564E-5</v>
      </c>
      <c r="F2417" s="27">
        <f t="shared" si="113"/>
        <v>7.7696489330175564E-5</v>
      </c>
    </row>
    <row r="2418" spans="1:6" ht="15" customHeight="1" x14ac:dyDescent="0.2">
      <c r="A2418" s="4">
        <v>2413</v>
      </c>
      <c r="B2418" s="4" t="str">
        <f>Vocabulary!B2414</f>
        <v>belt</v>
      </c>
      <c r="C2418" s="25">
        <v>-0.22488314789326147</v>
      </c>
      <c r="D2418" s="26">
        <f t="shared" si="111"/>
        <v>8.6364784780013179E-4</v>
      </c>
      <c r="E2418" s="22">
        <f t="shared" si="112"/>
        <v>5.2162298961622534E-5</v>
      </c>
      <c r="F2418" s="27">
        <f t="shared" si="113"/>
        <v>5.2403598961622534E-5</v>
      </c>
    </row>
    <row r="2419" spans="1:6" ht="15" customHeight="1" x14ac:dyDescent="0.2">
      <c r="A2419" s="4">
        <v>2414</v>
      </c>
      <c r="B2419" s="4" t="str">
        <f>Vocabulary!B2415</f>
        <v>buttons</v>
      </c>
      <c r="C2419" s="25">
        <v>-0.28250304818114547</v>
      </c>
      <c r="D2419" s="26">
        <f t="shared" si="111"/>
        <v>8.1529107919754164E-4</v>
      </c>
      <c r="E2419" s="22">
        <f t="shared" si="112"/>
        <v>4.9241663858911024E-5</v>
      </c>
      <c r="F2419" s="27">
        <f t="shared" si="113"/>
        <v>4.9483063858911025E-5</v>
      </c>
    </row>
    <row r="2420" spans="1:6" ht="15" customHeight="1" x14ac:dyDescent="0.2">
      <c r="A2420" s="4">
        <v>2415</v>
      </c>
      <c r="B2420" s="4" t="str">
        <f>Vocabulary!B2416</f>
        <v>sands</v>
      </c>
      <c r="C2420" s="25">
        <v>-2.1705848156921306</v>
      </c>
      <c r="D2420" s="26">
        <f t="shared" si="111"/>
        <v>1.2340398870840775E-4</v>
      </c>
      <c r="E2420" s="22">
        <f t="shared" si="112"/>
        <v>7.4533107081329009E-6</v>
      </c>
      <c r="F2420" s="27">
        <f t="shared" si="113"/>
        <v>7.6948107081329002E-6</v>
      </c>
    </row>
    <row r="2421" spans="1:6" ht="15" customHeight="1" x14ac:dyDescent="0.2">
      <c r="A2421" s="4">
        <v>2416</v>
      </c>
      <c r="B2421" s="4" t="str">
        <f>Vocabulary!B2417</f>
        <v>gay</v>
      </c>
      <c r="C2421" s="25">
        <v>0.202197279402347</v>
      </c>
      <c r="D2421" s="26">
        <f t="shared" si="111"/>
        <v>1.3237786363774517E-3</v>
      </c>
      <c r="E2421" s="22">
        <f t="shared" si="112"/>
        <v>7.9953116499526929E-5</v>
      </c>
      <c r="F2421" s="27">
        <f t="shared" si="113"/>
        <v>8.019471649952693E-5</v>
      </c>
    </row>
    <row r="2422" spans="1:6" ht="15" customHeight="1" x14ac:dyDescent="0.2">
      <c r="A2422" s="4">
        <v>2417</v>
      </c>
      <c r="B2422" s="4" t="str">
        <f>Vocabulary!B2418</f>
        <v>lark</v>
      </c>
      <c r="C2422" s="25">
        <v>-1.7198757564277942</v>
      </c>
      <c r="D2422" s="26">
        <f t="shared" si="111"/>
        <v>1.9367325637160515E-4</v>
      </c>
      <c r="E2422" s="22">
        <f t="shared" si="112"/>
        <v>1.1697409222357692E-5</v>
      </c>
      <c r="F2422" s="27">
        <f t="shared" si="113"/>
        <v>1.1939109222357692E-5</v>
      </c>
    </row>
    <row r="2423" spans="1:6" ht="15" customHeight="1" x14ac:dyDescent="0.2">
      <c r="A2423" s="4">
        <v>2418</v>
      </c>
      <c r="B2423" s="4" t="str">
        <f>Vocabulary!B2419</f>
        <v>contemptuous</v>
      </c>
      <c r="C2423" s="25">
        <v>-2.1948740557173223</v>
      </c>
      <c r="D2423" s="26">
        <f t="shared" si="111"/>
        <v>1.2044270881242199E-4</v>
      </c>
      <c r="E2423" s="22">
        <f t="shared" si="112"/>
        <v>7.2744563664739631E-6</v>
      </c>
      <c r="F2423" s="27">
        <f t="shared" si="113"/>
        <v>7.516256366473963E-6</v>
      </c>
    </row>
    <row r="2424" spans="1:6" ht="15" customHeight="1" x14ac:dyDescent="0.2">
      <c r="A2424" s="4">
        <v>2419</v>
      </c>
      <c r="B2424" s="4" t="str">
        <f>Vocabulary!B2420</f>
        <v>shark</v>
      </c>
      <c r="C2424" s="25">
        <v>-2.6303411847951175</v>
      </c>
      <c r="D2424" s="26">
        <f t="shared" si="111"/>
        <v>7.7921901732376243E-5</v>
      </c>
      <c r="E2424" s="22">
        <f t="shared" si="112"/>
        <v>4.7062996152605729E-6</v>
      </c>
      <c r="F2424" s="27">
        <f t="shared" si="113"/>
        <v>4.9481996152605731E-6</v>
      </c>
    </row>
    <row r="2425" spans="1:6" ht="15" customHeight="1" x14ac:dyDescent="0.2">
      <c r="A2425" s="4">
        <v>2420</v>
      </c>
      <c r="B2425" s="4" t="str">
        <f>Vocabulary!B2421</f>
        <v>tide</v>
      </c>
      <c r="C2425" s="25">
        <v>-2.2683611266300896</v>
      </c>
      <c r="D2425" s="26">
        <f t="shared" si="111"/>
        <v>1.1190912112809982E-4</v>
      </c>
      <c r="E2425" s="22">
        <f t="shared" si="112"/>
        <v>6.759047738827099E-6</v>
      </c>
      <c r="F2425" s="27">
        <f t="shared" si="113"/>
        <v>7.0010477388270994E-6</v>
      </c>
    </row>
    <row r="2426" spans="1:6" ht="15" customHeight="1" x14ac:dyDescent="0.2">
      <c r="A2426" s="4">
        <v>2421</v>
      </c>
      <c r="B2426" s="4" t="str">
        <f>Vocabulary!B2422</f>
        <v>rises</v>
      </c>
      <c r="C2426" s="25">
        <v>-7.7505896074121434</v>
      </c>
      <c r="D2426" s="26">
        <f t="shared" si="111"/>
        <v>4.6554740190461359E-7</v>
      </c>
      <c r="E2426" s="22">
        <f t="shared" si="112"/>
        <v>2.8117968244592884E-8</v>
      </c>
      <c r="F2426" s="27">
        <f t="shared" si="113"/>
        <v>2.7021796824459292E-7</v>
      </c>
    </row>
    <row r="2427" spans="1:6" ht="15" customHeight="1" x14ac:dyDescent="0.2">
      <c r="A2427" s="4">
        <v>2422</v>
      </c>
      <c r="B2427" s="4" t="str">
        <f>Vocabulary!B2423</f>
        <v>sharks</v>
      </c>
      <c r="C2427" s="25">
        <v>-1.2743288057245594</v>
      </c>
      <c r="D2427" s="26">
        <f t="shared" si="111"/>
        <v>3.0239056527261359E-4</v>
      </c>
      <c r="E2427" s="22">
        <f t="shared" si="112"/>
        <v>1.8263679008871252E-5</v>
      </c>
      <c r="F2427" s="27">
        <f t="shared" si="113"/>
        <v>1.8505879008871252E-5</v>
      </c>
    </row>
    <row r="2428" spans="1:6" ht="15" customHeight="1" x14ac:dyDescent="0.2">
      <c r="A2428" s="4">
        <v>2423</v>
      </c>
      <c r="B2428" s="4" t="str">
        <f>Vocabulary!B2424</f>
        <v>tremulous</v>
      </c>
      <c r="C2428" s="25">
        <v>-1.2621478545034024</v>
      </c>
      <c r="D2428" s="26">
        <f t="shared" si="111"/>
        <v>3.0609649505052282E-4</v>
      </c>
      <c r="E2428" s="22">
        <f t="shared" si="112"/>
        <v>1.8487508452201052E-5</v>
      </c>
      <c r="F2428" s="27">
        <f t="shared" si="113"/>
        <v>1.8729808452201051E-5</v>
      </c>
    </row>
    <row r="2429" spans="1:6" ht="15" customHeight="1" x14ac:dyDescent="0.2">
      <c r="A2429" s="4">
        <v>2424</v>
      </c>
      <c r="B2429" s="4" t="str">
        <f>Vocabulary!B2425</f>
        <v>uncommon</v>
      </c>
      <c r="C2429" s="25">
        <v>-6.8336082521788306</v>
      </c>
      <c r="D2429" s="26">
        <f t="shared" si="111"/>
        <v>1.1646725771615442E-6</v>
      </c>
      <c r="E2429" s="22">
        <f t="shared" si="112"/>
        <v>7.0343484693501243E-8</v>
      </c>
      <c r="F2429" s="27">
        <f t="shared" si="113"/>
        <v>3.1274348469350126E-7</v>
      </c>
    </row>
    <row r="2430" spans="1:6" ht="15" customHeight="1" x14ac:dyDescent="0.2">
      <c r="A2430" s="4">
        <v>2425</v>
      </c>
      <c r="B2430" s="4" t="str">
        <f>Vocabulary!B2426</f>
        <v>explained</v>
      </c>
      <c r="C2430" s="25">
        <v>-5.8909626964554658</v>
      </c>
      <c r="D2430" s="26">
        <f t="shared" si="111"/>
        <v>2.9894384296502076E-6</v>
      </c>
      <c r="E2430" s="22">
        <f t="shared" si="112"/>
        <v>1.80555050871689E-7</v>
      </c>
      <c r="F2430" s="27">
        <f t="shared" si="113"/>
        <v>4.2305505087168904E-7</v>
      </c>
    </row>
    <row r="2431" spans="1:6" ht="15" customHeight="1" x14ac:dyDescent="0.2">
      <c r="A2431" s="4">
        <v>2426</v>
      </c>
      <c r="B2431" s="4" t="str">
        <f>Vocabulary!B2427</f>
        <v>disobey</v>
      </c>
      <c r="C2431" s="25">
        <v>-1.3650264524256543</v>
      </c>
      <c r="D2431" s="26">
        <f t="shared" si="111"/>
        <v>2.7617143042360748E-4</v>
      </c>
      <c r="E2431" s="22">
        <f t="shared" si="112"/>
        <v>1.6680104923678306E-5</v>
      </c>
      <c r="F2431" s="27">
        <f t="shared" si="113"/>
        <v>1.6922704923678306E-5</v>
      </c>
    </row>
    <row r="2432" spans="1:6" ht="15" customHeight="1" x14ac:dyDescent="0.2">
      <c r="A2432" s="4">
        <v>2427</v>
      </c>
      <c r="B2432" s="4" t="str">
        <f>Vocabulary!B2428</f>
        <v>sharing</v>
      </c>
      <c r="C2432" s="25">
        <v>-5.9499485644025496</v>
      </c>
      <c r="D2432" s="26">
        <f t="shared" si="111"/>
        <v>2.8182036703316036E-6</v>
      </c>
      <c r="E2432" s="22">
        <f t="shared" si="112"/>
        <v>1.7021287410259275E-7</v>
      </c>
      <c r="F2432" s="27">
        <f t="shared" si="113"/>
        <v>4.1291287410259274E-7</v>
      </c>
    </row>
    <row r="2433" spans="1:6" ht="15" customHeight="1" x14ac:dyDescent="0.2">
      <c r="A2433" s="4">
        <v>2428</v>
      </c>
      <c r="B2433" s="4" t="str">
        <f>Vocabulary!B2429</f>
        <v>crust</v>
      </c>
      <c r="C2433" s="25">
        <v>-3.6481303926047985</v>
      </c>
      <c r="D2433" s="26">
        <f t="shared" si="111"/>
        <v>2.8160431587783017E-5</v>
      </c>
      <c r="E2433" s="22">
        <f t="shared" si="112"/>
        <v>1.700823842856605E-6</v>
      </c>
      <c r="F2433" s="27">
        <f t="shared" si="113"/>
        <v>1.9436238428566051E-6</v>
      </c>
    </row>
    <row r="2434" spans="1:6" ht="15" customHeight="1" x14ac:dyDescent="0.2">
      <c r="A2434" s="4">
        <v>2429</v>
      </c>
      <c r="B2434" s="4" t="str">
        <f>Vocabulary!B2430</f>
        <v>gravy</v>
      </c>
      <c r="C2434" s="25">
        <v>-1.2856415343409808</v>
      </c>
      <c r="D2434" s="26">
        <f t="shared" si="111"/>
        <v>2.9898897975564411E-4</v>
      </c>
      <c r="E2434" s="22">
        <f t="shared" si="112"/>
        <v>1.8058231243174107E-5</v>
      </c>
      <c r="F2434" s="27">
        <f t="shared" si="113"/>
        <v>1.8301131243174108E-5</v>
      </c>
    </row>
    <row r="2435" spans="1:6" ht="15" customHeight="1" x14ac:dyDescent="0.2">
      <c r="A2435" s="4">
        <v>2430</v>
      </c>
      <c r="B2435" s="4" t="str">
        <f>Vocabulary!B2431</f>
        <v>meat</v>
      </c>
      <c r="C2435" s="25">
        <v>-1.4742253409531352</v>
      </c>
      <c r="D2435" s="26">
        <f t="shared" si="111"/>
        <v>2.476020719958672E-4</v>
      </c>
      <c r="E2435" s="22">
        <f t="shared" si="112"/>
        <v>1.4954582861363833E-5</v>
      </c>
      <c r="F2435" s="27">
        <f t="shared" si="113"/>
        <v>1.5197582861363832E-5</v>
      </c>
    </row>
    <row r="2436" spans="1:6" ht="15" customHeight="1" x14ac:dyDescent="0.2">
      <c r="A2436" s="4">
        <v>2431</v>
      </c>
      <c r="B2436" s="4" t="str">
        <f>Vocabulary!B2432</f>
        <v>share</v>
      </c>
      <c r="C2436" s="25">
        <v>0.11400215223278276</v>
      </c>
      <c r="D2436" s="26">
        <f t="shared" si="111"/>
        <v>1.2120281619367004E-3</v>
      </c>
      <c r="E2436" s="22">
        <f t="shared" si="112"/>
        <v>7.320365064752537E-5</v>
      </c>
      <c r="F2436" s="27">
        <f t="shared" si="113"/>
        <v>7.3446750647525368E-5</v>
      </c>
    </row>
    <row r="2437" spans="1:6" ht="15" customHeight="1" x14ac:dyDescent="0.2">
      <c r="A2437" s="4">
        <v>2432</v>
      </c>
      <c r="B2437" s="4" t="str">
        <f>Vocabulary!B2433</f>
        <v>treat</v>
      </c>
      <c r="C2437" s="25">
        <v>-2.257320328815414</v>
      </c>
      <c r="D2437" s="26">
        <f t="shared" si="111"/>
        <v>1.1315153309704093E-4</v>
      </c>
      <c r="E2437" s="22">
        <f t="shared" si="112"/>
        <v>6.8340864999639216E-6</v>
      </c>
      <c r="F2437" s="27">
        <f t="shared" si="113"/>
        <v>7.0772864999639212E-6</v>
      </c>
    </row>
    <row r="2438" spans="1:6" ht="15" customHeight="1" x14ac:dyDescent="0.2">
      <c r="A2438" s="4">
        <v>2433</v>
      </c>
      <c r="B2438" s="4" t="str">
        <f>Vocabulary!B2434</f>
        <v>boon</v>
      </c>
      <c r="C2438" s="25">
        <v>-2.0057374404313344</v>
      </c>
      <c r="D2438" s="26">
        <f t="shared" ref="D2438:D2501" si="114">EXP((C2438-$B$3)/$F$3)</f>
        <v>1.4551960351772241E-4</v>
      </c>
      <c r="E2438" s="22">
        <f t="shared" ref="E2438:E2501" si="115">D2438/$D$3</f>
        <v>8.7890418331996631E-6</v>
      </c>
      <c r="F2438" s="27">
        <f t="shared" ref="F2438:F2501" si="116">IF(A2438=1,-1,E2438+A2438*0.0000000001)</f>
        <v>9.032341833199663E-6</v>
      </c>
    </row>
    <row r="2439" spans="1:6" ht="15" customHeight="1" x14ac:dyDescent="0.2">
      <c r="A2439" s="4">
        <v>2434</v>
      </c>
      <c r="B2439" s="4" t="str">
        <f>Vocabulary!B2435</f>
        <v>permitted</v>
      </c>
      <c r="C2439" s="25">
        <v>-1.8218266527321698</v>
      </c>
      <c r="D2439" s="26">
        <f t="shared" si="114"/>
        <v>1.7490126195897853E-4</v>
      </c>
      <c r="E2439" s="22">
        <f t="shared" si="115"/>
        <v>1.0563624906039979E-5</v>
      </c>
      <c r="F2439" s="27">
        <f t="shared" si="116"/>
        <v>1.0807024906039979E-5</v>
      </c>
    </row>
    <row r="2440" spans="1:6" ht="15" customHeight="1" x14ac:dyDescent="0.2">
      <c r="A2440" s="4">
        <v>2435</v>
      </c>
      <c r="B2440" s="4" t="str">
        <f>Vocabulary!B2436</f>
        <v>received</v>
      </c>
      <c r="C2440" s="25">
        <v>-3.4698383775368686</v>
      </c>
      <c r="D2440" s="26">
        <f t="shared" si="114"/>
        <v>3.3656623524330567E-5</v>
      </c>
      <c r="E2440" s="22">
        <f t="shared" si="115"/>
        <v>2.0327809103985602E-6</v>
      </c>
      <c r="F2440" s="27">
        <f t="shared" si="116"/>
        <v>2.27628091039856E-6</v>
      </c>
    </row>
    <row r="2441" spans="1:6" ht="15" customHeight="1" x14ac:dyDescent="0.2">
      <c r="A2441" s="4">
        <v>2436</v>
      </c>
      <c r="B2441" s="4" t="str">
        <f>Vocabulary!B2437</f>
        <v>fork</v>
      </c>
      <c r="C2441" s="25">
        <v>-1.4348393304842704</v>
      </c>
      <c r="D2441" s="26">
        <f t="shared" si="114"/>
        <v>2.5754872346998945E-4</v>
      </c>
      <c r="E2441" s="22">
        <f t="shared" si="115"/>
        <v>1.5555337218804553E-5</v>
      </c>
      <c r="F2441" s="27">
        <f t="shared" si="116"/>
        <v>1.5798937218804551E-5</v>
      </c>
    </row>
    <row r="2442" spans="1:6" ht="15" customHeight="1" x14ac:dyDescent="0.2">
      <c r="A2442" s="4">
        <v>2437</v>
      </c>
      <c r="B2442" s="4" t="str">
        <f>Vocabulary!B2438</f>
        <v>banquet</v>
      </c>
      <c r="C2442" s="25">
        <v>-2.3754504035608517</v>
      </c>
      <c r="D2442" s="26">
        <f t="shared" si="114"/>
        <v>1.0054424169337589E-4</v>
      </c>
      <c r="E2442" s="22">
        <f t="shared" si="115"/>
        <v>6.0726357478207168E-6</v>
      </c>
      <c r="F2442" s="27">
        <f t="shared" si="116"/>
        <v>6.3163357478207166E-6</v>
      </c>
    </row>
    <row r="2443" spans="1:6" ht="15" customHeight="1" x14ac:dyDescent="0.2">
      <c r="A2443" s="4">
        <v>2438</v>
      </c>
      <c r="B2443" s="4" t="str">
        <f>Vocabulary!B2439</f>
        <v>hm</v>
      </c>
      <c r="C2443" s="25">
        <v>-0.26527500324956477</v>
      </c>
      <c r="D2443" s="26">
        <f t="shared" si="114"/>
        <v>8.2945863981189383E-4</v>
      </c>
      <c r="E2443" s="22">
        <f t="shared" si="115"/>
        <v>5.0097351202085851E-5</v>
      </c>
      <c r="F2443" s="27">
        <f t="shared" si="116"/>
        <v>5.034115120208585E-5</v>
      </c>
    </row>
    <row r="2444" spans="1:6" ht="15" customHeight="1" x14ac:dyDescent="0.2">
      <c r="A2444" s="4">
        <v>2439</v>
      </c>
      <c r="B2444" s="4" t="str">
        <f>Vocabulary!B2440</f>
        <v>accounting</v>
      </c>
      <c r="C2444" s="25">
        <v>-2.9049299478777222</v>
      </c>
      <c r="D2444" s="26">
        <f t="shared" si="114"/>
        <v>5.9211649354616321E-5</v>
      </c>
      <c r="E2444" s="22">
        <f t="shared" si="115"/>
        <v>3.5762443726497168E-6</v>
      </c>
      <c r="F2444" s="27">
        <f t="shared" si="116"/>
        <v>3.8201443726497171E-6</v>
      </c>
    </row>
    <row r="2445" spans="1:6" ht="15" customHeight="1" x14ac:dyDescent="0.2">
      <c r="A2445" s="4">
        <v>2440</v>
      </c>
      <c r="B2445" s="4" t="str">
        <f>Vocabulary!B2441</f>
        <v>tastes</v>
      </c>
      <c r="C2445" s="25">
        <v>-0.48927158842799201</v>
      </c>
      <c r="D2445" s="26">
        <f t="shared" si="114"/>
        <v>6.6300110816169616E-4</v>
      </c>
      <c r="E2445" s="22">
        <f t="shared" si="115"/>
        <v>4.0043707749528135E-5</v>
      </c>
      <c r="F2445" s="27">
        <f t="shared" si="116"/>
        <v>4.0287707749528135E-5</v>
      </c>
    </row>
    <row r="2446" spans="1:6" ht="15" customHeight="1" x14ac:dyDescent="0.2">
      <c r="A2446" s="4">
        <v>2441</v>
      </c>
      <c r="B2446" s="4" t="str">
        <f>Vocabulary!B2442</f>
        <v>rich</v>
      </c>
      <c r="C2446" s="25">
        <v>-2.9023377164724065</v>
      </c>
      <c r="D2446" s="26">
        <f t="shared" si="114"/>
        <v>5.9365338764829975E-5</v>
      </c>
      <c r="E2446" s="22">
        <f t="shared" si="115"/>
        <v>3.5855268515943705E-6</v>
      </c>
      <c r="F2446" s="27">
        <f t="shared" si="116"/>
        <v>3.8296268515943705E-6</v>
      </c>
    </row>
    <row r="2447" spans="1:6" ht="15" customHeight="1" x14ac:dyDescent="0.2">
      <c r="A2447" s="4">
        <v>2442</v>
      </c>
      <c r="B2447" s="4" t="str">
        <f>Vocabulary!B2443</f>
        <v>tureen</v>
      </c>
      <c r="C2447" s="25">
        <v>-2.9654812861830955</v>
      </c>
      <c r="D2447" s="26">
        <f t="shared" si="114"/>
        <v>5.5732695295226295E-5</v>
      </c>
      <c r="E2447" s="22">
        <f t="shared" si="115"/>
        <v>3.3661237289384049E-6</v>
      </c>
      <c r="F2447" s="27">
        <f t="shared" si="116"/>
        <v>3.610323728938405E-6</v>
      </c>
    </row>
    <row r="2448" spans="1:6" ht="15" customHeight="1" x14ac:dyDescent="0.2">
      <c r="A2448" s="4">
        <v>2443</v>
      </c>
      <c r="B2448" s="4" t="str">
        <f>Vocabulary!B2444</f>
        <v>dainties</v>
      </c>
      <c r="C2448" s="25">
        <v>-1.9245256122460741</v>
      </c>
      <c r="D2448" s="26">
        <f t="shared" si="114"/>
        <v>1.5783065237444933E-4</v>
      </c>
      <c r="E2448" s="22">
        <f t="shared" si="115"/>
        <v>9.5326002321830701E-6</v>
      </c>
      <c r="F2448" s="27">
        <f t="shared" si="116"/>
        <v>9.7769002321830704E-6</v>
      </c>
    </row>
    <row r="2449" spans="1:6" ht="15" customHeight="1" x14ac:dyDescent="0.2">
      <c r="A2449" s="4">
        <v>2444</v>
      </c>
      <c r="B2449" s="4" t="str">
        <f>Vocabulary!B2445</f>
        <v>beauti</v>
      </c>
      <c r="C2449" s="25">
        <v>-4.3145647723560616</v>
      </c>
      <c r="D2449" s="26">
        <f t="shared" si="114"/>
        <v>1.4461406461895003E-5</v>
      </c>
      <c r="E2449" s="22">
        <f t="shared" si="115"/>
        <v>8.7343494132747372E-7</v>
      </c>
      <c r="F2449" s="27">
        <f t="shared" si="116"/>
        <v>1.1178349413274737E-6</v>
      </c>
    </row>
    <row r="2450" spans="1:6" ht="15" customHeight="1" x14ac:dyDescent="0.2">
      <c r="A2450" s="4">
        <v>2445</v>
      </c>
      <c r="B2450" s="4" t="str">
        <f>Vocabulary!B2446</f>
        <v>ful</v>
      </c>
      <c r="C2450" s="25">
        <v>-1.9502469365132331</v>
      </c>
      <c r="D2450" s="26">
        <f t="shared" si="114"/>
        <v>1.5382280353437166E-4</v>
      </c>
      <c r="E2450" s="22">
        <f t="shared" si="115"/>
        <v>9.2905355875230579E-6</v>
      </c>
      <c r="F2450" s="27">
        <f t="shared" si="116"/>
        <v>9.5350355875230587E-6</v>
      </c>
    </row>
    <row r="2451" spans="1:6" ht="15" customHeight="1" x14ac:dyDescent="0.2">
      <c r="A2451" s="4">
        <v>2446</v>
      </c>
      <c r="B2451" s="4" t="str">
        <f>Vocabulary!B2447</f>
        <v>panted</v>
      </c>
      <c r="C2451" s="25">
        <v>-0.68545241533626111</v>
      </c>
      <c r="D2451" s="26">
        <f t="shared" si="114"/>
        <v>5.448964816588543E-4</v>
      </c>
      <c r="E2451" s="22">
        <f t="shared" si="115"/>
        <v>3.2910466056071484E-5</v>
      </c>
      <c r="F2451" s="27">
        <f t="shared" si="116"/>
        <v>3.3155066056071485E-5</v>
      </c>
    </row>
    <row r="2452" spans="1:6" ht="15" customHeight="1" x14ac:dyDescent="0.2">
      <c r="A2452" s="4">
        <v>2447</v>
      </c>
      <c r="B2452" s="4" t="str">
        <f>Vocabulary!B2448</f>
        <v>faintly</v>
      </c>
      <c r="C2452" s="25">
        <v>-0.30046245527507232</v>
      </c>
      <c r="D2452" s="26">
        <f t="shared" si="114"/>
        <v>8.0077963332986462E-4</v>
      </c>
      <c r="E2452" s="22">
        <f t="shared" si="115"/>
        <v>4.8365206655152275E-5</v>
      </c>
      <c r="F2452" s="27">
        <f t="shared" si="116"/>
        <v>4.8609906655152277E-5</v>
      </c>
    </row>
    <row r="2453" spans="1:6" ht="15" customHeight="1" x14ac:dyDescent="0.2">
      <c r="A2453" s="4">
        <v>2448</v>
      </c>
      <c r="B2453" s="4" t="str">
        <f>Vocabulary!B2449</f>
        <v>breeze</v>
      </c>
      <c r="C2453" s="25">
        <v>-2.0225596239663952</v>
      </c>
      <c r="D2453" s="26">
        <f t="shared" si="114"/>
        <v>1.4309212106209374E-4</v>
      </c>
      <c r="E2453" s="22">
        <f t="shared" si="115"/>
        <v>8.6424276016038491E-6</v>
      </c>
      <c r="F2453" s="27">
        <f t="shared" si="116"/>
        <v>8.8872276016038488E-6</v>
      </c>
    </row>
    <row r="2454" spans="1:6" ht="15" customHeight="1" x14ac:dyDescent="0.2">
      <c r="A2454" s="4">
        <v>2449</v>
      </c>
      <c r="B2454" s="4" t="str">
        <f>Vocabulary!B2450</f>
        <v>xi</v>
      </c>
      <c r="C2454" s="25">
        <v>-1.8063754547054236</v>
      </c>
      <c r="D2454" s="26">
        <f t="shared" si="114"/>
        <v>1.7762468186062507E-4</v>
      </c>
      <c r="E2454" s="22">
        <f t="shared" si="115"/>
        <v>1.0728113063417515E-5</v>
      </c>
      <c r="F2454" s="27">
        <f t="shared" si="116"/>
        <v>1.0973013063417515E-5</v>
      </c>
    </row>
    <row r="2455" spans="1:6" ht="15" customHeight="1" x14ac:dyDescent="0.2">
      <c r="A2455" s="4">
        <v>2450</v>
      </c>
      <c r="B2455" s="4" t="str">
        <f>Vocabulary!B2451</f>
        <v>seated</v>
      </c>
      <c r="C2455" s="25">
        <v>-6.3287455484937629</v>
      </c>
      <c r="D2455" s="26">
        <f t="shared" si="114"/>
        <v>1.9295806539339518E-6</v>
      </c>
      <c r="E2455" s="22">
        <f t="shared" si="115"/>
        <v>1.165421336919246E-7</v>
      </c>
      <c r="F2455" s="27">
        <f t="shared" si="116"/>
        <v>3.6154213369192459E-7</v>
      </c>
    </row>
    <row r="2456" spans="1:6" ht="15" customHeight="1" x14ac:dyDescent="0.2">
      <c r="A2456" s="4">
        <v>2451</v>
      </c>
      <c r="B2456" s="4" t="str">
        <f>Vocabulary!B2452</f>
        <v>throne</v>
      </c>
      <c r="C2456" s="25">
        <v>-0.49084348738033767</v>
      </c>
      <c r="D2456" s="26">
        <f t="shared" si="114"/>
        <v>6.6195975607891686E-4</v>
      </c>
      <c r="E2456" s="22">
        <f t="shared" si="115"/>
        <v>3.9980812532681824E-5</v>
      </c>
      <c r="F2456" s="27">
        <f t="shared" si="116"/>
        <v>4.0225912532681826E-5</v>
      </c>
    </row>
    <row r="2457" spans="1:6" ht="15" customHeight="1" x14ac:dyDescent="0.2">
      <c r="A2457" s="4">
        <v>2452</v>
      </c>
      <c r="B2457" s="4" t="str">
        <f>Vocabulary!B2453</f>
        <v>arrived</v>
      </c>
      <c r="C2457" s="25">
        <v>-4.5856006649380019</v>
      </c>
      <c r="D2457" s="26">
        <f t="shared" si="114"/>
        <v>1.1028111294567934E-5</v>
      </c>
      <c r="E2457" s="22">
        <f t="shared" si="115"/>
        <v>6.6607198732049089E-7</v>
      </c>
      <c r="F2457" s="27">
        <f t="shared" si="116"/>
        <v>9.1127198732049089E-7</v>
      </c>
    </row>
    <row r="2458" spans="1:6" ht="15" customHeight="1" x14ac:dyDescent="0.2">
      <c r="A2458" s="4">
        <v>2453</v>
      </c>
      <c r="B2458" s="4" t="str">
        <f>Vocabulary!B2454</f>
        <v>standing</v>
      </c>
      <c r="C2458" s="25">
        <v>-1.9879208619392594</v>
      </c>
      <c r="D2458" s="26">
        <f t="shared" si="114"/>
        <v>1.4813549891203241E-4</v>
      </c>
      <c r="E2458" s="22">
        <f t="shared" si="115"/>
        <v>8.9470357632000636E-6</v>
      </c>
      <c r="F2458" s="27">
        <f t="shared" si="116"/>
        <v>9.1923357632000627E-6</v>
      </c>
    </row>
    <row r="2459" spans="1:6" ht="15" customHeight="1" x14ac:dyDescent="0.2">
      <c r="A2459" s="4">
        <v>2454</v>
      </c>
      <c r="B2459" s="4" t="str">
        <f>Vocabulary!B2455</f>
        <v>chains</v>
      </c>
      <c r="C2459" s="25">
        <v>-1.8918325477908486</v>
      </c>
      <c r="D2459" s="26">
        <f t="shared" si="114"/>
        <v>1.6307589439950259E-4</v>
      </c>
      <c r="E2459" s="22">
        <f t="shared" si="115"/>
        <v>9.8494005152310896E-6</v>
      </c>
      <c r="F2459" s="27">
        <f t="shared" si="116"/>
        <v>1.0094800515231089E-5</v>
      </c>
    </row>
    <row r="2460" spans="1:6" ht="15" customHeight="1" x14ac:dyDescent="0.2">
      <c r="A2460" s="4">
        <v>2455</v>
      </c>
      <c r="B2460" s="4" t="str">
        <f>Vocabulary!B2456</f>
        <v>soldier</v>
      </c>
      <c r="C2460" s="25">
        <v>-2.1284723243209145</v>
      </c>
      <c r="D2460" s="26">
        <f t="shared" si="114"/>
        <v>1.2871181663421576E-4</v>
      </c>
      <c r="E2460" s="22">
        <f t="shared" si="115"/>
        <v>7.773891032402892E-6</v>
      </c>
      <c r="F2460" s="27">
        <f t="shared" si="116"/>
        <v>8.0193910324028915E-6</v>
      </c>
    </row>
    <row r="2461" spans="1:6" ht="15" customHeight="1" x14ac:dyDescent="0.2">
      <c r="A2461" s="4">
        <v>2456</v>
      </c>
      <c r="B2461" s="4" t="str">
        <f>Vocabulary!B2457</f>
        <v>guard</v>
      </c>
      <c r="C2461" s="25">
        <v>-1.3617934532159639</v>
      </c>
      <c r="D2461" s="26">
        <f t="shared" si="114"/>
        <v>2.7706573730766827E-4</v>
      </c>
      <c r="E2461" s="22">
        <f t="shared" si="115"/>
        <v>1.6734118956329043E-5</v>
      </c>
      <c r="F2461" s="27">
        <f t="shared" si="116"/>
        <v>1.6979718956329043E-5</v>
      </c>
    </row>
    <row r="2462" spans="1:6" ht="15" customHeight="1" x14ac:dyDescent="0.2">
      <c r="A2462" s="4">
        <v>2457</v>
      </c>
      <c r="B2462" s="4" t="str">
        <f>Vocabulary!B2458</f>
        <v>refreshments</v>
      </c>
      <c r="C2462" s="25">
        <v>-2.1324796964292916</v>
      </c>
      <c r="D2462" s="26">
        <f t="shared" si="114"/>
        <v>1.2819705260460864E-4</v>
      </c>
      <c r="E2462" s="22">
        <f t="shared" si="115"/>
        <v>7.7428004955880878E-6</v>
      </c>
      <c r="F2462" s="27">
        <f t="shared" si="116"/>
        <v>7.9885004955880878E-6</v>
      </c>
    </row>
    <row r="2463" spans="1:6" ht="15" customHeight="1" x14ac:dyDescent="0.2">
      <c r="A2463" s="4">
        <v>2458</v>
      </c>
      <c r="B2463" s="4" t="str">
        <f>Vocabulary!B2459</f>
        <v>pass</v>
      </c>
      <c r="C2463" s="25">
        <v>-1.2774637604707184</v>
      </c>
      <c r="D2463" s="26">
        <f t="shared" si="114"/>
        <v>3.0144406892160767E-4</v>
      </c>
      <c r="E2463" s="22">
        <f t="shared" si="115"/>
        <v>1.8206512855151293E-5</v>
      </c>
      <c r="F2463" s="27">
        <f t="shared" si="116"/>
        <v>1.8452312855151293E-5</v>
      </c>
    </row>
    <row r="2464" spans="1:6" ht="15" customHeight="1" x14ac:dyDescent="0.2">
      <c r="A2464" s="4">
        <v>2459</v>
      </c>
      <c r="B2464" s="4" t="str">
        <f>Vocabulary!B2460</f>
        <v>justice</v>
      </c>
      <c r="C2464" s="25">
        <v>-1.1805166969372665</v>
      </c>
      <c r="D2464" s="26">
        <f t="shared" si="114"/>
        <v>3.321316920642245E-4</v>
      </c>
      <c r="E2464" s="22">
        <f t="shared" si="115"/>
        <v>2.0059973124709254E-5</v>
      </c>
      <c r="F2464" s="27">
        <f t="shared" si="116"/>
        <v>2.0305873124709255E-5</v>
      </c>
    </row>
    <row r="2465" spans="1:6" ht="15" customHeight="1" x14ac:dyDescent="0.2">
      <c r="A2465" s="4">
        <v>2460</v>
      </c>
      <c r="B2465" s="4" t="str">
        <f>Vocabulary!B2461</f>
        <v>wore</v>
      </c>
      <c r="C2465" s="25">
        <v>-8.8036357544456827</v>
      </c>
      <c r="D2465" s="26">
        <f t="shared" si="114"/>
        <v>1.6241710923072621E-7</v>
      </c>
      <c r="E2465" s="22">
        <f t="shared" si="115"/>
        <v>9.8096114403057866E-9</v>
      </c>
      <c r="F2465" s="27">
        <f t="shared" si="116"/>
        <v>2.5580961144030581E-7</v>
      </c>
    </row>
    <row r="2466" spans="1:6" ht="15" customHeight="1" x14ac:dyDescent="0.2">
      <c r="A2466" s="4">
        <v>2461</v>
      </c>
      <c r="B2466" s="4" t="str">
        <f>Vocabulary!B2462</f>
        <v>frontispiece</v>
      </c>
      <c r="C2466" s="25">
        <v>-2.2916288275858663</v>
      </c>
      <c r="D2466" s="26">
        <f t="shared" si="114"/>
        <v>1.0933531258481046E-4</v>
      </c>
      <c r="E2466" s="22">
        <f t="shared" si="115"/>
        <v>6.6035957556524624E-6</v>
      </c>
      <c r="F2466" s="27">
        <f t="shared" si="116"/>
        <v>6.8496957556524625E-6</v>
      </c>
    </row>
    <row r="2467" spans="1:6" ht="15" customHeight="1" x14ac:dyDescent="0.2">
      <c r="A2467" s="4">
        <v>2462</v>
      </c>
      <c r="B2467" s="4" t="str">
        <f>Vocabulary!B2463</f>
        <v>comfortable</v>
      </c>
      <c r="C2467" s="25">
        <v>-3.0912044177393305</v>
      </c>
      <c r="D2467" s="26">
        <f t="shared" si="114"/>
        <v>4.914837737469656E-5</v>
      </c>
      <c r="E2467" s="22">
        <f t="shared" si="115"/>
        <v>2.9684464109159279E-6</v>
      </c>
      <c r="F2467" s="27">
        <f t="shared" si="116"/>
        <v>3.2146464109159278E-6</v>
      </c>
    </row>
    <row r="2468" spans="1:6" ht="15" customHeight="1" x14ac:dyDescent="0.2">
      <c r="A2468" s="4">
        <v>2463</v>
      </c>
      <c r="B2468" s="4" t="str">
        <f>Vocabulary!B2464</f>
        <v>becoming</v>
      </c>
      <c r="C2468" s="25">
        <v>-3.5084887862251475</v>
      </c>
      <c r="D2468" s="26">
        <f t="shared" si="114"/>
        <v>3.2380599539812549E-5</v>
      </c>
      <c r="E2468" s="22">
        <f t="shared" si="115"/>
        <v>1.9557120625664593E-6</v>
      </c>
      <c r="F2468" s="27">
        <f t="shared" si="116"/>
        <v>2.2020120625664594E-6</v>
      </c>
    </row>
    <row r="2469" spans="1:6" ht="15" customHeight="1" x14ac:dyDescent="0.2">
      <c r="A2469" s="4">
        <v>2464</v>
      </c>
      <c r="B2469" s="4" t="str">
        <f>Vocabulary!B2465</f>
        <v>rightly</v>
      </c>
      <c r="C2469" s="25">
        <v>-1.0816798497133331</v>
      </c>
      <c r="D2469" s="26">
        <f t="shared" si="114"/>
        <v>3.6663558572999177E-4</v>
      </c>
      <c r="E2469" s="22">
        <f t="shared" si="115"/>
        <v>2.2143927159120632E-5</v>
      </c>
      <c r="F2469" s="27">
        <f t="shared" si="116"/>
        <v>2.2390327159120633E-5</v>
      </c>
    </row>
    <row r="2470" spans="1:6" ht="15" customHeight="1" x14ac:dyDescent="0.2">
      <c r="A2470" s="4">
        <v>2465</v>
      </c>
      <c r="B2470" s="4" t="str">
        <f>Vocabulary!B2466</f>
        <v>men</v>
      </c>
      <c r="C2470" s="25">
        <v>-3.2318924110593779</v>
      </c>
      <c r="D2470" s="26">
        <f t="shared" si="114"/>
        <v>4.2698160470418146E-5</v>
      </c>
      <c r="E2470" s="22">
        <f t="shared" si="115"/>
        <v>2.5788684789089157E-6</v>
      </c>
      <c r="F2470" s="27">
        <f t="shared" si="116"/>
        <v>2.8253684789089158E-6</v>
      </c>
    </row>
    <row r="2471" spans="1:6" ht="15" customHeight="1" x14ac:dyDescent="0.2">
      <c r="A2471" s="4">
        <v>2466</v>
      </c>
      <c r="B2471" s="4" t="str">
        <f>Vocabulary!B2467</f>
        <v>indignant</v>
      </c>
      <c r="C2471" s="25">
        <v>1.4012243381605505</v>
      </c>
      <c r="D2471" s="26">
        <f t="shared" si="114"/>
        <v>4.3908257582439747E-3</v>
      </c>
      <c r="E2471" s="22">
        <f t="shared" si="115"/>
        <v>2.6519554986828304E-4</v>
      </c>
      <c r="F2471" s="27">
        <f t="shared" si="116"/>
        <v>2.6544214986828305E-4</v>
      </c>
    </row>
    <row r="2472" spans="1:6" ht="15" customHeight="1" x14ac:dyDescent="0.2">
      <c r="A2472" s="4">
        <v>2467</v>
      </c>
      <c r="B2472" s="4" t="str">
        <f>Vocabulary!B2468</f>
        <v>spell</v>
      </c>
      <c r="C2472" s="25">
        <v>-1.0122751762434883</v>
      </c>
      <c r="D2472" s="26">
        <f t="shared" si="114"/>
        <v>3.9298564080284323E-4</v>
      </c>
      <c r="E2472" s="22">
        <f t="shared" si="115"/>
        <v>2.3735408517948011E-5</v>
      </c>
      <c r="F2472" s="27">
        <f t="shared" si="116"/>
        <v>2.398210851794801E-5</v>
      </c>
    </row>
    <row r="2473" spans="1:6" ht="15" customHeight="1" x14ac:dyDescent="0.2">
      <c r="A2473" s="4">
        <v>2468</v>
      </c>
      <c r="B2473" s="4" t="str">
        <f>Vocabulary!B2469</f>
        <v>neighbour</v>
      </c>
      <c r="C2473" s="25">
        <v>-0.47416619268681448</v>
      </c>
      <c r="D2473" s="26">
        <f t="shared" si="114"/>
        <v>6.7309202404408207E-4</v>
      </c>
      <c r="E2473" s="22">
        <f t="shared" si="115"/>
        <v>4.065317533796056E-5</v>
      </c>
      <c r="F2473" s="27">
        <f t="shared" si="116"/>
        <v>4.0899975337960559E-5</v>
      </c>
    </row>
    <row r="2474" spans="1:6" ht="15" customHeight="1" x14ac:dyDescent="0.2">
      <c r="A2474" s="4">
        <v>2469</v>
      </c>
      <c r="B2474" s="4" t="str">
        <f>Vocabulary!B2470</f>
        <v>muddle</v>
      </c>
      <c r="C2474" s="25">
        <v>0.42336235324856231</v>
      </c>
      <c r="D2474" s="26">
        <f t="shared" si="114"/>
        <v>1.6514526991833495E-3</v>
      </c>
      <c r="E2474" s="22">
        <f t="shared" si="115"/>
        <v>9.9743859300065074E-5</v>
      </c>
      <c r="F2474" s="27">
        <f t="shared" si="116"/>
        <v>9.999075930006508E-5</v>
      </c>
    </row>
    <row r="2475" spans="1:6" ht="15" customHeight="1" x14ac:dyDescent="0.2">
      <c r="A2475" s="4">
        <v>2470</v>
      </c>
      <c r="B2475" s="4" t="str">
        <f>Vocabulary!B2471</f>
        <v>slates'll</v>
      </c>
      <c r="C2475" s="25">
        <v>-8.5402892752746484E-2</v>
      </c>
      <c r="D2475" s="26">
        <f t="shared" si="114"/>
        <v>9.9291529401027557E-4</v>
      </c>
      <c r="E2475" s="22">
        <f t="shared" si="115"/>
        <v>5.9969748713734275E-5</v>
      </c>
      <c r="F2475" s="27">
        <f t="shared" si="116"/>
        <v>6.0216748713734275E-5</v>
      </c>
    </row>
    <row r="2476" spans="1:6" ht="15" customHeight="1" x14ac:dyDescent="0.2">
      <c r="A2476" s="4">
        <v>2471</v>
      </c>
      <c r="B2476" s="4" t="str">
        <f>Vocabulary!B2472</f>
        <v>squeaked</v>
      </c>
      <c r="C2476" s="25">
        <v>-3.1043306407713205</v>
      </c>
      <c r="D2476" s="26">
        <f t="shared" si="114"/>
        <v>4.8507460423391363E-5</v>
      </c>
      <c r="E2476" s="22">
        <f t="shared" si="115"/>
        <v>2.9297365343050965E-6</v>
      </c>
      <c r="F2476" s="27">
        <f t="shared" si="116"/>
        <v>3.1768365343050966E-6</v>
      </c>
    </row>
    <row r="2477" spans="1:6" ht="15" customHeight="1" x14ac:dyDescent="0.2">
      <c r="A2477" s="4">
        <v>2472</v>
      </c>
      <c r="B2477" s="4" t="str">
        <f>Vocabulary!B2473</f>
        <v>juror</v>
      </c>
      <c r="C2477" s="25">
        <v>-0.88874039533280824</v>
      </c>
      <c r="D2477" s="26">
        <f t="shared" si="114"/>
        <v>4.4465907044980932E-4</v>
      </c>
      <c r="E2477" s="22">
        <f t="shared" si="115"/>
        <v>2.6856362147929376E-5</v>
      </c>
      <c r="F2477" s="27">
        <f t="shared" si="116"/>
        <v>2.7103562147929376E-5</v>
      </c>
    </row>
    <row r="2478" spans="1:6" ht="15" customHeight="1" x14ac:dyDescent="0.2">
      <c r="A2478" s="4">
        <v>2473</v>
      </c>
      <c r="B2478" s="4" t="str">
        <f>Vocabulary!B2474</f>
        <v>herald</v>
      </c>
      <c r="C2478" s="25">
        <v>-1.4827093494452264</v>
      </c>
      <c r="D2478" s="26">
        <f t="shared" si="114"/>
        <v>2.455102997679211E-4</v>
      </c>
      <c r="E2478" s="22">
        <f t="shared" si="115"/>
        <v>1.4828244738028413E-5</v>
      </c>
      <c r="F2478" s="27">
        <f t="shared" si="116"/>
        <v>1.5075544738028413E-5</v>
      </c>
    </row>
    <row r="2479" spans="1:6" ht="15" customHeight="1" x14ac:dyDescent="0.2">
      <c r="A2479" s="4">
        <v>2474</v>
      </c>
      <c r="B2479" s="4" t="str">
        <f>Vocabulary!B2475</f>
        <v>accusation</v>
      </c>
      <c r="C2479" s="25">
        <v>-2.460097513535084</v>
      </c>
      <c r="D2479" s="26">
        <f t="shared" si="114"/>
        <v>9.2383716661689343E-5</v>
      </c>
      <c r="E2479" s="22">
        <f t="shared" si="115"/>
        <v>5.5797592270595048E-6</v>
      </c>
      <c r="F2479" s="27">
        <f t="shared" si="116"/>
        <v>5.8271592270595052E-6</v>
      </c>
    </row>
    <row r="2480" spans="1:6" ht="15" customHeight="1" x14ac:dyDescent="0.2">
      <c r="A2480" s="4">
        <v>2475</v>
      </c>
      <c r="B2480" s="4" t="str">
        <f>Vocabulary!B2476</f>
        <v>fourteenth</v>
      </c>
      <c r="C2480" s="25">
        <v>-4.9231079169573277</v>
      </c>
      <c r="D2480" s="26">
        <f t="shared" si="114"/>
        <v>7.8690735246418382E-6</v>
      </c>
      <c r="E2480" s="22">
        <f t="shared" si="115"/>
        <v>4.7527353514386156E-7</v>
      </c>
      <c r="F2480" s="27">
        <f t="shared" si="116"/>
        <v>7.2277353514386158E-7</v>
      </c>
    </row>
    <row r="2481" spans="1:6" ht="15" customHeight="1" x14ac:dyDescent="0.2">
      <c r="A2481" s="4">
        <v>2476</v>
      </c>
      <c r="B2481" s="4" t="str">
        <f>Vocabulary!B2477</f>
        <v>fifteenth</v>
      </c>
      <c r="C2481" s="25">
        <v>0.8454756166822458</v>
      </c>
      <c r="D2481" s="26">
        <f t="shared" si="114"/>
        <v>2.5187647121502508E-3</v>
      </c>
      <c r="E2481" s="22">
        <f t="shared" si="115"/>
        <v>1.5212746522072265E-4</v>
      </c>
      <c r="F2481" s="27">
        <f t="shared" si="116"/>
        <v>1.5237506522072265E-4</v>
      </c>
    </row>
    <row r="2482" spans="1:6" ht="15" customHeight="1" x14ac:dyDescent="0.2">
      <c r="A2482" s="4">
        <v>2477</v>
      </c>
      <c r="B2482" s="4" t="str">
        <f>Vocabulary!B2478</f>
        <v>sixteenth</v>
      </c>
      <c r="C2482" s="25">
        <v>-5.634723534590468</v>
      </c>
      <c r="D2482" s="26">
        <f t="shared" si="114"/>
        <v>3.8625389080606094E-6</v>
      </c>
      <c r="E2482" s="22">
        <f t="shared" si="115"/>
        <v>2.3328826649236723E-7</v>
      </c>
      <c r="F2482" s="27">
        <f t="shared" si="116"/>
        <v>4.8098826649236726E-7</v>
      </c>
    </row>
    <row r="2483" spans="1:6" ht="15" customHeight="1" x14ac:dyDescent="0.2">
      <c r="A2483" s="4">
        <v>2478</v>
      </c>
      <c r="B2483" s="4" t="str">
        <f>Vocabulary!B2479</f>
        <v>dates</v>
      </c>
      <c r="C2483" s="25">
        <v>-3.2794821944526835</v>
      </c>
      <c r="D2483" s="26">
        <f t="shared" si="114"/>
        <v>4.0713757424689532E-5</v>
      </c>
      <c r="E2483" s="22">
        <f t="shared" si="115"/>
        <v>2.4590152016787212E-6</v>
      </c>
      <c r="F2483" s="27">
        <f t="shared" si="116"/>
        <v>2.7068152016787212E-6</v>
      </c>
    </row>
    <row r="2484" spans="1:6" ht="15" customHeight="1" x14ac:dyDescent="0.2">
      <c r="A2484" s="4">
        <v>2479</v>
      </c>
      <c r="B2484" s="4" t="str">
        <f>Vocabulary!B2480</f>
        <v>reduced</v>
      </c>
      <c r="C2484" s="25">
        <v>-1.3579551491914836</v>
      </c>
      <c r="D2484" s="26">
        <f t="shared" si="114"/>
        <v>2.7813124340225005E-4</v>
      </c>
      <c r="E2484" s="22">
        <f t="shared" si="115"/>
        <v>1.6798473018685104E-5</v>
      </c>
      <c r="F2484" s="27">
        <f t="shared" si="116"/>
        <v>1.7046373018685106E-5</v>
      </c>
    </row>
    <row r="2485" spans="1:6" ht="15" customHeight="1" x14ac:dyDescent="0.2">
      <c r="A2485" s="4">
        <v>2480</v>
      </c>
      <c r="B2485" s="4" t="str">
        <f>Vocabulary!B2481</f>
        <v>shillings</v>
      </c>
      <c r="C2485" s="25">
        <v>-1.2917400697543833</v>
      </c>
      <c r="D2485" s="26">
        <f t="shared" si="114"/>
        <v>2.9717113360806888E-4</v>
      </c>
      <c r="E2485" s="22">
        <f t="shared" si="115"/>
        <v>1.7948437610899583E-5</v>
      </c>
      <c r="F2485" s="27">
        <f t="shared" si="116"/>
        <v>1.8196437610899584E-5</v>
      </c>
    </row>
    <row r="2486" spans="1:6" ht="15" customHeight="1" x14ac:dyDescent="0.2">
      <c r="A2486" s="4">
        <v>2481</v>
      </c>
      <c r="B2486" s="4" t="str">
        <f>Vocabulary!B2482</f>
        <v>pence</v>
      </c>
      <c r="C2486" s="25">
        <v>-1.5140340182930783</v>
      </c>
      <c r="D2486" s="26">
        <f t="shared" si="114"/>
        <v>2.379389746488992E-4</v>
      </c>
      <c r="E2486" s="22">
        <f t="shared" si="115"/>
        <v>1.4370954506367393E-5</v>
      </c>
      <c r="F2486" s="27">
        <f t="shared" si="116"/>
        <v>1.4619054506367393E-5</v>
      </c>
    </row>
    <row r="2487" spans="1:6" ht="15" customHeight="1" x14ac:dyDescent="0.2">
      <c r="A2487" s="4">
        <v>2482</v>
      </c>
      <c r="B2487" s="4" t="str">
        <f>Vocabulary!B2483</f>
        <v>hat</v>
      </c>
      <c r="C2487" s="25">
        <v>-1.1082272234630453</v>
      </c>
      <c r="D2487" s="26">
        <f t="shared" si="114"/>
        <v>3.570304336925994E-4</v>
      </c>
      <c r="E2487" s="22">
        <f t="shared" si="115"/>
        <v>2.156379856455225E-5</v>
      </c>
      <c r="F2487" s="27">
        <f t="shared" si="116"/>
        <v>2.1811998564552249E-5</v>
      </c>
    </row>
    <row r="2488" spans="1:6" ht="15" customHeight="1" x14ac:dyDescent="0.2">
      <c r="A2488" s="4">
        <v>2483</v>
      </c>
      <c r="B2488" s="4" t="str">
        <f>Vocabulary!B2484</f>
        <v>stolen</v>
      </c>
      <c r="C2488" s="25">
        <v>-3.7660580319108439</v>
      </c>
      <c r="D2488" s="26">
        <f t="shared" si="114"/>
        <v>2.5027875360893776E-5</v>
      </c>
      <c r="E2488" s="22">
        <f t="shared" si="115"/>
        <v>1.5116248136026078E-6</v>
      </c>
      <c r="F2488" s="27">
        <f t="shared" si="116"/>
        <v>1.7599248136026078E-6</v>
      </c>
    </row>
    <row r="2489" spans="1:6" ht="15" customHeight="1" x14ac:dyDescent="0.2">
      <c r="A2489" s="4">
        <v>2484</v>
      </c>
      <c r="B2489" s="4" t="str">
        <f>Vocabulary!B2485</f>
        <v>memorandum</v>
      </c>
      <c r="C2489" s="25">
        <v>-2.1343916279143329</v>
      </c>
      <c r="D2489" s="26">
        <f t="shared" si="114"/>
        <v>1.2795218278519637E-4</v>
      </c>
      <c r="E2489" s="22">
        <f t="shared" si="115"/>
        <v>7.7280109343573213E-6</v>
      </c>
      <c r="F2489" s="27">
        <f t="shared" si="116"/>
        <v>7.9764109343573222E-6</v>
      </c>
    </row>
    <row r="2490" spans="1:6" ht="15" customHeight="1" x14ac:dyDescent="0.2">
      <c r="A2490" s="4">
        <v>2485</v>
      </c>
      <c r="B2490" s="4" t="str">
        <f>Vocabulary!B2486</f>
        <v>fidgeted</v>
      </c>
      <c r="C2490" s="25">
        <v>-1.1733224907060134</v>
      </c>
      <c r="D2490" s="26">
        <f t="shared" si="114"/>
        <v>3.3452973160551924E-4</v>
      </c>
      <c r="E2490" s="22">
        <f t="shared" si="115"/>
        <v>2.0204809073520367E-5</v>
      </c>
      <c r="F2490" s="27">
        <f t="shared" si="116"/>
        <v>2.0453309073520367E-5</v>
      </c>
    </row>
    <row r="2491" spans="1:6" ht="15" customHeight="1" x14ac:dyDescent="0.2">
      <c r="A2491" s="4">
        <v>2486</v>
      </c>
      <c r="B2491" s="4" t="str">
        <f>Vocabulary!B2487</f>
        <v>spot</v>
      </c>
      <c r="C2491" s="25">
        <v>-2.3126297022387288</v>
      </c>
      <c r="D2491" s="26">
        <f t="shared" si="114"/>
        <v>1.0706311793707273E-4</v>
      </c>
      <c r="E2491" s="22">
        <f t="shared" si="115"/>
        <v>6.466360542462047E-6</v>
      </c>
      <c r="F2491" s="27">
        <f t="shared" si="116"/>
        <v>6.7149605424620466E-6</v>
      </c>
    </row>
    <row r="2492" spans="1:6" ht="15" customHeight="1" x14ac:dyDescent="0.2">
      <c r="A2492" s="4">
        <v>2487</v>
      </c>
      <c r="B2492" s="4" t="str">
        <f>Vocabulary!B2488</f>
        <v>encourage</v>
      </c>
      <c r="C2492" s="25">
        <v>-1.493341024558088</v>
      </c>
      <c r="D2492" s="26">
        <f t="shared" si="114"/>
        <v>2.429139403051104E-4</v>
      </c>
      <c r="E2492" s="22">
        <f t="shared" si="115"/>
        <v>1.467143073234781E-5</v>
      </c>
      <c r="F2492" s="27">
        <f t="shared" si="116"/>
        <v>1.492013073234781E-5</v>
      </c>
    </row>
    <row r="2493" spans="1:6" ht="15" customHeight="1" x14ac:dyDescent="0.2">
      <c r="A2493" s="4">
        <v>2488</v>
      </c>
      <c r="B2493" s="4" t="str">
        <f>Vocabulary!B2489</f>
        <v>shifting</v>
      </c>
      <c r="C2493" s="25">
        <v>-4.3467093496920235</v>
      </c>
      <c r="D2493" s="26">
        <f t="shared" si="114"/>
        <v>1.4003942545395285E-5</v>
      </c>
      <c r="E2493" s="22">
        <f t="shared" si="115"/>
        <v>8.4580519659135851E-7</v>
      </c>
      <c r="F2493" s="27">
        <f t="shared" si="116"/>
        <v>1.0946051965913585E-6</v>
      </c>
    </row>
    <row r="2494" spans="1:6" ht="15" customHeight="1" x14ac:dyDescent="0.2">
      <c r="A2494" s="4">
        <v>2489</v>
      </c>
      <c r="B2494" s="4" t="str">
        <f>Vocabulary!B2490</f>
        <v>remain</v>
      </c>
      <c r="C2494" s="25">
        <v>-1.3844936058087762</v>
      </c>
      <c r="D2494" s="26">
        <f t="shared" si="114"/>
        <v>2.7084715125130397E-4</v>
      </c>
      <c r="E2494" s="22">
        <f t="shared" si="115"/>
        <v>1.6358530982808474E-5</v>
      </c>
      <c r="F2494" s="27">
        <f t="shared" si="116"/>
        <v>1.6607430982808475E-5</v>
      </c>
    </row>
    <row r="2495" spans="1:6" ht="15" customHeight="1" x14ac:dyDescent="0.2">
      <c r="A2495" s="4">
        <v>2490</v>
      </c>
      <c r="B2495" s="4" t="str">
        <f>Vocabulary!B2491</f>
        <v>squeeze</v>
      </c>
      <c r="C2495" s="25">
        <v>-2.2287795995359478</v>
      </c>
      <c r="D2495" s="26">
        <f t="shared" si="114"/>
        <v>1.1642748705590909E-4</v>
      </c>
      <c r="E2495" s="22">
        <f t="shared" si="115"/>
        <v>7.0319464150001913E-6</v>
      </c>
      <c r="F2495" s="27">
        <f t="shared" si="116"/>
        <v>7.280946415000191E-6</v>
      </c>
    </row>
    <row r="2496" spans="1:6" ht="15" customHeight="1" x14ac:dyDescent="0.2">
      <c r="A2496" s="4">
        <v>2491</v>
      </c>
      <c r="B2496" s="4" t="str">
        <f>Vocabulary!B2492</f>
        <v>boldly</v>
      </c>
      <c r="C2496" s="25">
        <v>-0.27877405210653211</v>
      </c>
      <c r="D2496" s="26">
        <f t="shared" si="114"/>
        <v>8.1833697196308805E-4</v>
      </c>
      <c r="E2496" s="22">
        <f t="shared" si="115"/>
        <v>4.9425628618906869E-5</v>
      </c>
      <c r="F2496" s="27">
        <f t="shared" si="116"/>
        <v>4.9674728618906867E-5</v>
      </c>
    </row>
    <row r="2497" spans="1:6" ht="15" customHeight="1" x14ac:dyDescent="0.2">
      <c r="A2497" s="4">
        <v>2492</v>
      </c>
      <c r="B2497" s="4" t="str">
        <f>Vocabulary!B2493</f>
        <v>reasonable</v>
      </c>
      <c r="C2497" s="25">
        <v>-1.5581384469714863</v>
      </c>
      <c r="D2497" s="26">
        <f t="shared" si="114"/>
        <v>2.2767286660930455E-4</v>
      </c>
      <c r="E2497" s="22">
        <f t="shared" si="115"/>
        <v>1.3750905723639945E-5</v>
      </c>
      <c r="F2497" s="27">
        <f t="shared" si="116"/>
        <v>1.4000105723639944E-5</v>
      </c>
    </row>
    <row r="2498" spans="1:6" ht="15" customHeight="1" x14ac:dyDescent="0.2">
      <c r="A2498" s="4">
        <v>2493</v>
      </c>
      <c r="B2498" s="4" t="str">
        <f>Vocabulary!B2494</f>
        <v>pace</v>
      </c>
      <c r="C2498" s="25">
        <v>-4.7493273356468322</v>
      </c>
      <c r="D2498" s="26">
        <f t="shared" si="114"/>
        <v>9.3625801953776846E-6</v>
      </c>
      <c r="E2498" s="22">
        <f t="shared" si="115"/>
        <v>5.6547782576826169E-7</v>
      </c>
      <c r="F2498" s="27">
        <f t="shared" si="116"/>
        <v>8.1477782576826168E-7</v>
      </c>
    </row>
    <row r="2499" spans="1:6" ht="15" customHeight="1" x14ac:dyDescent="0.2">
      <c r="A2499" s="4">
        <v>2494</v>
      </c>
      <c r="B2499" s="4" t="str">
        <f>Vocabulary!B2495</f>
        <v>ridiculous</v>
      </c>
      <c r="C2499" s="25">
        <v>-2.9358803589939448</v>
      </c>
      <c r="D2499" s="26">
        <f t="shared" si="114"/>
        <v>5.7407094373991763E-5</v>
      </c>
      <c r="E2499" s="22">
        <f t="shared" si="115"/>
        <v>3.4672534956021E-6</v>
      </c>
      <c r="F2499" s="27">
        <f t="shared" si="116"/>
        <v>3.7166534956021001E-6</v>
      </c>
    </row>
    <row r="2500" spans="1:6" ht="15" customHeight="1" x14ac:dyDescent="0.2">
      <c r="A2500" s="4">
        <v>2495</v>
      </c>
      <c r="B2500" s="4" t="str">
        <f>Vocabulary!B2496</f>
        <v>thin</v>
      </c>
      <c r="C2500" s="25">
        <v>-3.1381454927887087</v>
      </c>
      <c r="D2500" s="26">
        <f t="shared" si="114"/>
        <v>4.6894610646419506E-5</v>
      </c>
      <c r="E2500" s="22">
        <f t="shared" si="115"/>
        <v>2.832324200723896E-6</v>
      </c>
      <c r="F2500" s="27">
        <f t="shared" si="116"/>
        <v>3.0818242007238959E-6</v>
      </c>
    </row>
    <row r="2501" spans="1:6" ht="15" customHeight="1" x14ac:dyDescent="0.2">
      <c r="A2501" s="4">
        <v>2496</v>
      </c>
      <c r="B2501" s="4" t="str">
        <f>Vocabulary!B2497</f>
        <v>t</v>
      </c>
      <c r="C2501" s="25">
        <v>-1.9754621977884579</v>
      </c>
      <c r="D2501" s="26">
        <f t="shared" si="114"/>
        <v>1.4999261390633126E-4</v>
      </c>
      <c r="E2501" s="22">
        <f t="shared" si="115"/>
        <v>9.0592011414679266E-6</v>
      </c>
      <c r="F2501" s="27">
        <f t="shared" si="116"/>
        <v>9.3088011414679268E-6</v>
      </c>
    </row>
    <row r="2502" spans="1:6" ht="15" customHeight="1" x14ac:dyDescent="0.2">
      <c r="A2502" s="4">
        <v>2497</v>
      </c>
      <c r="B2502" s="4" t="str">
        <f>Vocabulary!B2498</f>
        <v>dunce</v>
      </c>
      <c r="C2502" s="25">
        <v>-2.188734688604594</v>
      </c>
      <c r="D2502" s="26">
        <f t="shared" ref="D2502:D2565" si="117">EXP((C2502-$B$3)/$F$3)</f>
        <v>1.2118442532312985E-4</v>
      </c>
      <c r="E2502" s="22">
        <f t="shared" ref="E2502:E2565" si="118">D2502/$D$3</f>
        <v>7.319254299421824E-6</v>
      </c>
      <c r="F2502" s="27">
        <f t="shared" ref="F2502:F2565" si="119">IF(A2502=1,-1,E2502+A2502*0.0000000001)</f>
        <v>7.5689542994218243E-6</v>
      </c>
    </row>
    <row r="2503" spans="1:6" ht="15" customHeight="1" x14ac:dyDescent="0.2">
      <c r="A2503" s="4">
        <v>2498</v>
      </c>
      <c r="B2503" s="4" t="str">
        <f>Vocabulary!B2499</f>
        <v>twinkled</v>
      </c>
      <c r="C2503" s="25">
        <v>-2.8590127073418086</v>
      </c>
      <c r="D2503" s="26">
        <f t="shared" si="117"/>
        <v>6.1993872077835836E-5</v>
      </c>
      <c r="E2503" s="22">
        <f t="shared" si="118"/>
        <v>3.7442840821633354E-6</v>
      </c>
      <c r="F2503" s="27">
        <f t="shared" si="119"/>
        <v>3.9940840821633351E-6</v>
      </c>
    </row>
    <row r="2504" spans="1:6" ht="15" customHeight="1" x14ac:dyDescent="0.2">
      <c r="A2504" s="4">
        <v>2499</v>
      </c>
      <c r="B2504" s="4" t="str">
        <f>Vocabulary!B2500</f>
        <v>denies</v>
      </c>
      <c r="C2504" s="25">
        <v>-7.6825744896451438</v>
      </c>
      <c r="D2504" s="26">
        <f t="shared" si="117"/>
        <v>4.9831332177887188E-7</v>
      </c>
      <c r="E2504" s="22">
        <f t="shared" si="118"/>
        <v>3.0096952749199867E-8</v>
      </c>
      <c r="F2504" s="27">
        <f t="shared" si="119"/>
        <v>2.7999695274919993E-7</v>
      </c>
    </row>
    <row r="2505" spans="1:6" ht="15" customHeight="1" x14ac:dyDescent="0.2">
      <c r="A2505" s="4">
        <v>2500</v>
      </c>
      <c r="B2505" s="4" t="str">
        <f>Vocabulary!B2501</f>
        <v>speaker</v>
      </c>
      <c r="C2505" s="25">
        <v>0.51550574071773947</v>
      </c>
      <c r="D2505" s="26">
        <f t="shared" si="117"/>
        <v>1.8108542799126226E-3</v>
      </c>
      <c r="E2505" s="22">
        <f t="shared" si="118"/>
        <v>1.0937133991051844E-4</v>
      </c>
      <c r="F2505" s="27">
        <f t="shared" si="119"/>
        <v>1.0962133991051845E-4</v>
      </c>
    </row>
    <row r="2506" spans="1:6" ht="15" customHeight="1" x14ac:dyDescent="0.2">
      <c r="A2506" s="4">
        <v>2501</v>
      </c>
      <c r="B2506" s="4" t="str">
        <f>Vocabulary!B2502</f>
        <v>canvas</v>
      </c>
      <c r="C2506" s="25">
        <v>-0.54590856360902285</v>
      </c>
      <c r="D2506" s="26">
        <f t="shared" si="117"/>
        <v>6.2649430645824497E-4</v>
      </c>
      <c r="E2506" s="22">
        <f t="shared" si="118"/>
        <v>3.7838782779890758E-5</v>
      </c>
      <c r="F2506" s="27">
        <f t="shared" si="119"/>
        <v>3.8088882779890758E-5</v>
      </c>
    </row>
    <row r="2507" spans="1:6" ht="15" customHeight="1" x14ac:dyDescent="0.2">
      <c r="A2507" s="4">
        <v>2502</v>
      </c>
      <c r="B2507" s="4" t="str">
        <f>Vocabulary!B2503</f>
        <v>bag</v>
      </c>
      <c r="C2507" s="25">
        <v>-5.6090577102519825</v>
      </c>
      <c r="D2507" s="26">
        <f t="shared" si="117"/>
        <v>3.9629573012337515E-6</v>
      </c>
      <c r="E2507" s="22">
        <f t="shared" si="118"/>
        <v>2.3935330128552448E-7</v>
      </c>
      <c r="F2507" s="27">
        <f t="shared" si="119"/>
        <v>4.8955330128552448E-7</v>
      </c>
    </row>
    <row r="2508" spans="1:6" ht="15" customHeight="1" x14ac:dyDescent="0.2">
      <c r="A2508" s="4">
        <v>2503</v>
      </c>
      <c r="B2508" s="4" t="str">
        <f>Vocabulary!B2504</f>
        <v>tied</v>
      </c>
      <c r="C2508" s="25">
        <v>-0.40444021396821789</v>
      </c>
      <c r="D2508" s="26">
        <f t="shared" si="117"/>
        <v>7.2169891456506409E-4</v>
      </c>
      <c r="E2508" s="22">
        <f t="shared" si="118"/>
        <v>4.3588917216329808E-5</v>
      </c>
      <c r="F2508" s="27">
        <f t="shared" si="119"/>
        <v>4.3839217216329808E-5</v>
      </c>
    </row>
    <row r="2509" spans="1:6" ht="15" customHeight="1" x14ac:dyDescent="0.2">
      <c r="A2509" s="4">
        <v>2504</v>
      </c>
      <c r="B2509" s="4" t="str">
        <f>Vocabulary!B2505</f>
        <v>strings</v>
      </c>
      <c r="C2509" s="25">
        <v>-3.8572111884884421</v>
      </c>
      <c r="D2509" s="26">
        <f t="shared" si="117"/>
        <v>2.2847393974028666E-5</v>
      </c>
      <c r="E2509" s="22">
        <f t="shared" si="118"/>
        <v>1.3799288656863073E-6</v>
      </c>
      <c r="F2509" s="27">
        <f t="shared" si="119"/>
        <v>1.6303288656863073E-6</v>
      </c>
    </row>
    <row r="2510" spans="1:6" ht="15" customHeight="1" x14ac:dyDescent="0.2">
      <c r="A2510" s="4">
        <v>2505</v>
      </c>
      <c r="B2510" s="4" t="str">
        <f>Vocabulary!B2506</f>
        <v>newspapers</v>
      </c>
      <c r="C2510" s="25">
        <v>-1.9926301120624144</v>
      </c>
      <c r="D2510" s="26">
        <f t="shared" si="117"/>
        <v>1.4743953182329341E-4</v>
      </c>
      <c r="E2510" s="22">
        <f t="shared" si="118"/>
        <v>8.9050009877499483E-6</v>
      </c>
      <c r="F2510" s="27">
        <f t="shared" si="119"/>
        <v>9.1555009877499487E-6</v>
      </c>
    </row>
    <row r="2511" spans="1:6" ht="15" customHeight="1" x14ac:dyDescent="0.2">
      <c r="A2511" s="4">
        <v>2506</v>
      </c>
      <c r="B2511" s="4" t="str">
        <f>Vocabulary!B2507</f>
        <v>trials</v>
      </c>
      <c r="C2511" s="25">
        <v>-1.780508203562261</v>
      </c>
      <c r="D2511" s="26">
        <f t="shared" si="117"/>
        <v>1.8227928548019732E-4</v>
      </c>
      <c r="E2511" s="22">
        <f t="shared" si="118"/>
        <v>1.1009240175782144E-5</v>
      </c>
      <c r="F2511" s="27">
        <f t="shared" si="119"/>
        <v>1.1259840175782145E-5</v>
      </c>
    </row>
    <row r="2512" spans="1:6" ht="15" customHeight="1" x14ac:dyDescent="0.2">
      <c r="A2512" s="4">
        <v>2507</v>
      </c>
      <c r="B2512" s="4" t="str">
        <f>Vocabulary!B2508</f>
        <v>attempts</v>
      </c>
      <c r="C2512" s="25">
        <v>-2.3078832543024679</v>
      </c>
      <c r="D2512" s="26">
        <f t="shared" si="117"/>
        <v>1.0757249536266665E-4</v>
      </c>
      <c r="E2512" s="22">
        <f t="shared" si="118"/>
        <v>6.4971257410621605E-6</v>
      </c>
      <c r="F2512" s="27">
        <f t="shared" si="119"/>
        <v>6.7478257410621605E-6</v>
      </c>
    </row>
    <row r="2513" spans="1:6" ht="15" customHeight="1" x14ac:dyDescent="0.2">
      <c r="A2513" s="4">
        <v>2508</v>
      </c>
      <c r="B2513" s="4" t="str">
        <f>Vocabulary!B2509</f>
        <v>applause</v>
      </c>
      <c r="C2513" s="25">
        <v>-2.0029952698474029</v>
      </c>
      <c r="D2513" s="26">
        <f t="shared" si="117"/>
        <v>1.4591919071160734E-4</v>
      </c>
      <c r="E2513" s="22">
        <f t="shared" si="118"/>
        <v>8.8131759599988605E-6</v>
      </c>
      <c r="F2513" s="27">
        <f t="shared" si="119"/>
        <v>9.0639759599988599E-6</v>
      </c>
    </row>
    <row r="2514" spans="1:6" ht="15" customHeight="1" x14ac:dyDescent="0.2">
      <c r="A2514" s="4">
        <v>2509</v>
      </c>
      <c r="B2514" s="4" t="str">
        <f>Vocabulary!B2510</f>
        <v>understood</v>
      </c>
      <c r="C2514" s="25">
        <v>-2.7463437167878366</v>
      </c>
      <c r="D2514" s="26">
        <f t="shared" si="117"/>
        <v>6.9387347156421169E-5</v>
      </c>
      <c r="E2514" s="22">
        <f t="shared" si="118"/>
        <v>4.1908325896329269E-6</v>
      </c>
      <c r="F2514" s="27">
        <f t="shared" si="119"/>
        <v>4.4417325896329273E-6</v>
      </c>
    </row>
    <row r="2515" spans="1:6" ht="15" customHeight="1" x14ac:dyDescent="0.2">
      <c r="A2515" s="4">
        <v>2510</v>
      </c>
      <c r="B2515" s="4" t="str">
        <f>Vocabulary!B2511</f>
        <v>lower</v>
      </c>
      <c r="C2515" s="25">
        <v>-2.9007784638661955</v>
      </c>
      <c r="D2515" s="26">
        <f t="shared" si="117"/>
        <v>5.9457976528085639E-5</v>
      </c>
      <c r="E2515" s="22">
        <f t="shared" si="118"/>
        <v>3.5911219546382631E-6</v>
      </c>
      <c r="F2515" s="27">
        <f t="shared" si="119"/>
        <v>3.8421219546382629E-6</v>
      </c>
    </row>
    <row r="2516" spans="1:6" ht="15" customHeight="1" x14ac:dyDescent="0.2">
      <c r="A2516" s="4">
        <v>2511</v>
      </c>
      <c r="B2516" s="4" t="str">
        <f>Vocabulary!B2512</f>
        <v>officer</v>
      </c>
      <c r="C2516" s="25">
        <v>-2.5421118521699828</v>
      </c>
      <c r="D2516" s="26">
        <f t="shared" si="117"/>
        <v>8.5109307240530897E-5</v>
      </c>
      <c r="E2516" s="22">
        <f t="shared" si="118"/>
        <v>5.1404020052911205E-6</v>
      </c>
      <c r="F2516" s="27">
        <f t="shared" si="119"/>
        <v>5.3915020052911205E-6</v>
      </c>
    </row>
    <row r="2517" spans="1:6" ht="15" customHeight="1" x14ac:dyDescent="0.2">
      <c r="A2517" s="4">
        <v>2512</v>
      </c>
      <c r="B2517" s="4" t="str">
        <f>Vocabulary!B2513</f>
        <v>folding</v>
      </c>
      <c r="C2517" s="25">
        <v>-1.6385236963629382</v>
      </c>
      <c r="D2517" s="26">
        <f t="shared" si="117"/>
        <v>2.1008759308606802E-4</v>
      </c>
      <c r="E2517" s="22">
        <f t="shared" si="118"/>
        <v>1.2688796558223197E-5</v>
      </c>
      <c r="F2517" s="27">
        <f t="shared" si="119"/>
        <v>1.2939996558223197E-5</v>
      </c>
    </row>
    <row r="2518" spans="1:6" ht="15" customHeight="1" x14ac:dyDescent="0.2">
      <c r="A2518" s="4">
        <v>2513</v>
      </c>
      <c r="B2518" s="4" t="str">
        <f>Vocabulary!B2514</f>
        <v>collar</v>
      </c>
      <c r="C2518" s="25">
        <v>3.8465682605159492</v>
      </c>
      <c r="D2518" s="26">
        <f t="shared" si="117"/>
        <v>5.0646049498997189E-2</v>
      </c>
      <c r="E2518" s="22">
        <f t="shared" si="118"/>
        <v>3.0589022851397205E-3</v>
      </c>
      <c r="F2518" s="27">
        <f t="shared" si="119"/>
        <v>3.0591535851397203E-3</v>
      </c>
    </row>
    <row r="2519" spans="1:6" ht="15" customHeight="1" x14ac:dyDescent="0.2">
      <c r="A2519" s="4">
        <v>2514</v>
      </c>
      <c r="B2519" s="4" t="str">
        <f>Vocabulary!B2515</f>
        <v>shrieked</v>
      </c>
      <c r="C2519" s="25">
        <v>-4.8609039055933447</v>
      </c>
      <c r="D2519" s="26">
        <f t="shared" si="117"/>
        <v>8.3741061566784047E-6</v>
      </c>
      <c r="E2519" s="22">
        <f t="shared" si="118"/>
        <v>5.057763184307864E-7</v>
      </c>
      <c r="F2519" s="27">
        <f t="shared" si="119"/>
        <v>7.5717631843078634E-7</v>
      </c>
    </row>
    <row r="2520" spans="1:6" ht="15" customHeight="1" x14ac:dyDescent="0.2">
      <c r="A2520" s="4">
        <v>2515</v>
      </c>
      <c r="B2520" s="4" t="str">
        <f>Vocabulary!B2516</f>
        <v>behead</v>
      </c>
      <c r="C2520" s="25">
        <v>-0.47537995797057653</v>
      </c>
      <c r="D2520" s="26">
        <f t="shared" si="117"/>
        <v>6.7227554392037278E-4</v>
      </c>
      <c r="E2520" s="22">
        <f t="shared" si="118"/>
        <v>4.060386185860942E-5</v>
      </c>
      <c r="F2520" s="27">
        <f t="shared" si="119"/>
        <v>4.0855361858609423E-5</v>
      </c>
    </row>
    <row r="2521" spans="1:6" ht="15" customHeight="1" x14ac:dyDescent="0.2">
      <c r="A2521" s="4">
        <v>2516</v>
      </c>
      <c r="B2521" s="4" t="str">
        <f>Vocabulary!B2517</f>
        <v>suppress</v>
      </c>
      <c r="C2521" s="25">
        <v>1.5582005784120256</v>
      </c>
      <c r="D2521" s="26">
        <f t="shared" si="117"/>
        <v>5.1371248203047042E-3</v>
      </c>
      <c r="E2521" s="22">
        <f t="shared" si="118"/>
        <v>3.1027025814104567E-4</v>
      </c>
      <c r="F2521" s="27">
        <f t="shared" si="119"/>
        <v>3.1052185814104565E-4</v>
      </c>
    </row>
    <row r="2522" spans="1:6" ht="15" customHeight="1" x14ac:dyDescent="0.2">
      <c r="A2522" s="4">
        <v>2517</v>
      </c>
      <c r="B2522" s="4" t="str">
        <f>Vocabulary!B2518</f>
        <v>ache</v>
      </c>
      <c r="C2522" s="25">
        <v>-4.650655841132906</v>
      </c>
      <c r="D2522" s="26">
        <f t="shared" si="117"/>
        <v>1.033351409692659E-5</v>
      </c>
      <c r="E2522" s="22">
        <f t="shared" si="118"/>
        <v>6.2411995007109363E-7</v>
      </c>
      <c r="F2522" s="27">
        <f t="shared" si="119"/>
        <v>8.7581995007109369E-7</v>
      </c>
    </row>
    <row r="2523" spans="1:6" ht="15" customHeight="1" x14ac:dyDescent="0.2">
      <c r="A2523" s="4">
        <v>2518</v>
      </c>
      <c r="B2523" s="4" t="str">
        <f>Vocabulary!B2519</f>
        <v>fumbled</v>
      </c>
      <c r="C2523" s="25">
        <v>-8.2450894507144099</v>
      </c>
      <c r="D2523" s="26">
        <f t="shared" si="117"/>
        <v>2.8392612421402818E-7</v>
      </c>
      <c r="E2523" s="22">
        <f t="shared" si="118"/>
        <v>1.7148470191862674E-8</v>
      </c>
      <c r="F2523" s="27">
        <f t="shared" si="119"/>
        <v>2.689484701918627E-7</v>
      </c>
    </row>
    <row r="2524" spans="1:6" ht="15" customHeight="1" x14ac:dyDescent="0.2">
      <c r="A2524" s="4">
        <v>2519</v>
      </c>
      <c r="B2524" s="4" t="str">
        <f>Vocabulary!B2520</f>
        <v>xii</v>
      </c>
      <c r="C2524" s="25">
        <v>-1.8644400361900273</v>
      </c>
      <c r="D2524" s="26">
        <f t="shared" si="117"/>
        <v>1.6760469719155792E-4</v>
      </c>
      <c r="E2524" s="22">
        <f t="shared" si="118"/>
        <v>1.0122929553460212E-5</v>
      </c>
      <c r="F2524" s="27">
        <f t="shared" si="119"/>
        <v>1.0374829553460212E-5</v>
      </c>
    </row>
    <row r="2525" spans="1:6" ht="15" customHeight="1" x14ac:dyDescent="0.2">
      <c r="A2525" s="4">
        <v>2520</v>
      </c>
      <c r="B2525" s="4" t="str">
        <f>Vocabulary!B2521</f>
        <v>flurry</v>
      </c>
      <c r="C2525" s="25">
        <v>-2.0967095714412212</v>
      </c>
      <c r="D2525" s="26">
        <f t="shared" si="117"/>
        <v>1.3286567807539178E-4</v>
      </c>
      <c r="E2525" s="22">
        <f t="shared" si="118"/>
        <v>8.0247744947905899E-6</v>
      </c>
      <c r="F2525" s="27">
        <f t="shared" si="119"/>
        <v>8.2767744947905902E-6</v>
      </c>
    </row>
    <row r="2526" spans="1:6" ht="15" customHeight="1" x14ac:dyDescent="0.2">
      <c r="A2526" s="4">
        <v>2521</v>
      </c>
      <c r="B2526" s="4" t="str">
        <f>Vocabulary!B2522</f>
        <v>tipped</v>
      </c>
      <c r="C2526" s="25">
        <v>-4.8649905854230457</v>
      </c>
      <c r="D2526" s="26">
        <f t="shared" si="117"/>
        <v>8.3399536985685117E-6</v>
      </c>
      <c r="E2526" s="22">
        <f t="shared" si="118"/>
        <v>5.0371359027747688E-7</v>
      </c>
      <c r="F2526" s="27">
        <f t="shared" si="119"/>
        <v>7.5581359027747687E-7</v>
      </c>
    </row>
    <row r="2527" spans="1:6" ht="15" customHeight="1" x14ac:dyDescent="0.2">
      <c r="A2527" s="4">
        <v>2522</v>
      </c>
      <c r="B2527" s="4" t="str">
        <f>Vocabulary!B2523</f>
        <v>skirt</v>
      </c>
      <c r="C2527" s="25">
        <v>3.8625883653233228</v>
      </c>
      <c r="D2527" s="26">
        <f t="shared" si="117"/>
        <v>5.1463938360594569E-2</v>
      </c>
      <c r="E2527" s="22">
        <f t="shared" si="118"/>
        <v>3.108300848946362E-3</v>
      </c>
      <c r="F2527" s="27">
        <f t="shared" si="119"/>
        <v>3.1085530489463622E-3</v>
      </c>
    </row>
    <row r="2528" spans="1:6" ht="15" customHeight="1" x14ac:dyDescent="0.2">
      <c r="A2528" s="4">
        <v>2523</v>
      </c>
      <c r="B2528" s="4" t="str">
        <f>Vocabulary!B2524</f>
        <v>upsetting</v>
      </c>
      <c r="C2528" s="25">
        <v>-5.942226342379973</v>
      </c>
      <c r="D2528" s="26">
        <f t="shared" si="117"/>
        <v>2.8400507100579809E-6</v>
      </c>
      <c r="E2528" s="22">
        <f t="shared" si="118"/>
        <v>1.7153238392425963E-7</v>
      </c>
      <c r="F2528" s="27">
        <f t="shared" si="119"/>
        <v>4.2383238392425961E-7</v>
      </c>
    </row>
    <row r="2529" spans="1:6" ht="15" customHeight="1" x14ac:dyDescent="0.2">
      <c r="A2529" s="4">
        <v>2524</v>
      </c>
      <c r="B2529" s="4" t="str">
        <f>Vocabulary!B2525</f>
        <v>sprawling</v>
      </c>
      <c r="C2529" s="25">
        <v>-3.7031638311739807</v>
      </c>
      <c r="D2529" s="26">
        <f t="shared" si="117"/>
        <v>2.6652539020126078E-5</v>
      </c>
      <c r="E2529" s="22">
        <f t="shared" si="118"/>
        <v>1.6097506778895656E-6</v>
      </c>
      <c r="F2529" s="27">
        <f t="shared" si="119"/>
        <v>1.8621506778895657E-6</v>
      </c>
    </row>
    <row r="2530" spans="1:6" ht="15" customHeight="1" x14ac:dyDescent="0.2">
      <c r="A2530" s="4">
        <v>2525</v>
      </c>
      <c r="B2530" s="4" t="str">
        <f>Vocabulary!B2526</f>
        <v>reminding</v>
      </c>
      <c r="C2530" s="25">
        <v>-0.3142821299648868</v>
      </c>
      <c r="D2530" s="26">
        <f t="shared" si="117"/>
        <v>7.897892360711682E-4</v>
      </c>
      <c r="E2530" s="22">
        <f t="shared" si="118"/>
        <v>4.7701412506906112E-5</v>
      </c>
      <c r="F2530" s="27">
        <f t="shared" si="119"/>
        <v>4.795391250690611E-5</v>
      </c>
    </row>
    <row r="2531" spans="1:6" ht="15" customHeight="1" x14ac:dyDescent="0.2">
      <c r="A2531" s="4">
        <v>2526</v>
      </c>
      <c r="B2531" s="4" t="str">
        <f>Vocabulary!B2527</f>
        <v>globe</v>
      </c>
      <c r="C2531" s="25">
        <v>-1.8793813825287629</v>
      </c>
      <c r="D2531" s="26">
        <f t="shared" si="117"/>
        <v>1.6511907289110946E-4</v>
      </c>
      <c r="E2531" s="22">
        <f t="shared" si="118"/>
        <v>9.9728036911697848E-6</v>
      </c>
      <c r="F2531" s="27">
        <f t="shared" si="119"/>
        <v>1.0225403691169785E-5</v>
      </c>
    </row>
    <row r="2532" spans="1:6" ht="15" customHeight="1" x14ac:dyDescent="0.2">
      <c r="A2532" s="4">
        <v>2527</v>
      </c>
      <c r="B2532" s="4" t="str">
        <f>Vocabulary!B2528</f>
        <v>accidentally</v>
      </c>
      <c r="C2532" s="25">
        <v>-1.5338873548726593</v>
      </c>
      <c r="D2532" s="26">
        <f t="shared" si="117"/>
        <v>2.3326167572540991E-4</v>
      </c>
      <c r="E2532" s="22">
        <f t="shared" si="118"/>
        <v>1.4088456651018849E-5</v>
      </c>
      <c r="F2532" s="27">
        <f t="shared" si="119"/>
        <v>1.4341156651018849E-5</v>
      </c>
    </row>
    <row r="2533" spans="1:6" ht="15" customHeight="1" x14ac:dyDescent="0.2">
      <c r="A2533" s="4">
        <v>2528</v>
      </c>
      <c r="B2533" s="4" t="str">
        <f>Vocabulary!B2529</f>
        <v>dismay</v>
      </c>
      <c r="C2533" s="25">
        <v>-1.5045242670163887</v>
      </c>
      <c r="D2533" s="26">
        <f t="shared" si="117"/>
        <v>2.402125083529005E-4</v>
      </c>
      <c r="E2533" s="22">
        <f t="shared" si="118"/>
        <v>1.4508270595407063E-5</v>
      </c>
      <c r="F2533" s="27">
        <f t="shared" si="119"/>
        <v>1.4761070595407063E-5</v>
      </c>
    </row>
    <row r="2534" spans="1:6" ht="15" customHeight="1" x14ac:dyDescent="0.2">
      <c r="A2534" s="4">
        <v>2529</v>
      </c>
      <c r="B2534" s="4" t="str">
        <f>Vocabulary!B2530</f>
        <v>vague</v>
      </c>
      <c r="C2534" s="25">
        <v>-2.1153931566585626</v>
      </c>
      <c r="D2534" s="26">
        <f t="shared" si="117"/>
        <v>1.3040631723715501E-4</v>
      </c>
      <c r="E2534" s="22">
        <f t="shared" si="118"/>
        <v>7.8762348838538173E-6</v>
      </c>
      <c r="F2534" s="27">
        <f t="shared" si="119"/>
        <v>8.1291348838538179E-6</v>
      </c>
    </row>
    <row r="2535" spans="1:6" ht="15" customHeight="1" x14ac:dyDescent="0.2">
      <c r="A2535" s="4">
        <v>2530</v>
      </c>
      <c r="B2535" s="4" t="str">
        <f>Vocabulary!B2531</f>
        <v>die</v>
      </c>
      <c r="C2535" s="25">
        <v>-3.304452645316196</v>
      </c>
      <c r="D2535" s="26">
        <f t="shared" si="117"/>
        <v>3.9709704542360137E-5</v>
      </c>
      <c r="E2535" s="22">
        <f t="shared" si="118"/>
        <v>2.3983727688228414E-6</v>
      </c>
      <c r="F2535" s="27">
        <f t="shared" si="119"/>
        <v>2.6513727688228413E-6</v>
      </c>
    </row>
    <row r="2536" spans="1:6" ht="15" customHeight="1" x14ac:dyDescent="0.2">
      <c r="A2536" s="4">
        <v>2531</v>
      </c>
      <c r="B2536" s="4" t="str">
        <f>Vocabulary!B2532</f>
        <v>cannot</v>
      </c>
      <c r="C2536" s="25">
        <v>-3.4777238175758938</v>
      </c>
      <c r="D2536" s="26">
        <f t="shared" si="117"/>
        <v>3.3392269879814604E-5</v>
      </c>
      <c r="E2536" s="22">
        <f t="shared" si="118"/>
        <v>2.0168145719517499E-6</v>
      </c>
      <c r="F2536" s="27">
        <f t="shared" si="119"/>
        <v>2.26991457195175E-6</v>
      </c>
    </row>
    <row r="2537" spans="1:6" ht="15" customHeight="1" x14ac:dyDescent="0.2">
      <c r="A2537" s="4">
        <v>2532</v>
      </c>
      <c r="B2537" s="4" t="str">
        <f>Vocabulary!B2533</f>
        <v>emphasis</v>
      </c>
      <c r="C2537" s="25">
        <v>-1.1682207287285653</v>
      </c>
      <c r="D2537" s="26">
        <f t="shared" si="117"/>
        <v>3.3624078364941263E-4</v>
      </c>
      <c r="E2537" s="22">
        <f t="shared" si="118"/>
        <v>2.0308152593080806E-5</v>
      </c>
      <c r="F2537" s="27">
        <f t="shared" si="119"/>
        <v>2.0561352593080806E-5</v>
      </c>
    </row>
    <row r="2538" spans="1:6" ht="15" customHeight="1" x14ac:dyDescent="0.2">
      <c r="A2538" s="4">
        <v>2533</v>
      </c>
      <c r="B2538" s="4" t="str">
        <f>Vocabulary!B2534</f>
        <v>haste</v>
      </c>
      <c r="C2538" s="25">
        <v>3.736003504544477</v>
      </c>
      <c r="D2538" s="26">
        <f t="shared" si="117"/>
        <v>4.5344843955005452E-2</v>
      </c>
      <c r="E2538" s="22">
        <f t="shared" si="118"/>
        <v>2.7387219371575395E-3</v>
      </c>
      <c r="F2538" s="27">
        <f t="shared" si="119"/>
        <v>2.7389752371575395E-3</v>
      </c>
    </row>
    <row r="2539" spans="1:6" ht="15" customHeight="1" x14ac:dyDescent="0.2">
      <c r="A2539" s="4">
        <v>2534</v>
      </c>
      <c r="B2539" s="4" t="str">
        <f>Vocabulary!B2535</f>
        <v>downwards</v>
      </c>
      <c r="C2539" s="25">
        <v>-3.4915901859765448</v>
      </c>
      <c r="D2539" s="26">
        <f t="shared" si="117"/>
        <v>3.2932435845889655E-5</v>
      </c>
      <c r="E2539" s="22">
        <f t="shared" si="118"/>
        <v>1.989041677696969E-6</v>
      </c>
      <c r="F2539" s="27">
        <f t="shared" si="119"/>
        <v>2.242441677696969E-6</v>
      </c>
    </row>
    <row r="2540" spans="1:6" ht="15" customHeight="1" x14ac:dyDescent="0.2">
      <c r="A2540" s="4">
        <v>2535</v>
      </c>
      <c r="B2540" s="4" t="str">
        <f>Vocabulary!B2536</f>
        <v>unable</v>
      </c>
      <c r="C2540" s="25">
        <v>-5.0914957853778464</v>
      </c>
      <c r="D2540" s="26">
        <f t="shared" si="117"/>
        <v>6.6495718203006007E-6</v>
      </c>
      <c r="E2540" s="22">
        <f t="shared" si="118"/>
        <v>4.0161850011067388E-7</v>
      </c>
      <c r="F2540" s="27">
        <f t="shared" si="119"/>
        <v>6.5511850011067382E-7</v>
      </c>
    </row>
    <row r="2541" spans="1:6" ht="15" customHeight="1" x14ac:dyDescent="0.2">
      <c r="A2541" s="4">
        <v>2536</v>
      </c>
      <c r="B2541" s="4" t="str">
        <f>Vocabulary!B2537</f>
        <v>signifies</v>
      </c>
      <c r="C2541" s="25">
        <v>-5.8055123671024926</v>
      </c>
      <c r="D2541" s="26">
        <f t="shared" si="117"/>
        <v>3.2561186338866247E-6</v>
      </c>
      <c r="E2541" s="22">
        <f t="shared" si="118"/>
        <v>1.9666190805423107E-7</v>
      </c>
      <c r="F2541" s="27">
        <f t="shared" si="119"/>
        <v>4.5026190805423107E-7</v>
      </c>
    </row>
    <row r="2542" spans="1:6" ht="15" customHeight="1" x14ac:dyDescent="0.2">
      <c r="A2542" s="4">
        <v>2537</v>
      </c>
      <c r="B2542" s="4" t="str">
        <f>Vocabulary!B2538</f>
        <v>shock</v>
      </c>
      <c r="C2542" s="25">
        <v>-2.2718968243734388</v>
      </c>
      <c r="D2542" s="26">
        <f t="shared" si="117"/>
        <v>1.1151414297422435E-4</v>
      </c>
      <c r="E2542" s="22">
        <f t="shared" si="118"/>
        <v>6.7351919872053692E-6</v>
      </c>
      <c r="F2542" s="27">
        <f t="shared" si="119"/>
        <v>6.988891987205369E-6</v>
      </c>
    </row>
    <row r="2543" spans="1:6" ht="15" customHeight="1" x14ac:dyDescent="0.2">
      <c r="A2543" s="4">
        <v>2538</v>
      </c>
      <c r="B2543" s="4" t="str">
        <f>Vocabulary!B2539</f>
        <v>pencils</v>
      </c>
      <c r="C2543" s="25">
        <v>-1.1939738939133293</v>
      </c>
      <c r="D2543" s="26">
        <f t="shared" si="117"/>
        <v>3.276920698967978E-4</v>
      </c>
      <c r="E2543" s="22">
        <f t="shared" si="118"/>
        <v>1.9791830386481125E-5</v>
      </c>
      <c r="F2543" s="27">
        <f t="shared" si="119"/>
        <v>2.0045630386481126E-5</v>
      </c>
    </row>
    <row r="2544" spans="1:6" ht="15" customHeight="1" x14ac:dyDescent="0.2">
      <c r="A2544" s="4">
        <v>2539</v>
      </c>
      <c r="B2544" s="4" t="str">
        <f>Vocabulary!B2540</f>
        <v>diligently</v>
      </c>
      <c r="C2544" s="25">
        <v>-3.1968797600989798</v>
      </c>
      <c r="D2544" s="26">
        <f t="shared" si="117"/>
        <v>4.42196159297254E-5</v>
      </c>
      <c r="E2544" s="22">
        <f t="shared" si="118"/>
        <v>2.6707608106357057E-6</v>
      </c>
      <c r="F2544" s="27">
        <f t="shared" si="119"/>
        <v>2.9246608106357059E-6</v>
      </c>
    </row>
    <row r="2545" spans="1:6" ht="15" customHeight="1" x14ac:dyDescent="0.2">
      <c r="A2545" s="4">
        <v>2540</v>
      </c>
      <c r="B2545" s="4" t="str">
        <f>Vocabulary!B2541</f>
        <v>overcome</v>
      </c>
      <c r="C2545" s="25">
        <v>-2.9089437065997874</v>
      </c>
      <c r="D2545" s="26">
        <f t="shared" si="117"/>
        <v>5.8974464400586083E-5</v>
      </c>
      <c r="E2545" s="22">
        <f t="shared" si="118"/>
        <v>3.5619189592154822E-6</v>
      </c>
      <c r="F2545" s="27">
        <f t="shared" si="119"/>
        <v>3.8159189592154827E-6</v>
      </c>
    </row>
    <row r="2546" spans="1:6" ht="15" customHeight="1" x14ac:dyDescent="0.2">
      <c r="A2546" s="4">
        <v>2541</v>
      </c>
      <c r="B2546" s="4" t="str">
        <f>Vocabulary!B2542</f>
        <v>gazing</v>
      </c>
      <c r="C2546" s="25">
        <v>-0.97058976436420996</v>
      </c>
      <c r="D2546" s="26">
        <f t="shared" si="117"/>
        <v>4.0971364370048817E-4</v>
      </c>
      <c r="E2546" s="22">
        <f t="shared" si="118"/>
        <v>2.4745740553627184E-5</v>
      </c>
      <c r="F2546" s="27">
        <f t="shared" si="119"/>
        <v>2.4999840553627185E-5</v>
      </c>
    </row>
    <row r="2547" spans="1:6" ht="15" customHeight="1" x14ac:dyDescent="0.2">
      <c r="A2547" s="4">
        <v>2542</v>
      </c>
      <c r="B2547" s="4" t="str">
        <f>Vocabulary!B2543</f>
        <v>respectful</v>
      </c>
      <c r="C2547" s="25">
        <v>-2.578827239610483</v>
      </c>
      <c r="D2547" s="26">
        <f t="shared" si="117"/>
        <v>8.2041154904343499E-5</v>
      </c>
      <c r="E2547" s="22">
        <f t="shared" si="118"/>
        <v>4.9550928195765225E-6</v>
      </c>
      <c r="F2547" s="27">
        <f t="shared" si="119"/>
        <v>5.2092928195765225E-6</v>
      </c>
    </row>
    <row r="2548" spans="1:6" ht="15" customHeight="1" x14ac:dyDescent="0.2">
      <c r="A2548" s="4">
        <v>2543</v>
      </c>
      <c r="B2548" s="4" t="str">
        <f>Vocabulary!B2544</f>
        <v>cackled</v>
      </c>
      <c r="C2548" s="25">
        <v>-3.699279453319297</v>
      </c>
      <c r="D2548" s="26">
        <f t="shared" si="117"/>
        <v>2.6756268885035645E-5</v>
      </c>
      <c r="E2548" s="22">
        <f t="shared" si="118"/>
        <v>1.6160157177879962E-6</v>
      </c>
      <c r="F2548" s="27">
        <f t="shared" si="119"/>
        <v>1.8703157177879963E-6</v>
      </c>
    </row>
    <row r="2549" spans="1:6" ht="15" customHeight="1" x14ac:dyDescent="0.2">
      <c r="A2549" s="4">
        <v>2544</v>
      </c>
      <c r="B2549" s="4" t="str">
        <f>Vocabulary!B2545</f>
        <v>forty</v>
      </c>
      <c r="C2549" s="25">
        <v>-2.6857212242305248</v>
      </c>
      <c r="D2549" s="26">
        <f t="shared" si="117"/>
        <v>7.3723899376244959E-5</v>
      </c>
      <c r="E2549" s="22">
        <f t="shared" si="118"/>
        <v>4.4527501454160167E-6</v>
      </c>
      <c r="F2549" s="27">
        <f t="shared" si="119"/>
        <v>4.7071501454160163E-6</v>
      </c>
    </row>
    <row r="2550" spans="1:6" ht="15" customHeight="1" x14ac:dyDescent="0.2">
      <c r="A2550" s="4">
        <v>2545</v>
      </c>
      <c r="B2550" s="4" t="str">
        <f>Vocabulary!B2546</f>
        <v>persons</v>
      </c>
      <c r="C2550" s="25">
        <v>-3.2905017337208262</v>
      </c>
      <c r="D2550" s="26">
        <f t="shared" si="117"/>
        <v>4.0267573461854072E-5</v>
      </c>
      <c r="E2550" s="22">
        <f t="shared" si="118"/>
        <v>2.4320667396167964E-6</v>
      </c>
      <c r="F2550" s="27">
        <f t="shared" si="119"/>
        <v>2.6865667396167962E-6</v>
      </c>
    </row>
    <row r="2551" spans="1:6" ht="15" customHeight="1" x14ac:dyDescent="0.2">
      <c r="A2551" s="4">
        <v>2546</v>
      </c>
      <c r="B2551" s="4" t="str">
        <f>Vocabulary!B2547</f>
        <v>invented</v>
      </c>
      <c r="C2551" s="25">
        <v>-4.0590436803574566</v>
      </c>
      <c r="D2551" s="26">
        <f t="shared" si="117"/>
        <v>1.8671617118624249E-5</v>
      </c>
      <c r="E2551" s="22">
        <f t="shared" si="118"/>
        <v>1.1277217638178182E-6</v>
      </c>
      <c r="F2551" s="27">
        <f t="shared" si="119"/>
        <v>1.3823217638178183E-6</v>
      </c>
    </row>
    <row r="2552" spans="1:6" ht="15" customHeight="1" x14ac:dyDescent="0.2">
      <c r="A2552" s="4">
        <v>2547</v>
      </c>
      <c r="B2552" s="4" t="str">
        <f>Vocabulary!B2548</f>
        <v>oldest</v>
      </c>
      <c r="C2552" s="25">
        <v>-2.0008961135328165</v>
      </c>
      <c r="D2552" s="26">
        <f t="shared" si="117"/>
        <v>1.4622581962061852E-4</v>
      </c>
      <c r="E2552" s="22">
        <f t="shared" si="118"/>
        <v>8.8316956250022033E-6</v>
      </c>
      <c r="F2552" s="27">
        <f t="shared" si="119"/>
        <v>9.0863956250022028E-6</v>
      </c>
    </row>
    <row r="2553" spans="1:6" ht="15" customHeight="1" x14ac:dyDescent="0.2">
      <c r="A2553" s="4">
        <v>2548</v>
      </c>
      <c r="B2553" s="4" t="str">
        <f>Vocabulary!B2549</f>
        <v>prisoner</v>
      </c>
      <c r="C2553" s="25">
        <v>-2.2434328532005803</v>
      </c>
      <c r="D2553" s="26">
        <f t="shared" si="117"/>
        <v>1.1473388425406114E-4</v>
      </c>
      <c r="E2553" s="22">
        <f t="shared" si="118"/>
        <v>6.929656788623818E-6</v>
      </c>
      <c r="F2553" s="27">
        <f t="shared" si="119"/>
        <v>7.1844567886238177E-6</v>
      </c>
    </row>
    <row r="2554" spans="1:6" ht="15" customHeight="1" x14ac:dyDescent="0.2">
      <c r="A2554" s="4">
        <v>2549</v>
      </c>
      <c r="B2554" s="4" t="str">
        <f>Vocabulary!B2550</f>
        <v>prisoner's</v>
      </c>
      <c r="C2554" s="25">
        <v>-2.1429060406989167</v>
      </c>
      <c r="D2554" s="26">
        <f t="shared" si="117"/>
        <v>1.2686736991021855E-4</v>
      </c>
      <c r="E2554" s="22">
        <f t="shared" si="118"/>
        <v>7.6624907878692045E-6</v>
      </c>
      <c r="F2554" s="27">
        <f t="shared" si="119"/>
        <v>7.9173907878692044E-6</v>
      </c>
    </row>
    <row r="2555" spans="1:6" ht="15" customHeight="1" x14ac:dyDescent="0.2">
      <c r="A2555" s="4">
        <v>2550</v>
      </c>
      <c r="B2555" s="4" t="str">
        <f>Vocabulary!B2551</f>
        <v>handwriting</v>
      </c>
      <c r="C2555" s="25">
        <v>-4.1728787312690701</v>
      </c>
      <c r="D2555" s="26">
        <f t="shared" si="117"/>
        <v>1.6662647185078082E-5</v>
      </c>
      <c r="E2555" s="22">
        <f t="shared" si="118"/>
        <v>1.0063847043375316E-6</v>
      </c>
      <c r="F2555" s="27">
        <f t="shared" si="119"/>
        <v>1.2613847043375315E-6</v>
      </c>
    </row>
    <row r="2556" spans="1:6" ht="15" customHeight="1" x14ac:dyDescent="0.2">
      <c r="A2556" s="4">
        <v>2551</v>
      </c>
      <c r="B2556" s="4" t="str">
        <f>Vocabulary!B2552</f>
        <v>queerest</v>
      </c>
      <c r="C2556" s="25">
        <v>-2.6657202519864769</v>
      </c>
      <c r="D2556" s="26">
        <f t="shared" si="117"/>
        <v>7.5213294061284789E-5</v>
      </c>
      <c r="E2556" s="22">
        <f t="shared" si="118"/>
        <v>4.5427060817745575E-6</v>
      </c>
      <c r="F2556" s="27">
        <f t="shared" si="119"/>
        <v>4.7978060817745578E-6</v>
      </c>
    </row>
    <row r="2557" spans="1:6" ht="15" customHeight="1" x14ac:dyDescent="0.2">
      <c r="A2557" s="4">
        <v>2552</v>
      </c>
      <c r="B2557" s="4" t="str">
        <f>Vocabulary!B2553</f>
        <v>imitated</v>
      </c>
      <c r="C2557" s="25">
        <v>-2.3382561126639407</v>
      </c>
      <c r="D2557" s="26">
        <f t="shared" si="117"/>
        <v>1.0435433101774525E-4</v>
      </c>
      <c r="E2557" s="22">
        <f t="shared" si="118"/>
        <v>6.3027561828041143E-6</v>
      </c>
      <c r="F2557" s="27">
        <f t="shared" si="119"/>
        <v>6.557956182804114E-6</v>
      </c>
    </row>
    <row r="2558" spans="1:6" ht="15" customHeight="1" x14ac:dyDescent="0.2">
      <c r="A2558" s="4">
        <v>2553</v>
      </c>
      <c r="B2558" s="4" t="str">
        <f>Vocabulary!B2554</f>
        <v>else's</v>
      </c>
      <c r="C2558" s="25">
        <v>-6.2110371823603154</v>
      </c>
      <c r="D2558" s="26">
        <f t="shared" si="117"/>
        <v>2.1706161507519153E-6</v>
      </c>
      <c r="E2558" s="22">
        <f t="shared" si="118"/>
        <v>1.3110011085519486E-7</v>
      </c>
      <c r="F2558" s="27">
        <f t="shared" si="119"/>
        <v>3.8640011085519485E-7</v>
      </c>
    </row>
    <row r="2559" spans="1:6" ht="15" customHeight="1" x14ac:dyDescent="0.2">
      <c r="A2559" s="4">
        <v>2554</v>
      </c>
      <c r="B2559" s="4" t="str">
        <f>Vocabulary!B2555</f>
        <v>prove</v>
      </c>
      <c r="C2559" s="25">
        <v>-4.0394264089009564</v>
      </c>
      <c r="D2559" s="26">
        <f t="shared" si="117"/>
        <v>1.9041519677005295E-5</v>
      </c>
      <c r="E2559" s="22">
        <f t="shared" si="118"/>
        <v>1.1500630084421045E-6</v>
      </c>
      <c r="F2559" s="27">
        <f t="shared" si="119"/>
        <v>1.4054630084421046E-6</v>
      </c>
    </row>
    <row r="2560" spans="1:6" ht="15" customHeight="1" x14ac:dyDescent="0.2">
      <c r="A2560" s="4">
        <v>2555</v>
      </c>
      <c r="B2560" s="4" t="str">
        <f>Vocabulary!B2556</f>
        <v>sign</v>
      </c>
      <c r="C2560" s="25">
        <v>-7.4961275706107493</v>
      </c>
      <c r="D2560" s="26">
        <f t="shared" si="117"/>
        <v>6.0044794905399928E-7</v>
      </c>
      <c r="E2560" s="22">
        <f t="shared" si="118"/>
        <v>3.626564404603965E-8</v>
      </c>
      <c r="F2560" s="27">
        <f t="shared" si="119"/>
        <v>2.9176564404603968E-7</v>
      </c>
    </row>
    <row r="2561" spans="1:6" ht="15" customHeight="1" x14ac:dyDescent="0.2">
      <c r="A2561" s="4">
        <v>2556</v>
      </c>
      <c r="B2561" s="4" t="str">
        <f>Vocabulary!B2557</f>
        <v>mischief</v>
      </c>
      <c r="C2561" s="25">
        <v>-2.8354258814260174</v>
      </c>
      <c r="D2561" s="26">
        <f t="shared" si="117"/>
        <v>6.3473491917366711E-5</v>
      </c>
      <c r="E2561" s="22">
        <f t="shared" si="118"/>
        <v>3.8336496408406943E-6</v>
      </c>
      <c r="F2561" s="27">
        <f t="shared" si="119"/>
        <v>4.089249640840694E-6</v>
      </c>
    </row>
    <row r="2562" spans="1:6" ht="15" customHeight="1" x14ac:dyDescent="0.2">
      <c r="A2562" s="4">
        <v>2557</v>
      </c>
      <c r="B2562" s="4" t="str">
        <f>Vocabulary!B2558</f>
        <v>honest</v>
      </c>
      <c r="C2562" s="25">
        <v>-3.4146507128165506</v>
      </c>
      <c r="D2562" s="26">
        <f t="shared" si="117"/>
        <v>3.5566263612963602E-5</v>
      </c>
      <c r="E2562" s="22">
        <f t="shared" si="118"/>
        <v>2.1481186808406491E-6</v>
      </c>
      <c r="F2562" s="27">
        <f t="shared" si="119"/>
        <v>2.403818680840649E-6</v>
      </c>
    </row>
    <row r="2563" spans="1:6" ht="15" customHeight="1" x14ac:dyDescent="0.2">
      <c r="A2563" s="4">
        <v>2558</v>
      </c>
      <c r="B2563" s="4" t="str">
        <f>Vocabulary!B2559</f>
        <v>clapping</v>
      </c>
      <c r="C2563" s="25">
        <v>-1.85943429525591</v>
      </c>
      <c r="D2563" s="26">
        <f t="shared" si="117"/>
        <v>1.6844578626574981E-4</v>
      </c>
      <c r="E2563" s="22">
        <f t="shared" si="118"/>
        <v>1.017372935554749E-5</v>
      </c>
      <c r="F2563" s="27">
        <f t="shared" si="119"/>
        <v>1.042952935554749E-5</v>
      </c>
    </row>
    <row r="2564" spans="1:6" ht="15" customHeight="1" x14ac:dyDescent="0.2">
      <c r="A2564" s="4">
        <v>2559</v>
      </c>
      <c r="B2564" s="4" t="str">
        <f>Vocabulary!B2560</f>
        <v>guilt</v>
      </c>
      <c r="C2564" s="25">
        <v>-0.25557966006058619</v>
      </c>
      <c r="D2564" s="26">
        <f t="shared" si="117"/>
        <v>8.3753963670419674E-4</v>
      </c>
      <c r="E2564" s="22">
        <f t="shared" si="118"/>
        <v>5.0585424410255059E-5</v>
      </c>
      <c r="F2564" s="27">
        <f t="shared" si="119"/>
        <v>5.0841324410255058E-5</v>
      </c>
    </row>
    <row r="2565" spans="1:6" ht="15" customHeight="1" x14ac:dyDescent="0.2">
      <c r="A2565" s="4">
        <v>2560</v>
      </c>
      <c r="B2565" s="4" t="str">
        <f>Vocabulary!B2561</f>
        <v>character</v>
      </c>
      <c r="C2565" s="25">
        <v>-4.0552531411514972</v>
      </c>
      <c r="D2565" s="26">
        <f t="shared" si="117"/>
        <v>1.8742526923645322E-5</v>
      </c>
      <c r="E2565" s="22">
        <f t="shared" si="118"/>
        <v>1.1320045492821033E-6</v>
      </c>
      <c r="F2565" s="27">
        <f t="shared" si="119"/>
        <v>1.3880045492821032E-6</v>
      </c>
    </row>
    <row r="2566" spans="1:6" ht="15" customHeight="1" x14ac:dyDescent="0.2">
      <c r="A2566" s="4">
        <v>2561</v>
      </c>
      <c r="B2566" s="4" t="str">
        <f>Vocabulary!B2562</f>
        <v>push</v>
      </c>
      <c r="C2566" s="25">
        <v>-6.9302310228218822</v>
      </c>
      <c r="D2566" s="26">
        <f t="shared" ref="D2566:D2629" si="120">EXP((C2566-$B$3)/$F$3)</f>
        <v>1.0574044013381133E-6</v>
      </c>
      <c r="E2566" s="22">
        <f t="shared" ref="E2566:E2629" si="121">D2566/$D$3</f>
        <v>6.3864739136938946E-8</v>
      </c>
      <c r="F2566" s="27">
        <f t="shared" ref="F2566:F2629" si="122">IF(A2566=1,-1,E2566+A2566*0.0000000001)</f>
        <v>3.1996473913693897E-7</v>
      </c>
    </row>
    <row r="2567" spans="1:6" ht="15" customHeight="1" x14ac:dyDescent="0.2">
      <c r="A2567" s="4">
        <v>2562</v>
      </c>
      <c r="B2567" s="4" t="str">
        <f>Vocabulary!B2563</f>
        <v>involved</v>
      </c>
      <c r="C2567" s="25">
        <v>-3.8534983382877441</v>
      </c>
      <c r="D2567" s="26">
        <f t="shared" si="120"/>
        <v>2.2932380599004173E-5</v>
      </c>
      <c r="E2567" s="22">
        <f t="shared" si="121"/>
        <v>1.3850618579713036E-6</v>
      </c>
      <c r="F2567" s="27">
        <f t="shared" si="122"/>
        <v>1.6412618579713036E-6</v>
      </c>
    </row>
    <row r="2568" spans="1:6" ht="15" customHeight="1" x14ac:dyDescent="0.2">
      <c r="A2568" s="4">
        <v>2563</v>
      </c>
      <c r="B2568" s="4" t="str">
        <f>Vocabulary!B2564</f>
        <v>affair</v>
      </c>
      <c r="C2568" s="25">
        <v>-3.2323089962424829</v>
      </c>
      <c r="D2568" s="26">
        <f t="shared" si="120"/>
        <v>4.2680376753893916E-5</v>
      </c>
      <c r="E2568" s="22">
        <f t="shared" si="121"/>
        <v>2.5777943842529186E-6</v>
      </c>
      <c r="F2568" s="27">
        <f t="shared" si="122"/>
        <v>2.8340943842529186E-6</v>
      </c>
    </row>
    <row r="2569" spans="1:6" ht="15" customHeight="1" x14ac:dyDescent="0.2">
      <c r="A2569" s="4">
        <v>2564</v>
      </c>
      <c r="B2569" s="4" t="str">
        <f>Vocabulary!B2565</f>
        <v>trusts</v>
      </c>
      <c r="C2569" s="25">
        <v>-8.2615272221122211</v>
      </c>
      <c r="D2569" s="26">
        <f t="shared" si="120"/>
        <v>2.7929716064132701E-7</v>
      </c>
      <c r="E2569" s="22">
        <f t="shared" si="121"/>
        <v>1.6868891678031215E-8</v>
      </c>
      <c r="F2569" s="27">
        <f t="shared" si="122"/>
        <v>2.732688916780312E-7</v>
      </c>
    </row>
    <row r="2570" spans="1:6" ht="15" customHeight="1" x14ac:dyDescent="0.2">
      <c r="A2570" s="4">
        <v>2565</v>
      </c>
      <c r="B2570" s="4" t="str">
        <f>Vocabulary!B2566</f>
        <v>obstacle</v>
      </c>
      <c r="C2570" s="25">
        <v>-3.2989174745445862</v>
      </c>
      <c r="D2570" s="26">
        <f t="shared" si="120"/>
        <v>3.9930113977479892E-5</v>
      </c>
      <c r="E2570" s="22">
        <f t="shared" si="121"/>
        <v>2.4116849803659651E-6</v>
      </c>
      <c r="F2570" s="27">
        <f t="shared" si="122"/>
        <v>2.6681849803659651E-6</v>
      </c>
    </row>
    <row r="2571" spans="1:6" ht="15" customHeight="1" x14ac:dyDescent="0.2">
      <c r="A2571" s="4">
        <v>2566</v>
      </c>
      <c r="B2571" s="4" t="str">
        <f>Vocabulary!B2567</f>
        <v>ourselves</v>
      </c>
      <c r="C2571" s="25">
        <v>-1.0652807050129018</v>
      </c>
      <c r="D2571" s="26">
        <f t="shared" si="120"/>
        <v>3.7269766636480986E-4</v>
      </c>
      <c r="E2571" s="22">
        <f t="shared" si="121"/>
        <v>2.251006257323449E-5</v>
      </c>
      <c r="F2571" s="27">
        <f t="shared" si="122"/>
        <v>2.276666257323449E-5</v>
      </c>
    </row>
    <row r="2572" spans="1:6" ht="15" customHeight="1" x14ac:dyDescent="0.2">
      <c r="A2572" s="4">
        <v>2567</v>
      </c>
      <c r="B2572" s="4" t="str">
        <f>Vocabulary!B2568</f>
        <v>secret</v>
      </c>
      <c r="C2572" s="25">
        <v>-1.7083997997147691</v>
      </c>
      <c r="D2572" s="26">
        <f t="shared" si="120"/>
        <v>1.9590864435317423E-4</v>
      </c>
      <c r="E2572" s="22">
        <f t="shared" si="121"/>
        <v>1.1832421399469965E-5</v>
      </c>
      <c r="F2572" s="27">
        <f t="shared" si="122"/>
        <v>1.2089121399469965E-5</v>
      </c>
    </row>
    <row r="2573" spans="1:6" ht="15" customHeight="1" x14ac:dyDescent="0.2">
      <c r="A2573" s="4">
        <v>2568</v>
      </c>
      <c r="B2573" s="4" t="str">
        <f>Vocabulary!B2569</f>
        <v>sixpence</v>
      </c>
      <c r="C2573" s="25">
        <v>-2.1248736839303728</v>
      </c>
      <c r="D2573" s="26">
        <f t="shared" si="120"/>
        <v>1.2917583859962378E-4</v>
      </c>
      <c r="E2573" s="22">
        <f t="shared" si="121"/>
        <v>7.8019168678704687E-6</v>
      </c>
      <c r="F2573" s="27">
        <f t="shared" si="122"/>
        <v>8.0587168678704694E-6</v>
      </c>
    </row>
    <row r="2574" spans="1:6" ht="15" customHeight="1" x14ac:dyDescent="0.2">
      <c r="A2574" s="4">
        <v>2569</v>
      </c>
      <c r="B2574" s="4" t="str">
        <f>Vocabulary!B2570</f>
        <v>attempted</v>
      </c>
      <c r="C2574" s="25">
        <v>-2.6227111962183622</v>
      </c>
      <c r="D2574" s="26">
        <f t="shared" si="120"/>
        <v>7.8518718911209341E-5</v>
      </c>
      <c r="E2574" s="22">
        <f t="shared" si="121"/>
        <v>4.7423459693237729E-6</v>
      </c>
      <c r="F2574" s="27">
        <f t="shared" si="122"/>
        <v>4.999245969323773E-6</v>
      </c>
    </row>
    <row r="2575" spans="1:6" ht="15" customHeight="1" x14ac:dyDescent="0.2">
      <c r="A2575" s="4">
        <v>2570</v>
      </c>
      <c r="B2575" s="4" t="str">
        <f>Vocabulary!B2571</f>
        <v>saves</v>
      </c>
      <c r="C2575" s="25">
        <v>-3.1044272895629037</v>
      </c>
      <c r="D2575" s="26">
        <f t="shared" si="120"/>
        <v>4.85027724625052E-5</v>
      </c>
      <c r="E2575" s="22">
        <f t="shared" si="121"/>
        <v>2.9294533924922761E-6</v>
      </c>
      <c r="F2575" s="27">
        <f t="shared" si="122"/>
        <v>3.1864533924922759E-6</v>
      </c>
    </row>
    <row r="2576" spans="1:6" ht="15" customHeight="1" x14ac:dyDescent="0.2">
      <c r="A2576" s="4">
        <v>2571</v>
      </c>
      <c r="B2576" s="4" t="str">
        <f>Vocabulary!B2572</f>
        <v>spreading</v>
      </c>
      <c r="C2576" s="25">
        <v>-0.33141783103446742</v>
      </c>
      <c r="D2576" s="26">
        <f t="shared" si="120"/>
        <v>7.7637093812063095E-4</v>
      </c>
      <c r="E2576" s="22">
        <f t="shared" si="121"/>
        <v>4.6890978866580484E-5</v>
      </c>
      <c r="F2576" s="27">
        <f t="shared" si="122"/>
        <v>4.7148078866580486E-5</v>
      </c>
    </row>
    <row r="2577" spans="1:6" ht="15" customHeight="1" x14ac:dyDescent="0.2">
      <c r="A2577" s="4">
        <v>2572</v>
      </c>
      <c r="B2577" s="4" t="str">
        <f>Vocabulary!B2573</f>
        <v>cardboard</v>
      </c>
      <c r="C2577" s="25">
        <v>-1.468582222121972</v>
      </c>
      <c r="D2577" s="26">
        <f t="shared" si="120"/>
        <v>2.4900326975531116E-4</v>
      </c>
      <c r="E2577" s="22">
        <f t="shared" si="121"/>
        <v>1.503921191082959E-5</v>
      </c>
      <c r="F2577" s="27">
        <f t="shared" si="122"/>
        <v>1.529641191082959E-5</v>
      </c>
    </row>
    <row r="2578" spans="1:6" ht="15" customHeight="1" x14ac:dyDescent="0.2">
      <c r="A2578" s="4">
        <v>2573</v>
      </c>
      <c r="B2578" s="4" t="str">
        <f>Vocabulary!B2574</f>
        <v>clearer</v>
      </c>
      <c r="C2578" s="25">
        <v>-3.8069737743146068</v>
      </c>
      <c r="D2578" s="26">
        <f t="shared" si="120"/>
        <v>2.4024507994106269E-5</v>
      </c>
      <c r="E2578" s="22">
        <f t="shared" si="121"/>
        <v>1.4510237842733272E-6</v>
      </c>
      <c r="F2578" s="27">
        <f t="shared" si="122"/>
        <v>1.7083237842733273E-6</v>
      </c>
    </row>
    <row r="2579" spans="1:6" ht="15" customHeight="1" x14ac:dyDescent="0.2">
      <c r="A2579" s="4">
        <v>2574</v>
      </c>
      <c r="B2579" s="4" t="str">
        <f>Vocabulary!B2575</f>
        <v>fits</v>
      </c>
      <c r="C2579" s="25">
        <v>-1.8093861870599401</v>
      </c>
      <c r="D2579" s="26">
        <f t="shared" si="120"/>
        <v>1.7709070571696533E-4</v>
      </c>
      <c r="E2579" s="22">
        <f t="shared" si="121"/>
        <v>1.069586216009517E-5</v>
      </c>
      <c r="F2579" s="27">
        <f t="shared" si="122"/>
        <v>1.095326216009517E-5</v>
      </c>
    </row>
    <row r="2580" spans="1:6" ht="15" customHeight="1" x14ac:dyDescent="0.2">
      <c r="A2580" s="4">
        <v>2575</v>
      </c>
      <c r="B2580" s="4" t="str">
        <f>Vocabulary!B2576</f>
        <v>furiously</v>
      </c>
      <c r="C2580" s="25">
        <v>-5.0841479330679444</v>
      </c>
      <c r="D2580" s="26">
        <f t="shared" si="120"/>
        <v>6.6986118407311125E-6</v>
      </c>
      <c r="E2580" s="22">
        <f t="shared" si="121"/>
        <v>4.0458040201698467E-7</v>
      </c>
      <c r="F2580" s="27">
        <f t="shared" si="122"/>
        <v>6.6208040201698474E-7</v>
      </c>
    </row>
    <row r="2581" spans="1:6" ht="15" customHeight="1" x14ac:dyDescent="0.2">
      <c r="A2581" s="4">
        <v>2576</v>
      </c>
      <c r="B2581" s="4" t="str">
        <f>Vocabulary!B2577</f>
        <v>inkstand</v>
      </c>
      <c r="C2581" s="25">
        <v>-2.8994416843741551</v>
      </c>
      <c r="D2581" s="26">
        <f t="shared" si="120"/>
        <v>5.953751188051654E-5</v>
      </c>
      <c r="E2581" s="22">
        <f t="shared" si="121"/>
        <v>3.5959257028813535E-6</v>
      </c>
      <c r="F2581" s="27">
        <f t="shared" si="122"/>
        <v>3.8535257028813538E-6</v>
      </c>
    </row>
    <row r="2582" spans="1:6" ht="15" customHeight="1" x14ac:dyDescent="0.2">
      <c r="A2582" s="4">
        <v>2577</v>
      </c>
      <c r="B2582" s="4" t="str">
        <f>Vocabulary!B2578</f>
        <v>ink</v>
      </c>
      <c r="C2582" s="25">
        <v>-1.9898592414169112</v>
      </c>
      <c r="D2582" s="26">
        <f t="shared" si="120"/>
        <v>1.4784863421716835E-4</v>
      </c>
      <c r="E2582" s="22">
        <f t="shared" si="121"/>
        <v>8.9297098102515917E-6</v>
      </c>
      <c r="F2582" s="27">
        <f t="shared" si="122"/>
        <v>9.1874098102515909E-6</v>
      </c>
    </row>
    <row r="2583" spans="1:6" ht="15" customHeight="1" x14ac:dyDescent="0.2">
      <c r="A2583" s="4">
        <v>2578</v>
      </c>
      <c r="B2583" s="4" t="str">
        <f>Vocabulary!B2579</f>
        <v>trickling</v>
      </c>
      <c r="C2583" s="25">
        <v>-1.8703293842271682</v>
      </c>
      <c r="D2583" s="26">
        <f t="shared" si="120"/>
        <v>1.666205157353463E-4</v>
      </c>
      <c r="E2583" s="22">
        <f t="shared" si="121"/>
        <v>1.0063487308010101E-5</v>
      </c>
      <c r="F2583" s="27">
        <f t="shared" si="122"/>
        <v>1.0321287308010101E-5</v>
      </c>
    </row>
    <row r="2584" spans="1:6" ht="15" customHeight="1" x14ac:dyDescent="0.2">
      <c r="A2584" s="4">
        <v>2579</v>
      </c>
      <c r="B2584" s="4" t="str">
        <f>Vocabulary!B2580</f>
        <v>pun</v>
      </c>
      <c r="C2584" s="25">
        <v>-1.56605122081237</v>
      </c>
      <c r="D2584" s="26">
        <f t="shared" si="120"/>
        <v>2.2587845146935769E-4</v>
      </c>
      <c r="E2584" s="22">
        <f t="shared" si="121"/>
        <v>1.3642527269123341E-5</v>
      </c>
      <c r="F2584" s="27">
        <f t="shared" si="122"/>
        <v>1.390042726912334E-5</v>
      </c>
    </row>
    <row r="2585" spans="1:6" ht="15" customHeight="1" x14ac:dyDescent="0.2">
      <c r="A2585" s="4">
        <v>2580</v>
      </c>
      <c r="B2585" s="4" t="str">
        <f>Vocabulary!B2581</f>
        <v>twentieth</v>
      </c>
      <c r="C2585" s="25">
        <v>-2.2523727880318445</v>
      </c>
      <c r="D2585" s="26">
        <f t="shared" si="120"/>
        <v>1.1371274207914559E-4</v>
      </c>
      <c r="E2585" s="22">
        <f t="shared" si="121"/>
        <v>6.86798220268472E-6</v>
      </c>
      <c r="F2585" s="27">
        <f t="shared" si="122"/>
        <v>7.1259822026847199E-6</v>
      </c>
    </row>
    <row r="2586" spans="1:6" ht="15" customHeight="1" x14ac:dyDescent="0.2">
      <c r="A2586" s="4">
        <v>2581</v>
      </c>
      <c r="B2586" s="4" t="str">
        <f>Vocabulary!B2582</f>
        <v>purple</v>
      </c>
      <c r="C2586" s="25">
        <v>0.48305010219400191</v>
      </c>
      <c r="D2586" s="26">
        <f t="shared" si="120"/>
        <v>1.7530253613965803E-3</v>
      </c>
      <c r="E2586" s="22">
        <f t="shared" si="121"/>
        <v>1.058786092287427E-4</v>
      </c>
      <c r="F2586" s="27">
        <f t="shared" si="122"/>
        <v>1.061367092287427E-4</v>
      </c>
    </row>
    <row r="2587" spans="1:6" ht="15" customHeight="1" x14ac:dyDescent="0.2">
      <c r="A2587" s="4">
        <v>2582</v>
      </c>
      <c r="B2587" s="4" t="str">
        <f>Vocabulary!B2583</f>
        <v>flying</v>
      </c>
      <c r="C2587" s="25">
        <v>-4.6647207225017446</v>
      </c>
      <c r="D2587" s="26">
        <f t="shared" si="120"/>
        <v>1.0189191764429306E-5</v>
      </c>
      <c r="E2587" s="22">
        <f t="shared" si="121"/>
        <v>6.1540322059189942E-7</v>
      </c>
      <c r="F2587" s="27">
        <f t="shared" si="122"/>
        <v>8.7360322059189945E-7</v>
      </c>
    </row>
    <row r="2588" spans="1:6" ht="15" customHeight="1" x14ac:dyDescent="0.2">
      <c r="A2588" s="4">
        <v>2583</v>
      </c>
      <c r="B2588" s="4" t="str">
        <f>Vocabulary!B2584</f>
        <v>brushing</v>
      </c>
      <c r="C2588" s="25">
        <v>-5.5458466325917239</v>
      </c>
      <c r="D2588" s="26">
        <f t="shared" si="120"/>
        <v>4.2215468687410127E-6</v>
      </c>
      <c r="E2588" s="22">
        <f t="shared" si="121"/>
        <v>2.5497150303642148E-7</v>
      </c>
      <c r="F2588" s="27">
        <f t="shared" si="122"/>
        <v>5.1327150303642145E-7</v>
      </c>
    </row>
    <row r="2589" spans="1:6" ht="15" customHeight="1" x14ac:dyDescent="0.2">
      <c r="A2589" s="4">
        <v>2584</v>
      </c>
      <c r="B2589" s="4" t="str">
        <f>Vocabulary!B2585</f>
        <v>fluttered</v>
      </c>
      <c r="C2589" s="25">
        <v>-1.6218399841939624</v>
      </c>
      <c r="D2589" s="26">
        <f t="shared" si="120"/>
        <v>2.1362203584939833E-4</v>
      </c>
      <c r="E2589" s="22">
        <f t="shared" si="121"/>
        <v>1.2902268589159404E-5</v>
      </c>
      <c r="F2589" s="27">
        <f t="shared" si="122"/>
        <v>1.3160668589159404E-5</v>
      </c>
    </row>
    <row r="2590" spans="1:6" ht="15" customHeight="1" x14ac:dyDescent="0.2">
      <c r="A2590" s="4">
        <v>2585</v>
      </c>
      <c r="B2590" s="4" t="str">
        <f>Vocabulary!B2586</f>
        <v>kissed</v>
      </c>
      <c r="C2590" s="25">
        <v>-3.1440416464595295</v>
      </c>
      <c r="D2590" s="26">
        <f t="shared" si="120"/>
        <v>4.6618926352865943E-5</v>
      </c>
      <c r="E2590" s="22">
        <f t="shared" si="121"/>
        <v>2.8156735177215657E-6</v>
      </c>
      <c r="F2590" s="27">
        <f t="shared" si="122"/>
        <v>3.0741735177215659E-6</v>
      </c>
    </row>
    <row r="2591" spans="1:6" ht="15" customHeight="1" x14ac:dyDescent="0.2">
      <c r="A2591" s="4">
        <v>2586</v>
      </c>
      <c r="B2591" s="4" t="str">
        <f>Vocabulary!B2587</f>
        <v>setting</v>
      </c>
      <c r="C2591" s="25">
        <v>-2.0900775611242817</v>
      </c>
      <c r="D2591" s="26">
        <f t="shared" si="120"/>
        <v>1.3374977304617065E-4</v>
      </c>
      <c r="E2591" s="22">
        <f t="shared" si="121"/>
        <v>8.0781717518945139E-6</v>
      </c>
      <c r="F2591" s="27">
        <f t="shared" si="122"/>
        <v>8.3367717518945135E-6</v>
      </c>
    </row>
    <row r="2592" spans="1:6" ht="15" customHeight="1" x14ac:dyDescent="0.2">
      <c r="A2592" s="4">
        <v>2587</v>
      </c>
      <c r="B2592" s="4" t="str">
        <f>Vocabulary!B2588</f>
        <v>dreaming</v>
      </c>
      <c r="C2592" s="25">
        <v>-0.34381474621500074</v>
      </c>
      <c r="D2592" s="26">
        <f t="shared" si="120"/>
        <v>7.6680574539429063E-4</v>
      </c>
      <c r="E2592" s="22">
        <f t="shared" si="121"/>
        <v>4.631326372042711E-5</v>
      </c>
      <c r="F2592" s="27">
        <f t="shared" si="122"/>
        <v>4.6571963720427108E-5</v>
      </c>
    </row>
    <row r="2593" spans="1:6" ht="15" customHeight="1" x14ac:dyDescent="0.2">
      <c r="A2593" s="4">
        <v>2588</v>
      </c>
      <c r="B2593" s="4" t="str">
        <f>Vocabulary!B2589</f>
        <v>dreamed</v>
      </c>
      <c r="C2593" s="25">
        <v>-4.5033905825838172</v>
      </c>
      <c r="D2593" s="26">
        <f t="shared" si="120"/>
        <v>1.1973042536904336E-5</v>
      </c>
      <c r="E2593" s="22">
        <f t="shared" si="121"/>
        <v>7.231436121574877E-7</v>
      </c>
      <c r="F2593" s="27">
        <f t="shared" si="122"/>
        <v>9.8194361215748766E-7</v>
      </c>
    </row>
    <row r="2594" spans="1:6" ht="15" customHeight="1" x14ac:dyDescent="0.2">
      <c r="A2594" s="4">
        <v>2589</v>
      </c>
      <c r="B2594" s="4" t="str">
        <f>Vocabulary!B2590</f>
        <v>clasped</v>
      </c>
      <c r="C2594" s="25">
        <v>-6.232358120074549</v>
      </c>
      <c r="D2594" s="26">
        <f t="shared" si="120"/>
        <v>2.1248264532306417E-6</v>
      </c>
      <c r="E2594" s="22">
        <f t="shared" si="121"/>
        <v>1.2833452080879936E-7</v>
      </c>
      <c r="F2594" s="27">
        <f t="shared" si="122"/>
        <v>3.8723452080879941E-7</v>
      </c>
    </row>
    <row r="2595" spans="1:6" ht="15" customHeight="1" x14ac:dyDescent="0.2">
      <c r="A2595" s="4">
        <v>2590</v>
      </c>
      <c r="B2595" s="4" t="str">
        <f>Vocabulary!B2591</f>
        <v>toss</v>
      </c>
      <c r="C2595" s="25">
        <v>-1.0532225541627915</v>
      </c>
      <c r="D2595" s="26">
        <f t="shared" si="120"/>
        <v>3.7721891521570202E-4</v>
      </c>
      <c r="E2595" s="22">
        <f t="shared" si="121"/>
        <v>2.2783135371182002E-5</v>
      </c>
      <c r="F2595" s="27">
        <f t="shared" si="122"/>
        <v>2.3042135371182001E-5</v>
      </c>
    </row>
    <row r="2596" spans="1:6" ht="15" customHeight="1" x14ac:dyDescent="0.2">
      <c r="A2596" s="4">
        <v>2591</v>
      </c>
      <c r="B2596" s="4" t="str">
        <f>Vocabulary!B2592</f>
        <v>listened</v>
      </c>
      <c r="C2596" s="25">
        <v>-4.6564156100412326</v>
      </c>
      <c r="D2596" s="26">
        <f t="shared" si="120"/>
        <v>1.0274166521946853E-5</v>
      </c>
      <c r="E2596" s="22">
        <f t="shared" si="121"/>
        <v>6.2053549611034366E-7</v>
      </c>
      <c r="F2596" s="27">
        <f t="shared" si="122"/>
        <v>8.7963549611034364E-7</v>
      </c>
    </row>
    <row r="2597" spans="1:6" ht="15" customHeight="1" x14ac:dyDescent="0.2">
      <c r="A2597" s="4">
        <v>2592</v>
      </c>
      <c r="B2597" s="4" t="str">
        <f>Vocabulary!B2593</f>
        <v>sister's</v>
      </c>
      <c r="C2597" s="25">
        <v>-0.87409215849633359</v>
      </c>
      <c r="D2597" s="26">
        <f t="shared" si="120"/>
        <v>4.5122048104994061E-4</v>
      </c>
      <c r="E2597" s="22">
        <f t="shared" si="121"/>
        <v>2.7252655917671061E-5</v>
      </c>
      <c r="F2597" s="27">
        <f t="shared" si="122"/>
        <v>2.751185591767106E-5</v>
      </c>
    </row>
    <row r="2598" spans="1:6" ht="15" customHeight="1" x14ac:dyDescent="0.2">
      <c r="A2598" s="4">
        <v>2593</v>
      </c>
      <c r="B2598" s="4" t="str">
        <f>Vocabulary!B2594</f>
        <v>rustled</v>
      </c>
      <c r="C2598" s="25">
        <v>-6.1600624798896026</v>
      </c>
      <c r="D2598" s="26">
        <f t="shared" si="120"/>
        <v>2.2841312843575566E-6</v>
      </c>
      <c r="E2598" s="22">
        <f t="shared" si="121"/>
        <v>1.3795615797079688E-7</v>
      </c>
      <c r="F2598" s="27">
        <f t="shared" si="122"/>
        <v>3.9725615797079688E-7</v>
      </c>
    </row>
    <row r="2599" spans="1:6" ht="15" customHeight="1" x14ac:dyDescent="0.2">
      <c r="A2599" s="4">
        <v>2594</v>
      </c>
      <c r="B2599" s="4" t="str">
        <f>Vocabulary!B2595</f>
        <v>splashed</v>
      </c>
      <c r="C2599" s="25">
        <v>-1.3225003999112288</v>
      </c>
      <c r="D2599" s="26">
        <f t="shared" si="120"/>
        <v>2.8816921225044304E-4</v>
      </c>
      <c r="E2599" s="22">
        <f t="shared" si="121"/>
        <v>1.7404742730768112E-5</v>
      </c>
      <c r="F2599" s="27">
        <f t="shared" si="122"/>
        <v>1.7664142730768111E-5</v>
      </c>
    </row>
    <row r="2600" spans="1:6" ht="15" customHeight="1" x14ac:dyDescent="0.2">
      <c r="A2600" s="4">
        <v>2595</v>
      </c>
      <c r="B2600" s="4" t="str">
        <f>Vocabulary!B2596</f>
        <v>neighbouring</v>
      </c>
      <c r="C2600" s="25">
        <v>-2.2857095681795796</v>
      </c>
      <c r="D2600" s="26">
        <f t="shared" si="120"/>
        <v>1.0998441587238537E-4</v>
      </c>
      <c r="E2600" s="22">
        <f t="shared" si="121"/>
        <v>6.6428000677221308E-6</v>
      </c>
      <c r="F2600" s="27">
        <f t="shared" si="122"/>
        <v>6.9023000677221306E-6</v>
      </c>
    </row>
    <row r="2601" spans="1:6" ht="15" customHeight="1" x14ac:dyDescent="0.2">
      <c r="A2601" s="4">
        <v>2596</v>
      </c>
      <c r="B2601" s="4" t="str">
        <f>Vocabulary!B2597</f>
        <v>rattle</v>
      </c>
      <c r="C2601" s="25">
        <v>-2.0755520571380424</v>
      </c>
      <c r="D2601" s="26">
        <f t="shared" si="120"/>
        <v>1.357067344246676E-4</v>
      </c>
      <c r="E2601" s="22">
        <f t="shared" si="121"/>
        <v>8.1963676169586391E-6</v>
      </c>
      <c r="F2601" s="27">
        <f t="shared" si="122"/>
        <v>8.4559676169586391E-6</v>
      </c>
    </row>
    <row r="2602" spans="1:6" ht="15" customHeight="1" x14ac:dyDescent="0.2">
      <c r="A2602" s="4">
        <v>2597</v>
      </c>
      <c r="B2602" s="4" t="str">
        <f>Vocabulary!B2598</f>
        <v>shared</v>
      </c>
      <c r="C2602" s="25">
        <v>-3.0127120982564852</v>
      </c>
      <c r="D2602" s="26">
        <f t="shared" si="120"/>
        <v>5.316159046182043E-5</v>
      </c>
      <c r="E2602" s="22">
        <f t="shared" si="121"/>
        <v>3.2108350434824009E-6</v>
      </c>
      <c r="F2602" s="27">
        <f t="shared" si="122"/>
        <v>3.4705350434824007E-6</v>
      </c>
    </row>
    <row r="2603" spans="1:6" ht="15" customHeight="1" x14ac:dyDescent="0.2">
      <c r="A2603" s="4">
        <v>2598</v>
      </c>
      <c r="B2603" s="4" t="str">
        <f>Vocabulary!B2599</f>
        <v>meal</v>
      </c>
      <c r="C2603" s="25">
        <v>-1.685900392802397</v>
      </c>
      <c r="D2603" s="26">
        <f t="shared" si="120"/>
        <v>2.0036643341365268E-4</v>
      </c>
      <c r="E2603" s="22">
        <f t="shared" si="121"/>
        <v>1.2101661375315235E-5</v>
      </c>
      <c r="F2603" s="27">
        <f t="shared" si="122"/>
        <v>1.2361461375315235E-5</v>
      </c>
    </row>
    <row r="2604" spans="1:6" ht="15" customHeight="1" x14ac:dyDescent="0.2">
      <c r="A2604" s="4">
        <v>2599</v>
      </c>
      <c r="B2604" s="4" t="str">
        <f>Vocabulary!B2600</f>
        <v>crashed</v>
      </c>
      <c r="C2604" s="25">
        <v>0.43464124772850443</v>
      </c>
      <c r="D2604" s="26">
        <f t="shared" si="120"/>
        <v>1.6701846994635399E-3</v>
      </c>
      <c r="E2604" s="22">
        <f t="shared" si="121"/>
        <v>1.0087522806483806E-4</v>
      </c>
      <c r="F2604" s="27">
        <f t="shared" si="122"/>
        <v>1.0113512806483806E-4</v>
      </c>
    </row>
    <row r="2605" spans="1:6" ht="15" customHeight="1" x14ac:dyDescent="0.2">
      <c r="A2605" s="4">
        <v>2600</v>
      </c>
      <c r="B2605" s="4" t="str">
        <f>Vocabulary!B2601</f>
        <v>lizard's</v>
      </c>
      <c r="C2605" s="25">
        <v>-2.2821407517863053</v>
      </c>
      <c r="D2605" s="26">
        <f t="shared" si="120"/>
        <v>1.1037763129823706E-4</v>
      </c>
      <c r="E2605" s="22">
        <f t="shared" si="121"/>
        <v>6.6665493547166429E-6</v>
      </c>
      <c r="F2605" s="27">
        <f t="shared" si="122"/>
        <v>6.926549354716643E-6</v>
      </c>
    </row>
    <row r="2606" spans="1:6" ht="15" customHeight="1" x14ac:dyDescent="0.2">
      <c r="A2606" s="4">
        <v>2601</v>
      </c>
      <c r="B2606" s="4" t="str">
        <f>Vocabulary!B2602</f>
        <v>choking</v>
      </c>
      <c r="C2606" s="25">
        <v>-2.2360077557330627</v>
      </c>
      <c r="D2606" s="26">
        <f t="shared" si="120"/>
        <v>1.1558896512836353E-4</v>
      </c>
      <c r="E2606" s="22">
        <f t="shared" si="121"/>
        <v>6.9813016625331766E-6</v>
      </c>
      <c r="F2606" s="27">
        <f t="shared" si="122"/>
        <v>7.2414016625331769E-6</v>
      </c>
    </row>
    <row r="2607" spans="1:6" ht="15" customHeight="1" x14ac:dyDescent="0.2">
      <c r="A2607" s="4">
        <v>2602</v>
      </c>
      <c r="B2607" s="4" t="str">
        <f>Vocabulary!B2603</f>
        <v>believed</v>
      </c>
      <c r="C2607" s="25">
        <v>-1.888139629605601</v>
      </c>
      <c r="D2607" s="26">
        <f t="shared" si="120"/>
        <v>1.6367923369114997E-4</v>
      </c>
      <c r="E2607" s="22">
        <f t="shared" si="121"/>
        <v>9.8858407895701835E-6</v>
      </c>
      <c r="F2607" s="27">
        <f t="shared" si="122"/>
        <v>1.0146040789570183E-5</v>
      </c>
    </row>
    <row r="2608" spans="1:6" ht="15" customHeight="1" x14ac:dyDescent="0.2">
      <c r="A2608" s="4">
        <v>2603</v>
      </c>
      <c r="B2608" s="4" t="str">
        <f>Vocabulary!B2604</f>
        <v>reality</v>
      </c>
      <c r="C2608" s="25">
        <v>-4.1452125961516604</v>
      </c>
      <c r="D2608" s="26">
        <f t="shared" si="120"/>
        <v>1.713007437108779E-5</v>
      </c>
      <c r="E2608" s="22">
        <f t="shared" si="121"/>
        <v>1.0346162071213733E-6</v>
      </c>
      <c r="F2608" s="27">
        <f t="shared" si="122"/>
        <v>1.2949162071213734E-6</v>
      </c>
    </row>
    <row r="2609" spans="1:6" ht="15" customHeight="1" x14ac:dyDescent="0.2">
      <c r="A2609" s="4">
        <v>2604</v>
      </c>
      <c r="B2609" s="4" t="str">
        <f>Vocabulary!B2605</f>
        <v>rustling</v>
      </c>
      <c r="C2609" s="25">
        <v>-5.7920858203912413</v>
      </c>
      <c r="D2609" s="26">
        <f t="shared" si="120"/>
        <v>3.3001318745428403E-6</v>
      </c>
      <c r="E2609" s="22">
        <f t="shared" si="121"/>
        <v>1.9932020428368066E-7</v>
      </c>
      <c r="F2609" s="27">
        <f t="shared" si="122"/>
        <v>4.5972020428368069E-7</v>
      </c>
    </row>
    <row r="2610" spans="1:6" ht="15" customHeight="1" x14ac:dyDescent="0.2">
      <c r="A2610" s="4">
        <v>2605</v>
      </c>
      <c r="B2610" s="4" t="str">
        <f>Vocabulary!B2606</f>
        <v>rippling</v>
      </c>
      <c r="C2610" s="25">
        <v>-1.066557447792446</v>
      </c>
      <c r="D2610" s="26">
        <f t="shared" si="120"/>
        <v>3.7222213094313E-4</v>
      </c>
      <c r="E2610" s="22">
        <f t="shared" si="121"/>
        <v>2.2481341352084352E-5</v>
      </c>
      <c r="F2610" s="27">
        <f t="shared" si="122"/>
        <v>2.2741841352084351E-5</v>
      </c>
    </row>
    <row r="2611" spans="1:6" ht="15" customHeight="1" x14ac:dyDescent="0.2">
      <c r="A2611" s="4">
        <v>2606</v>
      </c>
      <c r="B2611" s="4" t="str">
        <f>Vocabulary!B2607</f>
        <v>reeds</v>
      </c>
      <c r="C2611" s="25">
        <v>-2.2265153637555</v>
      </c>
      <c r="D2611" s="26">
        <f t="shared" si="120"/>
        <v>1.1669140501141396E-4</v>
      </c>
      <c r="E2611" s="22">
        <f t="shared" si="121"/>
        <v>7.0478864388553441E-6</v>
      </c>
      <c r="F2611" s="27">
        <f t="shared" si="122"/>
        <v>7.3084864388553437E-6</v>
      </c>
    </row>
    <row r="2612" spans="1:6" ht="15" customHeight="1" x14ac:dyDescent="0.2">
      <c r="A2612" s="4">
        <v>2607</v>
      </c>
      <c r="B2612" s="4" t="str">
        <f>Vocabulary!B2608</f>
        <v>tinkling</v>
      </c>
      <c r="C2612" s="25">
        <v>-1.3294456410942177</v>
      </c>
      <c r="D2612" s="26">
        <f t="shared" si="120"/>
        <v>2.8617474162677138E-4</v>
      </c>
      <c r="E2612" s="22">
        <f t="shared" si="121"/>
        <v>1.7284281395506135E-5</v>
      </c>
      <c r="F2612" s="27">
        <f t="shared" si="122"/>
        <v>1.7544981395506134E-5</v>
      </c>
    </row>
    <row r="2613" spans="1:6" ht="15" customHeight="1" x14ac:dyDescent="0.2">
      <c r="A2613" s="4">
        <v>2608</v>
      </c>
      <c r="B2613" s="4" t="str">
        <f>Vocabulary!B2609</f>
        <v>sheep</v>
      </c>
      <c r="C2613" s="25">
        <v>-4.3815740995264072</v>
      </c>
      <c r="D2613" s="26">
        <f t="shared" si="120"/>
        <v>1.35241117854622E-5</v>
      </c>
      <c r="E2613" s="22">
        <f t="shared" si="121"/>
        <v>8.1682454711209937E-7</v>
      </c>
      <c r="F2613" s="27">
        <f t="shared" si="122"/>
        <v>1.0776245471120994E-6</v>
      </c>
    </row>
    <row r="2614" spans="1:6" ht="15" customHeight="1" x14ac:dyDescent="0.2">
      <c r="A2614" s="4">
        <v>2609</v>
      </c>
      <c r="B2614" s="4" t="str">
        <f>Vocabulary!B2610</f>
        <v>bells</v>
      </c>
      <c r="C2614" s="25">
        <v>-6.6086278704459049</v>
      </c>
      <c r="D2614" s="26">
        <f t="shared" si="120"/>
        <v>1.4585173114422976E-6</v>
      </c>
      <c r="E2614" s="22">
        <f t="shared" si="121"/>
        <v>8.8091015607742996E-8</v>
      </c>
      <c r="F2614" s="27">
        <f t="shared" si="122"/>
        <v>3.48991015607743E-7</v>
      </c>
    </row>
    <row r="2615" spans="1:6" ht="15" customHeight="1" x14ac:dyDescent="0.2">
      <c r="A2615" s="4">
        <v>2610</v>
      </c>
      <c r="B2615" s="4" t="str">
        <f>Vocabulary!B2611</f>
        <v>cries</v>
      </c>
      <c r="C2615" s="25">
        <v>-0.10071335318476682</v>
      </c>
      <c r="D2615" s="26">
        <f t="shared" si="120"/>
        <v>9.7782908677404839E-4</v>
      </c>
      <c r="E2615" s="22">
        <f t="shared" si="121"/>
        <v>5.905857727498464E-5</v>
      </c>
      <c r="F2615" s="27">
        <f t="shared" si="122"/>
        <v>5.9319577274984643E-5</v>
      </c>
    </row>
    <row r="2616" spans="1:6" ht="15" customHeight="1" x14ac:dyDescent="0.2">
      <c r="A2616" s="4">
        <v>2611</v>
      </c>
      <c r="B2616" s="4" t="str">
        <f>Vocabulary!B2612</f>
        <v>shepherd</v>
      </c>
      <c r="C2616" s="25">
        <v>-1.986191224334555</v>
      </c>
      <c r="D2616" s="26">
        <f t="shared" si="120"/>
        <v>1.4839194135385559E-4</v>
      </c>
      <c r="E2616" s="22">
        <f t="shared" si="121"/>
        <v>8.96252428360905E-6</v>
      </c>
      <c r="F2616" s="27">
        <f t="shared" si="122"/>
        <v>9.2236242836090499E-6</v>
      </c>
    </row>
    <row r="2617" spans="1:6" ht="15" customHeight="1" x14ac:dyDescent="0.2">
      <c r="A2617" s="4">
        <v>2612</v>
      </c>
      <c r="B2617" s="4" t="str">
        <f>Vocabulary!B2613</f>
        <v>noises</v>
      </c>
      <c r="C2617" s="25">
        <v>-1.7078891242694125</v>
      </c>
      <c r="D2617" s="26">
        <f t="shared" si="120"/>
        <v>1.9600871563717713E-4</v>
      </c>
      <c r="E2617" s="22">
        <f t="shared" si="121"/>
        <v>1.1838465469685539E-5</v>
      </c>
      <c r="F2617" s="27">
        <f t="shared" si="122"/>
        <v>1.2099665469685539E-5</v>
      </c>
    </row>
    <row r="2618" spans="1:6" ht="15" customHeight="1" x14ac:dyDescent="0.2">
      <c r="A2618" s="4">
        <v>2613</v>
      </c>
      <c r="B2618" s="4" t="str">
        <f>Vocabulary!B2614</f>
        <v>clamour</v>
      </c>
      <c r="C2618" s="25">
        <v>0.46253350762986228</v>
      </c>
      <c r="D2618" s="26">
        <f t="shared" si="120"/>
        <v>1.7174256915333472E-3</v>
      </c>
      <c r="E2618" s="22">
        <f t="shared" si="121"/>
        <v>1.0372847288894744E-4</v>
      </c>
      <c r="F2618" s="27">
        <f t="shared" si="122"/>
        <v>1.0398977288894743E-4</v>
      </c>
    </row>
    <row r="2619" spans="1:6" ht="15" customHeight="1" x14ac:dyDescent="0.2">
      <c r="A2619" s="4">
        <v>2614</v>
      </c>
      <c r="B2619" s="4" t="str">
        <f>Vocabulary!B2615</f>
        <v>farm</v>
      </c>
      <c r="C2619" s="25">
        <v>-3.2034346258249213</v>
      </c>
      <c r="D2619" s="26">
        <f t="shared" si="120"/>
        <v>4.3930710188456696E-5</v>
      </c>
      <c r="E2619" s="22">
        <f t="shared" si="121"/>
        <v>2.653311583284334E-6</v>
      </c>
      <c r="F2619" s="27">
        <f t="shared" si="122"/>
        <v>2.9147115832843341E-6</v>
      </c>
    </row>
    <row r="2620" spans="1:6" ht="15" customHeight="1" x14ac:dyDescent="0.2">
      <c r="A2620" s="4">
        <v>2615</v>
      </c>
      <c r="B2620" s="4" t="str">
        <f>Vocabulary!B2616</f>
        <v>yard</v>
      </c>
      <c r="C2620" s="25">
        <v>-5.4561429791927374</v>
      </c>
      <c r="D2620" s="26">
        <f t="shared" si="120"/>
        <v>4.6177393670788927E-6</v>
      </c>
      <c r="E2620" s="22">
        <f t="shared" si="121"/>
        <v>2.7890059820790078E-7</v>
      </c>
      <c r="F2620" s="27">
        <f t="shared" si="122"/>
        <v>5.4040059820790084E-7</v>
      </c>
    </row>
    <row r="2621" spans="1:6" ht="15" customHeight="1" x14ac:dyDescent="0.2">
      <c r="A2621" s="4">
        <v>2616</v>
      </c>
      <c r="B2621" s="4" t="str">
        <f>Vocabulary!B2617</f>
        <v>lowing</v>
      </c>
      <c r="C2621" s="25">
        <v>-2.3883801011165011</v>
      </c>
      <c r="D2621" s="26">
        <f t="shared" si="120"/>
        <v>9.9252603298527852E-5</v>
      </c>
      <c r="E2621" s="22">
        <f t="shared" si="121"/>
        <v>5.9946238263251802E-6</v>
      </c>
      <c r="F2621" s="27">
        <f t="shared" si="122"/>
        <v>6.2562238263251803E-6</v>
      </c>
    </row>
    <row r="2622" spans="1:6" ht="15" customHeight="1" x14ac:dyDescent="0.2">
      <c r="A2622" s="4">
        <v>2617</v>
      </c>
      <c r="B2622" s="4" t="str">
        <f>Vocabulary!B2618</f>
        <v>cattle</v>
      </c>
      <c r="C2622" s="25">
        <v>-2.5046285361605594</v>
      </c>
      <c r="D2622" s="26">
        <f t="shared" si="120"/>
        <v>8.8360029630242813E-5</v>
      </c>
      <c r="E2622" s="22">
        <f t="shared" si="121"/>
        <v>5.3367379928875769E-6</v>
      </c>
      <c r="F2622" s="27">
        <f t="shared" si="122"/>
        <v>5.5984379928875772E-6</v>
      </c>
    </row>
    <row r="2623" spans="1:6" ht="15" customHeight="1" x14ac:dyDescent="0.2">
      <c r="A2623" s="4">
        <v>2618</v>
      </c>
      <c r="B2623" s="4" t="str">
        <f>Vocabulary!B2619</f>
        <v>lastly</v>
      </c>
      <c r="C2623" s="25">
        <v>0.32956596015512435</v>
      </c>
      <c r="D2623" s="26">
        <f t="shared" si="120"/>
        <v>1.5035950358923381E-3</v>
      </c>
      <c r="E2623" s="22">
        <f t="shared" si="121"/>
        <v>9.0813604154987092E-5</v>
      </c>
      <c r="F2623" s="27">
        <f t="shared" si="122"/>
        <v>9.1075404154987097E-5</v>
      </c>
    </row>
    <row r="2624" spans="1:6" ht="15" customHeight="1" x14ac:dyDescent="0.2">
      <c r="A2624" s="4">
        <v>2619</v>
      </c>
      <c r="B2624" s="4" t="str">
        <f>Vocabulary!B2620</f>
        <v>pictured</v>
      </c>
      <c r="C2624" s="25">
        <v>-4.7371422803266805</v>
      </c>
      <c r="D2624" s="26">
        <f t="shared" si="120"/>
        <v>9.4773616419525895E-6</v>
      </c>
      <c r="E2624" s="22">
        <f t="shared" si="121"/>
        <v>5.7241035520921184E-7</v>
      </c>
      <c r="F2624" s="27">
        <f t="shared" si="122"/>
        <v>8.3431035520921182E-7</v>
      </c>
    </row>
    <row r="2625" spans="1:6" ht="15" customHeight="1" x14ac:dyDescent="0.2">
      <c r="A2625" s="4">
        <v>2620</v>
      </c>
      <c r="B2625" s="4" t="str">
        <f>Vocabulary!B2621</f>
        <v>riper</v>
      </c>
      <c r="C2625" s="25">
        <v>3.729442058123829</v>
      </c>
      <c r="D2625" s="26">
        <f t="shared" si="120"/>
        <v>4.5048290165791115E-2</v>
      </c>
      <c r="E2625" s="22">
        <f t="shared" si="121"/>
        <v>2.7208107856962088E-3</v>
      </c>
      <c r="F2625" s="27">
        <f t="shared" si="122"/>
        <v>2.7210727856962088E-3</v>
      </c>
    </row>
    <row r="2626" spans="1:6" ht="15" customHeight="1" x14ac:dyDescent="0.2">
      <c r="A2626" s="4">
        <v>2621</v>
      </c>
      <c r="B2626" s="4" t="str">
        <f>Vocabulary!B2622</f>
        <v>years</v>
      </c>
      <c r="C2626" s="25">
        <v>-6.0738568155745725</v>
      </c>
      <c r="D2626" s="26">
        <f t="shared" si="120"/>
        <v>2.4897727331239696E-6</v>
      </c>
      <c r="E2626" s="22">
        <f t="shared" si="121"/>
        <v>1.5037641786813553E-7</v>
      </c>
      <c r="F2626" s="27">
        <f t="shared" si="122"/>
        <v>4.1247641786813553E-7</v>
      </c>
    </row>
    <row r="2627" spans="1:6" ht="15" customHeight="1" x14ac:dyDescent="0.2">
      <c r="A2627" s="4">
        <v>2622</v>
      </c>
      <c r="B2627" s="4" t="str">
        <f>Vocabulary!B2623</f>
        <v>loving</v>
      </c>
      <c r="C2627" s="25">
        <v>-1.2595653188481815</v>
      </c>
      <c r="D2627" s="26">
        <f t="shared" si="120"/>
        <v>3.0688802179602712E-4</v>
      </c>
      <c r="E2627" s="22">
        <f t="shared" si="121"/>
        <v>1.8535314806191607E-5</v>
      </c>
      <c r="F2627" s="27">
        <f t="shared" si="122"/>
        <v>1.8797514806191606E-5</v>
      </c>
    </row>
    <row r="2628" spans="1:6" ht="15" customHeight="1" x14ac:dyDescent="0.2">
      <c r="A2628" s="4">
        <v>2623</v>
      </c>
      <c r="B2628" s="4" t="str">
        <f>Vocabulary!B2624</f>
        <v>childhood</v>
      </c>
      <c r="C2628" s="25">
        <v>3.8328841053195126</v>
      </c>
      <c r="D2628" s="26">
        <f t="shared" si="120"/>
        <v>4.9957721432711495E-2</v>
      </c>
      <c r="E2628" s="22">
        <f t="shared" si="121"/>
        <v>3.0173288886810529E-3</v>
      </c>
      <c r="F2628" s="27">
        <f t="shared" si="122"/>
        <v>3.017591188681053E-3</v>
      </c>
    </row>
    <row r="2629" spans="1:6" ht="15" customHeight="1" x14ac:dyDescent="0.2">
      <c r="A2629" s="4">
        <v>2624</v>
      </c>
      <c r="B2629" s="4" t="str">
        <f>Vocabulary!B2625</f>
        <v>gather</v>
      </c>
      <c r="C2629" s="25">
        <v>-3.2120033657233606</v>
      </c>
      <c r="D2629" s="26">
        <f t="shared" si="120"/>
        <v>4.3555887531615664E-5</v>
      </c>
      <c r="E2629" s="22">
        <f t="shared" si="121"/>
        <v>2.6306731762836876E-6</v>
      </c>
      <c r="F2629" s="27">
        <f t="shared" si="122"/>
        <v>2.8930731762836878E-6</v>
      </c>
    </row>
    <row r="2630" spans="1:6" ht="15" customHeight="1" x14ac:dyDescent="0.2">
      <c r="A2630" s="4">
        <v>2625</v>
      </c>
      <c r="B2630" s="4" t="str">
        <f>Vocabulary!B2626</f>
        <v>sorrows</v>
      </c>
      <c r="C2630" s="25">
        <v>0.60763539486961271</v>
      </c>
      <c r="D2630" s="26">
        <f t="shared" ref="D2630:D2693" si="123">EXP((C2630-$B$3)/$F$3)</f>
        <v>1.9856143568675101E-3</v>
      </c>
      <c r="E2630" s="22">
        <f t="shared" ref="E2630:E2693" si="124">D2630/$D$3</f>
        <v>1.1992643757433689E-4</v>
      </c>
      <c r="F2630" s="27">
        <f t="shared" ref="F2630:F2693" si="125">IF(A2630=1,-1,E2630+A2630*0.0000000001)</f>
        <v>1.2018893757433689E-4</v>
      </c>
    </row>
    <row r="2631" spans="1:6" ht="15" customHeight="1" x14ac:dyDescent="0.2">
      <c r="A2631" s="4">
        <v>2626</v>
      </c>
      <c r="B2631" s="4" t="str">
        <f>Vocabulary!B2627</f>
        <v>joys</v>
      </c>
      <c r="C2631" s="25">
        <v>0.63565761099065421</v>
      </c>
      <c r="D2631" s="26">
        <f t="shared" si="123"/>
        <v>2.0420426012894462E-3</v>
      </c>
      <c r="E2631" s="22">
        <f t="shared" si="124"/>
        <v>1.2333457083480177E-4</v>
      </c>
      <c r="F2631" s="27">
        <f t="shared" si="125"/>
        <v>1.2359717083480177E-4</v>
      </c>
    </row>
    <row r="2632" spans="1:6" ht="15" customHeight="1" x14ac:dyDescent="0.2">
      <c r="A2632" s="4">
        <v>2627</v>
      </c>
      <c r="B2632" s="4" t="str">
        <f>Vocabulary!B2628</f>
        <v>remembering</v>
      </c>
      <c r="C2632" s="25">
        <v>-8.6137615969242738</v>
      </c>
      <c r="D2632" s="26">
        <f t="shared" si="123"/>
        <v>1.9637810972682101E-7</v>
      </c>
      <c r="E2632" s="22">
        <f t="shared" si="124"/>
        <v>1.1860776003993869E-8</v>
      </c>
      <c r="F2632" s="27">
        <f t="shared" si="125"/>
        <v>2.7456077600399387E-7</v>
      </c>
    </row>
    <row r="2633" spans="1:6" ht="15" customHeight="1" x14ac:dyDescent="0.2">
      <c r="A2633" s="4">
        <v>2628</v>
      </c>
      <c r="B2633" s="4" t="str">
        <f>Vocabulary!B2629</f>
        <v>happy</v>
      </c>
      <c r="C2633" s="25">
        <v>-2.3092824711052433</v>
      </c>
      <c r="D2633" s="26">
        <f t="shared" si="123"/>
        <v>1.0742208337366965E-4</v>
      </c>
      <c r="E2633" s="22">
        <f t="shared" si="124"/>
        <v>6.4880412106514629E-6</v>
      </c>
      <c r="F2633" s="27">
        <f t="shared" si="125"/>
        <v>6.7508412106514632E-6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Prompt</vt:lpstr>
      <vt:lpstr>How It Works</vt:lpstr>
      <vt:lpstr>Tokenizer</vt:lpstr>
      <vt:lpstr>Vocabulary</vt:lpstr>
      <vt:lpstr>Embeddings</vt:lpstr>
      <vt:lpstr>Output Weights</vt:lpstr>
      <vt:lpstr>Hidden Weights</vt:lpstr>
      <vt:lpstr>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K</cp:lastModifiedBy>
  <cp:revision>0</cp:revision>
  <dcterms:created xsi:type="dcterms:W3CDTF">2026-08-17T15:03:40Z</dcterms:created>
  <dcterms:modified xsi:type="dcterms:W3CDTF">2026-08-17T15:30:43Z</dcterms:modified>
  <dc:language>en-US</dc:language>
</cp:coreProperties>
</file>